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manee\Downloads\"/>
    </mc:Choice>
  </mc:AlternateContent>
  <xr:revisionPtr revIDLastSave="0" documentId="8_{C3F1014E-5BCE-4593-8567-E8932177198E}" xr6:coauthVersionLast="47" xr6:coauthVersionMax="47" xr10:uidLastSave="{00000000-0000-0000-0000-000000000000}"/>
  <bookViews>
    <workbookView xWindow="-108" yWindow="-108" windowWidth="23256" windowHeight="12456" activeTab="2" xr2:uid="{CEB9F79E-6B56-405D-BAD0-3C337C529AA3}"/>
  </bookViews>
  <sheets>
    <sheet name="Purchase Data" sheetId="4" r:id="rId1"/>
    <sheet name="Pivot Table" sheetId="5" r:id="rId2"/>
    <sheet name="Dashboard" sheetId="6" r:id="rId3"/>
  </sheets>
  <definedNames>
    <definedName name="ExternalData_1" localSheetId="0" hidden="1">'Purchase Data'!$A$1:$L$912</definedName>
    <definedName name="ExternalData_2" localSheetId="0" hidden="1">'Purchase Data'!$M$1:$T$912</definedName>
    <definedName name="Slicer_Month_Name">#N/A</definedName>
    <definedName name="Slicer_Product">#N/A</definedName>
    <definedName name="Slicer_Status">#N/A</definedName>
    <definedName name="Slicer_Vendor">#N/A</definedName>
  </definedNames>
  <calcPr calcId="0"/>
  <pivotCaches>
    <pivotCache cacheId="2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0" i="5" l="1"/>
  <c r="C40" i="5"/>
  <c r="B40" i="5"/>
  <c r="B4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513418-65C1-464B-BA25-42EEB21E525F}" keepAlive="1" name="Query - Calender" description="Connection to the 'Calender' query in the workbook." type="5" refreshedVersion="8" background="1" saveData="1">
    <dbPr connection="Provider=Microsoft.Mashup.OleDb.1;Data Source=$Workbook$;Location=Calender;Extended Properties=&quot;&quot;" command="SELECT * FROM [Calender]"/>
  </connection>
  <connection id="2" xr16:uid="{3819DB35-E754-496A-B8FB-142283706F13}" keepAlive="1" name="Query - Calender (2)" description="Connection to the 'Calender (2)' query in the workbook." type="5" refreshedVersion="8" background="1" saveData="1">
    <dbPr connection="Provider=Microsoft.Mashup.OleDb.1;Data Source=$Workbook$;Location=&quot;Calender (2)&quot;;Extended Properties=&quot;&quot;" command="SELECT * FROM [Calender (2)]"/>
  </connection>
  <connection id="3" xr16:uid="{25AB944C-E0B8-4EEA-9BA4-06B201BF82CD}" keepAlive="1" name="Query - Calender (3)" description="Connection to the 'Calender (3)' query in the workbook." type="5" refreshedVersion="8" background="1" saveData="1">
    <dbPr connection="Provider=Microsoft.Mashup.OleDb.1;Data Source=$Workbook$;Location=&quot;Calender (3)&quot;;Extended Properties=&quot;&quot;" command="SELECT * FROM [Calender (3)]"/>
  </connection>
  <connection id="4" xr16:uid="{1F4CD874-2C0F-4412-9431-1A793D0995E2}" keepAlive="1" name="Query - PurchaseData" description="Connection to the 'PurchaseData' query in the workbook." type="5" refreshedVersion="0" background="1">
    <dbPr connection="Provider=Microsoft.Mashup.OleDb.1;Data Source=$Workbook$;Location=PurchaseData;Extended Properties=&quot;&quot;" command="SELECT * FROM [PurchaseData]"/>
  </connection>
  <connection id="5" xr16:uid="{77DA21A8-302D-4C64-95F8-EB67FA282BDC}" keepAlive="1" name="Query - PurchaseData (2)" description="Connection to the 'PurchaseData (2)' query in the workbook." type="5" refreshedVersion="8" background="1" saveData="1">
    <dbPr connection="Provider=Microsoft.Mashup.OleDb.1;Data Source=$Workbook$;Location=&quot;PurchaseData (2)&quot;;Extended Properties=&quot;&quot;" command="SELECT * FROM [PurchaseData (2)]"/>
  </connection>
</connections>
</file>

<file path=xl/sharedStrings.xml><?xml version="1.0" encoding="utf-8"?>
<sst xmlns="http://schemas.openxmlformats.org/spreadsheetml/2006/main" count="5570" uniqueCount="73">
  <si>
    <t>S.No</t>
  </si>
  <si>
    <t>PO Date</t>
  </si>
  <si>
    <t>Product</t>
  </si>
  <si>
    <t>Qty</t>
  </si>
  <si>
    <t>Price</t>
  </si>
  <si>
    <t>PO Amount</t>
  </si>
  <si>
    <t>Vendor</t>
  </si>
  <si>
    <t>Status</t>
  </si>
  <si>
    <t>Inventory In</t>
  </si>
  <si>
    <t>Inventory Out</t>
  </si>
  <si>
    <t>Balance</t>
  </si>
  <si>
    <t>Item-4</t>
  </si>
  <si>
    <t>Vendor-10</t>
  </si>
  <si>
    <t>Received</t>
  </si>
  <si>
    <t>Item-3</t>
  </si>
  <si>
    <t>Vendor-5</t>
  </si>
  <si>
    <t>Pending</t>
  </si>
  <si>
    <t>Vendor-9</t>
  </si>
  <si>
    <t>Vendor-6</t>
  </si>
  <si>
    <t>Item-1</t>
  </si>
  <si>
    <t>Vendor-8</t>
  </si>
  <si>
    <t>Item-2</t>
  </si>
  <si>
    <t>Vendor-7</t>
  </si>
  <si>
    <t>Vendor-4</t>
  </si>
  <si>
    <t>Vendor-3</t>
  </si>
  <si>
    <t>Vendor-1</t>
  </si>
  <si>
    <t>Vendor-2</t>
  </si>
  <si>
    <t>PO</t>
  </si>
  <si>
    <t>Year</t>
  </si>
  <si>
    <t>Month</t>
  </si>
  <si>
    <t>Month Name</t>
  </si>
  <si>
    <t>MMM-YYYY</t>
  </si>
  <si>
    <t>Day of Week Number</t>
  </si>
  <si>
    <t>Day Name</t>
  </si>
  <si>
    <t>Day</t>
  </si>
  <si>
    <t>January</t>
  </si>
  <si>
    <t>Jan-2024</t>
  </si>
  <si>
    <t>Monday</t>
  </si>
  <si>
    <t>Tuesday</t>
  </si>
  <si>
    <t>Wednesday</t>
  </si>
  <si>
    <t>Thursday</t>
  </si>
  <si>
    <t>Friday</t>
  </si>
  <si>
    <t>February</t>
  </si>
  <si>
    <t>Feb-2024</t>
  </si>
  <si>
    <t>March</t>
  </si>
  <si>
    <t>Mar-2024</t>
  </si>
  <si>
    <t>April</t>
  </si>
  <si>
    <t>Apr-2024</t>
  </si>
  <si>
    <t>May</t>
  </si>
  <si>
    <t>May-2024</t>
  </si>
  <si>
    <t>June</t>
  </si>
  <si>
    <t>Jun-2024</t>
  </si>
  <si>
    <t>July</t>
  </si>
  <si>
    <t>Jul-2024</t>
  </si>
  <si>
    <t>August</t>
  </si>
  <si>
    <t>Aug-2024</t>
  </si>
  <si>
    <t>September</t>
  </si>
  <si>
    <t>Sep-2024</t>
  </si>
  <si>
    <t>October</t>
  </si>
  <si>
    <t>Oct-2024</t>
  </si>
  <si>
    <t>November</t>
  </si>
  <si>
    <t>Nov-2024</t>
  </si>
  <si>
    <t>December</t>
  </si>
  <si>
    <t>Dec-2024</t>
  </si>
  <si>
    <t>Row Labels</t>
  </si>
  <si>
    <t>Grand Total</t>
  </si>
  <si>
    <t>Sum of Qty</t>
  </si>
  <si>
    <t>Sum of PO Amount</t>
  </si>
  <si>
    <t>Sum of Inventory Out</t>
  </si>
  <si>
    <t>Sum of Inventory In</t>
  </si>
  <si>
    <t>Sum of Balance</t>
  </si>
  <si>
    <t>Sum of PO</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</si>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</sst>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166"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19" formatCode="dd/mm/yyyy"/>
    </dxf>
    <dxf>
      <numFmt numFmtId="0" formatCode="General"/>
    </dxf>
    <dxf>
      <numFmt numFmtId="0" formatCode="General"/>
    </dxf>
    <dxf>
      <numFmt numFmtId="166" formatCode="&quot;₹&quot;\ #,##0.00"/>
    </dxf>
    <dxf>
      <numFmt numFmtId="0" formatCode="General"/>
    </dxf>
    <dxf>
      <numFmt numFmtId="19" formatCode="dd/mm/yyyy"/>
    </dxf>
  </dxfs>
  <tableStyles count="1" defaultTableStyle="TableStyleMedium2" defaultPivotStyle="PivotStyleLight16">
    <tableStyle name="Invisible" pivot="0" table="0" count="0" xr9:uid="{571B2A15-EB3D-47F4-B36F-4CEFB2D66327}"/>
  </tableStyles>
  <colors>
    <mruColors>
      <color rgb="FFE04CCB"/>
      <color rgb="FF79156B"/>
      <color rgb="FF5415F3"/>
      <color rgb="FF036F81"/>
      <color rgb="FF9966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2024.xlsx]Pivot Table!PivotTable1</c:name>
    <c:fmtId val="3"/>
  </c:pivotSource>
  <c:chart>
    <c:title>
      <c:tx>
        <c:rich>
          <a:bodyPr rot="0" spcFirstLastPara="1" vertOverflow="ellipsis" vert="horz" wrap="square" anchor="ctr" anchorCtr="1"/>
          <a:lstStyle/>
          <a:p>
            <a:pPr algn="ctr">
              <a:defRPr sz="1400" b="0" i="0" u="none" strike="noStrike" kern="1200" spc="0" baseline="0">
                <a:ln>
                  <a:noFill/>
                </a:ln>
                <a:solidFill>
                  <a:schemeClr val="bg1"/>
                </a:solidFill>
                <a:latin typeface="+mn-lt"/>
                <a:ea typeface="+mn-ea"/>
                <a:cs typeface="+mn-cs"/>
              </a:defRPr>
            </a:pPr>
            <a:r>
              <a:rPr lang="en-IN" b="1">
                <a:ln>
                  <a:noFill/>
                </a:ln>
                <a:solidFill>
                  <a:schemeClr val="bg1"/>
                </a:solidFill>
              </a:rPr>
              <a:t>Purchase</a:t>
            </a:r>
            <a:r>
              <a:rPr lang="en-IN" b="1" baseline="0">
                <a:ln>
                  <a:noFill/>
                </a:ln>
                <a:solidFill>
                  <a:schemeClr val="bg1"/>
                </a:solidFill>
              </a:rPr>
              <a:t> By Qty</a:t>
            </a:r>
            <a:endParaRPr lang="en-IN" b="1">
              <a:ln>
                <a:noFill/>
              </a:ln>
              <a:solidFill>
                <a:schemeClr val="bg1"/>
              </a:solidFill>
            </a:endParaRPr>
          </a:p>
        </c:rich>
      </c:tx>
      <c:layout>
        <c:manualLayout>
          <c:xMode val="edge"/>
          <c:yMode val="edge"/>
          <c:x val="0.30440524272618674"/>
          <c:y val="4.1641842746815129E-2"/>
        </c:manualLayout>
      </c:layout>
      <c:overlay val="0"/>
      <c:spPr>
        <a:solidFill>
          <a:schemeClr val="tx2">
            <a:lumMod val="75000"/>
          </a:schemeClr>
        </a:solidFill>
        <a:ln>
          <a:noFill/>
        </a:ln>
        <a:effectLst/>
      </c:spPr>
      <c:txPr>
        <a:bodyPr rot="0" spcFirstLastPara="1" vertOverflow="ellipsis" vert="horz" wrap="square" anchor="ctr" anchorCtr="1"/>
        <a:lstStyle/>
        <a:p>
          <a:pPr algn="ctr">
            <a:defRPr sz="1400" b="0" i="0" u="none" strike="noStrike" kern="1200" spc="0" baseline="0">
              <a:ln>
                <a:noFill/>
              </a:ln>
              <a:solidFill>
                <a:schemeClr val="bg1"/>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3A-42E4-AFE8-F9023F9DD3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3A-42E4-AFE8-F9023F9DD3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3A-42E4-AFE8-F9023F9DD3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3A-42E4-AFE8-F9023F9DD34A}"/>
              </c:ext>
            </c:extLst>
          </c:dPt>
          <c:dLbls>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Item-1</c:v>
                </c:pt>
                <c:pt idx="1">
                  <c:v>Item-2</c:v>
                </c:pt>
                <c:pt idx="2">
                  <c:v>Item-3</c:v>
                </c:pt>
                <c:pt idx="3">
                  <c:v>Item-4</c:v>
                </c:pt>
              </c:strCache>
            </c:strRef>
          </c:cat>
          <c:val>
            <c:numRef>
              <c:f>'Pivot Table'!$B$4:$B$8</c:f>
              <c:numCache>
                <c:formatCode>General</c:formatCode>
                <c:ptCount val="4"/>
                <c:pt idx="0">
                  <c:v>62566</c:v>
                </c:pt>
                <c:pt idx="1">
                  <c:v>65695</c:v>
                </c:pt>
                <c:pt idx="2">
                  <c:v>66554</c:v>
                </c:pt>
                <c:pt idx="3">
                  <c:v>58712</c:v>
                </c:pt>
              </c:numCache>
            </c:numRef>
          </c:val>
          <c:extLst>
            <c:ext xmlns:c16="http://schemas.microsoft.com/office/drawing/2014/chart" uri="{C3380CC4-5D6E-409C-BE32-E72D297353CC}">
              <c16:uniqueId val="{00000008-793A-42E4-AFE8-F9023F9DD34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2024.xlsx]Pivot Table!PivotTable4</c:name>
    <c:fmtId val="2"/>
  </c:pivotSource>
  <c:chart>
    <c:title>
      <c:tx>
        <c:rich>
          <a:bodyPr rot="0" spcFirstLastPara="1" vertOverflow="ellipsis" vert="horz" wrap="square" anchor="ctr" anchorCtr="1"/>
          <a:lstStyle/>
          <a:p>
            <a:pPr>
              <a:defRPr lang="en-US" sz="1400" b="1" i="0" u="none" strike="noStrike" kern="1200" spc="0" baseline="0">
                <a:solidFill>
                  <a:schemeClr val="bg1"/>
                </a:solidFill>
                <a:latin typeface="+mn-lt"/>
                <a:ea typeface="+mn-ea"/>
                <a:cs typeface="+mn-cs"/>
              </a:defRPr>
            </a:pPr>
            <a:r>
              <a:rPr lang="en-US" sz="1400" b="1">
                <a:solidFill>
                  <a:schemeClr val="bg1"/>
                </a:solidFill>
              </a:rPr>
              <a:t>Purchase</a:t>
            </a:r>
            <a:r>
              <a:rPr lang="en-US" sz="1400" b="1" baseline="0">
                <a:solidFill>
                  <a:schemeClr val="bg1"/>
                </a:solidFill>
              </a:rPr>
              <a:t> By Amount</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tx2">
                <a:lumMod val="75000"/>
              </a:schemeClr>
            </a:solid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42-484C-8197-1EAF02505C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42-484C-8197-1EAF02505C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42-484C-8197-1EAF02505C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42-484C-8197-1EAF02505CB8}"/>
              </c:ext>
            </c:extLst>
          </c:dPt>
          <c:dLbls>
            <c:spPr>
              <a:solidFill>
                <a:schemeClr val="tx2">
                  <a:lumMod val="75000"/>
                </a:schemeClr>
              </a:solidFill>
              <a:ln>
                <a:noFill/>
              </a:ln>
              <a:effectLst/>
            </c:spPr>
            <c:txPr>
              <a:bodyPr rot="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Table'!$E$4:$E$8</c:f>
              <c:strCache>
                <c:ptCount val="4"/>
                <c:pt idx="0">
                  <c:v>Item-1</c:v>
                </c:pt>
                <c:pt idx="1">
                  <c:v>Item-2</c:v>
                </c:pt>
                <c:pt idx="2">
                  <c:v>Item-3</c:v>
                </c:pt>
                <c:pt idx="3">
                  <c:v>Item-4</c:v>
                </c:pt>
              </c:strCache>
            </c:strRef>
          </c:cat>
          <c:val>
            <c:numRef>
              <c:f>'Pivot Table'!$F$4:$F$8</c:f>
              <c:numCache>
                <c:formatCode>General</c:formatCode>
                <c:ptCount val="4"/>
                <c:pt idx="0">
                  <c:v>177289037</c:v>
                </c:pt>
                <c:pt idx="1">
                  <c:v>184923085</c:v>
                </c:pt>
                <c:pt idx="2">
                  <c:v>181526123</c:v>
                </c:pt>
                <c:pt idx="3">
                  <c:v>159665404</c:v>
                </c:pt>
              </c:numCache>
            </c:numRef>
          </c:val>
          <c:extLst>
            <c:ext xmlns:c16="http://schemas.microsoft.com/office/drawing/2014/chart" uri="{C3380CC4-5D6E-409C-BE32-E72D297353CC}">
              <c16:uniqueId val="{00000008-A042-484C-8197-1EAF02505CB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lgn="ctr" rtl="0">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2024.xlsx]Pivot Table!PivotTable5</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Purchase</a:t>
            </a:r>
            <a:r>
              <a:rPr lang="en-US" b="1" baseline="0">
                <a:solidFill>
                  <a:schemeClr val="bg1"/>
                </a:solidFill>
              </a:rPr>
              <a:t> By Month</a:t>
            </a:r>
            <a:endParaRPr lang="en-US" b="1">
              <a:solidFill>
                <a:schemeClr val="bg1"/>
              </a:solidFill>
            </a:endParaRPr>
          </a:p>
        </c:rich>
      </c:tx>
      <c:overlay val="0"/>
      <c:spPr>
        <a:solidFill>
          <a:schemeClr val="tx2">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Total</c:v>
                </c:pt>
              </c:strCache>
            </c:strRef>
          </c:tx>
          <c:spPr>
            <a:solidFill>
              <a:schemeClr val="accent6">
                <a:lumMod val="60000"/>
                <a:lumOff val="40000"/>
              </a:schemeClr>
            </a:solidFill>
            <a:ln>
              <a:solidFill>
                <a:schemeClr val="bg1"/>
              </a:solidFill>
            </a:ln>
            <a:effectLst/>
          </c:spPr>
          <c:invertIfNegative val="0"/>
          <c:dLbls>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Table'!$I$4:$I$16</c:f>
              <c:numCache>
                <c:formatCode>General</c:formatCode>
                <c:ptCount val="12"/>
                <c:pt idx="0">
                  <c:v>57641287</c:v>
                </c:pt>
                <c:pt idx="1">
                  <c:v>60335163</c:v>
                </c:pt>
                <c:pt idx="2">
                  <c:v>55644044</c:v>
                </c:pt>
                <c:pt idx="3">
                  <c:v>63007058</c:v>
                </c:pt>
                <c:pt idx="4">
                  <c:v>50306039</c:v>
                </c:pt>
                <c:pt idx="5">
                  <c:v>45826707</c:v>
                </c:pt>
                <c:pt idx="6">
                  <c:v>61112583</c:v>
                </c:pt>
                <c:pt idx="7">
                  <c:v>70513722</c:v>
                </c:pt>
                <c:pt idx="8">
                  <c:v>68329184</c:v>
                </c:pt>
                <c:pt idx="9">
                  <c:v>61877118</c:v>
                </c:pt>
                <c:pt idx="10">
                  <c:v>46415325</c:v>
                </c:pt>
                <c:pt idx="11">
                  <c:v>62395419</c:v>
                </c:pt>
              </c:numCache>
            </c:numRef>
          </c:val>
          <c:extLst>
            <c:ext xmlns:c16="http://schemas.microsoft.com/office/drawing/2014/chart" uri="{C3380CC4-5D6E-409C-BE32-E72D297353CC}">
              <c16:uniqueId val="{00000000-C471-4413-A9A8-AE270A8C1F84}"/>
            </c:ext>
          </c:extLst>
        </c:ser>
        <c:dLbls>
          <c:dLblPos val="outEnd"/>
          <c:showLegendKey val="0"/>
          <c:showVal val="1"/>
          <c:showCatName val="0"/>
          <c:showSerName val="0"/>
          <c:showPercent val="0"/>
          <c:showBubbleSize val="0"/>
        </c:dLbls>
        <c:gapWidth val="219"/>
        <c:overlap val="-27"/>
        <c:axId val="832740400"/>
        <c:axId val="832740880"/>
      </c:barChart>
      <c:catAx>
        <c:axId val="832740400"/>
        <c:scaling>
          <c:orientation val="minMax"/>
        </c:scaling>
        <c:delete val="0"/>
        <c:axPos val="b"/>
        <c:numFmt formatCode="General" sourceLinked="1"/>
        <c:majorTickMark val="none"/>
        <c:minorTickMark val="none"/>
        <c:tickLblPos val="nextTo"/>
        <c:spPr>
          <a:solidFill>
            <a:schemeClr val="tx2">
              <a:lumMod val="7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32740880"/>
        <c:crosses val="autoZero"/>
        <c:auto val="1"/>
        <c:lblAlgn val="ctr"/>
        <c:lblOffset val="100"/>
        <c:noMultiLvlLbl val="0"/>
      </c:catAx>
      <c:valAx>
        <c:axId val="832740880"/>
        <c:scaling>
          <c:orientation val="minMax"/>
        </c:scaling>
        <c:delete val="1"/>
        <c:axPos val="l"/>
        <c:numFmt formatCode="General" sourceLinked="1"/>
        <c:majorTickMark val="none"/>
        <c:minorTickMark val="none"/>
        <c:tickLblPos val="nextTo"/>
        <c:crossAx val="8327404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2024.xlsx]Pivot Table!PivotTable7</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Purchase</a:t>
            </a:r>
            <a:r>
              <a:rPr lang="en-US" b="1" baseline="0">
                <a:solidFill>
                  <a:schemeClr val="bg1"/>
                </a:solidFill>
              </a:rPr>
              <a:t> Qty By Vendor</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5050"/>
          </a:solidFill>
          <a:ln>
            <a:noFill/>
          </a:ln>
          <a:effectLst/>
        </c:spPr>
        <c:marker>
          <c:symbol val="none"/>
        </c:marker>
        <c:dLbl>
          <c:idx val="0"/>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c:f>
              <c:strCache>
                <c:ptCount val="1"/>
                <c:pt idx="0">
                  <c:v>Total</c:v>
                </c:pt>
              </c:strCache>
            </c:strRef>
          </c:tx>
          <c:spPr>
            <a:solidFill>
              <a:srgbClr val="FF5050"/>
            </a:solidFill>
            <a:ln>
              <a:noFill/>
            </a:ln>
            <a:effectLst/>
          </c:spPr>
          <c:invertIfNegative val="0"/>
          <c:dLbls>
            <c:spPr>
              <a:solidFill>
                <a:schemeClr val="tx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Table'!$A$21:$A$31</c:f>
              <c:strCache>
                <c:ptCount val="10"/>
                <c:pt idx="0">
                  <c:v>Vendor-1</c:v>
                </c:pt>
                <c:pt idx="1">
                  <c:v>Vendor-10</c:v>
                </c:pt>
                <c:pt idx="2">
                  <c:v>Vendor-2</c:v>
                </c:pt>
                <c:pt idx="3">
                  <c:v>Vendor-3</c:v>
                </c:pt>
                <c:pt idx="4">
                  <c:v>Vendor-4</c:v>
                </c:pt>
                <c:pt idx="5">
                  <c:v>Vendor-5</c:v>
                </c:pt>
                <c:pt idx="6">
                  <c:v>Vendor-6</c:v>
                </c:pt>
                <c:pt idx="7">
                  <c:v>Vendor-7</c:v>
                </c:pt>
                <c:pt idx="8">
                  <c:v>Vendor-8</c:v>
                </c:pt>
                <c:pt idx="9">
                  <c:v>Vendor-9</c:v>
                </c:pt>
              </c:strCache>
            </c:strRef>
          </c:cat>
          <c:val>
            <c:numRef>
              <c:f>'Pivot Table'!$B$21:$B$31</c:f>
              <c:numCache>
                <c:formatCode>General</c:formatCode>
                <c:ptCount val="10"/>
                <c:pt idx="0">
                  <c:v>24321</c:v>
                </c:pt>
                <c:pt idx="1">
                  <c:v>22933</c:v>
                </c:pt>
                <c:pt idx="2">
                  <c:v>24772</c:v>
                </c:pt>
                <c:pt idx="3">
                  <c:v>28614</c:v>
                </c:pt>
                <c:pt idx="4">
                  <c:v>22589</c:v>
                </c:pt>
                <c:pt idx="5">
                  <c:v>28678</c:v>
                </c:pt>
                <c:pt idx="6">
                  <c:v>24529</c:v>
                </c:pt>
                <c:pt idx="7">
                  <c:v>28244</c:v>
                </c:pt>
                <c:pt idx="8">
                  <c:v>23578</c:v>
                </c:pt>
                <c:pt idx="9">
                  <c:v>25269</c:v>
                </c:pt>
              </c:numCache>
            </c:numRef>
          </c:val>
          <c:extLst>
            <c:ext xmlns:c16="http://schemas.microsoft.com/office/drawing/2014/chart" uri="{C3380CC4-5D6E-409C-BE32-E72D297353CC}">
              <c16:uniqueId val="{00000000-AC38-4F72-B6DF-9978CD0A335A}"/>
            </c:ext>
          </c:extLst>
        </c:ser>
        <c:dLbls>
          <c:dLblPos val="outEnd"/>
          <c:showLegendKey val="0"/>
          <c:showVal val="1"/>
          <c:showCatName val="0"/>
          <c:showSerName val="0"/>
          <c:showPercent val="0"/>
          <c:showBubbleSize val="0"/>
        </c:dLbls>
        <c:gapWidth val="182"/>
        <c:axId val="832738480"/>
        <c:axId val="832744720"/>
      </c:barChart>
      <c:catAx>
        <c:axId val="8327384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32744720"/>
        <c:crosses val="autoZero"/>
        <c:auto val="1"/>
        <c:lblAlgn val="ctr"/>
        <c:lblOffset val="100"/>
        <c:noMultiLvlLbl val="0"/>
      </c:catAx>
      <c:valAx>
        <c:axId val="832744720"/>
        <c:scaling>
          <c:orientation val="minMax"/>
        </c:scaling>
        <c:delete val="1"/>
        <c:axPos val="b"/>
        <c:numFmt formatCode="General" sourceLinked="1"/>
        <c:majorTickMark val="out"/>
        <c:minorTickMark val="none"/>
        <c:tickLblPos val="nextTo"/>
        <c:crossAx val="83273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2024.xlsx]Pivot Table!PivotTable6</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Purchase</a:t>
            </a:r>
            <a:r>
              <a:rPr lang="en-US" b="1" baseline="0">
                <a:solidFill>
                  <a:schemeClr val="bg1"/>
                </a:solidFill>
              </a:rPr>
              <a:t> Amount By Vendor</a:t>
            </a:r>
            <a:endParaRPr lang="en-US" b="1">
              <a:solidFill>
                <a:schemeClr val="bg1"/>
              </a:solidFill>
            </a:endParaRPr>
          </a:p>
        </c:rich>
      </c:tx>
      <c:layout>
        <c:manualLayout>
          <c:xMode val="edge"/>
          <c:yMode val="edge"/>
          <c:x val="0.12390023012343508"/>
          <c:y val="3.92327677018556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Table'!$L$3</c:f>
              <c:strCache>
                <c:ptCount val="1"/>
                <c:pt idx="0">
                  <c:v>Total</c:v>
                </c:pt>
              </c:strCache>
            </c:strRef>
          </c:tx>
          <c:spPr>
            <a:solidFill>
              <a:srgbClr val="99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Table'!$K$4:$K$14</c:f>
              <c:strCache>
                <c:ptCount val="10"/>
                <c:pt idx="0">
                  <c:v>Vendor-1</c:v>
                </c:pt>
                <c:pt idx="1">
                  <c:v>Vendor-10</c:v>
                </c:pt>
                <c:pt idx="2">
                  <c:v>Vendor-2</c:v>
                </c:pt>
                <c:pt idx="3">
                  <c:v>Vendor-3</c:v>
                </c:pt>
                <c:pt idx="4">
                  <c:v>Vendor-4</c:v>
                </c:pt>
                <c:pt idx="5">
                  <c:v>Vendor-5</c:v>
                </c:pt>
                <c:pt idx="6">
                  <c:v>Vendor-6</c:v>
                </c:pt>
                <c:pt idx="7">
                  <c:v>Vendor-7</c:v>
                </c:pt>
                <c:pt idx="8">
                  <c:v>Vendor-8</c:v>
                </c:pt>
                <c:pt idx="9">
                  <c:v>Vendor-9</c:v>
                </c:pt>
              </c:strCache>
            </c:strRef>
          </c:cat>
          <c:val>
            <c:numRef>
              <c:f>'Pivot Table'!$L$4:$L$14</c:f>
              <c:numCache>
                <c:formatCode>General</c:formatCode>
                <c:ptCount val="10"/>
                <c:pt idx="0">
                  <c:v>72365051</c:v>
                </c:pt>
                <c:pt idx="1">
                  <c:v>67387075</c:v>
                </c:pt>
                <c:pt idx="2">
                  <c:v>68604562</c:v>
                </c:pt>
                <c:pt idx="3">
                  <c:v>72177678</c:v>
                </c:pt>
                <c:pt idx="4">
                  <c:v>63346606</c:v>
                </c:pt>
                <c:pt idx="5">
                  <c:v>76248993</c:v>
                </c:pt>
                <c:pt idx="6">
                  <c:v>64766739</c:v>
                </c:pt>
                <c:pt idx="7">
                  <c:v>79350382</c:v>
                </c:pt>
                <c:pt idx="8">
                  <c:v>75594842</c:v>
                </c:pt>
                <c:pt idx="9">
                  <c:v>63561721</c:v>
                </c:pt>
              </c:numCache>
            </c:numRef>
          </c:val>
          <c:extLst>
            <c:ext xmlns:c16="http://schemas.microsoft.com/office/drawing/2014/chart" uri="{C3380CC4-5D6E-409C-BE32-E72D297353CC}">
              <c16:uniqueId val="{00000000-DCD2-4C9D-ACA2-961637E58E06}"/>
            </c:ext>
          </c:extLst>
        </c:ser>
        <c:dLbls>
          <c:dLblPos val="outEnd"/>
          <c:showLegendKey val="0"/>
          <c:showVal val="1"/>
          <c:showCatName val="0"/>
          <c:showSerName val="0"/>
          <c:showPercent val="0"/>
          <c:showBubbleSize val="0"/>
        </c:dLbls>
        <c:gapWidth val="182"/>
        <c:axId val="48540160"/>
        <c:axId val="48530560"/>
      </c:barChart>
      <c:catAx>
        <c:axId val="485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530560"/>
        <c:crosses val="autoZero"/>
        <c:auto val="1"/>
        <c:lblAlgn val="ctr"/>
        <c:lblOffset val="100"/>
        <c:noMultiLvlLbl val="0"/>
      </c:catAx>
      <c:valAx>
        <c:axId val="48530560"/>
        <c:scaling>
          <c:orientation val="minMax"/>
        </c:scaling>
        <c:delete val="1"/>
        <c:axPos val="b"/>
        <c:numFmt formatCode="General" sourceLinked="1"/>
        <c:majorTickMark val="none"/>
        <c:minorTickMark val="none"/>
        <c:tickLblPos val="nextTo"/>
        <c:crossAx val="4854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2024.xlsx]Pivot Table!PivotTable8</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Inventory</a:t>
            </a:r>
            <a:r>
              <a:rPr lang="en-US" b="1" baseline="0">
                <a:solidFill>
                  <a:schemeClr val="bg1"/>
                </a:solidFill>
              </a:rPr>
              <a:t> Out By Items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36F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Table'!$E$20</c:f>
              <c:strCache>
                <c:ptCount val="1"/>
                <c:pt idx="0">
                  <c:v>Total</c:v>
                </c:pt>
              </c:strCache>
            </c:strRef>
          </c:tx>
          <c:spPr>
            <a:solidFill>
              <a:srgbClr val="036F8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Table'!$D$21:$D$25</c:f>
              <c:strCache>
                <c:ptCount val="4"/>
                <c:pt idx="0">
                  <c:v>Item-1</c:v>
                </c:pt>
                <c:pt idx="1">
                  <c:v>Item-2</c:v>
                </c:pt>
                <c:pt idx="2">
                  <c:v>Item-3</c:v>
                </c:pt>
                <c:pt idx="3">
                  <c:v>Item-4</c:v>
                </c:pt>
              </c:strCache>
            </c:strRef>
          </c:cat>
          <c:val>
            <c:numRef>
              <c:f>'Pivot Table'!$E$21:$E$25</c:f>
              <c:numCache>
                <c:formatCode>General</c:formatCode>
                <c:ptCount val="4"/>
                <c:pt idx="0">
                  <c:v>11047</c:v>
                </c:pt>
                <c:pt idx="1">
                  <c:v>9919</c:v>
                </c:pt>
                <c:pt idx="2">
                  <c:v>11981</c:v>
                </c:pt>
                <c:pt idx="3">
                  <c:v>9597</c:v>
                </c:pt>
              </c:numCache>
            </c:numRef>
          </c:val>
          <c:extLst>
            <c:ext xmlns:c16="http://schemas.microsoft.com/office/drawing/2014/chart" uri="{C3380CC4-5D6E-409C-BE32-E72D297353CC}">
              <c16:uniqueId val="{00000000-73D1-4B3E-BE2D-CFD4F498EA15}"/>
            </c:ext>
          </c:extLst>
        </c:ser>
        <c:dLbls>
          <c:dLblPos val="outEnd"/>
          <c:showLegendKey val="0"/>
          <c:showVal val="1"/>
          <c:showCatName val="0"/>
          <c:showSerName val="0"/>
          <c:showPercent val="0"/>
          <c:showBubbleSize val="0"/>
        </c:dLbls>
        <c:gapWidth val="182"/>
        <c:axId val="48546880"/>
        <c:axId val="48539200"/>
      </c:barChart>
      <c:catAx>
        <c:axId val="4854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539200"/>
        <c:crosses val="autoZero"/>
        <c:auto val="1"/>
        <c:lblAlgn val="ctr"/>
        <c:lblOffset val="100"/>
        <c:noMultiLvlLbl val="0"/>
      </c:catAx>
      <c:valAx>
        <c:axId val="48539200"/>
        <c:scaling>
          <c:orientation val="minMax"/>
        </c:scaling>
        <c:delete val="1"/>
        <c:axPos val="b"/>
        <c:numFmt formatCode="General" sourceLinked="1"/>
        <c:majorTickMark val="none"/>
        <c:minorTickMark val="none"/>
        <c:tickLblPos val="nextTo"/>
        <c:crossAx val="4854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[procurement 2024.xlsx]Pivot Table!PivotTable10</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Inventory</a:t>
            </a:r>
            <a:r>
              <a:rPr lang="en-US" baseline="0"/>
              <a:t> Items Balance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5415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04CC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Table'!$K$20</c:f>
              <c:strCache>
                <c:ptCount val="1"/>
                <c:pt idx="0">
                  <c:v>Total</c:v>
                </c:pt>
              </c:strCache>
            </c:strRef>
          </c:tx>
          <c:spPr>
            <a:solidFill>
              <a:srgbClr val="E04CC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Table'!$J$21:$J$25</c:f>
              <c:strCache>
                <c:ptCount val="4"/>
                <c:pt idx="0">
                  <c:v>Item-1</c:v>
                </c:pt>
                <c:pt idx="1">
                  <c:v>Item-2</c:v>
                </c:pt>
                <c:pt idx="2">
                  <c:v>Item-3</c:v>
                </c:pt>
                <c:pt idx="3">
                  <c:v>Item-4</c:v>
                </c:pt>
              </c:strCache>
            </c:strRef>
          </c:cat>
          <c:val>
            <c:numRef>
              <c:f>'Pivot Table'!$K$21:$K$25</c:f>
              <c:numCache>
                <c:formatCode>General</c:formatCode>
                <c:ptCount val="4"/>
                <c:pt idx="0">
                  <c:v>11690</c:v>
                </c:pt>
                <c:pt idx="1">
                  <c:v>13845</c:v>
                </c:pt>
                <c:pt idx="2">
                  <c:v>12950</c:v>
                </c:pt>
                <c:pt idx="3">
                  <c:v>11561</c:v>
                </c:pt>
              </c:numCache>
            </c:numRef>
          </c:val>
          <c:extLst>
            <c:ext xmlns:c16="http://schemas.microsoft.com/office/drawing/2014/chart" uri="{C3380CC4-5D6E-409C-BE32-E72D297353CC}">
              <c16:uniqueId val="{00000000-04AA-4135-9B83-EC8DE1EA2FBB}"/>
            </c:ext>
          </c:extLst>
        </c:ser>
        <c:dLbls>
          <c:dLblPos val="outEnd"/>
          <c:showLegendKey val="0"/>
          <c:showVal val="1"/>
          <c:showCatName val="0"/>
          <c:showSerName val="0"/>
          <c:showPercent val="0"/>
          <c:showBubbleSize val="0"/>
        </c:dLbls>
        <c:gapWidth val="182"/>
        <c:axId val="48542080"/>
        <c:axId val="48556000"/>
      </c:barChart>
      <c:catAx>
        <c:axId val="4854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556000"/>
        <c:crosses val="autoZero"/>
        <c:auto val="1"/>
        <c:lblAlgn val="ctr"/>
        <c:lblOffset val="100"/>
        <c:noMultiLvlLbl val="0"/>
      </c:catAx>
      <c:valAx>
        <c:axId val="48556000"/>
        <c:scaling>
          <c:orientation val="minMax"/>
        </c:scaling>
        <c:delete val="1"/>
        <c:axPos val="b"/>
        <c:numFmt formatCode="General" sourceLinked="1"/>
        <c:majorTickMark val="none"/>
        <c:minorTickMark val="none"/>
        <c:tickLblPos val="nextTo"/>
        <c:crossAx val="4854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[procurement 2024.xlsx]Pivot Table!PivotTable13</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Purchase</a:t>
            </a:r>
            <a:r>
              <a:rPr lang="en-US" b="1" baseline="0"/>
              <a:t> Amount By Days</a:t>
            </a:r>
            <a:endParaRPr lang="en-US" b="1"/>
          </a:p>
        </c:rich>
      </c:tx>
      <c:layout>
        <c:manualLayout>
          <c:xMode val="edge"/>
          <c:yMode val="edge"/>
          <c:x val="0.15997497630784985"/>
          <c:y val="2.63669888068326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pivotFmt>
    </c:pivotFmts>
    <c:plotArea>
      <c:layout/>
      <c:barChart>
        <c:barDir val="bar"/>
        <c:grouping val="clustered"/>
        <c:varyColors val="0"/>
        <c:ser>
          <c:idx val="0"/>
          <c:order val="0"/>
          <c:tx>
            <c:strRef>
              <c:f>'Pivot Table'!$G$36</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Table'!$F$37:$F$68</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Table'!$G$37:$G$68</c:f>
              <c:numCache>
                <c:formatCode>General</c:formatCode>
                <c:ptCount val="31"/>
                <c:pt idx="0">
                  <c:v>27997304</c:v>
                </c:pt>
                <c:pt idx="1">
                  <c:v>24137316</c:v>
                </c:pt>
                <c:pt idx="2">
                  <c:v>22024513</c:v>
                </c:pt>
                <c:pt idx="3">
                  <c:v>19185320</c:v>
                </c:pt>
                <c:pt idx="4">
                  <c:v>20794241</c:v>
                </c:pt>
                <c:pt idx="5">
                  <c:v>17499306</c:v>
                </c:pt>
                <c:pt idx="6">
                  <c:v>18463754</c:v>
                </c:pt>
                <c:pt idx="7">
                  <c:v>18123650</c:v>
                </c:pt>
                <c:pt idx="8">
                  <c:v>28097108</c:v>
                </c:pt>
                <c:pt idx="9">
                  <c:v>18618504</c:v>
                </c:pt>
                <c:pt idx="10">
                  <c:v>27070646</c:v>
                </c:pt>
                <c:pt idx="11">
                  <c:v>26476525</c:v>
                </c:pt>
                <c:pt idx="12">
                  <c:v>21564569</c:v>
                </c:pt>
                <c:pt idx="13">
                  <c:v>20630734</c:v>
                </c:pt>
                <c:pt idx="14">
                  <c:v>18035625</c:v>
                </c:pt>
                <c:pt idx="15">
                  <c:v>26440088</c:v>
                </c:pt>
                <c:pt idx="16">
                  <c:v>20578314</c:v>
                </c:pt>
                <c:pt idx="17">
                  <c:v>25536031</c:v>
                </c:pt>
                <c:pt idx="18">
                  <c:v>29595581</c:v>
                </c:pt>
                <c:pt idx="19">
                  <c:v>26593998</c:v>
                </c:pt>
                <c:pt idx="20">
                  <c:v>19207771</c:v>
                </c:pt>
                <c:pt idx="21">
                  <c:v>24805113</c:v>
                </c:pt>
                <c:pt idx="22">
                  <c:v>23594297</c:v>
                </c:pt>
                <c:pt idx="23">
                  <c:v>22197541</c:v>
                </c:pt>
                <c:pt idx="24">
                  <c:v>24079435</c:v>
                </c:pt>
                <c:pt idx="25">
                  <c:v>29337656</c:v>
                </c:pt>
                <c:pt idx="26">
                  <c:v>20377040</c:v>
                </c:pt>
                <c:pt idx="27">
                  <c:v>19609776</c:v>
                </c:pt>
                <c:pt idx="28">
                  <c:v>21931505</c:v>
                </c:pt>
                <c:pt idx="29">
                  <c:v>22477447</c:v>
                </c:pt>
                <c:pt idx="30">
                  <c:v>18322941</c:v>
                </c:pt>
              </c:numCache>
            </c:numRef>
          </c:val>
          <c:extLst>
            <c:ext xmlns:c16="http://schemas.microsoft.com/office/drawing/2014/chart" uri="{C3380CC4-5D6E-409C-BE32-E72D297353CC}">
              <c16:uniqueId val="{00000000-AE0B-4BF0-94B4-3362850AC705}"/>
            </c:ext>
          </c:extLst>
        </c:ser>
        <c:dLbls>
          <c:dLblPos val="outEnd"/>
          <c:showLegendKey val="0"/>
          <c:showVal val="1"/>
          <c:showCatName val="0"/>
          <c:showSerName val="0"/>
          <c:showPercent val="0"/>
          <c:showBubbleSize val="0"/>
        </c:dLbls>
        <c:gapWidth val="182"/>
        <c:axId val="832685200"/>
        <c:axId val="832702000"/>
      </c:barChart>
      <c:catAx>
        <c:axId val="83268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32702000"/>
        <c:crosses val="autoZero"/>
        <c:auto val="1"/>
        <c:lblAlgn val="ctr"/>
        <c:lblOffset val="100"/>
        <c:noMultiLvlLbl val="0"/>
      </c:catAx>
      <c:valAx>
        <c:axId val="832702000"/>
        <c:scaling>
          <c:orientation val="minMax"/>
        </c:scaling>
        <c:delete val="1"/>
        <c:axPos val="b"/>
        <c:numFmt formatCode="General" sourceLinked="1"/>
        <c:majorTickMark val="none"/>
        <c:minorTickMark val="none"/>
        <c:tickLblPos val="nextTo"/>
        <c:crossAx val="83268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152400</xdr:colOff>
      <xdr:row>2</xdr:row>
      <xdr:rowOff>129540</xdr:rowOff>
    </xdr:from>
    <xdr:to>
      <xdr:col>8</xdr:col>
      <xdr:colOff>205740</xdr:colOff>
      <xdr:row>13</xdr:row>
      <xdr:rowOff>152400</xdr:rowOff>
    </xdr:to>
    <xdr:graphicFrame macro="">
      <xdr:nvGraphicFramePr>
        <xdr:cNvPr id="2" name="Chart 1">
          <a:extLst>
            <a:ext uri="{FF2B5EF4-FFF2-40B4-BE49-F238E27FC236}">
              <a16:creationId xmlns:a16="http://schemas.microsoft.com/office/drawing/2014/main" id="{AAA97DCA-F3B5-55CF-2500-962C13F68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327660</xdr:colOff>
      <xdr:row>2</xdr:row>
      <xdr:rowOff>121920</xdr:rowOff>
    </xdr:from>
    <xdr:to>
      <xdr:col>13</xdr:col>
      <xdr:colOff>327660</xdr:colOff>
      <xdr:row>13</xdr:row>
      <xdr:rowOff>152400</xdr:rowOff>
    </xdr:to>
    <xdr:graphicFrame macro="">
      <xdr:nvGraphicFramePr>
        <xdr:cNvPr id="3" name="Chart 2">
          <a:extLst>
            <a:ext uri="{FF2B5EF4-FFF2-40B4-BE49-F238E27FC236}">
              <a16:creationId xmlns:a16="http://schemas.microsoft.com/office/drawing/2014/main" id="{C7F9AA97-4A82-71C5-F170-71FEF5BA7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14</xdr:row>
      <xdr:rowOff>38100</xdr:rowOff>
    </xdr:from>
    <xdr:to>
      <xdr:col>13</xdr:col>
      <xdr:colOff>327660</xdr:colOff>
      <xdr:row>27</xdr:row>
      <xdr:rowOff>30480</xdr:rowOff>
    </xdr:to>
    <xdr:graphicFrame macro="">
      <xdr:nvGraphicFramePr>
        <xdr:cNvPr id="4" name="Chart 3">
          <a:extLst>
            <a:ext uri="{FF2B5EF4-FFF2-40B4-BE49-F238E27FC236}">
              <a16:creationId xmlns:a16="http://schemas.microsoft.com/office/drawing/2014/main" id="{4B779C2D-D5D9-E87B-1304-6A3EDC82D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449580</xdr:colOff>
      <xdr:row>2</xdr:row>
      <xdr:rowOff>121920</xdr:rowOff>
    </xdr:from>
    <xdr:to>
      <xdr:col>18</xdr:col>
      <xdr:colOff>274320</xdr:colOff>
      <xdr:row>17</xdr:row>
      <xdr:rowOff>30480</xdr:rowOff>
    </xdr:to>
    <xdr:graphicFrame macro="">
      <xdr:nvGraphicFramePr>
        <xdr:cNvPr id="5" name="Chart 4">
          <a:extLst>
            <a:ext uri="{FF2B5EF4-FFF2-40B4-BE49-F238E27FC236}">
              <a16:creationId xmlns:a16="http://schemas.microsoft.com/office/drawing/2014/main" id="{4A257126-D65C-F448-834C-2677B6190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335280</xdr:colOff>
      <xdr:row>2</xdr:row>
      <xdr:rowOff>121920</xdr:rowOff>
    </xdr:from>
    <xdr:to>
      <xdr:col>23</xdr:col>
      <xdr:colOff>53340</xdr:colOff>
      <xdr:row>17</xdr:row>
      <xdr:rowOff>30480</xdr:rowOff>
    </xdr:to>
    <xdr:graphicFrame macro="">
      <xdr:nvGraphicFramePr>
        <xdr:cNvPr id="6" name="Chart 5">
          <a:extLst>
            <a:ext uri="{FF2B5EF4-FFF2-40B4-BE49-F238E27FC236}">
              <a16:creationId xmlns:a16="http://schemas.microsoft.com/office/drawing/2014/main" id="{593777C6-D803-57D2-D945-AA68546A6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335280</xdr:colOff>
      <xdr:row>17</xdr:row>
      <xdr:rowOff>99060</xdr:rowOff>
    </xdr:from>
    <xdr:to>
      <xdr:col>23</xdr:col>
      <xdr:colOff>53340</xdr:colOff>
      <xdr:row>27</xdr:row>
      <xdr:rowOff>0</xdr:rowOff>
    </xdr:to>
    <xdr:graphicFrame macro="">
      <xdr:nvGraphicFramePr>
        <xdr:cNvPr id="7" name="Chart 6">
          <a:extLst>
            <a:ext uri="{FF2B5EF4-FFF2-40B4-BE49-F238E27FC236}">
              <a16:creationId xmlns:a16="http://schemas.microsoft.com/office/drawing/2014/main" id="{FB4E246D-72E8-4875-0EFB-C4CF27E5F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426720</xdr:colOff>
      <xdr:row>17</xdr:row>
      <xdr:rowOff>99060</xdr:rowOff>
    </xdr:from>
    <xdr:to>
      <xdr:col>18</xdr:col>
      <xdr:colOff>274320</xdr:colOff>
      <xdr:row>27</xdr:row>
      <xdr:rowOff>7620</xdr:rowOff>
    </xdr:to>
    <xdr:graphicFrame macro="">
      <xdr:nvGraphicFramePr>
        <xdr:cNvPr id="8" name="Chart 7">
          <a:extLst>
            <a:ext uri="{FF2B5EF4-FFF2-40B4-BE49-F238E27FC236}">
              <a16:creationId xmlns:a16="http://schemas.microsoft.com/office/drawing/2014/main" id="{DE7B5CDF-E191-6085-5897-8583AA484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75463</xdr:colOff>
      <xdr:row>0</xdr:row>
      <xdr:rowOff>56915</xdr:rowOff>
    </xdr:from>
    <xdr:to>
      <xdr:col>7</xdr:col>
      <xdr:colOff>328805</xdr:colOff>
      <xdr:row>2</xdr:row>
      <xdr:rowOff>79775</xdr:rowOff>
    </xdr:to>
    <xdr:sp macro="" textlink="'Pivot Table'!B40">
      <xdr:nvSpPr>
        <xdr:cNvPr id="9" name="Rectangle 8">
          <a:extLst>
            <a:ext uri="{FF2B5EF4-FFF2-40B4-BE49-F238E27FC236}">
              <a16:creationId xmlns:a16="http://schemas.microsoft.com/office/drawing/2014/main" id="{B4F4AFC8-D08E-E47A-9B48-B7E77D356435}"/>
            </a:ext>
          </a:extLst>
        </xdr:cNvPr>
        <xdr:cNvSpPr/>
      </xdr:nvSpPr>
      <xdr:spPr>
        <a:xfrm>
          <a:off x="2521389" y="56915"/>
          <a:ext cx="2087786" cy="380341"/>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fld id="{9AC05E26-C23A-4A6A-8427-4F83804CFB20}" type="TxLink">
            <a:rPr lang="en-US" sz="1600" b="1" i="0" u="none" strike="noStrike">
              <a:solidFill>
                <a:srgbClr val="000000"/>
              </a:solidFill>
              <a:latin typeface="Calibri"/>
              <a:ea typeface="Calibri"/>
              <a:cs typeface="Calibri"/>
            </a:rPr>
            <a:pPr algn="ctr"/>
            <a:t>671295</a:t>
          </a:fld>
          <a:r>
            <a:rPr lang="en-US" sz="1600" b="1" i="0" u="none" strike="noStrike">
              <a:solidFill>
                <a:srgbClr val="000000"/>
              </a:solidFill>
              <a:latin typeface="Calibri"/>
              <a:ea typeface="Calibri"/>
              <a:cs typeface="Calibri"/>
            </a:rPr>
            <a:t> Pending</a:t>
          </a:r>
          <a:endParaRPr lang="en-IN" sz="1600" b="1"/>
        </a:p>
      </xdr:txBody>
    </xdr:sp>
    <xdr:clientData/>
  </xdr:twoCellAnchor>
  <xdr:twoCellAnchor>
    <xdr:from>
      <xdr:col>8</xdr:col>
      <xdr:colOff>152808</xdr:colOff>
      <xdr:row>0</xdr:row>
      <xdr:rowOff>56915</xdr:rowOff>
    </xdr:from>
    <xdr:to>
      <xdr:col>11</xdr:col>
      <xdr:colOff>406150</xdr:colOff>
      <xdr:row>2</xdr:row>
      <xdr:rowOff>79775</xdr:rowOff>
    </xdr:to>
    <xdr:sp macro="" textlink="'Pivot Table'!C40">
      <xdr:nvSpPr>
        <xdr:cNvPr id="10" name="Rectangle 9">
          <a:extLst>
            <a:ext uri="{FF2B5EF4-FFF2-40B4-BE49-F238E27FC236}">
              <a16:creationId xmlns:a16="http://schemas.microsoft.com/office/drawing/2014/main" id="{D743CDB5-EA6F-428E-A0DA-8E1DD7A23625}"/>
            </a:ext>
          </a:extLst>
        </xdr:cNvPr>
        <xdr:cNvSpPr/>
      </xdr:nvSpPr>
      <xdr:spPr>
        <a:xfrm>
          <a:off x="5044660" y="56915"/>
          <a:ext cx="2087786" cy="380341"/>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marL="0" indent="0" algn="ctr"/>
          <a:fld id="{57AEDF43-B4F2-4D2D-BCF5-58AF87BBCE19}" type="TxLink">
            <a:rPr lang="en-US" sz="1600" b="1" i="0" u="none" strike="noStrike">
              <a:solidFill>
                <a:srgbClr val="000000"/>
              </a:solidFill>
              <a:latin typeface="Calibri"/>
              <a:ea typeface="Calibri"/>
              <a:cs typeface="Calibri"/>
            </a:rPr>
            <a:pPr marL="0" indent="0" algn="ctr"/>
            <a:t>655121</a:t>
          </a:fld>
          <a:r>
            <a:rPr lang="en-US" sz="1600" b="1" i="0" u="none" strike="noStrike">
              <a:solidFill>
                <a:srgbClr val="000000"/>
              </a:solidFill>
              <a:latin typeface="Calibri"/>
              <a:ea typeface="Calibri"/>
              <a:cs typeface="Calibri"/>
            </a:rPr>
            <a:t> Received</a:t>
          </a:r>
          <a:endParaRPr lang="en-IN" sz="1600" b="1" i="0" u="none" strike="noStrike">
            <a:solidFill>
              <a:srgbClr val="000000"/>
            </a:solidFill>
            <a:latin typeface="Calibri"/>
            <a:ea typeface="Calibri"/>
            <a:cs typeface="Calibri"/>
          </a:endParaRPr>
        </a:p>
      </xdr:txBody>
    </xdr:sp>
    <xdr:clientData/>
  </xdr:twoCellAnchor>
  <xdr:twoCellAnchor>
    <xdr:from>
      <xdr:col>12</xdr:col>
      <xdr:colOff>230153</xdr:colOff>
      <xdr:row>0</xdr:row>
      <xdr:rowOff>56915</xdr:rowOff>
    </xdr:from>
    <xdr:to>
      <xdr:col>15</xdr:col>
      <xdr:colOff>483495</xdr:colOff>
      <xdr:row>2</xdr:row>
      <xdr:rowOff>79775</xdr:rowOff>
    </xdr:to>
    <xdr:sp macro="" textlink="'Pivot Table'!D40">
      <xdr:nvSpPr>
        <xdr:cNvPr id="11" name="Rectangle 10">
          <a:extLst>
            <a:ext uri="{FF2B5EF4-FFF2-40B4-BE49-F238E27FC236}">
              <a16:creationId xmlns:a16="http://schemas.microsoft.com/office/drawing/2014/main" id="{8939ABBB-D90A-43E0-A3B7-92A71A9F2CB6}"/>
            </a:ext>
          </a:extLst>
        </xdr:cNvPr>
        <xdr:cNvSpPr/>
      </xdr:nvSpPr>
      <xdr:spPr>
        <a:xfrm>
          <a:off x="7567931" y="56915"/>
          <a:ext cx="2087786" cy="380341"/>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marL="0" indent="0" algn="ctr"/>
          <a:fld id="{4BDFA0DF-483D-4130-9568-16B9965B8580}" type="TxLink">
            <a:rPr lang="en-US" sz="1600" b="1" i="0" u="none" strike="noStrike">
              <a:solidFill>
                <a:schemeClr val="tx1">
                  <a:lumMod val="95000"/>
                  <a:lumOff val="5000"/>
                </a:schemeClr>
              </a:solidFill>
              <a:latin typeface="Calibri"/>
              <a:ea typeface="Calibri"/>
              <a:cs typeface="Calibri"/>
            </a:rPr>
            <a:t>1326416</a:t>
          </a:fld>
          <a:r>
            <a:rPr lang="en-US" sz="1600" b="1" i="0" u="none" strike="noStrike">
              <a:solidFill>
                <a:schemeClr val="tx1">
                  <a:lumMod val="95000"/>
                  <a:lumOff val="5000"/>
                </a:schemeClr>
              </a:solidFill>
              <a:latin typeface="Calibri"/>
              <a:ea typeface="Calibri"/>
              <a:cs typeface="Calibri"/>
            </a:rPr>
            <a:t> Total</a:t>
          </a:r>
          <a:endParaRPr lang="en-IN" sz="1600" b="1" i="0" u="none" strike="noStrike">
            <a:solidFill>
              <a:schemeClr val="tx1">
                <a:lumMod val="95000"/>
                <a:lumOff val="5000"/>
              </a:schemeClr>
            </a:solidFill>
            <a:latin typeface="Calibri"/>
            <a:ea typeface="Calibri"/>
            <a:cs typeface="Calibri"/>
          </a:endParaRPr>
        </a:p>
      </xdr:txBody>
    </xdr:sp>
    <xdr:clientData/>
  </xdr:twoCellAnchor>
  <xdr:twoCellAnchor>
    <xdr:from>
      <xdr:col>16</xdr:col>
      <xdr:colOff>307498</xdr:colOff>
      <xdr:row>0</xdr:row>
      <xdr:rowOff>56915</xdr:rowOff>
    </xdr:from>
    <xdr:to>
      <xdr:col>19</xdr:col>
      <xdr:colOff>560840</xdr:colOff>
      <xdr:row>2</xdr:row>
      <xdr:rowOff>79775</xdr:rowOff>
    </xdr:to>
    <xdr:sp macro="" textlink="'Pivot Table'!B42">
      <xdr:nvSpPr>
        <xdr:cNvPr id="12" name="Rectangle 11">
          <a:extLst>
            <a:ext uri="{FF2B5EF4-FFF2-40B4-BE49-F238E27FC236}">
              <a16:creationId xmlns:a16="http://schemas.microsoft.com/office/drawing/2014/main" id="{6BACA7CD-0DC6-4ADE-9703-9880719AD6DE}"/>
            </a:ext>
          </a:extLst>
        </xdr:cNvPr>
        <xdr:cNvSpPr/>
      </xdr:nvSpPr>
      <xdr:spPr>
        <a:xfrm>
          <a:off x="10091202" y="56915"/>
          <a:ext cx="2087786" cy="380341"/>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marL="0" indent="0" algn="ctr"/>
          <a:fld id="{47AC3239-DD38-4C12-BA51-1FA040BB3199}" type="TxLink">
            <a:rPr lang="en-US" sz="1600" b="1" i="0" u="none" strike="noStrike">
              <a:solidFill>
                <a:schemeClr val="tx1">
                  <a:lumMod val="95000"/>
                  <a:lumOff val="5000"/>
                </a:schemeClr>
              </a:solidFill>
              <a:latin typeface="Calibri"/>
              <a:ea typeface="Calibri"/>
              <a:cs typeface="Calibri"/>
            </a:rPr>
            <a:t>50.61%</a:t>
          </a:fld>
          <a:r>
            <a:rPr lang="en-US" sz="1600" b="1" i="0" u="none" strike="noStrike">
              <a:solidFill>
                <a:schemeClr val="tx1">
                  <a:lumMod val="95000"/>
                  <a:lumOff val="5000"/>
                </a:schemeClr>
              </a:solidFill>
              <a:latin typeface="Calibri"/>
              <a:ea typeface="Calibri"/>
              <a:cs typeface="Calibri"/>
            </a:rPr>
            <a:t> Pending</a:t>
          </a:r>
          <a:endParaRPr lang="en-IN" sz="1600" b="1" i="0" u="none" strike="noStrike">
            <a:solidFill>
              <a:schemeClr val="tx1">
                <a:lumMod val="95000"/>
                <a:lumOff val="5000"/>
              </a:schemeClr>
            </a:solidFill>
            <a:latin typeface="Calibri"/>
            <a:ea typeface="Calibri"/>
            <a:cs typeface="Calibri"/>
          </a:endParaRPr>
        </a:p>
      </xdr:txBody>
    </xdr:sp>
    <xdr:clientData/>
  </xdr:twoCellAnchor>
  <xdr:twoCellAnchor>
    <xdr:from>
      <xdr:col>20</xdr:col>
      <xdr:colOff>384843</xdr:colOff>
      <xdr:row>0</xdr:row>
      <xdr:rowOff>56915</xdr:rowOff>
    </xdr:from>
    <xdr:to>
      <xdr:col>24</xdr:col>
      <xdr:colOff>26703</xdr:colOff>
      <xdr:row>2</xdr:row>
      <xdr:rowOff>79775</xdr:rowOff>
    </xdr:to>
    <xdr:sp macro="" textlink="'Pivot Table'!B42">
      <xdr:nvSpPr>
        <xdr:cNvPr id="13" name="Rectangle 12">
          <a:extLst>
            <a:ext uri="{FF2B5EF4-FFF2-40B4-BE49-F238E27FC236}">
              <a16:creationId xmlns:a16="http://schemas.microsoft.com/office/drawing/2014/main" id="{1B33F13D-A79F-4289-911F-0D9BB979F506}"/>
            </a:ext>
          </a:extLst>
        </xdr:cNvPr>
        <xdr:cNvSpPr/>
      </xdr:nvSpPr>
      <xdr:spPr>
        <a:xfrm>
          <a:off x="12614473" y="56915"/>
          <a:ext cx="2087786" cy="380341"/>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marL="0" indent="0" algn="ctr"/>
          <a:r>
            <a:rPr lang="en-IN" sz="1600" b="1" i="0" u="none" strike="noStrike">
              <a:solidFill>
                <a:schemeClr val="tx1">
                  <a:lumMod val="95000"/>
                  <a:lumOff val="5000"/>
                </a:schemeClr>
              </a:solidFill>
              <a:latin typeface="Calibri"/>
              <a:ea typeface="Calibri"/>
              <a:cs typeface="Calibri"/>
            </a:rPr>
            <a:t>4</a:t>
          </a:r>
          <a:r>
            <a:rPr lang="en-IN" sz="1600" b="1" i="0" u="none" strike="noStrike" baseline="0">
              <a:solidFill>
                <a:schemeClr val="tx1">
                  <a:lumMod val="95000"/>
                  <a:lumOff val="5000"/>
                </a:schemeClr>
              </a:solidFill>
              <a:latin typeface="Calibri"/>
              <a:ea typeface="Calibri"/>
              <a:cs typeface="Calibri"/>
            </a:rPr>
            <a:t> Items</a:t>
          </a:r>
          <a:endParaRPr lang="en-IN" sz="1600" b="1" i="0" u="none" strike="noStrike">
            <a:solidFill>
              <a:schemeClr val="tx1">
                <a:lumMod val="95000"/>
                <a:lumOff val="5000"/>
              </a:schemeClr>
            </a:solidFill>
            <a:latin typeface="Calibri"/>
            <a:ea typeface="Calibri"/>
            <a:cs typeface="Calibri"/>
          </a:endParaRPr>
        </a:p>
      </xdr:txBody>
    </xdr:sp>
    <xdr:clientData/>
  </xdr:twoCellAnchor>
  <xdr:twoCellAnchor editAs="oneCell">
    <xdr:from>
      <xdr:col>0</xdr:col>
      <xdr:colOff>68262</xdr:colOff>
      <xdr:row>8</xdr:row>
      <xdr:rowOff>117237</xdr:rowOff>
    </xdr:from>
    <xdr:to>
      <xdr:col>3</xdr:col>
      <xdr:colOff>68262</xdr:colOff>
      <xdr:row>15</xdr:row>
      <xdr:rowOff>48338</xdr:rowOff>
    </xdr:to>
    <mc:AlternateContent xmlns:mc="http://schemas.openxmlformats.org/markup-compatibility/2006">
      <mc:Choice xmlns:a14="http://schemas.microsoft.com/office/drawing/2010/main" Requires="a14">
        <xdr:graphicFrame macro="">
          <xdr:nvGraphicFramePr>
            <xdr:cNvPr id="31" name="Product">
              <a:extLst>
                <a:ext uri="{FF2B5EF4-FFF2-40B4-BE49-F238E27FC236}">
                  <a16:creationId xmlns:a16="http://schemas.microsoft.com/office/drawing/2014/main" id="{13EDDFD4-D0CD-4A47-9C86-C1CE515ACF6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8262" y="1547163"/>
              <a:ext cx="1834444" cy="1182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15</xdr:row>
      <xdr:rowOff>137352</xdr:rowOff>
    </xdr:from>
    <xdr:to>
      <xdr:col>3</xdr:col>
      <xdr:colOff>60960</xdr:colOff>
      <xdr:row>21</xdr:row>
      <xdr:rowOff>127826</xdr:rowOff>
    </xdr:to>
    <mc:AlternateContent xmlns:mc="http://schemas.openxmlformats.org/markup-compatibility/2006">
      <mc:Choice xmlns:a14="http://schemas.microsoft.com/office/drawing/2010/main" Requires="a14">
        <xdr:graphicFrame macro="">
          <xdr:nvGraphicFramePr>
            <xdr:cNvPr id="32" name="Vendor">
              <a:extLst>
                <a:ext uri="{FF2B5EF4-FFF2-40B4-BE49-F238E27FC236}">
                  <a16:creationId xmlns:a16="http://schemas.microsoft.com/office/drawing/2014/main" id="{4E2A4A94-A632-453F-9C10-8DB79C040E3D}"/>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dr:sp macro="" textlink="">
          <xdr:nvSpPr>
            <xdr:cNvPr id="0" name=""/>
            <xdr:cNvSpPr>
              <a:spLocks noTextEdit="1"/>
            </xdr:cNvSpPr>
          </xdr:nvSpPr>
          <xdr:spPr>
            <a:xfrm>
              <a:off x="60960" y="2818463"/>
              <a:ext cx="1834444" cy="1062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22</xdr:row>
      <xdr:rowOff>38100</xdr:rowOff>
    </xdr:from>
    <xdr:to>
      <xdr:col>3</xdr:col>
      <xdr:colOff>53340</xdr:colOff>
      <xdr:row>27</xdr:row>
      <xdr:rowOff>22859</xdr:rowOff>
    </xdr:to>
    <mc:AlternateContent xmlns:mc="http://schemas.openxmlformats.org/markup-compatibility/2006">
      <mc:Choice xmlns:a14="http://schemas.microsoft.com/office/drawing/2010/main" Requires="a14">
        <xdr:graphicFrame macro="">
          <xdr:nvGraphicFramePr>
            <xdr:cNvPr id="33" name="Status">
              <a:extLst>
                <a:ext uri="{FF2B5EF4-FFF2-40B4-BE49-F238E27FC236}">
                  <a16:creationId xmlns:a16="http://schemas.microsoft.com/office/drawing/2014/main" id="{F208E94F-10E5-4694-9139-96FC0D09A71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53340" y="3970396"/>
              <a:ext cx="1834444" cy="878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56915</xdr:rowOff>
    </xdr:from>
    <xdr:to>
      <xdr:col>3</xdr:col>
      <xdr:colOff>251460</xdr:colOff>
      <xdr:row>2</xdr:row>
      <xdr:rowOff>79775</xdr:rowOff>
    </xdr:to>
    <xdr:sp macro="" textlink="'Pivot Table'!B40">
      <xdr:nvSpPr>
        <xdr:cNvPr id="34" name="Rectangle 33">
          <a:extLst>
            <a:ext uri="{FF2B5EF4-FFF2-40B4-BE49-F238E27FC236}">
              <a16:creationId xmlns:a16="http://schemas.microsoft.com/office/drawing/2014/main" id="{5228C777-0210-4DEB-AA74-F5F20FA614BC}"/>
            </a:ext>
          </a:extLst>
        </xdr:cNvPr>
        <xdr:cNvSpPr/>
      </xdr:nvSpPr>
      <xdr:spPr>
        <a:xfrm>
          <a:off x="0" y="56915"/>
          <a:ext cx="2085904" cy="380341"/>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IN" sz="1600" b="1">
              <a:solidFill>
                <a:schemeClr val="tx1">
                  <a:lumMod val="95000"/>
                  <a:lumOff val="5000"/>
                </a:schemeClr>
              </a:solidFill>
            </a:rPr>
            <a:t>Procurement 2024</a:t>
          </a:r>
        </a:p>
      </xdr:txBody>
    </xdr:sp>
    <xdr:clientData/>
  </xdr:twoCellAnchor>
  <xdr:twoCellAnchor>
    <xdr:from>
      <xdr:col>23</xdr:col>
      <xdr:colOff>141111</xdr:colOff>
      <xdr:row>2</xdr:row>
      <xdr:rowOff>131704</xdr:rowOff>
    </xdr:from>
    <xdr:to>
      <xdr:col>28</xdr:col>
      <xdr:colOff>95250</xdr:colOff>
      <xdr:row>26</xdr:row>
      <xdr:rowOff>176892</xdr:rowOff>
    </xdr:to>
    <xdr:graphicFrame macro="">
      <xdr:nvGraphicFramePr>
        <xdr:cNvPr id="35" name="Chart 11">
          <a:extLst>
            <a:ext uri="{FF2B5EF4-FFF2-40B4-BE49-F238E27FC236}">
              <a16:creationId xmlns:a16="http://schemas.microsoft.com/office/drawing/2014/main" id="{CAAE8987-1256-C278-7FA1-D5D06BE89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462186</xdr:colOff>
      <xdr:row>0</xdr:row>
      <xdr:rowOff>56915</xdr:rowOff>
    </xdr:from>
    <xdr:to>
      <xdr:col>28</xdr:col>
      <xdr:colOff>104047</xdr:colOff>
      <xdr:row>2</xdr:row>
      <xdr:rowOff>79775</xdr:rowOff>
    </xdr:to>
    <xdr:sp macro="" textlink="'Pivot Table'!B42">
      <xdr:nvSpPr>
        <xdr:cNvPr id="36" name="Rectangle 35">
          <a:extLst>
            <a:ext uri="{FF2B5EF4-FFF2-40B4-BE49-F238E27FC236}">
              <a16:creationId xmlns:a16="http://schemas.microsoft.com/office/drawing/2014/main" id="{C18E488C-7D05-4A91-BC9E-CAC4DEB45A07}"/>
            </a:ext>
          </a:extLst>
        </xdr:cNvPr>
        <xdr:cNvSpPr/>
      </xdr:nvSpPr>
      <xdr:spPr>
        <a:xfrm>
          <a:off x="15137742" y="56915"/>
          <a:ext cx="2087786" cy="380341"/>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marL="0" indent="0" algn="ctr"/>
          <a:r>
            <a:rPr lang="en-IN" sz="1600" b="1" i="0" u="none" strike="noStrike" baseline="0">
              <a:solidFill>
                <a:schemeClr val="tx1">
                  <a:lumMod val="95000"/>
                  <a:lumOff val="5000"/>
                </a:schemeClr>
              </a:solidFill>
              <a:latin typeface="Calibri"/>
              <a:ea typeface="Calibri"/>
              <a:cs typeface="Calibri"/>
            </a:rPr>
            <a:t>10 Vendors</a:t>
          </a:r>
          <a:endParaRPr lang="en-IN" sz="1600" b="1" i="0" u="none" strike="noStrike">
            <a:solidFill>
              <a:schemeClr val="tx1">
                <a:lumMod val="95000"/>
                <a:lumOff val="5000"/>
              </a:schemeClr>
            </a:solidFill>
            <a:latin typeface="Calibri"/>
            <a:ea typeface="Calibri"/>
            <a:cs typeface="Calibri"/>
          </a:endParaRPr>
        </a:p>
      </xdr:txBody>
    </xdr:sp>
    <xdr:clientData/>
  </xdr:twoCellAnchor>
  <xdr:twoCellAnchor editAs="oneCell">
    <xdr:from>
      <xdr:col>0</xdr:col>
      <xdr:colOff>75258</xdr:colOff>
      <xdr:row>2</xdr:row>
      <xdr:rowOff>141112</xdr:rowOff>
    </xdr:from>
    <xdr:to>
      <xdr:col>3</xdr:col>
      <xdr:colOff>69614</xdr:colOff>
      <xdr:row>8</xdr:row>
      <xdr:rowOff>28223</xdr:rowOff>
    </xdr:to>
    <mc:AlternateContent xmlns:mc="http://schemas.openxmlformats.org/markup-compatibility/2006">
      <mc:Choice xmlns:a14="http://schemas.microsoft.com/office/drawing/2010/main" Requires="a14">
        <xdr:graphicFrame macro="">
          <xdr:nvGraphicFramePr>
            <xdr:cNvPr id="38" name="Month Name">
              <a:extLst>
                <a:ext uri="{FF2B5EF4-FFF2-40B4-BE49-F238E27FC236}">
                  <a16:creationId xmlns:a16="http://schemas.microsoft.com/office/drawing/2014/main" id="{CA0EC76B-DBCF-4815-92C3-9158629D469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75258" y="498593"/>
              <a:ext cx="1828800" cy="959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eesh M M" refreshedDate="45738.617268287038" createdVersion="8" refreshedVersion="8" minRefreshableVersion="3" recordCount="911" xr:uid="{360B41D1-491C-4FE4-A8E7-781398045065}">
  <cacheSource type="worksheet">
    <worksheetSource ref="A1:T912" sheet="Purchase Data"/>
  </cacheSource>
  <cacheFields count="20">
    <cacheField name="S.No" numFmtId="0">
      <sharedItems containsSemiMixedTypes="0" containsString="0" containsNumber="1" containsInteger="1" minValue="1" maxValue="911"/>
    </cacheField>
    <cacheField name="PO" numFmtId="0">
      <sharedItems containsSemiMixedTypes="0" containsString="0" containsNumber="1" containsInteger="1" minValue="1001" maxValue="1911"/>
    </cacheField>
    <cacheField name="PO Date" numFmtId="14">
      <sharedItems containsSemiMixedTypes="0" containsNonDate="0" containsDate="1" containsString="0" minDate="2024-01-01T00:00:00" maxDate="2025-01-01T00:00:00"/>
    </cacheField>
    <cacheField name="Product" numFmtId="0">
      <sharedItems count="4">
        <s v="Item-4"/>
        <s v="Item-3"/>
        <s v="Item-1"/>
        <s v="Item-2"/>
      </sharedItems>
    </cacheField>
    <cacheField name="Qty" numFmtId="0">
      <sharedItems containsSemiMixedTypes="0" containsString="0" containsNumber="1" containsInteger="1" minValue="50" maxValue="500"/>
    </cacheField>
    <cacheField name="Price" numFmtId="0">
      <sharedItems containsSemiMixedTypes="0" containsString="0" containsNumber="1" containsInteger="1" minValue="505" maxValue="4989"/>
    </cacheField>
    <cacheField name="PO Amount" numFmtId="166">
      <sharedItems containsSemiMixedTypes="0" containsString="0" containsNumber="1" containsInteger="1" minValue="33354" maxValue="2403912"/>
    </cacheField>
    <cacheField name="Vendor" numFmtId="0">
      <sharedItems count="10">
        <s v="Vendor-10"/>
        <s v="Vendor-5"/>
        <s v="Vendor-9"/>
        <s v="Vendor-6"/>
        <s v="Vendor-8"/>
        <s v="Vendor-7"/>
        <s v="Vendor-4"/>
        <s v="Vendor-3"/>
        <s v="Vendor-1"/>
        <s v="Vendor-2"/>
      </sharedItems>
    </cacheField>
    <cacheField name="Status" numFmtId="0">
      <sharedItems count="2">
        <s v="Received"/>
        <s v="Pending"/>
      </sharedItems>
    </cacheField>
    <cacheField name="Inventory In" numFmtId="0">
      <sharedItems containsSemiMixedTypes="0" containsString="0" containsNumber="1" containsInteger="1" minValue="0" maxValue="476"/>
    </cacheField>
    <cacheField name="Inventory Out" numFmtId="0">
      <sharedItems containsSemiMixedTypes="0" containsString="0" containsNumber="1" containsInteger="1" minValue="0" maxValue="403"/>
    </cacheField>
    <cacheField name="Balance" numFmtId="0">
      <sharedItems containsSemiMixedTypes="0" containsString="0" containsNumber="1" containsInteger="1" minValue="0" maxValue="444"/>
    </cacheField>
    <cacheField name="PO Date2" numFmtId="14">
      <sharedItems containsSemiMixedTypes="0" containsNonDate="0" containsDate="1" containsString="0" minDate="2024-01-01T00:00:00" maxDate="2025-01-01T00:00:00"/>
    </cacheField>
    <cacheField name="Year" numFmtId="0">
      <sharedItems containsSemiMixedTypes="0" containsString="0" containsNumber="1" containsInteger="1" minValue="2024" maxValue="2024"/>
    </cacheField>
    <cacheField name="Month" numFmtId="0">
      <sharedItems containsSemiMixedTypes="0" containsString="0" containsNumber="1" containsInteger="1" minValue="1" maxValue="12" count="12">
        <n v="1"/>
        <n v="2"/>
        <n v="3"/>
        <n v="4"/>
        <n v="5"/>
        <n v="6"/>
        <n v="7"/>
        <n v="8"/>
        <n v="9"/>
        <n v="10"/>
        <n v="11"/>
        <n v="12"/>
      </sharedItems>
    </cacheField>
    <cacheField name="Month Name" numFmtId="0">
      <sharedItems count="12">
        <s v="January"/>
        <s v="February"/>
        <s v="March"/>
        <s v="April"/>
        <s v="May"/>
        <s v="June"/>
        <s v="July"/>
        <s v="August"/>
        <s v="September"/>
        <s v="October"/>
        <s v="November"/>
        <s v="December"/>
      </sharedItems>
    </cacheField>
    <cacheField name="MMM-YYYY" numFmtId="0">
      <sharedItems/>
    </cacheField>
    <cacheField name="Day of Week Number" numFmtId="0">
      <sharedItems containsSemiMixedTypes="0" containsString="0" containsNumber="1" containsInteger="1" minValue="1" maxValue="5"/>
    </cacheField>
    <cacheField name="Day Name" numFmtId="0">
      <sharedItems/>
    </cacheField>
    <cacheField name="Day" numFmtId="0">
      <sharedItems containsSemiMixedTypes="0" containsString="0" containsNumber="1" containsInteger="1" minValue="1" maxValue="31" count="31">
        <n v="1"/>
        <n v="2"/>
        <n v="3"/>
        <n v="4"/>
        <n v="5"/>
        <n v="8"/>
        <n v="9"/>
        <n v="10"/>
        <n v="11"/>
        <n v="12"/>
        <n v="15"/>
        <n v="16"/>
        <n v="17"/>
        <n v="18"/>
        <n v="19"/>
        <n v="22"/>
        <n v="23"/>
        <n v="24"/>
        <n v="25"/>
        <n v="26"/>
        <n v="29"/>
        <n v="30"/>
        <n v="31"/>
        <n v="6"/>
        <n v="7"/>
        <n v="13"/>
        <n v="14"/>
        <n v="20"/>
        <n v="21"/>
        <n v="27"/>
        <n v="28"/>
      </sharedItems>
    </cacheField>
  </cacheFields>
  <extLst>
    <ext xmlns:x14="http://schemas.microsoft.com/office/spreadsheetml/2009/9/main" uri="{725AE2AE-9491-48be-B2B4-4EB974FC3084}">
      <x14:pivotCacheDefinition pivotCacheId="911887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1">
  <r>
    <n v="1"/>
    <n v="1001"/>
    <d v="2024-01-01T00:00:00"/>
    <x v="0"/>
    <n v="156"/>
    <n v="3201"/>
    <n v="499356"/>
    <x v="0"/>
    <x v="0"/>
    <n v="121"/>
    <n v="45"/>
    <n v="76"/>
    <d v="2024-01-01T00:00:00"/>
    <n v="2024"/>
    <x v="0"/>
    <x v="0"/>
    <s v="Jan-2024"/>
    <n v="1"/>
    <s v="Monday"/>
    <x v="0"/>
  </r>
  <r>
    <n v="2"/>
    <n v="1002"/>
    <d v="2024-01-01T00:00:00"/>
    <x v="1"/>
    <n v="78"/>
    <n v="4578"/>
    <n v="357084"/>
    <x v="1"/>
    <x v="1"/>
    <n v="0"/>
    <n v="0"/>
    <n v="0"/>
    <d v="2024-01-01T00:00:00"/>
    <n v="2024"/>
    <x v="0"/>
    <x v="0"/>
    <s v="Jan-2024"/>
    <n v="1"/>
    <s v="Monday"/>
    <x v="0"/>
  </r>
  <r>
    <n v="3"/>
    <n v="1003"/>
    <d v="2024-01-01T00:00:00"/>
    <x v="1"/>
    <n v="367"/>
    <n v="3891"/>
    <n v="1427997"/>
    <x v="2"/>
    <x v="1"/>
    <n v="0"/>
    <n v="0"/>
    <n v="0"/>
    <d v="2024-01-01T00:00:00"/>
    <n v="2024"/>
    <x v="0"/>
    <x v="0"/>
    <s v="Jan-2024"/>
    <n v="1"/>
    <s v="Monday"/>
    <x v="0"/>
  </r>
  <r>
    <n v="4"/>
    <n v="1004"/>
    <d v="2024-01-01T00:00:00"/>
    <x v="1"/>
    <n v="132"/>
    <n v="4273"/>
    <n v="564036"/>
    <x v="3"/>
    <x v="1"/>
    <n v="0"/>
    <n v="0"/>
    <n v="0"/>
    <d v="2024-01-01T00:00:00"/>
    <n v="2024"/>
    <x v="0"/>
    <x v="0"/>
    <s v="Jan-2024"/>
    <n v="1"/>
    <s v="Monday"/>
    <x v="0"/>
  </r>
  <r>
    <n v="5"/>
    <n v="1005"/>
    <d v="2024-01-01T00:00:00"/>
    <x v="2"/>
    <n v="492"/>
    <n v="4886"/>
    <n v="2403912"/>
    <x v="4"/>
    <x v="0"/>
    <n v="470"/>
    <n v="196"/>
    <n v="274"/>
    <d v="2024-01-01T00:00:00"/>
    <n v="2024"/>
    <x v="0"/>
    <x v="0"/>
    <s v="Jan-2024"/>
    <n v="1"/>
    <s v="Monday"/>
    <x v="0"/>
  </r>
  <r>
    <n v="6"/>
    <n v="1006"/>
    <d v="2024-01-02T00:00:00"/>
    <x v="3"/>
    <n v="199"/>
    <n v="4580"/>
    <n v="911420"/>
    <x v="5"/>
    <x v="1"/>
    <n v="0"/>
    <n v="0"/>
    <n v="0"/>
    <d v="2024-01-02T00:00:00"/>
    <n v="2024"/>
    <x v="0"/>
    <x v="0"/>
    <s v="Jan-2024"/>
    <n v="2"/>
    <s v="Tuesday"/>
    <x v="1"/>
  </r>
  <r>
    <n v="7"/>
    <n v="1007"/>
    <d v="2024-01-02T00:00:00"/>
    <x v="3"/>
    <n v="86"/>
    <n v="3063"/>
    <n v="263418"/>
    <x v="4"/>
    <x v="0"/>
    <n v="76"/>
    <n v="3"/>
    <n v="73"/>
    <d v="2024-01-02T00:00:00"/>
    <n v="2024"/>
    <x v="0"/>
    <x v="0"/>
    <s v="Jan-2024"/>
    <n v="2"/>
    <s v="Tuesday"/>
    <x v="1"/>
  </r>
  <r>
    <n v="8"/>
    <n v="1008"/>
    <d v="2024-01-03T00:00:00"/>
    <x v="1"/>
    <n v="227"/>
    <n v="2522"/>
    <n v="572494"/>
    <x v="6"/>
    <x v="0"/>
    <n v="188"/>
    <n v="54"/>
    <n v="134"/>
    <d v="2024-01-03T00:00:00"/>
    <n v="2024"/>
    <x v="0"/>
    <x v="0"/>
    <s v="Jan-2024"/>
    <n v="3"/>
    <s v="Wednesday"/>
    <x v="2"/>
  </r>
  <r>
    <n v="9"/>
    <n v="1009"/>
    <d v="2024-01-03T00:00:00"/>
    <x v="3"/>
    <n v="371"/>
    <n v="605"/>
    <n v="224455"/>
    <x v="7"/>
    <x v="0"/>
    <n v="264"/>
    <n v="8"/>
    <n v="256"/>
    <d v="2024-01-03T00:00:00"/>
    <n v="2024"/>
    <x v="0"/>
    <x v="0"/>
    <s v="Jan-2024"/>
    <n v="3"/>
    <s v="Wednesday"/>
    <x v="2"/>
  </r>
  <r>
    <n v="10"/>
    <n v="1010"/>
    <d v="2024-01-03T00:00:00"/>
    <x v="0"/>
    <n v="221"/>
    <n v="3607"/>
    <n v="797147"/>
    <x v="3"/>
    <x v="1"/>
    <n v="0"/>
    <n v="0"/>
    <n v="0"/>
    <d v="2024-01-03T00:00:00"/>
    <n v="2024"/>
    <x v="0"/>
    <x v="0"/>
    <s v="Jan-2024"/>
    <n v="3"/>
    <s v="Wednesday"/>
    <x v="2"/>
  </r>
  <r>
    <n v="11"/>
    <n v="1011"/>
    <d v="2024-01-03T00:00:00"/>
    <x v="2"/>
    <n v="70"/>
    <n v="2556"/>
    <n v="178920"/>
    <x v="1"/>
    <x v="0"/>
    <n v="55"/>
    <n v="28"/>
    <n v="27"/>
    <d v="2024-01-03T00:00:00"/>
    <n v="2024"/>
    <x v="0"/>
    <x v="0"/>
    <s v="Jan-2024"/>
    <n v="3"/>
    <s v="Wednesday"/>
    <x v="2"/>
  </r>
  <r>
    <n v="12"/>
    <n v="1012"/>
    <d v="2024-01-03T00:00:00"/>
    <x v="3"/>
    <n v="225"/>
    <n v="4209"/>
    <n v="947025"/>
    <x v="8"/>
    <x v="1"/>
    <n v="0"/>
    <n v="0"/>
    <n v="0"/>
    <d v="2024-01-03T00:00:00"/>
    <n v="2024"/>
    <x v="0"/>
    <x v="0"/>
    <s v="Jan-2024"/>
    <n v="3"/>
    <s v="Wednesday"/>
    <x v="2"/>
  </r>
  <r>
    <n v="13"/>
    <n v="1013"/>
    <d v="2024-01-04T00:00:00"/>
    <x v="2"/>
    <n v="286"/>
    <n v="978"/>
    <n v="279708"/>
    <x v="5"/>
    <x v="0"/>
    <n v="269"/>
    <n v="250"/>
    <n v="19"/>
    <d v="2024-01-04T00:00:00"/>
    <n v="2024"/>
    <x v="0"/>
    <x v="0"/>
    <s v="Jan-2024"/>
    <n v="4"/>
    <s v="Thursday"/>
    <x v="3"/>
  </r>
  <r>
    <n v="14"/>
    <n v="1014"/>
    <d v="2024-01-04T00:00:00"/>
    <x v="0"/>
    <n v="158"/>
    <n v="907"/>
    <n v="143306"/>
    <x v="0"/>
    <x v="0"/>
    <n v="79"/>
    <n v="51"/>
    <n v="28"/>
    <d v="2024-01-04T00:00:00"/>
    <n v="2024"/>
    <x v="0"/>
    <x v="0"/>
    <s v="Jan-2024"/>
    <n v="4"/>
    <s v="Thursday"/>
    <x v="3"/>
  </r>
  <r>
    <n v="15"/>
    <n v="1015"/>
    <d v="2024-01-05T00:00:00"/>
    <x v="0"/>
    <n v="363"/>
    <n v="2306"/>
    <n v="837078"/>
    <x v="2"/>
    <x v="0"/>
    <n v="269"/>
    <n v="42"/>
    <n v="227"/>
    <d v="2024-01-05T00:00:00"/>
    <n v="2024"/>
    <x v="0"/>
    <x v="0"/>
    <s v="Jan-2024"/>
    <n v="5"/>
    <s v="Friday"/>
    <x v="4"/>
  </r>
  <r>
    <n v="16"/>
    <n v="1016"/>
    <d v="2024-01-05T00:00:00"/>
    <x v="2"/>
    <n v="53"/>
    <n v="2687"/>
    <n v="142411"/>
    <x v="3"/>
    <x v="0"/>
    <n v="51"/>
    <n v="2"/>
    <n v="49"/>
    <d v="2024-01-05T00:00:00"/>
    <n v="2024"/>
    <x v="0"/>
    <x v="0"/>
    <s v="Jan-2024"/>
    <n v="5"/>
    <s v="Friday"/>
    <x v="4"/>
  </r>
  <r>
    <n v="17"/>
    <n v="1017"/>
    <d v="2024-01-05T00:00:00"/>
    <x v="1"/>
    <n v="379"/>
    <n v="3838"/>
    <n v="1454602"/>
    <x v="9"/>
    <x v="1"/>
    <n v="0"/>
    <n v="0"/>
    <n v="0"/>
    <d v="2024-01-05T00:00:00"/>
    <n v="2024"/>
    <x v="0"/>
    <x v="0"/>
    <s v="Jan-2024"/>
    <n v="5"/>
    <s v="Friday"/>
    <x v="4"/>
  </r>
  <r>
    <n v="18"/>
    <n v="1018"/>
    <d v="2024-01-05T00:00:00"/>
    <x v="1"/>
    <n v="366"/>
    <n v="3023"/>
    <n v="1106418"/>
    <x v="2"/>
    <x v="0"/>
    <n v="258"/>
    <n v="88"/>
    <n v="170"/>
    <d v="2024-01-05T00:00:00"/>
    <n v="2024"/>
    <x v="0"/>
    <x v="0"/>
    <s v="Jan-2024"/>
    <n v="5"/>
    <s v="Friday"/>
    <x v="4"/>
  </r>
  <r>
    <n v="19"/>
    <n v="1019"/>
    <d v="2024-01-08T00:00:00"/>
    <x v="1"/>
    <n v="98"/>
    <n v="2839"/>
    <n v="278222"/>
    <x v="4"/>
    <x v="1"/>
    <n v="0"/>
    <n v="0"/>
    <n v="0"/>
    <d v="2024-01-08T00:00:00"/>
    <n v="2024"/>
    <x v="0"/>
    <x v="0"/>
    <s v="Jan-2024"/>
    <n v="1"/>
    <s v="Monday"/>
    <x v="5"/>
  </r>
  <r>
    <n v="20"/>
    <n v="1020"/>
    <d v="2024-01-08T00:00:00"/>
    <x v="1"/>
    <n v="292"/>
    <n v="2651"/>
    <n v="774092"/>
    <x v="9"/>
    <x v="1"/>
    <n v="0"/>
    <n v="0"/>
    <n v="0"/>
    <d v="2024-01-08T00:00:00"/>
    <n v="2024"/>
    <x v="0"/>
    <x v="0"/>
    <s v="Jan-2024"/>
    <n v="1"/>
    <s v="Monday"/>
    <x v="5"/>
  </r>
  <r>
    <n v="21"/>
    <n v="1021"/>
    <d v="2024-01-09T00:00:00"/>
    <x v="0"/>
    <n v="319"/>
    <n v="1921"/>
    <n v="612799"/>
    <x v="3"/>
    <x v="1"/>
    <n v="0"/>
    <n v="0"/>
    <n v="0"/>
    <d v="2024-01-09T00:00:00"/>
    <n v="2024"/>
    <x v="0"/>
    <x v="0"/>
    <s v="Jan-2024"/>
    <n v="2"/>
    <s v="Tuesday"/>
    <x v="6"/>
  </r>
  <r>
    <n v="22"/>
    <n v="1022"/>
    <d v="2024-01-09T00:00:00"/>
    <x v="3"/>
    <n v="244"/>
    <n v="2553"/>
    <n v="622932"/>
    <x v="9"/>
    <x v="1"/>
    <n v="0"/>
    <n v="0"/>
    <n v="0"/>
    <d v="2024-01-09T00:00:00"/>
    <n v="2024"/>
    <x v="0"/>
    <x v="0"/>
    <s v="Jan-2024"/>
    <n v="2"/>
    <s v="Tuesday"/>
    <x v="6"/>
  </r>
  <r>
    <n v="23"/>
    <n v="1023"/>
    <d v="2024-01-09T00:00:00"/>
    <x v="3"/>
    <n v="116"/>
    <n v="591"/>
    <n v="68556"/>
    <x v="1"/>
    <x v="0"/>
    <n v="61"/>
    <n v="26"/>
    <n v="35"/>
    <d v="2024-01-09T00:00:00"/>
    <n v="2024"/>
    <x v="0"/>
    <x v="0"/>
    <s v="Jan-2024"/>
    <n v="2"/>
    <s v="Tuesday"/>
    <x v="6"/>
  </r>
  <r>
    <n v="24"/>
    <n v="1024"/>
    <d v="2024-01-09T00:00:00"/>
    <x v="3"/>
    <n v="340"/>
    <n v="3870"/>
    <n v="1315800"/>
    <x v="2"/>
    <x v="1"/>
    <n v="0"/>
    <n v="0"/>
    <n v="0"/>
    <d v="2024-01-09T00:00:00"/>
    <n v="2024"/>
    <x v="0"/>
    <x v="0"/>
    <s v="Jan-2024"/>
    <n v="2"/>
    <s v="Tuesday"/>
    <x v="6"/>
  </r>
  <r>
    <n v="25"/>
    <n v="1025"/>
    <d v="2024-01-09T00:00:00"/>
    <x v="0"/>
    <n v="384"/>
    <n v="1002"/>
    <n v="384768"/>
    <x v="2"/>
    <x v="1"/>
    <n v="0"/>
    <n v="0"/>
    <n v="0"/>
    <d v="2024-01-09T00:00:00"/>
    <n v="2024"/>
    <x v="0"/>
    <x v="0"/>
    <s v="Jan-2024"/>
    <n v="2"/>
    <s v="Tuesday"/>
    <x v="6"/>
  </r>
  <r>
    <n v="26"/>
    <n v="1026"/>
    <d v="2024-01-10T00:00:00"/>
    <x v="2"/>
    <n v="264"/>
    <n v="2751"/>
    <n v="726264"/>
    <x v="7"/>
    <x v="1"/>
    <n v="0"/>
    <n v="0"/>
    <n v="0"/>
    <d v="2024-01-10T00:00:00"/>
    <n v="2024"/>
    <x v="0"/>
    <x v="0"/>
    <s v="Jan-2024"/>
    <n v="3"/>
    <s v="Wednesday"/>
    <x v="7"/>
  </r>
  <r>
    <n v="27"/>
    <n v="1027"/>
    <d v="2024-01-10T00:00:00"/>
    <x v="1"/>
    <n v="314"/>
    <n v="4988"/>
    <n v="1566232"/>
    <x v="8"/>
    <x v="1"/>
    <n v="0"/>
    <n v="0"/>
    <n v="0"/>
    <d v="2024-01-10T00:00:00"/>
    <n v="2024"/>
    <x v="0"/>
    <x v="0"/>
    <s v="Jan-2024"/>
    <n v="3"/>
    <s v="Wednesday"/>
    <x v="7"/>
  </r>
  <r>
    <n v="28"/>
    <n v="1028"/>
    <d v="2024-01-10T00:00:00"/>
    <x v="0"/>
    <n v="274"/>
    <n v="4829"/>
    <n v="1323146"/>
    <x v="0"/>
    <x v="0"/>
    <n v="145"/>
    <n v="22"/>
    <n v="123"/>
    <d v="2024-01-10T00:00:00"/>
    <n v="2024"/>
    <x v="0"/>
    <x v="0"/>
    <s v="Jan-2024"/>
    <n v="3"/>
    <s v="Wednesday"/>
    <x v="7"/>
  </r>
  <r>
    <n v="29"/>
    <n v="1029"/>
    <d v="2024-01-11T00:00:00"/>
    <x v="0"/>
    <n v="211"/>
    <n v="4499"/>
    <n v="949289"/>
    <x v="4"/>
    <x v="1"/>
    <n v="0"/>
    <n v="0"/>
    <n v="0"/>
    <d v="2024-01-11T00:00:00"/>
    <n v="2024"/>
    <x v="0"/>
    <x v="0"/>
    <s v="Jan-2024"/>
    <n v="4"/>
    <s v="Thursday"/>
    <x v="8"/>
  </r>
  <r>
    <n v="30"/>
    <n v="1030"/>
    <d v="2024-01-11T00:00:00"/>
    <x v="2"/>
    <n v="231"/>
    <n v="4736"/>
    <n v="1094016"/>
    <x v="9"/>
    <x v="0"/>
    <n v="144"/>
    <n v="32"/>
    <n v="112"/>
    <d v="2024-01-11T00:00:00"/>
    <n v="2024"/>
    <x v="0"/>
    <x v="0"/>
    <s v="Jan-2024"/>
    <n v="4"/>
    <s v="Thursday"/>
    <x v="8"/>
  </r>
  <r>
    <n v="31"/>
    <n v="1031"/>
    <d v="2024-01-11T00:00:00"/>
    <x v="1"/>
    <n v="144"/>
    <n v="1112"/>
    <n v="160128"/>
    <x v="1"/>
    <x v="1"/>
    <n v="0"/>
    <n v="0"/>
    <n v="0"/>
    <d v="2024-01-11T00:00:00"/>
    <n v="2024"/>
    <x v="0"/>
    <x v="0"/>
    <s v="Jan-2024"/>
    <n v="4"/>
    <s v="Thursday"/>
    <x v="8"/>
  </r>
  <r>
    <n v="32"/>
    <n v="1032"/>
    <d v="2024-01-11T00:00:00"/>
    <x v="1"/>
    <n v="241"/>
    <n v="1295"/>
    <n v="312095"/>
    <x v="3"/>
    <x v="1"/>
    <n v="0"/>
    <n v="0"/>
    <n v="0"/>
    <d v="2024-01-11T00:00:00"/>
    <n v="2024"/>
    <x v="0"/>
    <x v="0"/>
    <s v="Jan-2024"/>
    <n v="4"/>
    <s v="Thursday"/>
    <x v="8"/>
  </r>
  <r>
    <n v="33"/>
    <n v="1033"/>
    <d v="2024-01-11T00:00:00"/>
    <x v="2"/>
    <n v="343"/>
    <n v="702"/>
    <n v="240786"/>
    <x v="3"/>
    <x v="0"/>
    <n v="204"/>
    <n v="118"/>
    <n v="86"/>
    <d v="2024-01-11T00:00:00"/>
    <n v="2024"/>
    <x v="0"/>
    <x v="0"/>
    <s v="Jan-2024"/>
    <n v="4"/>
    <s v="Thursday"/>
    <x v="8"/>
  </r>
  <r>
    <n v="34"/>
    <n v="1034"/>
    <d v="2024-01-12T00:00:00"/>
    <x v="1"/>
    <n v="339"/>
    <n v="3529"/>
    <n v="1196331"/>
    <x v="2"/>
    <x v="1"/>
    <n v="0"/>
    <n v="0"/>
    <n v="0"/>
    <d v="2024-01-12T00:00:00"/>
    <n v="2024"/>
    <x v="0"/>
    <x v="0"/>
    <s v="Jan-2024"/>
    <n v="5"/>
    <s v="Friday"/>
    <x v="9"/>
  </r>
  <r>
    <n v="35"/>
    <n v="1035"/>
    <d v="2024-01-12T00:00:00"/>
    <x v="0"/>
    <n v="135"/>
    <n v="4185"/>
    <n v="564975"/>
    <x v="6"/>
    <x v="1"/>
    <n v="0"/>
    <n v="0"/>
    <n v="0"/>
    <d v="2024-01-12T00:00:00"/>
    <n v="2024"/>
    <x v="0"/>
    <x v="0"/>
    <s v="Jan-2024"/>
    <n v="5"/>
    <s v="Friday"/>
    <x v="9"/>
  </r>
  <r>
    <n v="36"/>
    <n v="1036"/>
    <d v="2024-01-15T00:00:00"/>
    <x v="2"/>
    <n v="221"/>
    <n v="1994"/>
    <n v="440674"/>
    <x v="1"/>
    <x v="1"/>
    <n v="0"/>
    <n v="0"/>
    <n v="0"/>
    <d v="2024-01-15T00:00:00"/>
    <n v="2024"/>
    <x v="0"/>
    <x v="0"/>
    <s v="Jan-2024"/>
    <n v="1"/>
    <s v="Monday"/>
    <x v="10"/>
  </r>
  <r>
    <n v="37"/>
    <n v="1037"/>
    <d v="2024-01-15T00:00:00"/>
    <x v="0"/>
    <n v="201"/>
    <n v="619"/>
    <n v="124419"/>
    <x v="2"/>
    <x v="1"/>
    <n v="0"/>
    <n v="0"/>
    <n v="0"/>
    <d v="2024-01-15T00:00:00"/>
    <n v="2024"/>
    <x v="0"/>
    <x v="0"/>
    <s v="Jan-2024"/>
    <n v="1"/>
    <s v="Monday"/>
    <x v="10"/>
  </r>
  <r>
    <n v="38"/>
    <n v="1038"/>
    <d v="2024-01-15T00:00:00"/>
    <x v="1"/>
    <n v="456"/>
    <n v="2109"/>
    <n v="961704"/>
    <x v="5"/>
    <x v="0"/>
    <n v="438"/>
    <n v="273"/>
    <n v="165"/>
    <d v="2024-01-15T00:00:00"/>
    <n v="2024"/>
    <x v="0"/>
    <x v="0"/>
    <s v="Jan-2024"/>
    <n v="1"/>
    <s v="Monday"/>
    <x v="10"/>
  </r>
  <r>
    <n v="39"/>
    <n v="1039"/>
    <d v="2024-01-15T00:00:00"/>
    <x v="1"/>
    <n v="101"/>
    <n v="3774"/>
    <n v="381174"/>
    <x v="8"/>
    <x v="0"/>
    <n v="101"/>
    <n v="80"/>
    <n v="21"/>
    <d v="2024-01-15T00:00:00"/>
    <n v="2024"/>
    <x v="0"/>
    <x v="0"/>
    <s v="Jan-2024"/>
    <n v="1"/>
    <s v="Monday"/>
    <x v="10"/>
  </r>
  <r>
    <n v="40"/>
    <n v="1040"/>
    <d v="2024-01-16T00:00:00"/>
    <x v="3"/>
    <n v="277"/>
    <n v="2489"/>
    <n v="689453"/>
    <x v="5"/>
    <x v="1"/>
    <n v="0"/>
    <n v="0"/>
    <n v="0"/>
    <d v="2024-01-16T00:00:00"/>
    <n v="2024"/>
    <x v="0"/>
    <x v="0"/>
    <s v="Jan-2024"/>
    <n v="2"/>
    <s v="Tuesday"/>
    <x v="11"/>
  </r>
  <r>
    <n v="41"/>
    <n v="1041"/>
    <d v="2024-01-16T00:00:00"/>
    <x v="0"/>
    <n v="151"/>
    <n v="3760"/>
    <n v="567760"/>
    <x v="8"/>
    <x v="0"/>
    <n v="127"/>
    <n v="76"/>
    <n v="51"/>
    <d v="2024-01-16T00:00:00"/>
    <n v="2024"/>
    <x v="0"/>
    <x v="0"/>
    <s v="Jan-2024"/>
    <n v="2"/>
    <s v="Tuesday"/>
    <x v="11"/>
  </r>
  <r>
    <n v="42"/>
    <n v="1042"/>
    <d v="2024-01-17T00:00:00"/>
    <x v="2"/>
    <n v="316"/>
    <n v="862"/>
    <n v="272392"/>
    <x v="0"/>
    <x v="1"/>
    <n v="0"/>
    <n v="0"/>
    <n v="0"/>
    <d v="2024-01-17T00:00:00"/>
    <n v="2024"/>
    <x v="0"/>
    <x v="0"/>
    <s v="Jan-2024"/>
    <n v="3"/>
    <s v="Wednesday"/>
    <x v="12"/>
  </r>
  <r>
    <n v="43"/>
    <n v="1043"/>
    <d v="2024-01-17T00:00:00"/>
    <x v="2"/>
    <n v="443"/>
    <n v="1536"/>
    <n v="680448"/>
    <x v="3"/>
    <x v="1"/>
    <n v="0"/>
    <n v="0"/>
    <n v="0"/>
    <d v="2024-01-17T00:00:00"/>
    <n v="2024"/>
    <x v="0"/>
    <x v="0"/>
    <s v="Jan-2024"/>
    <n v="3"/>
    <s v="Wednesday"/>
    <x v="12"/>
  </r>
  <r>
    <n v="44"/>
    <n v="1044"/>
    <d v="2024-01-17T00:00:00"/>
    <x v="3"/>
    <n v="254"/>
    <n v="2537"/>
    <n v="644398"/>
    <x v="5"/>
    <x v="0"/>
    <n v="211"/>
    <n v="133"/>
    <n v="78"/>
    <d v="2024-01-17T00:00:00"/>
    <n v="2024"/>
    <x v="0"/>
    <x v="0"/>
    <s v="Jan-2024"/>
    <n v="3"/>
    <s v="Wednesday"/>
    <x v="12"/>
  </r>
  <r>
    <n v="45"/>
    <n v="1045"/>
    <d v="2024-01-17T00:00:00"/>
    <x v="0"/>
    <n v="259"/>
    <n v="2820"/>
    <n v="730380"/>
    <x v="9"/>
    <x v="0"/>
    <n v="160"/>
    <n v="80"/>
    <n v="80"/>
    <d v="2024-01-17T00:00:00"/>
    <n v="2024"/>
    <x v="0"/>
    <x v="0"/>
    <s v="Jan-2024"/>
    <n v="3"/>
    <s v="Wednesday"/>
    <x v="12"/>
  </r>
  <r>
    <n v="46"/>
    <n v="1046"/>
    <d v="2024-01-18T00:00:00"/>
    <x v="3"/>
    <n v="378"/>
    <n v="1133"/>
    <n v="428274"/>
    <x v="6"/>
    <x v="1"/>
    <n v="0"/>
    <n v="0"/>
    <n v="0"/>
    <d v="2024-01-18T00:00:00"/>
    <n v="2024"/>
    <x v="0"/>
    <x v="0"/>
    <s v="Jan-2024"/>
    <n v="4"/>
    <s v="Thursday"/>
    <x v="13"/>
  </r>
  <r>
    <n v="47"/>
    <n v="1047"/>
    <d v="2024-01-18T00:00:00"/>
    <x v="1"/>
    <n v="89"/>
    <n v="4264"/>
    <n v="379496"/>
    <x v="8"/>
    <x v="1"/>
    <n v="0"/>
    <n v="0"/>
    <n v="0"/>
    <d v="2024-01-18T00:00:00"/>
    <n v="2024"/>
    <x v="0"/>
    <x v="0"/>
    <s v="Jan-2024"/>
    <n v="4"/>
    <s v="Thursday"/>
    <x v="13"/>
  </r>
  <r>
    <n v="48"/>
    <n v="1048"/>
    <d v="2024-01-18T00:00:00"/>
    <x v="1"/>
    <n v="357"/>
    <n v="661"/>
    <n v="235977"/>
    <x v="0"/>
    <x v="0"/>
    <n v="297"/>
    <n v="291"/>
    <n v="6"/>
    <d v="2024-01-18T00:00:00"/>
    <n v="2024"/>
    <x v="0"/>
    <x v="0"/>
    <s v="Jan-2024"/>
    <n v="4"/>
    <s v="Thursday"/>
    <x v="13"/>
  </r>
  <r>
    <n v="49"/>
    <n v="1049"/>
    <d v="2024-01-18T00:00:00"/>
    <x v="1"/>
    <n v="357"/>
    <n v="4547"/>
    <n v="1623279"/>
    <x v="1"/>
    <x v="0"/>
    <n v="251"/>
    <n v="159"/>
    <n v="92"/>
    <d v="2024-01-18T00:00:00"/>
    <n v="2024"/>
    <x v="0"/>
    <x v="0"/>
    <s v="Jan-2024"/>
    <n v="4"/>
    <s v="Thursday"/>
    <x v="13"/>
  </r>
  <r>
    <n v="50"/>
    <n v="1050"/>
    <d v="2024-01-18T00:00:00"/>
    <x v="0"/>
    <n v="430"/>
    <n v="4467"/>
    <n v="1920810"/>
    <x v="7"/>
    <x v="1"/>
    <n v="0"/>
    <n v="0"/>
    <n v="0"/>
    <d v="2024-01-18T00:00:00"/>
    <n v="2024"/>
    <x v="0"/>
    <x v="0"/>
    <s v="Jan-2024"/>
    <n v="4"/>
    <s v="Thursday"/>
    <x v="13"/>
  </r>
  <r>
    <n v="51"/>
    <n v="1051"/>
    <d v="2024-01-19T00:00:00"/>
    <x v="3"/>
    <n v="318"/>
    <n v="2589"/>
    <n v="823302"/>
    <x v="3"/>
    <x v="0"/>
    <n v="173"/>
    <n v="12"/>
    <n v="161"/>
    <d v="2024-01-19T00:00:00"/>
    <n v="2024"/>
    <x v="0"/>
    <x v="0"/>
    <s v="Jan-2024"/>
    <n v="5"/>
    <s v="Friday"/>
    <x v="14"/>
  </r>
  <r>
    <n v="52"/>
    <n v="1052"/>
    <d v="2024-01-19T00:00:00"/>
    <x v="0"/>
    <n v="308"/>
    <n v="4669"/>
    <n v="1438052"/>
    <x v="4"/>
    <x v="1"/>
    <n v="0"/>
    <n v="0"/>
    <n v="0"/>
    <d v="2024-01-19T00:00:00"/>
    <n v="2024"/>
    <x v="0"/>
    <x v="0"/>
    <s v="Jan-2024"/>
    <n v="5"/>
    <s v="Friday"/>
    <x v="14"/>
  </r>
  <r>
    <n v="53"/>
    <n v="1053"/>
    <d v="2024-01-22T00:00:00"/>
    <x v="2"/>
    <n v="54"/>
    <n v="1966"/>
    <n v="106164"/>
    <x v="0"/>
    <x v="1"/>
    <n v="0"/>
    <n v="0"/>
    <n v="0"/>
    <d v="2024-01-22T00:00:00"/>
    <n v="2024"/>
    <x v="0"/>
    <x v="0"/>
    <s v="Jan-2024"/>
    <n v="1"/>
    <s v="Monday"/>
    <x v="15"/>
  </r>
  <r>
    <n v="54"/>
    <n v="1054"/>
    <d v="2024-01-22T00:00:00"/>
    <x v="1"/>
    <n v="152"/>
    <n v="2875"/>
    <n v="437000"/>
    <x v="4"/>
    <x v="1"/>
    <n v="0"/>
    <n v="0"/>
    <n v="0"/>
    <d v="2024-01-22T00:00:00"/>
    <n v="2024"/>
    <x v="0"/>
    <x v="0"/>
    <s v="Jan-2024"/>
    <n v="1"/>
    <s v="Monday"/>
    <x v="15"/>
  </r>
  <r>
    <n v="55"/>
    <n v="1055"/>
    <d v="2024-01-23T00:00:00"/>
    <x v="0"/>
    <n v="130"/>
    <n v="1463"/>
    <n v="190190"/>
    <x v="4"/>
    <x v="1"/>
    <n v="0"/>
    <n v="0"/>
    <n v="0"/>
    <d v="2024-01-23T00:00:00"/>
    <n v="2024"/>
    <x v="0"/>
    <x v="0"/>
    <s v="Jan-2024"/>
    <n v="2"/>
    <s v="Tuesday"/>
    <x v="16"/>
  </r>
  <r>
    <n v="56"/>
    <n v="1056"/>
    <d v="2024-01-23T00:00:00"/>
    <x v="2"/>
    <n v="345"/>
    <n v="2055"/>
    <n v="708975"/>
    <x v="5"/>
    <x v="1"/>
    <n v="0"/>
    <n v="0"/>
    <n v="0"/>
    <d v="2024-01-23T00:00:00"/>
    <n v="2024"/>
    <x v="0"/>
    <x v="0"/>
    <s v="Jan-2024"/>
    <n v="2"/>
    <s v="Tuesday"/>
    <x v="16"/>
  </r>
  <r>
    <n v="57"/>
    <n v="1057"/>
    <d v="2024-01-23T00:00:00"/>
    <x v="1"/>
    <n v="125"/>
    <n v="4653"/>
    <n v="581625"/>
    <x v="7"/>
    <x v="1"/>
    <n v="0"/>
    <n v="0"/>
    <n v="0"/>
    <d v="2024-01-23T00:00:00"/>
    <n v="2024"/>
    <x v="0"/>
    <x v="0"/>
    <s v="Jan-2024"/>
    <n v="2"/>
    <s v="Tuesday"/>
    <x v="16"/>
  </r>
  <r>
    <n v="58"/>
    <n v="1058"/>
    <d v="2024-01-23T00:00:00"/>
    <x v="2"/>
    <n v="181"/>
    <n v="1051"/>
    <n v="190231"/>
    <x v="4"/>
    <x v="1"/>
    <n v="0"/>
    <n v="0"/>
    <n v="0"/>
    <d v="2024-01-23T00:00:00"/>
    <n v="2024"/>
    <x v="0"/>
    <x v="0"/>
    <s v="Jan-2024"/>
    <n v="2"/>
    <s v="Tuesday"/>
    <x v="16"/>
  </r>
  <r>
    <n v="59"/>
    <n v="1059"/>
    <d v="2024-01-23T00:00:00"/>
    <x v="1"/>
    <n v="303"/>
    <n v="3718"/>
    <n v="1126554"/>
    <x v="7"/>
    <x v="0"/>
    <n v="257"/>
    <n v="242"/>
    <n v="15"/>
    <d v="2024-01-23T00:00:00"/>
    <n v="2024"/>
    <x v="0"/>
    <x v="0"/>
    <s v="Jan-2024"/>
    <n v="2"/>
    <s v="Tuesday"/>
    <x v="16"/>
  </r>
  <r>
    <n v="60"/>
    <n v="1060"/>
    <d v="2024-01-24T00:00:00"/>
    <x v="1"/>
    <n v="148"/>
    <n v="2147"/>
    <n v="317756"/>
    <x v="3"/>
    <x v="0"/>
    <n v="108"/>
    <n v="77"/>
    <n v="31"/>
    <d v="2024-01-24T00:00:00"/>
    <n v="2024"/>
    <x v="0"/>
    <x v="0"/>
    <s v="Jan-2024"/>
    <n v="3"/>
    <s v="Wednesday"/>
    <x v="17"/>
  </r>
  <r>
    <n v="61"/>
    <n v="1061"/>
    <d v="2024-01-24T00:00:00"/>
    <x v="3"/>
    <n v="367"/>
    <n v="1471"/>
    <n v="539857"/>
    <x v="7"/>
    <x v="0"/>
    <n v="215"/>
    <n v="145"/>
    <n v="70"/>
    <d v="2024-01-24T00:00:00"/>
    <n v="2024"/>
    <x v="0"/>
    <x v="0"/>
    <s v="Jan-2024"/>
    <n v="3"/>
    <s v="Wednesday"/>
    <x v="17"/>
  </r>
  <r>
    <n v="62"/>
    <n v="1062"/>
    <d v="2024-01-24T00:00:00"/>
    <x v="3"/>
    <n v="341"/>
    <n v="968"/>
    <n v="330088"/>
    <x v="1"/>
    <x v="0"/>
    <n v="272"/>
    <n v="166"/>
    <n v="106"/>
    <d v="2024-01-24T00:00:00"/>
    <n v="2024"/>
    <x v="0"/>
    <x v="0"/>
    <s v="Jan-2024"/>
    <n v="3"/>
    <s v="Wednesday"/>
    <x v="17"/>
  </r>
  <r>
    <n v="63"/>
    <n v="1063"/>
    <d v="2024-01-24T00:00:00"/>
    <x v="0"/>
    <n v="165"/>
    <n v="3012"/>
    <n v="496980"/>
    <x v="6"/>
    <x v="1"/>
    <n v="0"/>
    <n v="0"/>
    <n v="0"/>
    <d v="2024-01-24T00:00:00"/>
    <n v="2024"/>
    <x v="0"/>
    <x v="0"/>
    <s v="Jan-2024"/>
    <n v="3"/>
    <s v="Wednesday"/>
    <x v="17"/>
  </r>
  <r>
    <n v="64"/>
    <n v="1064"/>
    <d v="2024-01-25T00:00:00"/>
    <x v="2"/>
    <n v="336"/>
    <n v="4232"/>
    <n v="1421952"/>
    <x v="4"/>
    <x v="0"/>
    <n v="169"/>
    <n v="64"/>
    <n v="105"/>
    <d v="2024-01-25T00:00:00"/>
    <n v="2024"/>
    <x v="0"/>
    <x v="0"/>
    <s v="Jan-2024"/>
    <n v="4"/>
    <s v="Thursday"/>
    <x v="18"/>
  </r>
  <r>
    <n v="65"/>
    <n v="1065"/>
    <d v="2024-01-25T00:00:00"/>
    <x v="1"/>
    <n v="320"/>
    <n v="2713"/>
    <n v="868160"/>
    <x v="9"/>
    <x v="1"/>
    <n v="0"/>
    <n v="0"/>
    <n v="0"/>
    <d v="2024-01-25T00:00:00"/>
    <n v="2024"/>
    <x v="0"/>
    <x v="0"/>
    <s v="Jan-2024"/>
    <n v="4"/>
    <s v="Thursday"/>
    <x v="18"/>
  </r>
  <r>
    <n v="66"/>
    <n v="1066"/>
    <d v="2024-01-26T00:00:00"/>
    <x v="2"/>
    <n v="488"/>
    <n v="2900"/>
    <n v="1415200"/>
    <x v="1"/>
    <x v="1"/>
    <n v="0"/>
    <n v="0"/>
    <n v="0"/>
    <d v="2024-01-26T00:00:00"/>
    <n v="2024"/>
    <x v="0"/>
    <x v="0"/>
    <s v="Jan-2024"/>
    <n v="5"/>
    <s v="Friday"/>
    <x v="19"/>
  </r>
  <r>
    <n v="67"/>
    <n v="1067"/>
    <d v="2024-01-26T00:00:00"/>
    <x v="1"/>
    <n v="257"/>
    <n v="1774"/>
    <n v="455918"/>
    <x v="4"/>
    <x v="0"/>
    <n v="256"/>
    <n v="159"/>
    <n v="97"/>
    <d v="2024-01-26T00:00:00"/>
    <n v="2024"/>
    <x v="0"/>
    <x v="0"/>
    <s v="Jan-2024"/>
    <n v="5"/>
    <s v="Friday"/>
    <x v="19"/>
  </r>
  <r>
    <n v="68"/>
    <n v="1068"/>
    <d v="2024-01-26T00:00:00"/>
    <x v="3"/>
    <n v="446"/>
    <n v="1619"/>
    <n v="722074"/>
    <x v="0"/>
    <x v="1"/>
    <n v="0"/>
    <n v="0"/>
    <n v="0"/>
    <d v="2024-01-26T00:00:00"/>
    <n v="2024"/>
    <x v="0"/>
    <x v="0"/>
    <s v="Jan-2024"/>
    <n v="5"/>
    <s v="Friday"/>
    <x v="19"/>
  </r>
  <r>
    <n v="69"/>
    <n v="1069"/>
    <d v="2024-01-26T00:00:00"/>
    <x v="0"/>
    <n v="251"/>
    <n v="1453"/>
    <n v="364703"/>
    <x v="8"/>
    <x v="1"/>
    <n v="0"/>
    <n v="0"/>
    <n v="0"/>
    <d v="2024-01-26T00:00:00"/>
    <n v="2024"/>
    <x v="0"/>
    <x v="0"/>
    <s v="Jan-2024"/>
    <n v="5"/>
    <s v="Friday"/>
    <x v="19"/>
  </r>
  <r>
    <n v="70"/>
    <n v="1070"/>
    <d v="2024-01-26T00:00:00"/>
    <x v="3"/>
    <n v="279"/>
    <n v="4727"/>
    <n v="1318833"/>
    <x v="0"/>
    <x v="0"/>
    <n v="254"/>
    <n v="87"/>
    <n v="167"/>
    <d v="2024-01-26T00:00:00"/>
    <n v="2024"/>
    <x v="0"/>
    <x v="0"/>
    <s v="Jan-2024"/>
    <n v="5"/>
    <s v="Friday"/>
    <x v="19"/>
  </r>
  <r>
    <n v="71"/>
    <n v="1071"/>
    <d v="2024-01-29T00:00:00"/>
    <x v="0"/>
    <n v="109"/>
    <n v="2801"/>
    <n v="305309"/>
    <x v="5"/>
    <x v="1"/>
    <n v="0"/>
    <n v="0"/>
    <n v="0"/>
    <d v="2024-01-29T00:00:00"/>
    <n v="2024"/>
    <x v="0"/>
    <x v="0"/>
    <s v="Jan-2024"/>
    <n v="1"/>
    <s v="Monday"/>
    <x v="20"/>
  </r>
  <r>
    <n v="72"/>
    <n v="1072"/>
    <d v="2024-01-29T00:00:00"/>
    <x v="2"/>
    <n v="245"/>
    <n v="1359"/>
    <n v="332955"/>
    <x v="1"/>
    <x v="1"/>
    <n v="0"/>
    <n v="0"/>
    <n v="0"/>
    <d v="2024-01-29T00:00:00"/>
    <n v="2024"/>
    <x v="0"/>
    <x v="0"/>
    <s v="Jan-2024"/>
    <n v="1"/>
    <s v="Monday"/>
    <x v="20"/>
  </r>
  <r>
    <n v="73"/>
    <n v="1073"/>
    <d v="2024-01-29T00:00:00"/>
    <x v="1"/>
    <n v="321"/>
    <n v="3973"/>
    <n v="1275333"/>
    <x v="5"/>
    <x v="0"/>
    <n v="166"/>
    <n v="39"/>
    <n v="127"/>
    <d v="2024-01-29T00:00:00"/>
    <n v="2024"/>
    <x v="0"/>
    <x v="0"/>
    <s v="Jan-2024"/>
    <n v="1"/>
    <s v="Monday"/>
    <x v="20"/>
  </r>
  <r>
    <n v="74"/>
    <n v="1074"/>
    <d v="2024-01-29T00:00:00"/>
    <x v="1"/>
    <n v="211"/>
    <n v="4192"/>
    <n v="884512"/>
    <x v="4"/>
    <x v="1"/>
    <n v="0"/>
    <n v="0"/>
    <n v="0"/>
    <d v="2024-01-29T00:00:00"/>
    <n v="2024"/>
    <x v="0"/>
    <x v="0"/>
    <s v="Jan-2024"/>
    <n v="1"/>
    <s v="Monday"/>
    <x v="20"/>
  </r>
  <r>
    <n v="75"/>
    <n v="1075"/>
    <d v="2024-01-30T00:00:00"/>
    <x v="1"/>
    <n v="325"/>
    <n v="1547"/>
    <n v="502775"/>
    <x v="1"/>
    <x v="0"/>
    <n v="256"/>
    <n v="3"/>
    <n v="253"/>
    <d v="2024-01-30T00:00:00"/>
    <n v="2024"/>
    <x v="0"/>
    <x v="0"/>
    <s v="Jan-2024"/>
    <n v="2"/>
    <s v="Tuesday"/>
    <x v="21"/>
  </r>
  <r>
    <n v="76"/>
    <n v="1076"/>
    <d v="2024-01-30T00:00:00"/>
    <x v="1"/>
    <n v="51"/>
    <n v="1890"/>
    <n v="96390"/>
    <x v="5"/>
    <x v="0"/>
    <n v="44"/>
    <n v="44"/>
    <n v="0"/>
    <d v="2024-01-30T00:00:00"/>
    <n v="2024"/>
    <x v="0"/>
    <x v="0"/>
    <s v="Jan-2024"/>
    <n v="2"/>
    <s v="Tuesday"/>
    <x v="21"/>
  </r>
  <r>
    <n v="77"/>
    <n v="1077"/>
    <d v="2024-01-30T00:00:00"/>
    <x v="1"/>
    <n v="339"/>
    <n v="1905"/>
    <n v="645795"/>
    <x v="7"/>
    <x v="0"/>
    <n v="225"/>
    <n v="188"/>
    <n v="37"/>
    <d v="2024-01-30T00:00:00"/>
    <n v="2024"/>
    <x v="0"/>
    <x v="0"/>
    <s v="Jan-2024"/>
    <n v="2"/>
    <s v="Tuesday"/>
    <x v="21"/>
  </r>
  <r>
    <n v="78"/>
    <n v="1078"/>
    <d v="2024-01-30T00:00:00"/>
    <x v="2"/>
    <n v="331"/>
    <n v="3769"/>
    <n v="1247539"/>
    <x v="5"/>
    <x v="0"/>
    <n v="166"/>
    <n v="59"/>
    <n v="107"/>
    <d v="2024-01-30T00:00:00"/>
    <n v="2024"/>
    <x v="0"/>
    <x v="0"/>
    <s v="Jan-2024"/>
    <n v="2"/>
    <s v="Tuesday"/>
    <x v="21"/>
  </r>
  <r>
    <n v="79"/>
    <n v="1079"/>
    <d v="2024-01-31T00:00:00"/>
    <x v="3"/>
    <n v="249"/>
    <n v="3489"/>
    <n v="868761"/>
    <x v="3"/>
    <x v="0"/>
    <n v="153"/>
    <n v="15"/>
    <n v="138"/>
    <d v="2024-01-31T00:00:00"/>
    <n v="2024"/>
    <x v="0"/>
    <x v="0"/>
    <s v="Jan-2024"/>
    <n v="3"/>
    <s v="Wednesday"/>
    <x v="22"/>
  </r>
  <r>
    <n v="80"/>
    <n v="1080"/>
    <d v="2024-01-31T00:00:00"/>
    <x v="2"/>
    <n v="114"/>
    <n v="1906"/>
    <n v="217284"/>
    <x v="5"/>
    <x v="0"/>
    <n v="70"/>
    <n v="41"/>
    <n v="29"/>
    <d v="2024-01-31T00:00:00"/>
    <n v="2024"/>
    <x v="0"/>
    <x v="0"/>
    <s v="Jan-2024"/>
    <n v="3"/>
    <s v="Wednesday"/>
    <x v="22"/>
  </r>
  <r>
    <n v="81"/>
    <n v="1081"/>
    <d v="2024-01-31T00:00:00"/>
    <x v="2"/>
    <n v="468"/>
    <n v="2166"/>
    <n v="1013688"/>
    <x v="6"/>
    <x v="1"/>
    <n v="0"/>
    <n v="0"/>
    <n v="0"/>
    <d v="2024-01-31T00:00:00"/>
    <n v="2024"/>
    <x v="0"/>
    <x v="0"/>
    <s v="Jan-2024"/>
    <n v="3"/>
    <s v="Wednesday"/>
    <x v="22"/>
  </r>
  <r>
    <n v="82"/>
    <n v="1082"/>
    <d v="2024-01-31T00:00:00"/>
    <x v="2"/>
    <n v="294"/>
    <n v="3454"/>
    <n v="1015476"/>
    <x v="0"/>
    <x v="0"/>
    <n v="228"/>
    <n v="97"/>
    <n v="131"/>
    <d v="2024-01-31T00:00:00"/>
    <n v="2024"/>
    <x v="0"/>
    <x v="0"/>
    <s v="Jan-2024"/>
    <n v="3"/>
    <s v="Wednesday"/>
    <x v="22"/>
  </r>
  <r>
    <n v="83"/>
    <n v="1083"/>
    <d v="2024-02-01T00:00:00"/>
    <x v="1"/>
    <n v="221"/>
    <n v="2790"/>
    <n v="616590"/>
    <x v="5"/>
    <x v="1"/>
    <n v="0"/>
    <n v="0"/>
    <n v="0"/>
    <d v="2024-02-01T00:00:00"/>
    <n v="2024"/>
    <x v="1"/>
    <x v="1"/>
    <s v="Feb-2024"/>
    <n v="4"/>
    <s v="Thursday"/>
    <x v="0"/>
  </r>
  <r>
    <n v="84"/>
    <n v="1084"/>
    <d v="2024-02-01T00:00:00"/>
    <x v="0"/>
    <n v="479"/>
    <n v="1488"/>
    <n v="712752"/>
    <x v="4"/>
    <x v="0"/>
    <n v="468"/>
    <n v="212"/>
    <n v="256"/>
    <d v="2024-02-01T00:00:00"/>
    <n v="2024"/>
    <x v="1"/>
    <x v="1"/>
    <s v="Feb-2024"/>
    <n v="4"/>
    <s v="Thursday"/>
    <x v="0"/>
  </r>
  <r>
    <n v="85"/>
    <n v="1085"/>
    <d v="2024-02-01T00:00:00"/>
    <x v="3"/>
    <n v="295"/>
    <n v="2650"/>
    <n v="781750"/>
    <x v="5"/>
    <x v="0"/>
    <n v="270"/>
    <n v="269"/>
    <n v="1"/>
    <d v="2024-02-01T00:00:00"/>
    <n v="2024"/>
    <x v="1"/>
    <x v="1"/>
    <s v="Feb-2024"/>
    <n v="4"/>
    <s v="Thursday"/>
    <x v="0"/>
  </r>
  <r>
    <n v="86"/>
    <n v="1086"/>
    <d v="2024-02-02T00:00:00"/>
    <x v="3"/>
    <n v="81"/>
    <n v="2958"/>
    <n v="239598"/>
    <x v="8"/>
    <x v="1"/>
    <n v="0"/>
    <n v="0"/>
    <n v="0"/>
    <d v="2024-02-02T00:00:00"/>
    <n v="2024"/>
    <x v="1"/>
    <x v="1"/>
    <s v="Feb-2024"/>
    <n v="5"/>
    <s v="Friday"/>
    <x v="1"/>
  </r>
  <r>
    <n v="87"/>
    <n v="1087"/>
    <d v="2024-02-02T00:00:00"/>
    <x v="1"/>
    <n v="285"/>
    <n v="922"/>
    <n v="262770"/>
    <x v="7"/>
    <x v="1"/>
    <n v="0"/>
    <n v="0"/>
    <n v="0"/>
    <d v="2024-02-02T00:00:00"/>
    <n v="2024"/>
    <x v="1"/>
    <x v="1"/>
    <s v="Feb-2024"/>
    <n v="5"/>
    <s v="Friday"/>
    <x v="1"/>
  </r>
  <r>
    <n v="88"/>
    <n v="1088"/>
    <d v="2024-02-05T00:00:00"/>
    <x v="0"/>
    <n v="106"/>
    <n v="2010"/>
    <n v="213060"/>
    <x v="2"/>
    <x v="0"/>
    <n v="57"/>
    <n v="39"/>
    <n v="18"/>
    <d v="2024-02-05T00:00:00"/>
    <n v="2024"/>
    <x v="1"/>
    <x v="1"/>
    <s v="Feb-2024"/>
    <n v="1"/>
    <s v="Monday"/>
    <x v="4"/>
  </r>
  <r>
    <n v="89"/>
    <n v="1089"/>
    <d v="2024-02-05T00:00:00"/>
    <x v="3"/>
    <n v="350"/>
    <n v="885"/>
    <n v="309750"/>
    <x v="2"/>
    <x v="0"/>
    <n v="250"/>
    <n v="32"/>
    <n v="218"/>
    <d v="2024-02-05T00:00:00"/>
    <n v="2024"/>
    <x v="1"/>
    <x v="1"/>
    <s v="Feb-2024"/>
    <n v="1"/>
    <s v="Monday"/>
    <x v="4"/>
  </r>
  <r>
    <n v="90"/>
    <n v="1090"/>
    <d v="2024-02-05T00:00:00"/>
    <x v="0"/>
    <n v="227"/>
    <n v="1786"/>
    <n v="405422"/>
    <x v="8"/>
    <x v="0"/>
    <n v="176"/>
    <n v="13"/>
    <n v="163"/>
    <d v="2024-02-05T00:00:00"/>
    <n v="2024"/>
    <x v="1"/>
    <x v="1"/>
    <s v="Feb-2024"/>
    <n v="1"/>
    <s v="Monday"/>
    <x v="4"/>
  </r>
  <r>
    <n v="91"/>
    <n v="1091"/>
    <d v="2024-02-06T00:00:00"/>
    <x v="2"/>
    <n v="104"/>
    <n v="4355"/>
    <n v="452920"/>
    <x v="0"/>
    <x v="0"/>
    <n v="57"/>
    <n v="44"/>
    <n v="13"/>
    <d v="2024-02-06T00:00:00"/>
    <n v="2024"/>
    <x v="1"/>
    <x v="1"/>
    <s v="Feb-2024"/>
    <n v="2"/>
    <s v="Tuesday"/>
    <x v="23"/>
  </r>
  <r>
    <n v="92"/>
    <n v="1092"/>
    <d v="2024-02-06T00:00:00"/>
    <x v="2"/>
    <n v="314"/>
    <n v="2254"/>
    <n v="707756"/>
    <x v="5"/>
    <x v="1"/>
    <n v="0"/>
    <n v="0"/>
    <n v="0"/>
    <d v="2024-02-06T00:00:00"/>
    <n v="2024"/>
    <x v="1"/>
    <x v="1"/>
    <s v="Feb-2024"/>
    <n v="2"/>
    <s v="Tuesday"/>
    <x v="23"/>
  </r>
  <r>
    <n v="93"/>
    <n v="1093"/>
    <d v="2024-02-06T00:00:00"/>
    <x v="2"/>
    <n v="187"/>
    <n v="724"/>
    <n v="135388"/>
    <x v="6"/>
    <x v="0"/>
    <n v="163"/>
    <n v="45"/>
    <n v="118"/>
    <d v="2024-02-06T00:00:00"/>
    <n v="2024"/>
    <x v="1"/>
    <x v="1"/>
    <s v="Feb-2024"/>
    <n v="2"/>
    <s v="Tuesday"/>
    <x v="23"/>
  </r>
  <r>
    <n v="94"/>
    <n v="1094"/>
    <d v="2024-02-07T00:00:00"/>
    <x v="0"/>
    <n v="275"/>
    <n v="2997"/>
    <n v="824175"/>
    <x v="0"/>
    <x v="1"/>
    <n v="0"/>
    <n v="0"/>
    <n v="0"/>
    <d v="2024-02-07T00:00:00"/>
    <n v="2024"/>
    <x v="1"/>
    <x v="1"/>
    <s v="Feb-2024"/>
    <n v="3"/>
    <s v="Wednesday"/>
    <x v="24"/>
  </r>
  <r>
    <n v="95"/>
    <n v="1095"/>
    <d v="2024-02-07T00:00:00"/>
    <x v="2"/>
    <n v="446"/>
    <n v="4644"/>
    <n v="2071224"/>
    <x v="1"/>
    <x v="0"/>
    <n v="333"/>
    <n v="7"/>
    <n v="326"/>
    <d v="2024-02-07T00:00:00"/>
    <n v="2024"/>
    <x v="1"/>
    <x v="1"/>
    <s v="Feb-2024"/>
    <n v="3"/>
    <s v="Wednesday"/>
    <x v="24"/>
  </r>
  <r>
    <n v="96"/>
    <n v="1096"/>
    <d v="2024-02-08T00:00:00"/>
    <x v="1"/>
    <n v="315"/>
    <n v="3886"/>
    <n v="1224090"/>
    <x v="1"/>
    <x v="0"/>
    <n v="290"/>
    <n v="42"/>
    <n v="248"/>
    <d v="2024-02-08T00:00:00"/>
    <n v="2024"/>
    <x v="1"/>
    <x v="1"/>
    <s v="Feb-2024"/>
    <n v="4"/>
    <s v="Thursday"/>
    <x v="5"/>
  </r>
  <r>
    <n v="97"/>
    <n v="1097"/>
    <d v="2024-02-08T00:00:00"/>
    <x v="0"/>
    <n v="277"/>
    <n v="2142"/>
    <n v="593334"/>
    <x v="3"/>
    <x v="1"/>
    <n v="0"/>
    <n v="0"/>
    <n v="0"/>
    <d v="2024-02-08T00:00:00"/>
    <n v="2024"/>
    <x v="1"/>
    <x v="1"/>
    <s v="Feb-2024"/>
    <n v="4"/>
    <s v="Thursday"/>
    <x v="5"/>
  </r>
  <r>
    <n v="98"/>
    <n v="1098"/>
    <d v="2024-02-09T00:00:00"/>
    <x v="2"/>
    <n v="266"/>
    <n v="769"/>
    <n v="204554"/>
    <x v="2"/>
    <x v="0"/>
    <n v="224"/>
    <n v="166"/>
    <n v="58"/>
    <d v="2024-02-09T00:00:00"/>
    <n v="2024"/>
    <x v="1"/>
    <x v="1"/>
    <s v="Feb-2024"/>
    <n v="5"/>
    <s v="Friday"/>
    <x v="6"/>
  </r>
  <r>
    <n v="99"/>
    <n v="1099"/>
    <d v="2024-02-09T00:00:00"/>
    <x v="1"/>
    <n v="56"/>
    <n v="4874"/>
    <n v="272944"/>
    <x v="5"/>
    <x v="0"/>
    <n v="29"/>
    <n v="23"/>
    <n v="6"/>
    <d v="2024-02-09T00:00:00"/>
    <n v="2024"/>
    <x v="1"/>
    <x v="1"/>
    <s v="Feb-2024"/>
    <n v="5"/>
    <s v="Friday"/>
    <x v="6"/>
  </r>
  <r>
    <n v="100"/>
    <n v="1100"/>
    <d v="2024-02-12T00:00:00"/>
    <x v="0"/>
    <n v="168"/>
    <n v="3607"/>
    <n v="605976"/>
    <x v="2"/>
    <x v="1"/>
    <n v="0"/>
    <n v="0"/>
    <n v="0"/>
    <d v="2024-02-12T00:00:00"/>
    <n v="2024"/>
    <x v="1"/>
    <x v="1"/>
    <s v="Feb-2024"/>
    <n v="1"/>
    <s v="Monday"/>
    <x v="9"/>
  </r>
  <r>
    <n v="101"/>
    <n v="1101"/>
    <d v="2024-02-12T00:00:00"/>
    <x v="1"/>
    <n v="298"/>
    <n v="848"/>
    <n v="252704"/>
    <x v="3"/>
    <x v="0"/>
    <n v="236"/>
    <n v="98"/>
    <n v="138"/>
    <d v="2024-02-12T00:00:00"/>
    <n v="2024"/>
    <x v="1"/>
    <x v="1"/>
    <s v="Feb-2024"/>
    <n v="1"/>
    <s v="Monday"/>
    <x v="9"/>
  </r>
  <r>
    <n v="102"/>
    <n v="1102"/>
    <d v="2024-02-12T00:00:00"/>
    <x v="1"/>
    <n v="178"/>
    <n v="3109"/>
    <n v="553402"/>
    <x v="4"/>
    <x v="0"/>
    <n v="104"/>
    <n v="53"/>
    <n v="51"/>
    <d v="2024-02-12T00:00:00"/>
    <n v="2024"/>
    <x v="1"/>
    <x v="1"/>
    <s v="Feb-2024"/>
    <n v="1"/>
    <s v="Monday"/>
    <x v="9"/>
  </r>
  <r>
    <n v="103"/>
    <n v="1103"/>
    <d v="2024-02-13T00:00:00"/>
    <x v="0"/>
    <n v="324"/>
    <n v="3556"/>
    <n v="1152144"/>
    <x v="9"/>
    <x v="0"/>
    <n v="303"/>
    <n v="239"/>
    <n v="64"/>
    <d v="2024-02-13T00:00:00"/>
    <n v="2024"/>
    <x v="1"/>
    <x v="1"/>
    <s v="Feb-2024"/>
    <n v="2"/>
    <s v="Tuesday"/>
    <x v="25"/>
  </r>
  <r>
    <n v="104"/>
    <n v="1104"/>
    <d v="2024-02-13T00:00:00"/>
    <x v="2"/>
    <n v="421"/>
    <n v="4762"/>
    <n v="2004802"/>
    <x v="8"/>
    <x v="0"/>
    <n v="376"/>
    <n v="145"/>
    <n v="231"/>
    <d v="2024-02-13T00:00:00"/>
    <n v="2024"/>
    <x v="1"/>
    <x v="1"/>
    <s v="Feb-2024"/>
    <n v="2"/>
    <s v="Tuesday"/>
    <x v="25"/>
  </r>
  <r>
    <n v="105"/>
    <n v="1105"/>
    <d v="2024-02-14T00:00:00"/>
    <x v="3"/>
    <n v="416"/>
    <n v="2742"/>
    <n v="1140672"/>
    <x v="3"/>
    <x v="1"/>
    <n v="0"/>
    <n v="0"/>
    <n v="0"/>
    <d v="2024-02-14T00:00:00"/>
    <n v="2024"/>
    <x v="1"/>
    <x v="1"/>
    <s v="Feb-2024"/>
    <n v="3"/>
    <s v="Wednesday"/>
    <x v="26"/>
  </r>
  <r>
    <n v="106"/>
    <n v="1106"/>
    <d v="2024-02-14T00:00:00"/>
    <x v="0"/>
    <n v="255"/>
    <n v="2033"/>
    <n v="518415"/>
    <x v="5"/>
    <x v="1"/>
    <n v="0"/>
    <n v="0"/>
    <n v="0"/>
    <d v="2024-02-14T00:00:00"/>
    <n v="2024"/>
    <x v="1"/>
    <x v="1"/>
    <s v="Feb-2024"/>
    <n v="3"/>
    <s v="Wednesday"/>
    <x v="26"/>
  </r>
  <r>
    <n v="107"/>
    <n v="1107"/>
    <d v="2024-02-14T00:00:00"/>
    <x v="1"/>
    <n v="195"/>
    <n v="2968"/>
    <n v="578760"/>
    <x v="6"/>
    <x v="1"/>
    <n v="0"/>
    <n v="0"/>
    <n v="0"/>
    <d v="2024-02-14T00:00:00"/>
    <n v="2024"/>
    <x v="1"/>
    <x v="1"/>
    <s v="Feb-2024"/>
    <n v="3"/>
    <s v="Wednesday"/>
    <x v="26"/>
  </r>
  <r>
    <n v="108"/>
    <n v="1108"/>
    <d v="2024-02-14T00:00:00"/>
    <x v="3"/>
    <n v="296"/>
    <n v="2905"/>
    <n v="859880"/>
    <x v="1"/>
    <x v="1"/>
    <n v="0"/>
    <n v="0"/>
    <n v="0"/>
    <d v="2024-02-14T00:00:00"/>
    <n v="2024"/>
    <x v="1"/>
    <x v="1"/>
    <s v="Feb-2024"/>
    <n v="3"/>
    <s v="Wednesday"/>
    <x v="26"/>
  </r>
  <r>
    <n v="109"/>
    <n v="1109"/>
    <d v="2024-02-15T00:00:00"/>
    <x v="2"/>
    <n v="138"/>
    <n v="1210"/>
    <n v="166980"/>
    <x v="9"/>
    <x v="1"/>
    <n v="0"/>
    <n v="0"/>
    <n v="0"/>
    <d v="2024-02-15T00:00:00"/>
    <n v="2024"/>
    <x v="1"/>
    <x v="1"/>
    <s v="Feb-2024"/>
    <n v="4"/>
    <s v="Thursday"/>
    <x v="10"/>
  </r>
  <r>
    <n v="110"/>
    <n v="1110"/>
    <d v="2024-02-15T00:00:00"/>
    <x v="0"/>
    <n v="111"/>
    <n v="4392"/>
    <n v="487512"/>
    <x v="0"/>
    <x v="1"/>
    <n v="0"/>
    <n v="0"/>
    <n v="0"/>
    <d v="2024-02-15T00:00:00"/>
    <n v="2024"/>
    <x v="1"/>
    <x v="1"/>
    <s v="Feb-2024"/>
    <n v="4"/>
    <s v="Thursday"/>
    <x v="10"/>
  </r>
  <r>
    <n v="111"/>
    <n v="1111"/>
    <d v="2024-02-15T00:00:00"/>
    <x v="3"/>
    <n v="254"/>
    <n v="4303"/>
    <n v="1092962"/>
    <x v="3"/>
    <x v="1"/>
    <n v="0"/>
    <n v="0"/>
    <n v="0"/>
    <d v="2024-02-15T00:00:00"/>
    <n v="2024"/>
    <x v="1"/>
    <x v="1"/>
    <s v="Feb-2024"/>
    <n v="4"/>
    <s v="Thursday"/>
    <x v="10"/>
  </r>
  <r>
    <n v="112"/>
    <n v="1112"/>
    <d v="2024-02-16T00:00:00"/>
    <x v="2"/>
    <n v="489"/>
    <n v="4606"/>
    <n v="2252334"/>
    <x v="8"/>
    <x v="0"/>
    <n v="345"/>
    <n v="160"/>
    <n v="185"/>
    <d v="2024-02-16T00:00:00"/>
    <n v="2024"/>
    <x v="1"/>
    <x v="1"/>
    <s v="Feb-2024"/>
    <n v="5"/>
    <s v="Friday"/>
    <x v="11"/>
  </r>
  <r>
    <n v="113"/>
    <n v="1113"/>
    <d v="2024-02-16T00:00:00"/>
    <x v="1"/>
    <n v="425"/>
    <n v="2147"/>
    <n v="912475"/>
    <x v="0"/>
    <x v="0"/>
    <n v="397"/>
    <n v="194"/>
    <n v="203"/>
    <d v="2024-02-16T00:00:00"/>
    <n v="2024"/>
    <x v="1"/>
    <x v="1"/>
    <s v="Feb-2024"/>
    <n v="5"/>
    <s v="Friday"/>
    <x v="11"/>
  </r>
  <r>
    <n v="114"/>
    <n v="1114"/>
    <d v="2024-02-16T00:00:00"/>
    <x v="1"/>
    <n v="326"/>
    <n v="2845"/>
    <n v="927470"/>
    <x v="8"/>
    <x v="1"/>
    <n v="0"/>
    <n v="0"/>
    <n v="0"/>
    <d v="2024-02-16T00:00:00"/>
    <n v="2024"/>
    <x v="1"/>
    <x v="1"/>
    <s v="Feb-2024"/>
    <n v="5"/>
    <s v="Friday"/>
    <x v="11"/>
  </r>
  <r>
    <n v="115"/>
    <n v="1115"/>
    <d v="2024-02-16T00:00:00"/>
    <x v="2"/>
    <n v="323"/>
    <n v="2729"/>
    <n v="881467"/>
    <x v="1"/>
    <x v="0"/>
    <n v="319"/>
    <n v="311"/>
    <n v="8"/>
    <d v="2024-02-16T00:00:00"/>
    <n v="2024"/>
    <x v="1"/>
    <x v="1"/>
    <s v="Feb-2024"/>
    <n v="5"/>
    <s v="Friday"/>
    <x v="11"/>
  </r>
  <r>
    <n v="116"/>
    <n v="1116"/>
    <d v="2024-02-16T00:00:00"/>
    <x v="3"/>
    <n v="329"/>
    <n v="914"/>
    <n v="300706"/>
    <x v="6"/>
    <x v="1"/>
    <n v="0"/>
    <n v="0"/>
    <n v="0"/>
    <d v="2024-02-16T00:00:00"/>
    <n v="2024"/>
    <x v="1"/>
    <x v="1"/>
    <s v="Feb-2024"/>
    <n v="5"/>
    <s v="Friday"/>
    <x v="11"/>
  </r>
  <r>
    <n v="117"/>
    <n v="1117"/>
    <d v="2024-02-19T00:00:00"/>
    <x v="2"/>
    <n v="476"/>
    <n v="876"/>
    <n v="416976"/>
    <x v="1"/>
    <x v="0"/>
    <n v="314"/>
    <n v="247"/>
    <n v="67"/>
    <d v="2024-02-19T00:00:00"/>
    <n v="2024"/>
    <x v="1"/>
    <x v="1"/>
    <s v="Feb-2024"/>
    <n v="1"/>
    <s v="Monday"/>
    <x v="14"/>
  </r>
  <r>
    <n v="118"/>
    <n v="1118"/>
    <d v="2024-02-19T00:00:00"/>
    <x v="3"/>
    <n v="105"/>
    <n v="1926"/>
    <n v="202230"/>
    <x v="6"/>
    <x v="1"/>
    <n v="0"/>
    <n v="0"/>
    <n v="0"/>
    <d v="2024-02-19T00:00:00"/>
    <n v="2024"/>
    <x v="1"/>
    <x v="1"/>
    <s v="Feb-2024"/>
    <n v="1"/>
    <s v="Monday"/>
    <x v="14"/>
  </r>
  <r>
    <n v="119"/>
    <n v="1119"/>
    <d v="2024-02-20T00:00:00"/>
    <x v="1"/>
    <n v="243"/>
    <n v="2865"/>
    <n v="696195"/>
    <x v="7"/>
    <x v="1"/>
    <n v="0"/>
    <n v="0"/>
    <n v="0"/>
    <d v="2024-02-20T00:00:00"/>
    <n v="2024"/>
    <x v="1"/>
    <x v="1"/>
    <s v="Feb-2024"/>
    <n v="2"/>
    <s v="Tuesday"/>
    <x v="27"/>
  </r>
  <r>
    <n v="120"/>
    <n v="1120"/>
    <d v="2024-02-20T00:00:00"/>
    <x v="2"/>
    <n v="343"/>
    <n v="3301"/>
    <n v="1132243"/>
    <x v="9"/>
    <x v="1"/>
    <n v="0"/>
    <n v="0"/>
    <n v="0"/>
    <d v="2024-02-20T00:00:00"/>
    <n v="2024"/>
    <x v="1"/>
    <x v="1"/>
    <s v="Feb-2024"/>
    <n v="2"/>
    <s v="Tuesday"/>
    <x v="27"/>
  </r>
  <r>
    <n v="121"/>
    <n v="1121"/>
    <d v="2024-02-20T00:00:00"/>
    <x v="3"/>
    <n v="295"/>
    <n v="4971"/>
    <n v="1466445"/>
    <x v="7"/>
    <x v="1"/>
    <n v="0"/>
    <n v="0"/>
    <n v="0"/>
    <d v="2024-02-20T00:00:00"/>
    <n v="2024"/>
    <x v="1"/>
    <x v="1"/>
    <s v="Feb-2024"/>
    <n v="2"/>
    <s v="Tuesday"/>
    <x v="27"/>
  </r>
  <r>
    <n v="122"/>
    <n v="1122"/>
    <d v="2024-02-20T00:00:00"/>
    <x v="3"/>
    <n v="371"/>
    <n v="2359"/>
    <n v="875189"/>
    <x v="3"/>
    <x v="0"/>
    <n v="204"/>
    <n v="10"/>
    <n v="194"/>
    <d v="2024-02-20T00:00:00"/>
    <n v="2024"/>
    <x v="1"/>
    <x v="1"/>
    <s v="Feb-2024"/>
    <n v="2"/>
    <s v="Tuesday"/>
    <x v="27"/>
  </r>
  <r>
    <n v="123"/>
    <n v="1123"/>
    <d v="2024-02-20T00:00:00"/>
    <x v="0"/>
    <n v="161"/>
    <n v="2147"/>
    <n v="345667"/>
    <x v="9"/>
    <x v="0"/>
    <n v="129"/>
    <n v="89"/>
    <n v="40"/>
    <d v="2024-02-20T00:00:00"/>
    <n v="2024"/>
    <x v="1"/>
    <x v="1"/>
    <s v="Feb-2024"/>
    <n v="2"/>
    <s v="Tuesday"/>
    <x v="27"/>
  </r>
  <r>
    <n v="124"/>
    <n v="1124"/>
    <d v="2024-02-21T00:00:00"/>
    <x v="2"/>
    <n v="108"/>
    <n v="2341"/>
    <n v="252828"/>
    <x v="6"/>
    <x v="0"/>
    <n v="69"/>
    <n v="41"/>
    <n v="28"/>
    <d v="2024-02-21T00:00:00"/>
    <n v="2024"/>
    <x v="1"/>
    <x v="1"/>
    <s v="Feb-2024"/>
    <n v="3"/>
    <s v="Wednesday"/>
    <x v="28"/>
  </r>
  <r>
    <n v="125"/>
    <n v="1125"/>
    <d v="2024-02-21T00:00:00"/>
    <x v="1"/>
    <n v="262"/>
    <n v="1149"/>
    <n v="301038"/>
    <x v="1"/>
    <x v="0"/>
    <n v="131"/>
    <n v="68"/>
    <n v="63"/>
    <d v="2024-02-21T00:00:00"/>
    <n v="2024"/>
    <x v="1"/>
    <x v="1"/>
    <s v="Feb-2024"/>
    <n v="3"/>
    <s v="Wednesday"/>
    <x v="28"/>
  </r>
  <r>
    <n v="126"/>
    <n v="1126"/>
    <d v="2024-02-21T00:00:00"/>
    <x v="3"/>
    <n v="342"/>
    <n v="4400"/>
    <n v="1504800"/>
    <x v="5"/>
    <x v="0"/>
    <n v="241"/>
    <n v="48"/>
    <n v="193"/>
    <d v="2024-02-21T00:00:00"/>
    <n v="2024"/>
    <x v="1"/>
    <x v="1"/>
    <s v="Feb-2024"/>
    <n v="3"/>
    <s v="Wednesday"/>
    <x v="28"/>
  </r>
  <r>
    <n v="127"/>
    <n v="1127"/>
    <d v="2024-02-21T00:00:00"/>
    <x v="1"/>
    <n v="427"/>
    <n v="3853"/>
    <n v="1645231"/>
    <x v="1"/>
    <x v="0"/>
    <n v="308"/>
    <n v="29"/>
    <n v="279"/>
    <d v="2024-02-21T00:00:00"/>
    <n v="2024"/>
    <x v="1"/>
    <x v="1"/>
    <s v="Feb-2024"/>
    <n v="3"/>
    <s v="Wednesday"/>
    <x v="28"/>
  </r>
  <r>
    <n v="128"/>
    <n v="1128"/>
    <d v="2024-02-21T00:00:00"/>
    <x v="2"/>
    <n v="420"/>
    <n v="4216"/>
    <n v="1770720"/>
    <x v="2"/>
    <x v="0"/>
    <n v="368"/>
    <n v="109"/>
    <n v="259"/>
    <d v="2024-02-21T00:00:00"/>
    <n v="2024"/>
    <x v="1"/>
    <x v="1"/>
    <s v="Feb-2024"/>
    <n v="3"/>
    <s v="Wednesday"/>
    <x v="28"/>
  </r>
  <r>
    <n v="129"/>
    <n v="1129"/>
    <d v="2024-02-22T00:00:00"/>
    <x v="3"/>
    <n v="94"/>
    <n v="1934"/>
    <n v="181796"/>
    <x v="0"/>
    <x v="0"/>
    <n v="60"/>
    <n v="11"/>
    <n v="49"/>
    <d v="2024-02-22T00:00:00"/>
    <n v="2024"/>
    <x v="1"/>
    <x v="1"/>
    <s v="Feb-2024"/>
    <n v="4"/>
    <s v="Thursday"/>
    <x v="15"/>
  </r>
  <r>
    <n v="130"/>
    <n v="1130"/>
    <d v="2024-02-22T00:00:00"/>
    <x v="3"/>
    <n v="417"/>
    <n v="823"/>
    <n v="343191"/>
    <x v="2"/>
    <x v="0"/>
    <n v="344"/>
    <n v="246"/>
    <n v="98"/>
    <d v="2024-02-22T00:00:00"/>
    <n v="2024"/>
    <x v="1"/>
    <x v="1"/>
    <s v="Feb-2024"/>
    <n v="4"/>
    <s v="Thursday"/>
    <x v="15"/>
  </r>
  <r>
    <n v="131"/>
    <n v="1131"/>
    <d v="2024-02-22T00:00:00"/>
    <x v="3"/>
    <n v="408"/>
    <n v="4151"/>
    <n v="1693608"/>
    <x v="5"/>
    <x v="1"/>
    <n v="0"/>
    <n v="0"/>
    <n v="0"/>
    <d v="2024-02-22T00:00:00"/>
    <n v="2024"/>
    <x v="1"/>
    <x v="1"/>
    <s v="Feb-2024"/>
    <n v="4"/>
    <s v="Thursday"/>
    <x v="15"/>
  </r>
  <r>
    <n v="132"/>
    <n v="1132"/>
    <d v="2024-02-23T00:00:00"/>
    <x v="2"/>
    <n v="471"/>
    <n v="4224"/>
    <n v="1989504"/>
    <x v="0"/>
    <x v="1"/>
    <n v="0"/>
    <n v="0"/>
    <n v="0"/>
    <d v="2024-02-23T00:00:00"/>
    <n v="2024"/>
    <x v="1"/>
    <x v="1"/>
    <s v="Feb-2024"/>
    <n v="5"/>
    <s v="Friday"/>
    <x v="16"/>
  </r>
  <r>
    <n v="133"/>
    <n v="1133"/>
    <d v="2024-02-23T00:00:00"/>
    <x v="1"/>
    <n v="280"/>
    <n v="4960"/>
    <n v="1388800"/>
    <x v="6"/>
    <x v="0"/>
    <n v="186"/>
    <n v="148"/>
    <n v="38"/>
    <d v="2024-02-23T00:00:00"/>
    <n v="2024"/>
    <x v="1"/>
    <x v="1"/>
    <s v="Feb-2024"/>
    <n v="5"/>
    <s v="Friday"/>
    <x v="16"/>
  </r>
  <r>
    <n v="134"/>
    <n v="1134"/>
    <d v="2024-02-23T00:00:00"/>
    <x v="0"/>
    <n v="478"/>
    <n v="1641"/>
    <n v="784398"/>
    <x v="1"/>
    <x v="0"/>
    <n v="303"/>
    <n v="68"/>
    <n v="235"/>
    <d v="2024-02-23T00:00:00"/>
    <n v="2024"/>
    <x v="1"/>
    <x v="1"/>
    <s v="Feb-2024"/>
    <n v="5"/>
    <s v="Friday"/>
    <x v="16"/>
  </r>
  <r>
    <n v="135"/>
    <n v="1135"/>
    <d v="2024-02-23T00:00:00"/>
    <x v="0"/>
    <n v="420"/>
    <n v="4355"/>
    <n v="1829100"/>
    <x v="6"/>
    <x v="1"/>
    <n v="0"/>
    <n v="0"/>
    <n v="0"/>
    <d v="2024-02-23T00:00:00"/>
    <n v="2024"/>
    <x v="1"/>
    <x v="1"/>
    <s v="Feb-2024"/>
    <n v="5"/>
    <s v="Friday"/>
    <x v="16"/>
  </r>
  <r>
    <n v="136"/>
    <n v="1136"/>
    <d v="2024-02-26T00:00:00"/>
    <x v="3"/>
    <n v="449"/>
    <n v="3188"/>
    <n v="1431412"/>
    <x v="1"/>
    <x v="0"/>
    <n v="298"/>
    <n v="172"/>
    <n v="126"/>
    <d v="2024-02-26T00:00:00"/>
    <n v="2024"/>
    <x v="1"/>
    <x v="1"/>
    <s v="Feb-2024"/>
    <n v="1"/>
    <s v="Monday"/>
    <x v="19"/>
  </r>
  <r>
    <n v="137"/>
    <n v="1137"/>
    <d v="2024-02-26T00:00:00"/>
    <x v="3"/>
    <n v="471"/>
    <n v="2889"/>
    <n v="1360719"/>
    <x v="1"/>
    <x v="0"/>
    <n v="457"/>
    <n v="233"/>
    <n v="224"/>
    <d v="2024-02-26T00:00:00"/>
    <n v="2024"/>
    <x v="1"/>
    <x v="1"/>
    <s v="Feb-2024"/>
    <n v="1"/>
    <s v="Monday"/>
    <x v="19"/>
  </r>
  <r>
    <n v="138"/>
    <n v="1138"/>
    <d v="2024-02-26T00:00:00"/>
    <x v="0"/>
    <n v="53"/>
    <n v="2864"/>
    <n v="151792"/>
    <x v="6"/>
    <x v="0"/>
    <n v="45"/>
    <n v="2"/>
    <n v="43"/>
    <d v="2024-02-26T00:00:00"/>
    <n v="2024"/>
    <x v="1"/>
    <x v="1"/>
    <s v="Feb-2024"/>
    <n v="1"/>
    <s v="Monday"/>
    <x v="19"/>
  </r>
  <r>
    <n v="139"/>
    <n v="1139"/>
    <d v="2024-02-26T00:00:00"/>
    <x v="1"/>
    <n v="76"/>
    <n v="1527"/>
    <n v="116052"/>
    <x v="3"/>
    <x v="1"/>
    <n v="0"/>
    <n v="0"/>
    <n v="0"/>
    <d v="2024-02-26T00:00:00"/>
    <n v="2024"/>
    <x v="1"/>
    <x v="1"/>
    <s v="Feb-2024"/>
    <n v="1"/>
    <s v="Monday"/>
    <x v="19"/>
  </r>
  <r>
    <n v="140"/>
    <n v="1140"/>
    <d v="2024-02-26T00:00:00"/>
    <x v="2"/>
    <n v="493"/>
    <n v="4528"/>
    <n v="2232304"/>
    <x v="4"/>
    <x v="0"/>
    <n v="282"/>
    <n v="107"/>
    <n v="175"/>
    <d v="2024-02-26T00:00:00"/>
    <n v="2024"/>
    <x v="1"/>
    <x v="1"/>
    <s v="Feb-2024"/>
    <n v="1"/>
    <s v="Monday"/>
    <x v="19"/>
  </r>
  <r>
    <n v="141"/>
    <n v="1141"/>
    <d v="2024-02-27T00:00:00"/>
    <x v="0"/>
    <n v="361"/>
    <n v="3755"/>
    <n v="1355555"/>
    <x v="9"/>
    <x v="1"/>
    <n v="0"/>
    <n v="0"/>
    <n v="0"/>
    <d v="2024-02-27T00:00:00"/>
    <n v="2024"/>
    <x v="1"/>
    <x v="1"/>
    <s v="Feb-2024"/>
    <n v="2"/>
    <s v="Tuesday"/>
    <x v="29"/>
  </r>
  <r>
    <n v="142"/>
    <n v="1142"/>
    <d v="2024-02-27T00:00:00"/>
    <x v="3"/>
    <n v="171"/>
    <n v="3073"/>
    <n v="525483"/>
    <x v="9"/>
    <x v="1"/>
    <n v="0"/>
    <n v="0"/>
    <n v="0"/>
    <d v="2024-02-27T00:00:00"/>
    <n v="2024"/>
    <x v="1"/>
    <x v="1"/>
    <s v="Feb-2024"/>
    <n v="2"/>
    <s v="Tuesday"/>
    <x v="29"/>
  </r>
  <r>
    <n v="143"/>
    <n v="1143"/>
    <d v="2024-02-27T00:00:00"/>
    <x v="0"/>
    <n v="288"/>
    <n v="614"/>
    <n v="176832"/>
    <x v="3"/>
    <x v="0"/>
    <n v="259"/>
    <n v="104"/>
    <n v="155"/>
    <d v="2024-02-27T00:00:00"/>
    <n v="2024"/>
    <x v="1"/>
    <x v="1"/>
    <s v="Feb-2024"/>
    <n v="2"/>
    <s v="Tuesday"/>
    <x v="29"/>
  </r>
  <r>
    <n v="144"/>
    <n v="1144"/>
    <d v="2024-02-27T00:00:00"/>
    <x v="3"/>
    <n v="395"/>
    <n v="2065"/>
    <n v="815675"/>
    <x v="1"/>
    <x v="1"/>
    <n v="0"/>
    <n v="0"/>
    <n v="0"/>
    <d v="2024-02-27T00:00:00"/>
    <n v="2024"/>
    <x v="1"/>
    <x v="1"/>
    <s v="Feb-2024"/>
    <n v="2"/>
    <s v="Tuesday"/>
    <x v="29"/>
  </r>
  <r>
    <n v="145"/>
    <n v="1145"/>
    <d v="2024-02-27T00:00:00"/>
    <x v="1"/>
    <n v="454"/>
    <n v="1188"/>
    <n v="539352"/>
    <x v="4"/>
    <x v="1"/>
    <n v="0"/>
    <n v="0"/>
    <n v="0"/>
    <d v="2024-02-27T00:00:00"/>
    <n v="2024"/>
    <x v="1"/>
    <x v="1"/>
    <s v="Feb-2024"/>
    <n v="2"/>
    <s v="Tuesday"/>
    <x v="29"/>
  </r>
  <r>
    <n v="146"/>
    <n v="1146"/>
    <d v="2024-02-28T00:00:00"/>
    <x v="2"/>
    <n v="449"/>
    <n v="1619"/>
    <n v="726931"/>
    <x v="7"/>
    <x v="0"/>
    <n v="319"/>
    <n v="261"/>
    <n v="58"/>
    <d v="2024-02-28T00:00:00"/>
    <n v="2024"/>
    <x v="1"/>
    <x v="1"/>
    <s v="Feb-2024"/>
    <n v="3"/>
    <s v="Wednesday"/>
    <x v="30"/>
  </r>
  <r>
    <n v="147"/>
    <n v="1147"/>
    <d v="2024-02-28T00:00:00"/>
    <x v="0"/>
    <n v="373"/>
    <n v="2199"/>
    <n v="820227"/>
    <x v="8"/>
    <x v="1"/>
    <n v="0"/>
    <n v="0"/>
    <n v="0"/>
    <d v="2024-02-28T00:00:00"/>
    <n v="2024"/>
    <x v="1"/>
    <x v="1"/>
    <s v="Feb-2024"/>
    <n v="3"/>
    <s v="Wednesday"/>
    <x v="30"/>
  </r>
  <r>
    <n v="148"/>
    <n v="1148"/>
    <d v="2024-02-28T00:00:00"/>
    <x v="3"/>
    <n v="183"/>
    <n v="2211"/>
    <n v="404613"/>
    <x v="2"/>
    <x v="0"/>
    <n v="124"/>
    <n v="54"/>
    <n v="70"/>
    <d v="2024-02-28T00:00:00"/>
    <n v="2024"/>
    <x v="1"/>
    <x v="1"/>
    <s v="Feb-2024"/>
    <n v="3"/>
    <s v="Wednesday"/>
    <x v="30"/>
  </r>
  <r>
    <n v="149"/>
    <n v="1149"/>
    <d v="2024-02-28T00:00:00"/>
    <x v="1"/>
    <n v="393"/>
    <n v="3525"/>
    <n v="1385325"/>
    <x v="3"/>
    <x v="0"/>
    <n v="259"/>
    <n v="178"/>
    <n v="81"/>
    <d v="2024-02-28T00:00:00"/>
    <n v="2024"/>
    <x v="1"/>
    <x v="1"/>
    <s v="Feb-2024"/>
    <n v="3"/>
    <s v="Wednesday"/>
    <x v="30"/>
  </r>
  <r>
    <n v="150"/>
    <n v="1150"/>
    <d v="2024-02-29T00:00:00"/>
    <x v="3"/>
    <n v="369"/>
    <n v="1516"/>
    <n v="559404"/>
    <x v="5"/>
    <x v="0"/>
    <n v="266"/>
    <n v="49"/>
    <n v="217"/>
    <d v="2024-02-29T00:00:00"/>
    <n v="2024"/>
    <x v="1"/>
    <x v="1"/>
    <s v="Feb-2024"/>
    <n v="4"/>
    <s v="Thursday"/>
    <x v="20"/>
  </r>
  <r>
    <n v="151"/>
    <n v="1151"/>
    <d v="2024-02-29T00:00:00"/>
    <x v="2"/>
    <n v="156"/>
    <n v="4754"/>
    <n v="741624"/>
    <x v="2"/>
    <x v="1"/>
    <n v="0"/>
    <n v="0"/>
    <n v="0"/>
    <d v="2024-02-29T00:00:00"/>
    <n v="2024"/>
    <x v="1"/>
    <x v="1"/>
    <s v="Feb-2024"/>
    <n v="4"/>
    <s v="Thursday"/>
    <x v="20"/>
  </r>
  <r>
    <n v="152"/>
    <n v="1152"/>
    <d v="2024-02-29T00:00:00"/>
    <x v="2"/>
    <n v="371"/>
    <n v="4276"/>
    <n v="1586396"/>
    <x v="5"/>
    <x v="1"/>
    <n v="0"/>
    <n v="0"/>
    <n v="0"/>
    <d v="2024-02-29T00:00:00"/>
    <n v="2024"/>
    <x v="1"/>
    <x v="1"/>
    <s v="Feb-2024"/>
    <n v="4"/>
    <s v="Thursday"/>
    <x v="20"/>
  </r>
  <r>
    <n v="153"/>
    <n v="1153"/>
    <d v="2024-02-29T00:00:00"/>
    <x v="1"/>
    <n v="354"/>
    <n v="4873"/>
    <n v="1725042"/>
    <x v="8"/>
    <x v="0"/>
    <n v="177"/>
    <n v="21"/>
    <n v="156"/>
    <d v="2024-02-29T00:00:00"/>
    <n v="2024"/>
    <x v="1"/>
    <x v="1"/>
    <s v="Feb-2024"/>
    <n v="4"/>
    <s v="Thursday"/>
    <x v="20"/>
  </r>
  <r>
    <n v="154"/>
    <n v="1154"/>
    <d v="2024-02-29T00:00:00"/>
    <x v="3"/>
    <n v="208"/>
    <n v="691"/>
    <n v="143728"/>
    <x v="8"/>
    <x v="0"/>
    <n v="186"/>
    <n v="1"/>
    <n v="185"/>
    <d v="2024-02-29T00:00:00"/>
    <n v="2024"/>
    <x v="1"/>
    <x v="1"/>
    <s v="Feb-2024"/>
    <n v="4"/>
    <s v="Thursday"/>
    <x v="20"/>
  </r>
  <r>
    <n v="155"/>
    <n v="1155"/>
    <d v="2024-03-01T00:00:00"/>
    <x v="3"/>
    <n v="374"/>
    <n v="1730"/>
    <n v="647020"/>
    <x v="2"/>
    <x v="0"/>
    <n v="267"/>
    <n v="236"/>
    <n v="31"/>
    <d v="2024-03-01T00:00:00"/>
    <n v="2024"/>
    <x v="2"/>
    <x v="2"/>
    <s v="Mar-2024"/>
    <n v="5"/>
    <s v="Friday"/>
    <x v="0"/>
  </r>
  <r>
    <n v="156"/>
    <n v="1156"/>
    <d v="2024-03-01T00:00:00"/>
    <x v="0"/>
    <n v="141"/>
    <n v="545"/>
    <n v="76845"/>
    <x v="6"/>
    <x v="1"/>
    <n v="0"/>
    <n v="0"/>
    <n v="0"/>
    <d v="2024-03-01T00:00:00"/>
    <n v="2024"/>
    <x v="2"/>
    <x v="2"/>
    <s v="Mar-2024"/>
    <n v="5"/>
    <s v="Friday"/>
    <x v="0"/>
  </r>
  <r>
    <n v="157"/>
    <n v="1157"/>
    <d v="2024-03-01T00:00:00"/>
    <x v="0"/>
    <n v="369"/>
    <n v="1562"/>
    <n v="576378"/>
    <x v="9"/>
    <x v="1"/>
    <n v="0"/>
    <n v="0"/>
    <n v="0"/>
    <d v="2024-03-01T00:00:00"/>
    <n v="2024"/>
    <x v="2"/>
    <x v="2"/>
    <s v="Mar-2024"/>
    <n v="5"/>
    <s v="Friday"/>
    <x v="0"/>
  </r>
  <r>
    <n v="158"/>
    <n v="1158"/>
    <d v="2024-03-01T00:00:00"/>
    <x v="0"/>
    <n v="79"/>
    <n v="1348"/>
    <n v="106492"/>
    <x v="4"/>
    <x v="0"/>
    <n v="43"/>
    <n v="23"/>
    <n v="20"/>
    <d v="2024-03-01T00:00:00"/>
    <n v="2024"/>
    <x v="2"/>
    <x v="2"/>
    <s v="Mar-2024"/>
    <n v="5"/>
    <s v="Friday"/>
    <x v="0"/>
  </r>
  <r>
    <n v="159"/>
    <n v="1159"/>
    <d v="2024-03-01T00:00:00"/>
    <x v="3"/>
    <n v="424"/>
    <n v="2234"/>
    <n v="947216"/>
    <x v="7"/>
    <x v="1"/>
    <n v="0"/>
    <n v="0"/>
    <n v="0"/>
    <d v="2024-03-01T00:00:00"/>
    <n v="2024"/>
    <x v="2"/>
    <x v="2"/>
    <s v="Mar-2024"/>
    <n v="5"/>
    <s v="Friday"/>
    <x v="0"/>
  </r>
  <r>
    <n v="160"/>
    <n v="1160"/>
    <d v="2024-03-04T00:00:00"/>
    <x v="0"/>
    <n v="383"/>
    <n v="4800"/>
    <n v="1838400"/>
    <x v="8"/>
    <x v="0"/>
    <n v="362"/>
    <n v="154"/>
    <n v="208"/>
    <d v="2024-03-04T00:00:00"/>
    <n v="2024"/>
    <x v="2"/>
    <x v="2"/>
    <s v="Mar-2024"/>
    <n v="1"/>
    <s v="Monday"/>
    <x v="3"/>
  </r>
  <r>
    <n v="161"/>
    <n v="1161"/>
    <d v="2024-03-04T00:00:00"/>
    <x v="3"/>
    <n v="284"/>
    <n v="4410"/>
    <n v="1252440"/>
    <x v="4"/>
    <x v="0"/>
    <n v="272"/>
    <n v="98"/>
    <n v="174"/>
    <d v="2024-03-04T00:00:00"/>
    <n v="2024"/>
    <x v="2"/>
    <x v="2"/>
    <s v="Mar-2024"/>
    <n v="1"/>
    <s v="Monday"/>
    <x v="3"/>
  </r>
  <r>
    <n v="162"/>
    <n v="1162"/>
    <d v="2024-03-05T00:00:00"/>
    <x v="2"/>
    <n v="332"/>
    <n v="4851"/>
    <n v="1610532"/>
    <x v="9"/>
    <x v="0"/>
    <n v="213"/>
    <n v="120"/>
    <n v="93"/>
    <d v="2024-03-05T00:00:00"/>
    <n v="2024"/>
    <x v="2"/>
    <x v="2"/>
    <s v="Mar-2024"/>
    <n v="2"/>
    <s v="Tuesday"/>
    <x v="4"/>
  </r>
  <r>
    <n v="163"/>
    <n v="1163"/>
    <d v="2024-03-05T00:00:00"/>
    <x v="3"/>
    <n v="139"/>
    <n v="668"/>
    <n v="92852"/>
    <x v="3"/>
    <x v="1"/>
    <n v="0"/>
    <n v="0"/>
    <n v="0"/>
    <d v="2024-03-05T00:00:00"/>
    <n v="2024"/>
    <x v="2"/>
    <x v="2"/>
    <s v="Mar-2024"/>
    <n v="2"/>
    <s v="Tuesday"/>
    <x v="4"/>
  </r>
  <r>
    <n v="164"/>
    <n v="1164"/>
    <d v="2024-03-05T00:00:00"/>
    <x v="0"/>
    <n v="221"/>
    <n v="4333"/>
    <n v="957593"/>
    <x v="0"/>
    <x v="1"/>
    <n v="0"/>
    <n v="0"/>
    <n v="0"/>
    <d v="2024-03-05T00:00:00"/>
    <n v="2024"/>
    <x v="2"/>
    <x v="2"/>
    <s v="Mar-2024"/>
    <n v="2"/>
    <s v="Tuesday"/>
    <x v="4"/>
  </r>
  <r>
    <n v="165"/>
    <n v="1165"/>
    <d v="2024-03-06T00:00:00"/>
    <x v="3"/>
    <n v="483"/>
    <n v="4837"/>
    <n v="2336271"/>
    <x v="4"/>
    <x v="0"/>
    <n v="365"/>
    <n v="19"/>
    <n v="346"/>
    <d v="2024-03-06T00:00:00"/>
    <n v="2024"/>
    <x v="2"/>
    <x v="2"/>
    <s v="Mar-2024"/>
    <n v="3"/>
    <s v="Wednesday"/>
    <x v="23"/>
  </r>
  <r>
    <n v="166"/>
    <n v="1166"/>
    <d v="2024-03-06T00:00:00"/>
    <x v="3"/>
    <n v="143"/>
    <n v="1225"/>
    <n v="175175"/>
    <x v="4"/>
    <x v="0"/>
    <n v="115"/>
    <n v="96"/>
    <n v="19"/>
    <d v="2024-03-06T00:00:00"/>
    <n v="2024"/>
    <x v="2"/>
    <x v="2"/>
    <s v="Mar-2024"/>
    <n v="3"/>
    <s v="Wednesday"/>
    <x v="23"/>
  </r>
  <r>
    <n v="167"/>
    <n v="1167"/>
    <d v="2024-03-06T00:00:00"/>
    <x v="2"/>
    <n v="394"/>
    <n v="3063"/>
    <n v="1206822"/>
    <x v="0"/>
    <x v="1"/>
    <n v="0"/>
    <n v="0"/>
    <n v="0"/>
    <d v="2024-03-06T00:00:00"/>
    <n v="2024"/>
    <x v="2"/>
    <x v="2"/>
    <s v="Mar-2024"/>
    <n v="3"/>
    <s v="Wednesday"/>
    <x v="23"/>
  </r>
  <r>
    <n v="168"/>
    <n v="1168"/>
    <d v="2024-03-07T00:00:00"/>
    <x v="3"/>
    <n v="200"/>
    <n v="3079"/>
    <n v="615800"/>
    <x v="3"/>
    <x v="0"/>
    <n v="132"/>
    <n v="30"/>
    <n v="102"/>
    <d v="2024-03-07T00:00:00"/>
    <n v="2024"/>
    <x v="2"/>
    <x v="2"/>
    <s v="Mar-2024"/>
    <n v="4"/>
    <s v="Thursday"/>
    <x v="24"/>
  </r>
  <r>
    <n v="169"/>
    <n v="1169"/>
    <d v="2024-03-07T00:00:00"/>
    <x v="3"/>
    <n v="105"/>
    <n v="2549"/>
    <n v="267645"/>
    <x v="9"/>
    <x v="0"/>
    <n v="70"/>
    <n v="12"/>
    <n v="58"/>
    <d v="2024-03-07T00:00:00"/>
    <n v="2024"/>
    <x v="2"/>
    <x v="2"/>
    <s v="Mar-2024"/>
    <n v="4"/>
    <s v="Thursday"/>
    <x v="24"/>
  </r>
  <r>
    <n v="170"/>
    <n v="1170"/>
    <d v="2024-03-08T00:00:00"/>
    <x v="2"/>
    <n v="180"/>
    <n v="2147"/>
    <n v="386460"/>
    <x v="4"/>
    <x v="1"/>
    <n v="0"/>
    <n v="0"/>
    <n v="0"/>
    <d v="2024-03-08T00:00:00"/>
    <n v="2024"/>
    <x v="2"/>
    <x v="2"/>
    <s v="Mar-2024"/>
    <n v="5"/>
    <s v="Friday"/>
    <x v="5"/>
  </r>
  <r>
    <n v="171"/>
    <n v="1171"/>
    <d v="2024-03-08T00:00:00"/>
    <x v="1"/>
    <n v="446"/>
    <n v="2842"/>
    <n v="1267532"/>
    <x v="5"/>
    <x v="0"/>
    <n v="417"/>
    <n v="397"/>
    <n v="20"/>
    <d v="2024-03-08T00:00:00"/>
    <n v="2024"/>
    <x v="2"/>
    <x v="2"/>
    <s v="Mar-2024"/>
    <n v="5"/>
    <s v="Friday"/>
    <x v="5"/>
  </r>
  <r>
    <n v="172"/>
    <n v="1172"/>
    <d v="2024-03-08T00:00:00"/>
    <x v="1"/>
    <n v="294"/>
    <n v="667"/>
    <n v="196098"/>
    <x v="2"/>
    <x v="0"/>
    <n v="249"/>
    <n v="114"/>
    <n v="135"/>
    <d v="2024-03-08T00:00:00"/>
    <n v="2024"/>
    <x v="2"/>
    <x v="2"/>
    <s v="Mar-2024"/>
    <n v="5"/>
    <s v="Friday"/>
    <x v="5"/>
  </r>
  <r>
    <n v="173"/>
    <n v="1173"/>
    <d v="2024-03-11T00:00:00"/>
    <x v="1"/>
    <n v="56"/>
    <n v="4685"/>
    <n v="262360"/>
    <x v="7"/>
    <x v="0"/>
    <n v="51"/>
    <n v="2"/>
    <n v="49"/>
    <d v="2024-03-11T00:00:00"/>
    <n v="2024"/>
    <x v="2"/>
    <x v="2"/>
    <s v="Mar-2024"/>
    <n v="1"/>
    <s v="Monday"/>
    <x v="8"/>
  </r>
  <r>
    <n v="174"/>
    <n v="1174"/>
    <d v="2024-03-11T00:00:00"/>
    <x v="2"/>
    <n v="274"/>
    <n v="3323"/>
    <n v="910502"/>
    <x v="4"/>
    <x v="1"/>
    <n v="0"/>
    <n v="0"/>
    <n v="0"/>
    <d v="2024-03-11T00:00:00"/>
    <n v="2024"/>
    <x v="2"/>
    <x v="2"/>
    <s v="Mar-2024"/>
    <n v="1"/>
    <s v="Monday"/>
    <x v="8"/>
  </r>
  <r>
    <n v="175"/>
    <n v="1175"/>
    <d v="2024-03-11T00:00:00"/>
    <x v="0"/>
    <n v="372"/>
    <n v="4434"/>
    <n v="1649448"/>
    <x v="7"/>
    <x v="0"/>
    <n v="306"/>
    <n v="202"/>
    <n v="104"/>
    <d v="2024-03-11T00:00:00"/>
    <n v="2024"/>
    <x v="2"/>
    <x v="2"/>
    <s v="Mar-2024"/>
    <n v="1"/>
    <s v="Monday"/>
    <x v="8"/>
  </r>
  <r>
    <n v="176"/>
    <n v="1176"/>
    <d v="2024-03-11T00:00:00"/>
    <x v="2"/>
    <n v="402"/>
    <n v="4297"/>
    <n v="1727394"/>
    <x v="4"/>
    <x v="1"/>
    <n v="0"/>
    <n v="0"/>
    <n v="0"/>
    <d v="2024-03-11T00:00:00"/>
    <n v="2024"/>
    <x v="2"/>
    <x v="2"/>
    <s v="Mar-2024"/>
    <n v="1"/>
    <s v="Monday"/>
    <x v="8"/>
  </r>
  <r>
    <n v="177"/>
    <n v="1177"/>
    <d v="2024-03-12T00:00:00"/>
    <x v="0"/>
    <n v="72"/>
    <n v="3216"/>
    <n v="231552"/>
    <x v="7"/>
    <x v="0"/>
    <n v="49"/>
    <n v="24"/>
    <n v="25"/>
    <d v="2024-03-12T00:00:00"/>
    <n v="2024"/>
    <x v="2"/>
    <x v="2"/>
    <s v="Mar-2024"/>
    <n v="2"/>
    <s v="Tuesday"/>
    <x v="9"/>
  </r>
  <r>
    <n v="178"/>
    <n v="1178"/>
    <d v="2024-03-12T00:00:00"/>
    <x v="0"/>
    <n v="461"/>
    <n v="505"/>
    <n v="232805"/>
    <x v="3"/>
    <x v="0"/>
    <n v="270"/>
    <n v="198"/>
    <n v="72"/>
    <d v="2024-03-12T00:00:00"/>
    <n v="2024"/>
    <x v="2"/>
    <x v="2"/>
    <s v="Mar-2024"/>
    <n v="2"/>
    <s v="Tuesday"/>
    <x v="9"/>
  </r>
  <r>
    <n v="179"/>
    <n v="1179"/>
    <d v="2024-03-13T00:00:00"/>
    <x v="2"/>
    <n v="408"/>
    <n v="2260"/>
    <n v="922080"/>
    <x v="0"/>
    <x v="1"/>
    <n v="0"/>
    <n v="0"/>
    <n v="0"/>
    <d v="2024-03-13T00:00:00"/>
    <n v="2024"/>
    <x v="2"/>
    <x v="2"/>
    <s v="Mar-2024"/>
    <n v="3"/>
    <s v="Wednesday"/>
    <x v="25"/>
  </r>
  <r>
    <n v="180"/>
    <n v="1180"/>
    <d v="2024-03-13T00:00:00"/>
    <x v="2"/>
    <n v="282"/>
    <n v="2934"/>
    <n v="827388"/>
    <x v="6"/>
    <x v="0"/>
    <n v="166"/>
    <n v="63"/>
    <n v="103"/>
    <d v="2024-03-13T00:00:00"/>
    <n v="2024"/>
    <x v="2"/>
    <x v="2"/>
    <s v="Mar-2024"/>
    <n v="3"/>
    <s v="Wednesday"/>
    <x v="25"/>
  </r>
  <r>
    <n v="181"/>
    <n v="1181"/>
    <d v="2024-03-14T00:00:00"/>
    <x v="2"/>
    <n v="367"/>
    <n v="3745"/>
    <n v="1374415"/>
    <x v="7"/>
    <x v="0"/>
    <n v="291"/>
    <n v="290"/>
    <n v="1"/>
    <d v="2024-03-14T00:00:00"/>
    <n v="2024"/>
    <x v="2"/>
    <x v="2"/>
    <s v="Mar-2024"/>
    <n v="4"/>
    <s v="Thursday"/>
    <x v="26"/>
  </r>
  <r>
    <n v="182"/>
    <n v="1182"/>
    <d v="2024-03-14T00:00:00"/>
    <x v="0"/>
    <n v="418"/>
    <n v="3755"/>
    <n v="1569590"/>
    <x v="7"/>
    <x v="0"/>
    <n v="264"/>
    <n v="14"/>
    <n v="250"/>
    <d v="2024-03-14T00:00:00"/>
    <n v="2024"/>
    <x v="2"/>
    <x v="2"/>
    <s v="Mar-2024"/>
    <n v="4"/>
    <s v="Thursday"/>
    <x v="26"/>
  </r>
  <r>
    <n v="183"/>
    <n v="1183"/>
    <d v="2024-03-14T00:00:00"/>
    <x v="0"/>
    <n v="440"/>
    <n v="4780"/>
    <n v="2103200"/>
    <x v="3"/>
    <x v="1"/>
    <n v="0"/>
    <n v="0"/>
    <n v="0"/>
    <d v="2024-03-14T00:00:00"/>
    <n v="2024"/>
    <x v="2"/>
    <x v="2"/>
    <s v="Mar-2024"/>
    <n v="4"/>
    <s v="Thursday"/>
    <x v="26"/>
  </r>
  <r>
    <n v="184"/>
    <n v="1184"/>
    <d v="2024-03-15T00:00:00"/>
    <x v="0"/>
    <n v="444"/>
    <n v="2232"/>
    <n v="991008"/>
    <x v="4"/>
    <x v="0"/>
    <n v="339"/>
    <n v="168"/>
    <n v="171"/>
    <d v="2024-03-15T00:00:00"/>
    <n v="2024"/>
    <x v="2"/>
    <x v="2"/>
    <s v="Mar-2024"/>
    <n v="5"/>
    <s v="Friday"/>
    <x v="10"/>
  </r>
  <r>
    <n v="185"/>
    <n v="1185"/>
    <d v="2024-03-15T00:00:00"/>
    <x v="0"/>
    <n v="483"/>
    <n v="2369"/>
    <n v="1144227"/>
    <x v="0"/>
    <x v="1"/>
    <n v="0"/>
    <n v="0"/>
    <n v="0"/>
    <d v="2024-03-15T00:00:00"/>
    <n v="2024"/>
    <x v="2"/>
    <x v="2"/>
    <s v="Mar-2024"/>
    <n v="5"/>
    <s v="Friday"/>
    <x v="10"/>
  </r>
  <r>
    <n v="186"/>
    <n v="1186"/>
    <d v="2024-03-18T00:00:00"/>
    <x v="3"/>
    <n v="404"/>
    <n v="2429"/>
    <n v="981316"/>
    <x v="9"/>
    <x v="1"/>
    <n v="0"/>
    <n v="0"/>
    <n v="0"/>
    <d v="2024-03-18T00:00:00"/>
    <n v="2024"/>
    <x v="2"/>
    <x v="2"/>
    <s v="Mar-2024"/>
    <n v="1"/>
    <s v="Monday"/>
    <x v="13"/>
  </r>
  <r>
    <n v="187"/>
    <n v="1187"/>
    <d v="2024-03-18T00:00:00"/>
    <x v="0"/>
    <n v="66"/>
    <n v="3132"/>
    <n v="206712"/>
    <x v="5"/>
    <x v="0"/>
    <n v="55"/>
    <n v="43"/>
    <n v="12"/>
    <d v="2024-03-18T00:00:00"/>
    <n v="2024"/>
    <x v="2"/>
    <x v="2"/>
    <s v="Mar-2024"/>
    <n v="1"/>
    <s v="Monday"/>
    <x v="13"/>
  </r>
  <r>
    <n v="188"/>
    <n v="1188"/>
    <d v="2024-03-18T00:00:00"/>
    <x v="3"/>
    <n v="195"/>
    <n v="4079"/>
    <n v="795405"/>
    <x v="2"/>
    <x v="1"/>
    <n v="0"/>
    <n v="0"/>
    <n v="0"/>
    <d v="2024-03-18T00:00:00"/>
    <n v="2024"/>
    <x v="2"/>
    <x v="2"/>
    <s v="Mar-2024"/>
    <n v="1"/>
    <s v="Monday"/>
    <x v="13"/>
  </r>
  <r>
    <n v="189"/>
    <n v="1189"/>
    <d v="2024-03-18T00:00:00"/>
    <x v="1"/>
    <n v="317"/>
    <n v="3434"/>
    <n v="1088578"/>
    <x v="0"/>
    <x v="0"/>
    <n v="220"/>
    <n v="119"/>
    <n v="101"/>
    <d v="2024-03-18T00:00:00"/>
    <n v="2024"/>
    <x v="2"/>
    <x v="2"/>
    <s v="Mar-2024"/>
    <n v="1"/>
    <s v="Monday"/>
    <x v="13"/>
  </r>
  <r>
    <n v="190"/>
    <n v="1190"/>
    <d v="2024-03-18T00:00:00"/>
    <x v="3"/>
    <n v="269"/>
    <n v="3429"/>
    <n v="922401"/>
    <x v="5"/>
    <x v="0"/>
    <n v="148"/>
    <n v="111"/>
    <n v="37"/>
    <d v="2024-03-18T00:00:00"/>
    <n v="2024"/>
    <x v="2"/>
    <x v="2"/>
    <s v="Mar-2024"/>
    <n v="1"/>
    <s v="Monday"/>
    <x v="13"/>
  </r>
  <r>
    <n v="191"/>
    <n v="1191"/>
    <d v="2024-03-19T00:00:00"/>
    <x v="2"/>
    <n v="381"/>
    <n v="4410"/>
    <n v="1680210"/>
    <x v="5"/>
    <x v="0"/>
    <n v="338"/>
    <n v="122"/>
    <n v="216"/>
    <d v="2024-03-19T00:00:00"/>
    <n v="2024"/>
    <x v="2"/>
    <x v="2"/>
    <s v="Mar-2024"/>
    <n v="2"/>
    <s v="Tuesday"/>
    <x v="14"/>
  </r>
  <r>
    <n v="192"/>
    <n v="1192"/>
    <d v="2024-03-19T00:00:00"/>
    <x v="0"/>
    <n v="447"/>
    <n v="1140"/>
    <n v="509580"/>
    <x v="9"/>
    <x v="1"/>
    <n v="0"/>
    <n v="0"/>
    <n v="0"/>
    <d v="2024-03-19T00:00:00"/>
    <n v="2024"/>
    <x v="2"/>
    <x v="2"/>
    <s v="Mar-2024"/>
    <n v="2"/>
    <s v="Tuesday"/>
    <x v="14"/>
  </r>
  <r>
    <n v="193"/>
    <n v="1193"/>
    <d v="2024-03-19T00:00:00"/>
    <x v="3"/>
    <n v="232"/>
    <n v="1185"/>
    <n v="274920"/>
    <x v="5"/>
    <x v="0"/>
    <n v="148"/>
    <n v="28"/>
    <n v="120"/>
    <d v="2024-03-19T00:00:00"/>
    <n v="2024"/>
    <x v="2"/>
    <x v="2"/>
    <s v="Mar-2024"/>
    <n v="2"/>
    <s v="Tuesday"/>
    <x v="14"/>
  </r>
  <r>
    <n v="194"/>
    <n v="1194"/>
    <d v="2024-03-20T00:00:00"/>
    <x v="1"/>
    <n v="311"/>
    <n v="916"/>
    <n v="284876"/>
    <x v="3"/>
    <x v="1"/>
    <n v="0"/>
    <n v="0"/>
    <n v="0"/>
    <d v="2024-03-20T00:00:00"/>
    <n v="2024"/>
    <x v="2"/>
    <x v="2"/>
    <s v="Mar-2024"/>
    <n v="3"/>
    <s v="Wednesday"/>
    <x v="27"/>
  </r>
  <r>
    <n v="195"/>
    <n v="1195"/>
    <d v="2024-03-20T00:00:00"/>
    <x v="3"/>
    <n v="388"/>
    <n v="4568"/>
    <n v="1772384"/>
    <x v="4"/>
    <x v="0"/>
    <n v="335"/>
    <n v="121"/>
    <n v="214"/>
    <d v="2024-03-20T00:00:00"/>
    <n v="2024"/>
    <x v="2"/>
    <x v="2"/>
    <s v="Mar-2024"/>
    <n v="3"/>
    <s v="Wednesday"/>
    <x v="27"/>
  </r>
  <r>
    <n v="196"/>
    <n v="1196"/>
    <d v="2024-03-21T00:00:00"/>
    <x v="1"/>
    <n v="152"/>
    <n v="4056"/>
    <n v="616512"/>
    <x v="7"/>
    <x v="1"/>
    <n v="0"/>
    <n v="0"/>
    <n v="0"/>
    <d v="2024-03-21T00:00:00"/>
    <n v="2024"/>
    <x v="2"/>
    <x v="2"/>
    <s v="Mar-2024"/>
    <n v="4"/>
    <s v="Thursday"/>
    <x v="28"/>
  </r>
  <r>
    <n v="197"/>
    <n v="1197"/>
    <d v="2024-03-21T00:00:00"/>
    <x v="0"/>
    <n v="472"/>
    <n v="2208"/>
    <n v="1042176"/>
    <x v="2"/>
    <x v="1"/>
    <n v="0"/>
    <n v="0"/>
    <n v="0"/>
    <d v="2024-03-21T00:00:00"/>
    <n v="2024"/>
    <x v="2"/>
    <x v="2"/>
    <s v="Mar-2024"/>
    <n v="4"/>
    <s v="Thursday"/>
    <x v="28"/>
  </r>
  <r>
    <n v="198"/>
    <n v="1198"/>
    <d v="2024-03-21T00:00:00"/>
    <x v="1"/>
    <n v="132"/>
    <n v="2070"/>
    <n v="273240"/>
    <x v="1"/>
    <x v="0"/>
    <n v="94"/>
    <n v="81"/>
    <n v="13"/>
    <d v="2024-03-21T00:00:00"/>
    <n v="2024"/>
    <x v="2"/>
    <x v="2"/>
    <s v="Mar-2024"/>
    <n v="4"/>
    <s v="Thursday"/>
    <x v="28"/>
  </r>
  <r>
    <n v="199"/>
    <n v="1199"/>
    <d v="2024-03-22T00:00:00"/>
    <x v="2"/>
    <n v="67"/>
    <n v="2635"/>
    <n v="176545"/>
    <x v="2"/>
    <x v="0"/>
    <n v="66"/>
    <n v="61"/>
    <n v="5"/>
    <d v="2024-03-22T00:00:00"/>
    <n v="2024"/>
    <x v="2"/>
    <x v="2"/>
    <s v="Mar-2024"/>
    <n v="5"/>
    <s v="Friday"/>
    <x v="15"/>
  </r>
  <r>
    <n v="200"/>
    <n v="1200"/>
    <d v="2024-03-22T00:00:00"/>
    <x v="1"/>
    <n v="331"/>
    <n v="2645"/>
    <n v="875495"/>
    <x v="0"/>
    <x v="1"/>
    <n v="0"/>
    <n v="0"/>
    <n v="0"/>
    <d v="2024-03-22T00:00:00"/>
    <n v="2024"/>
    <x v="2"/>
    <x v="2"/>
    <s v="Mar-2024"/>
    <n v="5"/>
    <s v="Friday"/>
    <x v="15"/>
  </r>
  <r>
    <n v="201"/>
    <n v="1201"/>
    <d v="2024-03-22T00:00:00"/>
    <x v="1"/>
    <n v="207"/>
    <n v="2212"/>
    <n v="457884"/>
    <x v="6"/>
    <x v="0"/>
    <n v="121"/>
    <n v="95"/>
    <n v="26"/>
    <d v="2024-03-22T00:00:00"/>
    <n v="2024"/>
    <x v="2"/>
    <x v="2"/>
    <s v="Mar-2024"/>
    <n v="5"/>
    <s v="Friday"/>
    <x v="15"/>
  </r>
  <r>
    <n v="202"/>
    <n v="1202"/>
    <d v="2024-03-22T00:00:00"/>
    <x v="2"/>
    <n v="473"/>
    <n v="4570"/>
    <n v="2161610"/>
    <x v="0"/>
    <x v="1"/>
    <n v="0"/>
    <n v="0"/>
    <n v="0"/>
    <d v="2024-03-22T00:00:00"/>
    <n v="2024"/>
    <x v="2"/>
    <x v="2"/>
    <s v="Mar-2024"/>
    <n v="5"/>
    <s v="Friday"/>
    <x v="15"/>
  </r>
  <r>
    <n v="203"/>
    <n v="1203"/>
    <d v="2024-03-22T00:00:00"/>
    <x v="3"/>
    <n v="180"/>
    <n v="1184"/>
    <n v="213120"/>
    <x v="5"/>
    <x v="0"/>
    <n v="120"/>
    <n v="27"/>
    <n v="93"/>
    <d v="2024-03-22T00:00:00"/>
    <n v="2024"/>
    <x v="2"/>
    <x v="2"/>
    <s v="Mar-2024"/>
    <n v="5"/>
    <s v="Friday"/>
    <x v="15"/>
  </r>
  <r>
    <n v="204"/>
    <n v="1204"/>
    <d v="2024-03-25T00:00:00"/>
    <x v="1"/>
    <n v="184"/>
    <n v="1434"/>
    <n v="263856"/>
    <x v="9"/>
    <x v="1"/>
    <n v="0"/>
    <n v="0"/>
    <n v="0"/>
    <d v="2024-03-25T00:00:00"/>
    <n v="2024"/>
    <x v="2"/>
    <x v="2"/>
    <s v="Mar-2024"/>
    <n v="1"/>
    <s v="Monday"/>
    <x v="18"/>
  </r>
  <r>
    <n v="205"/>
    <n v="1205"/>
    <d v="2024-03-25T00:00:00"/>
    <x v="0"/>
    <n v="219"/>
    <n v="848"/>
    <n v="185712"/>
    <x v="5"/>
    <x v="1"/>
    <n v="0"/>
    <n v="0"/>
    <n v="0"/>
    <d v="2024-03-25T00:00:00"/>
    <n v="2024"/>
    <x v="2"/>
    <x v="2"/>
    <s v="Mar-2024"/>
    <n v="1"/>
    <s v="Monday"/>
    <x v="18"/>
  </r>
  <r>
    <n v="206"/>
    <n v="1206"/>
    <d v="2024-03-25T00:00:00"/>
    <x v="2"/>
    <n v="461"/>
    <n v="3394"/>
    <n v="1564634"/>
    <x v="7"/>
    <x v="0"/>
    <n v="339"/>
    <n v="150"/>
    <n v="189"/>
    <d v="2024-03-25T00:00:00"/>
    <n v="2024"/>
    <x v="2"/>
    <x v="2"/>
    <s v="Mar-2024"/>
    <n v="1"/>
    <s v="Monday"/>
    <x v="18"/>
  </r>
  <r>
    <n v="207"/>
    <n v="1207"/>
    <d v="2024-03-25T00:00:00"/>
    <x v="0"/>
    <n v="479"/>
    <n v="1948"/>
    <n v="933092"/>
    <x v="7"/>
    <x v="1"/>
    <n v="0"/>
    <n v="0"/>
    <n v="0"/>
    <d v="2024-03-25T00:00:00"/>
    <n v="2024"/>
    <x v="2"/>
    <x v="2"/>
    <s v="Mar-2024"/>
    <n v="1"/>
    <s v="Monday"/>
    <x v="18"/>
  </r>
  <r>
    <n v="208"/>
    <n v="1208"/>
    <d v="2024-03-25T00:00:00"/>
    <x v="1"/>
    <n v="290"/>
    <n v="2825"/>
    <n v="819250"/>
    <x v="6"/>
    <x v="1"/>
    <n v="0"/>
    <n v="0"/>
    <n v="0"/>
    <d v="2024-03-25T00:00:00"/>
    <n v="2024"/>
    <x v="2"/>
    <x v="2"/>
    <s v="Mar-2024"/>
    <n v="1"/>
    <s v="Monday"/>
    <x v="18"/>
  </r>
  <r>
    <n v="209"/>
    <n v="1209"/>
    <d v="2024-03-26T00:00:00"/>
    <x v="0"/>
    <n v="139"/>
    <n v="636"/>
    <n v="88404"/>
    <x v="3"/>
    <x v="1"/>
    <n v="0"/>
    <n v="0"/>
    <n v="0"/>
    <d v="2024-03-26T00:00:00"/>
    <n v="2024"/>
    <x v="2"/>
    <x v="2"/>
    <s v="Mar-2024"/>
    <n v="2"/>
    <s v="Tuesday"/>
    <x v="19"/>
  </r>
  <r>
    <n v="210"/>
    <n v="1210"/>
    <d v="2024-03-26T00:00:00"/>
    <x v="3"/>
    <n v="266"/>
    <n v="4166"/>
    <n v="1108156"/>
    <x v="1"/>
    <x v="1"/>
    <n v="0"/>
    <n v="0"/>
    <n v="0"/>
    <d v="2024-03-26T00:00:00"/>
    <n v="2024"/>
    <x v="2"/>
    <x v="2"/>
    <s v="Mar-2024"/>
    <n v="2"/>
    <s v="Tuesday"/>
    <x v="19"/>
  </r>
  <r>
    <n v="211"/>
    <n v="1211"/>
    <d v="2024-03-27T00:00:00"/>
    <x v="1"/>
    <n v="362"/>
    <n v="1943"/>
    <n v="703366"/>
    <x v="1"/>
    <x v="0"/>
    <n v="197"/>
    <n v="109"/>
    <n v="88"/>
    <d v="2024-03-27T00:00:00"/>
    <n v="2024"/>
    <x v="2"/>
    <x v="2"/>
    <s v="Mar-2024"/>
    <n v="3"/>
    <s v="Wednesday"/>
    <x v="29"/>
  </r>
  <r>
    <n v="212"/>
    <n v="1212"/>
    <d v="2024-03-27T00:00:00"/>
    <x v="0"/>
    <n v="480"/>
    <n v="4852"/>
    <n v="2328960"/>
    <x v="8"/>
    <x v="0"/>
    <n v="266"/>
    <n v="29"/>
    <n v="237"/>
    <d v="2024-03-27T00:00:00"/>
    <n v="2024"/>
    <x v="2"/>
    <x v="2"/>
    <s v="Mar-2024"/>
    <n v="3"/>
    <s v="Wednesday"/>
    <x v="29"/>
  </r>
  <r>
    <n v="213"/>
    <n v="1213"/>
    <d v="2024-03-28T00:00:00"/>
    <x v="0"/>
    <n v="430"/>
    <n v="3633"/>
    <n v="1562190"/>
    <x v="4"/>
    <x v="1"/>
    <n v="0"/>
    <n v="0"/>
    <n v="0"/>
    <d v="2024-03-28T00:00:00"/>
    <n v="2024"/>
    <x v="2"/>
    <x v="2"/>
    <s v="Mar-2024"/>
    <n v="4"/>
    <s v="Thursday"/>
    <x v="30"/>
  </r>
  <r>
    <n v="214"/>
    <n v="1214"/>
    <d v="2024-03-28T00:00:00"/>
    <x v="0"/>
    <n v="117"/>
    <n v="4965"/>
    <n v="580905"/>
    <x v="2"/>
    <x v="1"/>
    <n v="0"/>
    <n v="0"/>
    <n v="0"/>
    <d v="2024-03-28T00:00:00"/>
    <n v="2024"/>
    <x v="2"/>
    <x v="2"/>
    <s v="Mar-2024"/>
    <n v="4"/>
    <s v="Thursday"/>
    <x v="30"/>
  </r>
  <r>
    <n v="215"/>
    <n v="1215"/>
    <d v="2024-03-28T00:00:00"/>
    <x v="1"/>
    <n v="79"/>
    <n v="1203"/>
    <n v="95037"/>
    <x v="2"/>
    <x v="1"/>
    <n v="0"/>
    <n v="0"/>
    <n v="0"/>
    <d v="2024-03-28T00:00:00"/>
    <n v="2024"/>
    <x v="2"/>
    <x v="2"/>
    <s v="Mar-2024"/>
    <n v="4"/>
    <s v="Thursday"/>
    <x v="30"/>
  </r>
  <r>
    <n v="216"/>
    <n v="1216"/>
    <d v="2024-03-28T00:00:00"/>
    <x v="1"/>
    <n v="365"/>
    <n v="1176"/>
    <n v="429240"/>
    <x v="6"/>
    <x v="1"/>
    <n v="0"/>
    <n v="0"/>
    <n v="0"/>
    <d v="2024-03-28T00:00:00"/>
    <n v="2024"/>
    <x v="2"/>
    <x v="2"/>
    <s v="Mar-2024"/>
    <n v="4"/>
    <s v="Thursday"/>
    <x v="30"/>
  </r>
  <r>
    <n v="217"/>
    <n v="1217"/>
    <d v="2024-03-28T00:00:00"/>
    <x v="0"/>
    <n v="90"/>
    <n v="3973"/>
    <n v="357570"/>
    <x v="1"/>
    <x v="0"/>
    <n v="68"/>
    <n v="19"/>
    <n v="49"/>
    <d v="2024-03-28T00:00:00"/>
    <n v="2024"/>
    <x v="2"/>
    <x v="2"/>
    <s v="Mar-2024"/>
    <n v="4"/>
    <s v="Thursday"/>
    <x v="30"/>
  </r>
  <r>
    <n v="218"/>
    <n v="1218"/>
    <d v="2024-03-29T00:00:00"/>
    <x v="2"/>
    <n v="56"/>
    <n v="2202"/>
    <n v="123312"/>
    <x v="9"/>
    <x v="0"/>
    <n v="55"/>
    <n v="42"/>
    <n v="13"/>
    <d v="2024-03-29T00:00:00"/>
    <n v="2024"/>
    <x v="2"/>
    <x v="2"/>
    <s v="Mar-2024"/>
    <n v="5"/>
    <s v="Friday"/>
    <x v="20"/>
  </r>
  <r>
    <n v="219"/>
    <n v="1219"/>
    <d v="2024-03-29T00:00:00"/>
    <x v="0"/>
    <n v="262"/>
    <n v="2437"/>
    <n v="638494"/>
    <x v="2"/>
    <x v="1"/>
    <n v="0"/>
    <n v="0"/>
    <n v="0"/>
    <d v="2024-03-29T00:00:00"/>
    <n v="2024"/>
    <x v="2"/>
    <x v="2"/>
    <s v="Mar-2024"/>
    <n v="5"/>
    <s v="Friday"/>
    <x v="20"/>
  </r>
  <r>
    <n v="220"/>
    <n v="1220"/>
    <d v="2024-03-29T00:00:00"/>
    <x v="3"/>
    <n v="226"/>
    <n v="4537"/>
    <n v="1025362"/>
    <x v="1"/>
    <x v="1"/>
    <n v="0"/>
    <n v="0"/>
    <n v="0"/>
    <d v="2024-03-29T00:00:00"/>
    <n v="2024"/>
    <x v="2"/>
    <x v="2"/>
    <s v="Mar-2024"/>
    <n v="5"/>
    <s v="Friday"/>
    <x v="20"/>
  </r>
  <r>
    <n v="221"/>
    <n v="1221"/>
    <d v="2024-04-01T00:00:00"/>
    <x v="2"/>
    <n v="396"/>
    <n v="4538"/>
    <n v="1797048"/>
    <x v="9"/>
    <x v="1"/>
    <n v="0"/>
    <n v="0"/>
    <n v="0"/>
    <d v="2024-04-01T00:00:00"/>
    <n v="2024"/>
    <x v="3"/>
    <x v="3"/>
    <s v="Apr-2024"/>
    <n v="1"/>
    <s v="Monday"/>
    <x v="0"/>
  </r>
  <r>
    <n v="222"/>
    <n v="1222"/>
    <d v="2024-04-01T00:00:00"/>
    <x v="3"/>
    <n v="459"/>
    <n v="2373"/>
    <n v="1089207"/>
    <x v="8"/>
    <x v="0"/>
    <n v="312"/>
    <n v="14"/>
    <n v="298"/>
    <d v="2024-04-01T00:00:00"/>
    <n v="2024"/>
    <x v="3"/>
    <x v="3"/>
    <s v="Apr-2024"/>
    <n v="1"/>
    <s v="Monday"/>
    <x v="0"/>
  </r>
  <r>
    <n v="223"/>
    <n v="1223"/>
    <d v="2024-04-01T00:00:00"/>
    <x v="1"/>
    <n v="225"/>
    <n v="3765"/>
    <n v="847125"/>
    <x v="2"/>
    <x v="0"/>
    <n v="202"/>
    <n v="0"/>
    <n v="202"/>
    <d v="2024-04-01T00:00:00"/>
    <n v="2024"/>
    <x v="3"/>
    <x v="3"/>
    <s v="Apr-2024"/>
    <n v="1"/>
    <s v="Monday"/>
    <x v="0"/>
  </r>
  <r>
    <n v="224"/>
    <n v="1224"/>
    <d v="2024-04-02T00:00:00"/>
    <x v="0"/>
    <n v="230"/>
    <n v="534"/>
    <n v="122820"/>
    <x v="7"/>
    <x v="0"/>
    <n v="202"/>
    <n v="99"/>
    <n v="103"/>
    <d v="2024-04-02T00:00:00"/>
    <n v="2024"/>
    <x v="3"/>
    <x v="3"/>
    <s v="Apr-2024"/>
    <n v="2"/>
    <s v="Tuesday"/>
    <x v="1"/>
  </r>
  <r>
    <n v="225"/>
    <n v="1225"/>
    <d v="2024-04-02T00:00:00"/>
    <x v="2"/>
    <n v="368"/>
    <n v="4505"/>
    <n v="1657840"/>
    <x v="0"/>
    <x v="1"/>
    <n v="0"/>
    <n v="0"/>
    <n v="0"/>
    <d v="2024-04-02T00:00:00"/>
    <n v="2024"/>
    <x v="3"/>
    <x v="3"/>
    <s v="Apr-2024"/>
    <n v="2"/>
    <s v="Tuesday"/>
    <x v="1"/>
  </r>
  <r>
    <n v="226"/>
    <n v="1226"/>
    <d v="2024-04-02T00:00:00"/>
    <x v="2"/>
    <n v="196"/>
    <n v="2428"/>
    <n v="475888"/>
    <x v="0"/>
    <x v="0"/>
    <n v="115"/>
    <n v="96"/>
    <n v="19"/>
    <d v="2024-04-02T00:00:00"/>
    <n v="2024"/>
    <x v="3"/>
    <x v="3"/>
    <s v="Apr-2024"/>
    <n v="2"/>
    <s v="Tuesday"/>
    <x v="1"/>
  </r>
  <r>
    <n v="227"/>
    <n v="1227"/>
    <d v="2024-04-02T00:00:00"/>
    <x v="2"/>
    <n v="77"/>
    <n v="3077"/>
    <n v="236929"/>
    <x v="2"/>
    <x v="0"/>
    <n v="76"/>
    <n v="40"/>
    <n v="36"/>
    <d v="2024-04-02T00:00:00"/>
    <n v="2024"/>
    <x v="3"/>
    <x v="3"/>
    <s v="Apr-2024"/>
    <n v="2"/>
    <s v="Tuesday"/>
    <x v="1"/>
  </r>
  <r>
    <n v="228"/>
    <n v="1228"/>
    <d v="2024-04-03T00:00:00"/>
    <x v="2"/>
    <n v="395"/>
    <n v="1452"/>
    <n v="573540"/>
    <x v="2"/>
    <x v="1"/>
    <n v="0"/>
    <n v="0"/>
    <n v="0"/>
    <d v="2024-04-03T00:00:00"/>
    <n v="2024"/>
    <x v="3"/>
    <x v="3"/>
    <s v="Apr-2024"/>
    <n v="3"/>
    <s v="Wednesday"/>
    <x v="2"/>
  </r>
  <r>
    <n v="229"/>
    <n v="1229"/>
    <d v="2024-04-03T00:00:00"/>
    <x v="2"/>
    <n v="420"/>
    <n v="3939"/>
    <n v="1654380"/>
    <x v="5"/>
    <x v="1"/>
    <n v="0"/>
    <n v="0"/>
    <n v="0"/>
    <d v="2024-04-03T00:00:00"/>
    <n v="2024"/>
    <x v="3"/>
    <x v="3"/>
    <s v="Apr-2024"/>
    <n v="3"/>
    <s v="Wednesday"/>
    <x v="2"/>
  </r>
  <r>
    <n v="230"/>
    <n v="1230"/>
    <d v="2024-04-03T00:00:00"/>
    <x v="3"/>
    <n v="172"/>
    <n v="2964"/>
    <n v="509808"/>
    <x v="5"/>
    <x v="1"/>
    <n v="0"/>
    <n v="0"/>
    <n v="0"/>
    <d v="2024-04-03T00:00:00"/>
    <n v="2024"/>
    <x v="3"/>
    <x v="3"/>
    <s v="Apr-2024"/>
    <n v="3"/>
    <s v="Wednesday"/>
    <x v="2"/>
  </r>
  <r>
    <n v="231"/>
    <n v="1231"/>
    <d v="2024-04-03T00:00:00"/>
    <x v="0"/>
    <n v="166"/>
    <n v="954"/>
    <n v="158364"/>
    <x v="6"/>
    <x v="0"/>
    <n v="90"/>
    <n v="81"/>
    <n v="9"/>
    <d v="2024-04-03T00:00:00"/>
    <n v="2024"/>
    <x v="3"/>
    <x v="3"/>
    <s v="Apr-2024"/>
    <n v="3"/>
    <s v="Wednesday"/>
    <x v="2"/>
  </r>
  <r>
    <n v="232"/>
    <n v="1232"/>
    <d v="2024-04-03T00:00:00"/>
    <x v="2"/>
    <n v="352"/>
    <n v="4185"/>
    <n v="1473120"/>
    <x v="5"/>
    <x v="0"/>
    <n v="303"/>
    <n v="221"/>
    <n v="82"/>
    <d v="2024-04-03T00:00:00"/>
    <n v="2024"/>
    <x v="3"/>
    <x v="3"/>
    <s v="Apr-2024"/>
    <n v="3"/>
    <s v="Wednesday"/>
    <x v="2"/>
  </r>
  <r>
    <n v="233"/>
    <n v="1233"/>
    <d v="2024-04-04T00:00:00"/>
    <x v="3"/>
    <n v="450"/>
    <n v="1981"/>
    <n v="891450"/>
    <x v="3"/>
    <x v="0"/>
    <n v="415"/>
    <n v="189"/>
    <n v="226"/>
    <d v="2024-04-04T00:00:00"/>
    <n v="2024"/>
    <x v="3"/>
    <x v="3"/>
    <s v="Apr-2024"/>
    <n v="4"/>
    <s v="Thursday"/>
    <x v="3"/>
  </r>
  <r>
    <n v="234"/>
    <n v="1234"/>
    <d v="2024-04-04T00:00:00"/>
    <x v="2"/>
    <n v="63"/>
    <n v="4342"/>
    <n v="273546"/>
    <x v="3"/>
    <x v="0"/>
    <n v="51"/>
    <n v="17"/>
    <n v="34"/>
    <d v="2024-04-04T00:00:00"/>
    <n v="2024"/>
    <x v="3"/>
    <x v="3"/>
    <s v="Apr-2024"/>
    <n v="4"/>
    <s v="Thursday"/>
    <x v="3"/>
  </r>
  <r>
    <n v="235"/>
    <n v="1235"/>
    <d v="2024-04-04T00:00:00"/>
    <x v="2"/>
    <n v="389"/>
    <n v="4472"/>
    <n v="1739608"/>
    <x v="7"/>
    <x v="1"/>
    <n v="0"/>
    <n v="0"/>
    <n v="0"/>
    <d v="2024-04-04T00:00:00"/>
    <n v="2024"/>
    <x v="3"/>
    <x v="3"/>
    <s v="Apr-2024"/>
    <n v="4"/>
    <s v="Thursday"/>
    <x v="3"/>
  </r>
  <r>
    <n v="236"/>
    <n v="1236"/>
    <d v="2024-04-05T00:00:00"/>
    <x v="2"/>
    <n v="61"/>
    <n v="1978"/>
    <n v="120658"/>
    <x v="6"/>
    <x v="1"/>
    <n v="0"/>
    <n v="0"/>
    <n v="0"/>
    <d v="2024-04-05T00:00:00"/>
    <n v="2024"/>
    <x v="3"/>
    <x v="3"/>
    <s v="Apr-2024"/>
    <n v="5"/>
    <s v="Friday"/>
    <x v="4"/>
  </r>
  <r>
    <n v="237"/>
    <n v="1237"/>
    <d v="2024-04-05T00:00:00"/>
    <x v="0"/>
    <n v="304"/>
    <n v="4771"/>
    <n v="1450384"/>
    <x v="1"/>
    <x v="1"/>
    <n v="0"/>
    <n v="0"/>
    <n v="0"/>
    <d v="2024-04-05T00:00:00"/>
    <n v="2024"/>
    <x v="3"/>
    <x v="3"/>
    <s v="Apr-2024"/>
    <n v="5"/>
    <s v="Friday"/>
    <x v="4"/>
  </r>
  <r>
    <n v="238"/>
    <n v="1238"/>
    <d v="2024-04-05T00:00:00"/>
    <x v="0"/>
    <n v="482"/>
    <n v="3442"/>
    <n v="1659044"/>
    <x v="8"/>
    <x v="1"/>
    <n v="0"/>
    <n v="0"/>
    <n v="0"/>
    <d v="2024-04-05T00:00:00"/>
    <n v="2024"/>
    <x v="3"/>
    <x v="3"/>
    <s v="Apr-2024"/>
    <n v="5"/>
    <s v="Friday"/>
    <x v="4"/>
  </r>
  <r>
    <n v="239"/>
    <n v="1239"/>
    <d v="2024-04-08T00:00:00"/>
    <x v="1"/>
    <n v="480"/>
    <n v="2495"/>
    <n v="1197600"/>
    <x v="3"/>
    <x v="0"/>
    <n v="313"/>
    <n v="203"/>
    <n v="110"/>
    <d v="2024-04-08T00:00:00"/>
    <n v="2024"/>
    <x v="3"/>
    <x v="3"/>
    <s v="Apr-2024"/>
    <n v="1"/>
    <s v="Monday"/>
    <x v="5"/>
  </r>
  <r>
    <n v="240"/>
    <n v="1240"/>
    <d v="2024-04-08T00:00:00"/>
    <x v="0"/>
    <n v="173"/>
    <n v="2081"/>
    <n v="360013"/>
    <x v="1"/>
    <x v="1"/>
    <n v="0"/>
    <n v="0"/>
    <n v="0"/>
    <d v="2024-04-08T00:00:00"/>
    <n v="2024"/>
    <x v="3"/>
    <x v="3"/>
    <s v="Apr-2024"/>
    <n v="1"/>
    <s v="Monday"/>
    <x v="5"/>
  </r>
  <r>
    <n v="241"/>
    <n v="1241"/>
    <d v="2024-04-08T00:00:00"/>
    <x v="3"/>
    <n v="226"/>
    <n v="1918"/>
    <n v="433468"/>
    <x v="6"/>
    <x v="1"/>
    <n v="0"/>
    <n v="0"/>
    <n v="0"/>
    <d v="2024-04-08T00:00:00"/>
    <n v="2024"/>
    <x v="3"/>
    <x v="3"/>
    <s v="Apr-2024"/>
    <n v="1"/>
    <s v="Monday"/>
    <x v="5"/>
  </r>
  <r>
    <n v="242"/>
    <n v="1242"/>
    <d v="2024-04-08T00:00:00"/>
    <x v="1"/>
    <n v="246"/>
    <n v="1319"/>
    <n v="324474"/>
    <x v="3"/>
    <x v="0"/>
    <n v="148"/>
    <n v="135"/>
    <n v="13"/>
    <d v="2024-04-08T00:00:00"/>
    <n v="2024"/>
    <x v="3"/>
    <x v="3"/>
    <s v="Apr-2024"/>
    <n v="1"/>
    <s v="Monday"/>
    <x v="5"/>
  </r>
  <r>
    <n v="243"/>
    <n v="1243"/>
    <d v="2024-04-09T00:00:00"/>
    <x v="3"/>
    <n v="185"/>
    <n v="1104"/>
    <n v="204240"/>
    <x v="7"/>
    <x v="0"/>
    <n v="136"/>
    <n v="42"/>
    <n v="94"/>
    <d v="2024-04-09T00:00:00"/>
    <n v="2024"/>
    <x v="3"/>
    <x v="3"/>
    <s v="Apr-2024"/>
    <n v="2"/>
    <s v="Tuesday"/>
    <x v="6"/>
  </r>
  <r>
    <n v="244"/>
    <n v="1244"/>
    <d v="2024-04-09T00:00:00"/>
    <x v="1"/>
    <n v="488"/>
    <n v="2147"/>
    <n v="1047736"/>
    <x v="2"/>
    <x v="0"/>
    <n v="403"/>
    <n v="277"/>
    <n v="126"/>
    <d v="2024-04-09T00:00:00"/>
    <n v="2024"/>
    <x v="3"/>
    <x v="3"/>
    <s v="Apr-2024"/>
    <n v="2"/>
    <s v="Tuesday"/>
    <x v="6"/>
  </r>
  <r>
    <n v="245"/>
    <n v="1245"/>
    <d v="2024-04-09T00:00:00"/>
    <x v="2"/>
    <n v="374"/>
    <n v="4081"/>
    <n v="1526294"/>
    <x v="2"/>
    <x v="0"/>
    <n v="301"/>
    <n v="163"/>
    <n v="138"/>
    <d v="2024-04-09T00:00:00"/>
    <n v="2024"/>
    <x v="3"/>
    <x v="3"/>
    <s v="Apr-2024"/>
    <n v="2"/>
    <s v="Tuesday"/>
    <x v="6"/>
  </r>
  <r>
    <n v="246"/>
    <n v="1246"/>
    <d v="2024-04-09T00:00:00"/>
    <x v="1"/>
    <n v="73"/>
    <n v="2655"/>
    <n v="193815"/>
    <x v="4"/>
    <x v="0"/>
    <n v="41"/>
    <n v="24"/>
    <n v="17"/>
    <d v="2024-04-09T00:00:00"/>
    <n v="2024"/>
    <x v="3"/>
    <x v="3"/>
    <s v="Apr-2024"/>
    <n v="2"/>
    <s v="Tuesday"/>
    <x v="6"/>
  </r>
  <r>
    <n v="247"/>
    <n v="1247"/>
    <d v="2024-04-09T00:00:00"/>
    <x v="1"/>
    <n v="473"/>
    <n v="4012"/>
    <n v="1897676"/>
    <x v="7"/>
    <x v="1"/>
    <n v="0"/>
    <n v="0"/>
    <n v="0"/>
    <d v="2024-04-09T00:00:00"/>
    <n v="2024"/>
    <x v="3"/>
    <x v="3"/>
    <s v="Apr-2024"/>
    <n v="2"/>
    <s v="Tuesday"/>
    <x v="6"/>
  </r>
  <r>
    <n v="248"/>
    <n v="1248"/>
    <d v="2024-04-10T00:00:00"/>
    <x v="3"/>
    <n v="291"/>
    <n v="1930"/>
    <n v="561630"/>
    <x v="6"/>
    <x v="1"/>
    <n v="0"/>
    <n v="0"/>
    <n v="0"/>
    <d v="2024-04-10T00:00:00"/>
    <n v="2024"/>
    <x v="3"/>
    <x v="3"/>
    <s v="Apr-2024"/>
    <n v="3"/>
    <s v="Wednesday"/>
    <x v="7"/>
  </r>
  <r>
    <n v="249"/>
    <n v="1249"/>
    <d v="2024-04-10T00:00:00"/>
    <x v="0"/>
    <n v="248"/>
    <n v="3018"/>
    <n v="748464"/>
    <x v="8"/>
    <x v="0"/>
    <n v="131"/>
    <n v="111"/>
    <n v="20"/>
    <d v="2024-04-10T00:00:00"/>
    <n v="2024"/>
    <x v="3"/>
    <x v="3"/>
    <s v="Apr-2024"/>
    <n v="3"/>
    <s v="Wednesday"/>
    <x v="7"/>
  </r>
  <r>
    <n v="250"/>
    <n v="1250"/>
    <d v="2024-04-11T00:00:00"/>
    <x v="1"/>
    <n v="158"/>
    <n v="3565"/>
    <n v="563270"/>
    <x v="2"/>
    <x v="1"/>
    <n v="0"/>
    <n v="0"/>
    <n v="0"/>
    <d v="2024-04-11T00:00:00"/>
    <n v="2024"/>
    <x v="3"/>
    <x v="3"/>
    <s v="Apr-2024"/>
    <n v="4"/>
    <s v="Thursday"/>
    <x v="8"/>
  </r>
  <r>
    <n v="251"/>
    <n v="1251"/>
    <d v="2024-04-11T00:00:00"/>
    <x v="3"/>
    <n v="147"/>
    <n v="4744"/>
    <n v="697368"/>
    <x v="1"/>
    <x v="1"/>
    <n v="0"/>
    <n v="0"/>
    <n v="0"/>
    <d v="2024-04-11T00:00:00"/>
    <n v="2024"/>
    <x v="3"/>
    <x v="3"/>
    <s v="Apr-2024"/>
    <n v="4"/>
    <s v="Thursday"/>
    <x v="8"/>
  </r>
  <r>
    <n v="252"/>
    <n v="1252"/>
    <d v="2024-04-11T00:00:00"/>
    <x v="2"/>
    <n v="454"/>
    <n v="3505"/>
    <n v="1591270"/>
    <x v="3"/>
    <x v="1"/>
    <n v="0"/>
    <n v="0"/>
    <n v="0"/>
    <d v="2024-04-11T00:00:00"/>
    <n v="2024"/>
    <x v="3"/>
    <x v="3"/>
    <s v="Apr-2024"/>
    <n v="4"/>
    <s v="Thursday"/>
    <x v="8"/>
  </r>
  <r>
    <n v="253"/>
    <n v="1253"/>
    <d v="2024-04-11T00:00:00"/>
    <x v="1"/>
    <n v="176"/>
    <n v="2435"/>
    <n v="428560"/>
    <x v="9"/>
    <x v="1"/>
    <n v="0"/>
    <n v="0"/>
    <n v="0"/>
    <d v="2024-04-11T00:00:00"/>
    <n v="2024"/>
    <x v="3"/>
    <x v="3"/>
    <s v="Apr-2024"/>
    <n v="4"/>
    <s v="Thursday"/>
    <x v="8"/>
  </r>
  <r>
    <n v="254"/>
    <n v="1254"/>
    <d v="2024-04-11T00:00:00"/>
    <x v="0"/>
    <n v="492"/>
    <n v="1178"/>
    <n v="579576"/>
    <x v="8"/>
    <x v="1"/>
    <n v="0"/>
    <n v="0"/>
    <n v="0"/>
    <d v="2024-04-11T00:00:00"/>
    <n v="2024"/>
    <x v="3"/>
    <x v="3"/>
    <s v="Apr-2024"/>
    <n v="4"/>
    <s v="Thursday"/>
    <x v="8"/>
  </r>
  <r>
    <n v="255"/>
    <n v="1255"/>
    <d v="2024-04-12T00:00:00"/>
    <x v="1"/>
    <n v="294"/>
    <n v="4733"/>
    <n v="1391502"/>
    <x v="4"/>
    <x v="0"/>
    <n v="294"/>
    <n v="84"/>
    <n v="210"/>
    <d v="2024-04-12T00:00:00"/>
    <n v="2024"/>
    <x v="3"/>
    <x v="3"/>
    <s v="Apr-2024"/>
    <n v="5"/>
    <s v="Friday"/>
    <x v="9"/>
  </r>
  <r>
    <n v="256"/>
    <n v="1256"/>
    <d v="2024-04-12T00:00:00"/>
    <x v="0"/>
    <n v="136"/>
    <n v="856"/>
    <n v="116416"/>
    <x v="9"/>
    <x v="1"/>
    <n v="0"/>
    <n v="0"/>
    <n v="0"/>
    <d v="2024-04-12T00:00:00"/>
    <n v="2024"/>
    <x v="3"/>
    <x v="3"/>
    <s v="Apr-2024"/>
    <n v="5"/>
    <s v="Friday"/>
    <x v="9"/>
  </r>
  <r>
    <n v="257"/>
    <n v="1257"/>
    <d v="2024-04-12T00:00:00"/>
    <x v="2"/>
    <n v="462"/>
    <n v="1551"/>
    <n v="716562"/>
    <x v="7"/>
    <x v="1"/>
    <n v="0"/>
    <n v="0"/>
    <n v="0"/>
    <d v="2024-04-12T00:00:00"/>
    <n v="2024"/>
    <x v="3"/>
    <x v="3"/>
    <s v="Apr-2024"/>
    <n v="5"/>
    <s v="Friday"/>
    <x v="9"/>
  </r>
  <r>
    <n v="258"/>
    <n v="1258"/>
    <d v="2024-04-15T00:00:00"/>
    <x v="2"/>
    <n v="238"/>
    <n v="2266"/>
    <n v="539308"/>
    <x v="5"/>
    <x v="0"/>
    <n v="231"/>
    <n v="227"/>
    <n v="4"/>
    <d v="2024-04-15T00:00:00"/>
    <n v="2024"/>
    <x v="3"/>
    <x v="3"/>
    <s v="Apr-2024"/>
    <n v="1"/>
    <s v="Monday"/>
    <x v="10"/>
  </r>
  <r>
    <n v="259"/>
    <n v="1259"/>
    <d v="2024-04-15T00:00:00"/>
    <x v="0"/>
    <n v="358"/>
    <n v="919"/>
    <n v="329002"/>
    <x v="8"/>
    <x v="1"/>
    <n v="0"/>
    <n v="0"/>
    <n v="0"/>
    <d v="2024-04-15T00:00:00"/>
    <n v="2024"/>
    <x v="3"/>
    <x v="3"/>
    <s v="Apr-2024"/>
    <n v="1"/>
    <s v="Monday"/>
    <x v="10"/>
  </r>
  <r>
    <n v="260"/>
    <n v="1260"/>
    <d v="2024-04-16T00:00:00"/>
    <x v="3"/>
    <n v="410"/>
    <n v="781"/>
    <n v="320210"/>
    <x v="8"/>
    <x v="0"/>
    <n v="344"/>
    <n v="186"/>
    <n v="158"/>
    <d v="2024-04-16T00:00:00"/>
    <n v="2024"/>
    <x v="3"/>
    <x v="3"/>
    <s v="Apr-2024"/>
    <n v="2"/>
    <s v="Tuesday"/>
    <x v="11"/>
  </r>
  <r>
    <n v="261"/>
    <n v="1261"/>
    <d v="2024-04-16T00:00:00"/>
    <x v="0"/>
    <n v="271"/>
    <n v="2897"/>
    <n v="785087"/>
    <x v="7"/>
    <x v="0"/>
    <n v="254"/>
    <n v="112"/>
    <n v="142"/>
    <d v="2024-04-16T00:00:00"/>
    <n v="2024"/>
    <x v="3"/>
    <x v="3"/>
    <s v="Apr-2024"/>
    <n v="2"/>
    <s v="Tuesday"/>
    <x v="11"/>
  </r>
  <r>
    <n v="262"/>
    <n v="1262"/>
    <d v="2024-04-17T00:00:00"/>
    <x v="1"/>
    <n v="246"/>
    <n v="3519"/>
    <n v="865674"/>
    <x v="9"/>
    <x v="1"/>
    <n v="0"/>
    <n v="0"/>
    <n v="0"/>
    <d v="2024-04-17T00:00:00"/>
    <n v="2024"/>
    <x v="3"/>
    <x v="3"/>
    <s v="Apr-2024"/>
    <n v="3"/>
    <s v="Wednesday"/>
    <x v="12"/>
  </r>
  <r>
    <n v="263"/>
    <n v="1263"/>
    <d v="2024-04-17T00:00:00"/>
    <x v="2"/>
    <n v="421"/>
    <n v="1867"/>
    <n v="786007"/>
    <x v="8"/>
    <x v="0"/>
    <n v="331"/>
    <n v="46"/>
    <n v="285"/>
    <d v="2024-04-17T00:00:00"/>
    <n v="2024"/>
    <x v="3"/>
    <x v="3"/>
    <s v="Apr-2024"/>
    <n v="3"/>
    <s v="Wednesday"/>
    <x v="12"/>
  </r>
  <r>
    <n v="264"/>
    <n v="1264"/>
    <d v="2024-04-18T00:00:00"/>
    <x v="0"/>
    <n v="72"/>
    <n v="2058"/>
    <n v="148176"/>
    <x v="1"/>
    <x v="0"/>
    <n v="70"/>
    <n v="46"/>
    <n v="24"/>
    <d v="2024-04-18T00:00:00"/>
    <n v="2024"/>
    <x v="3"/>
    <x v="3"/>
    <s v="Apr-2024"/>
    <n v="4"/>
    <s v="Thursday"/>
    <x v="13"/>
  </r>
  <r>
    <n v="265"/>
    <n v="1265"/>
    <d v="2024-04-18T00:00:00"/>
    <x v="0"/>
    <n v="57"/>
    <n v="2553"/>
    <n v="145521"/>
    <x v="9"/>
    <x v="1"/>
    <n v="0"/>
    <n v="0"/>
    <n v="0"/>
    <d v="2024-04-18T00:00:00"/>
    <n v="2024"/>
    <x v="3"/>
    <x v="3"/>
    <s v="Apr-2024"/>
    <n v="4"/>
    <s v="Thursday"/>
    <x v="13"/>
  </r>
  <r>
    <n v="266"/>
    <n v="1266"/>
    <d v="2024-04-18T00:00:00"/>
    <x v="1"/>
    <n v="170"/>
    <n v="4941"/>
    <n v="839970"/>
    <x v="5"/>
    <x v="1"/>
    <n v="0"/>
    <n v="0"/>
    <n v="0"/>
    <d v="2024-04-18T00:00:00"/>
    <n v="2024"/>
    <x v="3"/>
    <x v="3"/>
    <s v="Apr-2024"/>
    <n v="4"/>
    <s v="Thursday"/>
    <x v="13"/>
  </r>
  <r>
    <n v="267"/>
    <n v="1267"/>
    <d v="2024-04-18T00:00:00"/>
    <x v="3"/>
    <n v="187"/>
    <n v="3782"/>
    <n v="707234"/>
    <x v="6"/>
    <x v="1"/>
    <n v="0"/>
    <n v="0"/>
    <n v="0"/>
    <d v="2024-04-18T00:00:00"/>
    <n v="2024"/>
    <x v="3"/>
    <x v="3"/>
    <s v="Apr-2024"/>
    <n v="4"/>
    <s v="Thursday"/>
    <x v="13"/>
  </r>
  <r>
    <n v="268"/>
    <n v="1268"/>
    <d v="2024-04-18T00:00:00"/>
    <x v="1"/>
    <n v="386"/>
    <n v="4907"/>
    <n v="1894102"/>
    <x v="5"/>
    <x v="0"/>
    <n v="269"/>
    <n v="255"/>
    <n v="14"/>
    <d v="2024-04-18T00:00:00"/>
    <n v="2024"/>
    <x v="3"/>
    <x v="3"/>
    <s v="Apr-2024"/>
    <n v="4"/>
    <s v="Thursday"/>
    <x v="13"/>
  </r>
  <r>
    <n v="269"/>
    <n v="1269"/>
    <d v="2024-04-19T00:00:00"/>
    <x v="0"/>
    <n v="341"/>
    <n v="2723"/>
    <n v="928543"/>
    <x v="5"/>
    <x v="0"/>
    <n v="189"/>
    <n v="111"/>
    <n v="78"/>
    <d v="2024-04-19T00:00:00"/>
    <n v="2024"/>
    <x v="3"/>
    <x v="3"/>
    <s v="Apr-2024"/>
    <n v="5"/>
    <s v="Friday"/>
    <x v="14"/>
  </r>
  <r>
    <n v="270"/>
    <n v="1270"/>
    <d v="2024-04-19T00:00:00"/>
    <x v="0"/>
    <n v="77"/>
    <n v="588"/>
    <n v="45276"/>
    <x v="6"/>
    <x v="1"/>
    <n v="0"/>
    <n v="0"/>
    <n v="0"/>
    <d v="2024-04-19T00:00:00"/>
    <n v="2024"/>
    <x v="3"/>
    <x v="3"/>
    <s v="Apr-2024"/>
    <n v="5"/>
    <s v="Friday"/>
    <x v="14"/>
  </r>
  <r>
    <n v="271"/>
    <n v="1271"/>
    <d v="2024-04-19T00:00:00"/>
    <x v="1"/>
    <n v="160"/>
    <n v="1744"/>
    <n v="279040"/>
    <x v="0"/>
    <x v="0"/>
    <n v="144"/>
    <n v="63"/>
    <n v="81"/>
    <d v="2024-04-19T00:00:00"/>
    <n v="2024"/>
    <x v="3"/>
    <x v="3"/>
    <s v="Apr-2024"/>
    <n v="5"/>
    <s v="Friday"/>
    <x v="14"/>
  </r>
  <r>
    <n v="272"/>
    <n v="1272"/>
    <d v="2024-04-19T00:00:00"/>
    <x v="0"/>
    <n v="314"/>
    <n v="2255"/>
    <n v="708070"/>
    <x v="8"/>
    <x v="1"/>
    <n v="0"/>
    <n v="0"/>
    <n v="0"/>
    <d v="2024-04-19T00:00:00"/>
    <n v="2024"/>
    <x v="3"/>
    <x v="3"/>
    <s v="Apr-2024"/>
    <n v="5"/>
    <s v="Friday"/>
    <x v="14"/>
  </r>
  <r>
    <n v="273"/>
    <n v="1273"/>
    <d v="2024-04-19T00:00:00"/>
    <x v="1"/>
    <n v="50"/>
    <n v="1366"/>
    <n v="68300"/>
    <x v="6"/>
    <x v="1"/>
    <n v="0"/>
    <n v="0"/>
    <n v="0"/>
    <d v="2024-04-19T00:00:00"/>
    <n v="2024"/>
    <x v="3"/>
    <x v="3"/>
    <s v="Apr-2024"/>
    <n v="5"/>
    <s v="Friday"/>
    <x v="14"/>
  </r>
  <r>
    <n v="274"/>
    <n v="1274"/>
    <d v="2024-04-22T00:00:00"/>
    <x v="3"/>
    <n v="363"/>
    <n v="1819"/>
    <n v="660297"/>
    <x v="4"/>
    <x v="1"/>
    <n v="0"/>
    <n v="0"/>
    <n v="0"/>
    <d v="2024-04-22T00:00:00"/>
    <n v="2024"/>
    <x v="3"/>
    <x v="3"/>
    <s v="Apr-2024"/>
    <n v="1"/>
    <s v="Monday"/>
    <x v="15"/>
  </r>
  <r>
    <n v="275"/>
    <n v="1275"/>
    <d v="2024-04-22T00:00:00"/>
    <x v="1"/>
    <n v="434"/>
    <n v="4666"/>
    <n v="2025044"/>
    <x v="1"/>
    <x v="0"/>
    <n v="328"/>
    <n v="43"/>
    <n v="285"/>
    <d v="2024-04-22T00:00:00"/>
    <n v="2024"/>
    <x v="3"/>
    <x v="3"/>
    <s v="Apr-2024"/>
    <n v="1"/>
    <s v="Monday"/>
    <x v="15"/>
  </r>
  <r>
    <n v="276"/>
    <n v="1276"/>
    <d v="2024-04-22T00:00:00"/>
    <x v="2"/>
    <n v="186"/>
    <n v="4443"/>
    <n v="826398"/>
    <x v="8"/>
    <x v="1"/>
    <n v="0"/>
    <n v="0"/>
    <n v="0"/>
    <d v="2024-04-22T00:00:00"/>
    <n v="2024"/>
    <x v="3"/>
    <x v="3"/>
    <s v="Apr-2024"/>
    <n v="1"/>
    <s v="Monday"/>
    <x v="15"/>
  </r>
  <r>
    <n v="277"/>
    <n v="1277"/>
    <d v="2024-04-22T00:00:00"/>
    <x v="0"/>
    <n v="190"/>
    <n v="3985"/>
    <n v="757150"/>
    <x v="5"/>
    <x v="1"/>
    <n v="0"/>
    <n v="0"/>
    <n v="0"/>
    <d v="2024-04-22T00:00:00"/>
    <n v="2024"/>
    <x v="3"/>
    <x v="3"/>
    <s v="Apr-2024"/>
    <n v="1"/>
    <s v="Monday"/>
    <x v="15"/>
  </r>
  <r>
    <n v="278"/>
    <n v="1278"/>
    <d v="2024-04-22T00:00:00"/>
    <x v="3"/>
    <n v="116"/>
    <n v="843"/>
    <n v="97788"/>
    <x v="7"/>
    <x v="0"/>
    <n v="66"/>
    <n v="54"/>
    <n v="12"/>
    <d v="2024-04-22T00:00:00"/>
    <n v="2024"/>
    <x v="3"/>
    <x v="3"/>
    <s v="Apr-2024"/>
    <n v="1"/>
    <s v="Monday"/>
    <x v="15"/>
  </r>
  <r>
    <n v="279"/>
    <n v="1279"/>
    <d v="2024-04-23T00:00:00"/>
    <x v="0"/>
    <n v="232"/>
    <n v="4856"/>
    <n v="1126592"/>
    <x v="5"/>
    <x v="1"/>
    <n v="0"/>
    <n v="0"/>
    <n v="0"/>
    <d v="2024-04-23T00:00:00"/>
    <n v="2024"/>
    <x v="3"/>
    <x v="3"/>
    <s v="Apr-2024"/>
    <n v="2"/>
    <s v="Tuesday"/>
    <x v="16"/>
  </r>
  <r>
    <n v="280"/>
    <n v="1280"/>
    <d v="2024-04-23T00:00:00"/>
    <x v="1"/>
    <n v="391"/>
    <n v="1899"/>
    <n v="742509"/>
    <x v="5"/>
    <x v="1"/>
    <n v="0"/>
    <n v="0"/>
    <n v="0"/>
    <d v="2024-04-23T00:00:00"/>
    <n v="2024"/>
    <x v="3"/>
    <x v="3"/>
    <s v="Apr-2024"/>
    <n v="2"/>
    <s v="Tuesday"/>
    <x v="16"/>
  </r>
  <r>
    <n v="281"/>
    <n v="1281"/>
    <d v="2024-04-23T00:00:00"/>
    <x v="2"/>
    <n v="201"/>
    <n v="2600"/>
    <n v="522600"/>
    <x v="6"/>
    <x v="1"/>
    <n v="0"/>
    <n v="0"/>
    <n v="0"/>
    <d v="2024-04-23T00:00:00"/>
    <n v="2024"/>
    <x v="3"/>
    <x v="3"/>
    <s v="Apr-2024"/>
    <n v="2"/>
    <s v="Tuesday"/>
    <x v="16"/>
  </r>
  <r>
    <n v="282"/>
    <n v="1282"/>
    <d v="2024-04-23T00:00:00"/>
    <x v="1"/>
    <n v="172"/>
    <n v="4454"/>
    <n v="766088"/>
    <x v="8"/>
    <x v="1"/>
    <n v="0"/>
    <n v="0"/>
    <n v="0"/>
    <d v="2024-04-23T00:00:00"/>
    <n v="2024"/>
    <x v="3"/>
    <x v="3"/>
    <s v="Apr-2024"/>
    <n v="2"/>
    <s v="Tuesday"/>
    <x v="16"/>
  </r>
  <r>
    <n v="283"/>
    <n v="1283"/>
    <d v="2024-04-24T00:00:00"/>
    <x v="0"/>
    <n v="468"/>
    <n v="3587"/>
    <n v="1678716"/>
    <x v="2"/>
    <x v="1"/>
    <n v="0"/>
    <n v="0"/>
    <n v="0"/>
    <d v="2024-04-24T00:00:00"/>
    <n v="2024"/>
    <x v="3"/>
    <x v="3"/>
    <s v="Apr-2024"/>
    <n v="3"/>
    <s v="Wednesday"/>
    <x v="17"/>
  </r>
  <r>
    <n v="284"/>
    <n v="1284"/>
    <d v="2024-04-24T00:00:00"/>
    <x v="2"/>
    <n v="435"/>
    <n v="2374"/>
    <n v="1032690"/>
    <x v="4"/>
    <x v="0"/>
    <n v="307"/>
    <n v="25"/>
    <n v="282"/>
    <d v="2024-04-24T00:00:00"/>
    <n v="2024"/>
    <x v="3"/>
    <x v="3"/>
    <s v="Apr-2024"/>
    <n v="3"/>
    <s v="Wednesday"/>
    <x v="17"/>
  </r>
  <r>
    <n v="285"/>
    <n v="1285"/>
    <d v="2024-04-24T00:00:00"/>
    <x v="3"/>
    <n v="145"/>
    <n v="3283"/>
    <n v="476035"/>
    <x v="8"/>
    <x v="1"/>
    <n v="0"/>
    <n v="0"/>
    <n v="0"/>
    <d v="2024-04-24T00:00:00"/>
    <n v="2024"/>
    <x v="3"/>
    <x v="3"/>
    <s v="Apr-2024"/>
    <n v="3"/>
    <s v="Wednesday"/>
    <x v="17"/>
  </r>
  <r>
    <n v="286"/>
    <n v="1286"/>
    <d v="2024-04-24T00:00:00"/>
    <x v="0"/>
    <n v="61"/>
    <n v="1760"/>
    <n v="107360"/>
    <x v="0"/>
    <x v="0"/>
    <n v="53"/>
    <n v="10"/>
    <n v="43"/>
    <d v="2024-04-24T00:00:00"/>
    <n v="2024"/>
    <x v="3"/>
    <x v="3"/>
    <s v="Apr-2024"/>
    <n v="3"/>
    <s v="Wednesday"/>
    <x v="17"/>
  </r>
  <r>
    <n v="287"/>
    <n v="1287"/>
    <d v="2024-04-25T00:00:00"/>
    <x v="0"/>
    <n v="59"/>
    <n v="859"/>
    <n v="50681"/>
    <x v="7"/>
    <x v="1"/>
    <n v="0"/>
    <n v="0"/>
    <n v="0"/>
    <d v="2024-04-25T00:00:00"/>
    <n v="2024"/>
    <x v="3"/>
    <x v="3"/>
    <s v="Apr-2024"/>
    <n v="4"/>
    <s v="Thursday"/>
    <x v="18"/>
  </r>
  <r>
    <n v="288"/>
    <n v="1288"/>
    <d v="2024-04-25T00:00:00"/>
    <x v="3"/>
    <n v="454"/>
    <n v="3259"/>
    <n v="1479586"/>
    <x v="5"/>
    <x v="1"/>
    <n v="0"/>
    <n v="0"/>
    <n v="0"/>
    <d v="2024-04-25T00:00:00"/>
    <n v="2024"/>
    <x v="3"/>
    <x v="3"/>
    <s v="Apr-2024"/>
    <n v="4"/>
    <s v="Thursday"/>
    <x v="18"/>
  </r>
  <r>
    <n v="289"/>
    <n v="1289"/>
    <d v="2024-04-25T00:00:00"/>
    <x v="2"/>
    <n v="237"/>
    <n v="703"/>
    <n v="166611"/>
    <x v="1"/>
    <x v="1"/>
    <n v="0"/>
    <n v="0"/>
    <n v="0"/>
    <d v="2024-04-25T00:00:00"/>
    <n v="2024"/>
    <x v="3"/>
    <x v="3"/>
    <s v="Apr-2024"/>
    <n v="4"/>
    <s v="Thursday"/>
    <x v="18"/>
  </r>
  <r>
    <n v="290"/>
    <n v="1290"/>
    <d v="2024-04-25T00:00:00"/>
    <x v="2"/>
    <n v="412"/>
    <n v="2208"/>
    <n v="909696"/>
    <x v="2"/>
    <x v="1"/>
    <n v="0"/>
    <n v="0"/>
    <n v="0"/>
    <d v="2024-04-25T00:00:00"/>
    <n v="2024"/>
    <x v="3"/>
    <x v="3"/>
    <s v="Apr-2024"/>
    <n v="4"/>
    <s v="Thursday"/>
    <x v="18"/>
  </r>
  <r>
    <n v="291"/>
    <n v="1291"/>
    <d v="2024-04-25T00:00:00"/>
    <x v="0"/>
    <n v="406"/>
    <n v="778"/>
    <n v="315868"/>
    <x v="6"/>
    <x v="0"/>
    <n v="306"/>
    <n v="68"/>
    <n v="238"/>
    <d v="2024-04-25T00:00:00"/>
    <n v="2024"/>
    <x v="3"/>
    <x v="3"/>
    <s v="Apr-2024"/>
    <n v="4"/>
    <s v="Thursday"/>
    <x v="18"/>
  </r>
  <r>
    <n v="292"/>
    <n v="1292"/>
    <d v="2024-04-26T00:00:00"/>
    <x v="0"/>
    <n v="242"/>
    <n v="3465"/>
    <n v="838530"/>
    <x v="5"/>
    <x v="0"/>
    <n v="206"/>
    <n v="37"/>
    <n v="169"/>
    <d v="2024-04-26T00:00:00"/>
    <n v="2024"/>
    <x v="3"/>
    <x v="3"/>
    <s v="Apr-2024"/>
    <n v="5"/>
    <s v="Friday"/>
    <x v="19"/>
  </r>
  <r>
    <n v="293"/>
    <n v="1293"/>
    <d v="2024-04-26T00:00:00"/>
    <x v="1"/>
    <n v="284"/>
    <n v="2748"/>
    <n v="780432"/>
    <x v="1"/>
    <x v="1"/>
    <n v="0"/>
    <n v="0"/>
    <n v="0"/>
    <d v="2024-04-26T00:00:00"/>
    <n v="2024"/>
    <x v="3"/>
    <x v="3"/>
    <s v="Apr-2024"/>
    <n v="5"/>
    <s v="Friday"/>
    <x v="19"/>
  </r>
  <r>
    <n v="294"/>
    <n v="1294"/>
    <d v="2024-04-26T00:00:00"/>
    <x v="3"/>
    <n v="380"/>
    <n v="2181"/>
    <n v="828780"/>
    <x v="8"/>
    <x v="1"/>
    <n v="0"/>
    <n v="0"/>
    <n v="0"/>
    <d v="2024-04-26T00:00:00"/>
    <n v="2024"/>
    <x v="3"/>
    <x v="3"/>
    <s v="Apr-2024"/>
    <n v="5"/>
    <s v="Friday"/>
    <x v="19"/>
  </r>
  <r>
    <n v="295"/>
    <n v="1295"/>
    <d v="2024-04-26T00:00:00"/>
    <x v="2"/>
    <n v="383"/>
    <n v="3977"/>
    <n v="1523191"/>
    <x v="4"/>
    <x v="0"/>
    <n v="211"/>
    <n v="59"/>
    <n v="152"/>
    <d v="2024-04-26T00:00:00"/>
    <n v="2024"/>
    <x v="3"/>
    <x v="3"/>
    <s v="Apr-2024"/>
    <n v="5"/>
    <s v="Friday"/>
    <x v="19"/>
  </r>
  <r>
    <n v="296"/>
    <n v="1296"/>
    <d v="2024-04-29T00:00:00"/>
    <x v="3"/>
    <n v="151"/>
    <n v="957"/>
    <n v="144507"/>
    <x v="4"/>
    <x v="0"/>
    <n v="125"/>
    <n v="12"/>
    <n v="113"/>
    <d v="2024-04-29T00:00:00"/>
    <n v="2024"/>
    <x v="3"/>
    <x v="3"/>
    <s v="Apr-2024"/>
    <n v="1"/>
    <s v="Monday"/>
    <x v="20"/>
  </r>
  <r>
    <n v="297"/>
    <n v="1297"/>
    <d v="2024-04-29T00:00:00"/>
    <x v="3"/>
    <n v="475"/>
    <n v="3368"/>
    <n v="1599800"/>
    <x v="5"/>
    <x v="1"/>
    <n v="0"/>
    <n v="0"/>
    <n v="0"/>
    <d v="2024-04-29T00:00:00"/>
    <n v="2024"/>
    <x v="3"/>
    <x v="3"/>
    <s v="Apr-2024"/>
    <n v="1"/>
    <s v="Monday"/>
    <x v="20"/>
  </r>
  <r>
    <n v="298"/>
    <n v="1298"/>
    <d v="2024-04-30T00:00:00"/>
    <x v="2"/>
    <n v="416"/>
    <n v="4745"/>
    <n v="1973920"/>
    <x v="8"/>
    <x v="1"/>
    <n v="0"/>
    <n v="0"/>
    <n v="0"/>
    <d v="2024-04-30T00:00:00"/>
    <n v="2024"/>
    <x v="3"/>
    <x v="3"/>
    <s v="Apr-2024"/>
    <n v="2"/>
    <s v="Tuesday"/>
    <x v="21"/>
  </r>
  <r>
    <n v="299"/>
    <n v="1299"/>
    <d v="2024-04-30T00:00:00"/>
    <x v="1"/>
    <n v="456"/>
    <n v="1921"/>
    <n v="875976"/>
    <x v="6"/>
    <x v="0"/>
    <n v="453"/>
    <n v="164"/>
    <n v="289"/>
    <d v="2024-04-30T00:00:00"/>
    <n v="2024"/>
    <x v="3"/>
    <x v="3"/>
    <s v="Apr-2024"/>
    <n v="2"/>
    <s v="Tuesday"/>
    <x v="21"/>
  </r>
  <r>
    <n v="300"/>
    <n v="1300"/>
    <d v="2024-05-01T00:00:00"/>
    <x v="2"/>
    <n v="100"/>
    <n v="1769"/>
    <n v="176900"/>
    <x v="5"/>
    <x v="0"/>
    <n v="70"/>
    <n v="9"/>
    <n v="61"/>
    <d v="2024-05-01T00:00:00"/>
    <n v="2024"/>
    <x v="4"/>
    <x v="4"/>
    <s v="May-2024"/>
    <n v="3"/>
    <s v="Wednesday"/>
    <x v="0"/>
  </r>
  <r>
    <n v="301"/>
    <n v="1301"/>
    <d v="2024-05-01T00:00:00"/>
    <x v="1"/>
    <n v="177"/>
    <n v="2771"/>
    <n v="490467"/>
    <x v="4"/>
    <x v="1"/>
    <n v="0"/>
    <n v="0"/>
    <n v="0"/>
    <d v="2024-05-01T00:00:00"/>
    <n v="2024"/>
    <x v="4"/>
    <x v="4"/>
    <s v="May-2024"/>
    <n v="3"/>
    <s v="Wednesday"/>
    <x v="0"/>
  </r>
  <r>
    <n v="302"/>
    <n v="1302"/>
    <d v="2024-05-01T00:00:00"/>
    <x v="0"/>
    <n v="293"/>
    <n v="3383"/>
    <n v="991219"/>
    <x v="6"/>
    <x v="0"/>
    <n v="245"/>
    <n v="46"/>
    <n v="199"/>
    <d v="2024-05-01T00:00:00"/>
    <n v="2024"/>
    <x v="4"/>
    <x v="4"/>
    <s v="May-2024"/>
    <n v="3"/>
    <s v="Wednesday"/>
    <x v="0"/>
  </r>
  <r>
    <n v="303"/>
    <n v="1303"/>
    <d v="2024-05-01T00:00:00"/>
    <x v="2"/>
    <n v="281"/>
    <n v="2519"/>
    <n v="707839"/>
    <x v="5"/>
    <x v="1"/>
    <n v="0"/>
    <n v="0"/>
    <n v="0"/>
    <d v="2024-05-01T00:00:00"/>
    <n v="2024"/>
    <x v="4"/>
    <x v="4"/>
    <s v="May-2024"/>
    <n v="3"/>
    <s v="Wednesday"/>
    <x v="0"/>
  </r>
  <r>
    <n v="304"/>
    <n v="1304"/>
    <d v="2024-05-01T00:00:00"/>
    <x v="3"/>
    <n v="160"/>
    <n v="4338"/>
    <n v="694080"/>
    <x v="2"/>
    <x v="1"/>
    <n v="0"/>
    <n v="0"/>
    <n v="0"/>
    <d v="2024-05-01T00:00:00"/>
    <n v="2024"/>
    <x v="4"/>
    <x v="4"/>
    <s v="May-2024"/>
    <n v="3"/>
    <s v="Wednesday"/>
    <x v="0"/>
  </r>
  <r>
    <n v="305"/>
    <n v="1305"/>
    <d v="2024-05-02T00:00:00"/>
    <x v="2"/>
    <n v="146"/>
    <n v="870"/>
    <n v="127020"/>
    <x v="1"/>
    <x v="0"/>
    <n v="101"/>
    <n v="56"/>
    <n v="45"/>
    <d v="2024-05-02T00:00:00"/>
    <n v="2024"/>
    <x v="4"/>
    <x v="4"/>
    <s v="May-2024"/>
    <n v="4"/>
    <s v="Thursday"/>
    <x v="1"/>
  </r>
  <r>
    <n v="306"/>
    <n v="1306"/>
    <d v="2024-05-02T00:00:00"/>
    <x v="0"/>
    <n v="156"/>
    <n v="1173"/>
    <n v="182988"/>
    <x v="9"/>
    <x v="1"/>
    <n v="0"/>
    <n v="0"/>
    <n v="0"/>
    <d v="2024-05-02T00:00:00"/>
    <n v="2024"/>
    <x v="4"/>
    <x v="4"/>
    <s v="May-2024"/>
    <n v="4"/>
    <s v="Thursday"/>
    <x v="1"/>
  </r>
  <r>
    <n v="307"/>
    <n v="1307"/>
    <d v="2024-05-02T00:00:00"/>
    <x v="0"/>
    <n v="173"/>
    <n v="1602"/>
    <n v="277146"/>
    <x v="6"/>
    <x v="1"/>
    <n v="0"/>
    <n v="0"/>
    <n v="0"/>
    <d v="2024-05-02T00:00:00"/>
    <n v="2024"/>
    <x v="4"/>
    <x v="4"/>
    <s v="May-2024"/>
    <n v="4"/>
    <s v="Thursday"/>
    <x v="1"/>
  </r>
  <r>
    <n v="308"/>
    <n v="1308"/>
    <d v="2024-05-03T00:00:00"/>
    <x v="3"/>
    <n v="444"/>
    <n v="2500"/>
    <n v="1110000"/>
    <x v="9"/>
    <x v="1"/>
    <n v="0"/>
    <n v="0"/>
    <n v="0"/>
    <d v="2024-05-03T00:00:00"/>
    <n v="2024"/>
    <x v="4"/>
    <x v="4"/>
    <s v="May-2024"/>
    <n v="5"/>
    <s v="Friday"/>
    <x v="2"/>
  </r>
  <r>
    <n v="309"/>
    <n v="1309"/>
    <d v="2024-05-03T00:00:00"/>
    <x v="2"/>
    <n v="240"/>
    <n v="3644"/>
    <n v="874560"/>
    <x v="7"/>
    <x v="0"/>
    <n v="132"/>
    <n v="120"/>
    <n v="12"/>
    <d v="2024-05-03T00:00:00"/>
    <n v="2024"/>
    <x v="4"/>
    <x v="4"/>
    <s v="May-2024"/>
    <n v="5"/>
    <s v="Friday"/>
    <x v="2"/>
  </r>
  <r>
    <n v="310"/>
    <n v="1310"/>
    <d v="2024-05-03T00:00:00"/>
    <x v="1"/>
    <n v="371"/>
    <n v="3949"/>
    <n v="1465079"/>
    <x v="7"/>
    <x v="0"/>
    <n v="190"/>
    <n v="144"/>
    <n v="46"/>
    <d v="2024-05-03T00:00:00"/>
    <n v="2024"/>
    <x v="4"/>
    <x v="4"/>
    <s v="May-2024"/>
    <n v="5"/>
    <s v="Friday"/>
    <x v="2"/>
  </r>
  <r>
    <n v="311"/>
    <n v="1311"/>
    <d v="2024-05-03T00:00:00"/>
    <x v="0"/>
    <n v="340"/>
    <n v="2438"/>
    <n v="828920"/>
    <x v="7"/>
    <x v="1"/>
    <n v="0"/>
    <n v="0"/>
    <n v="0"/>
    <d v="2024-05-03T00:00:00"/>
    <n v="2024"/>
    <x v="4"/>
    <x v="4"/>
    <s v="May-2024"/>
    <n v="5"/>
    <s v="Friday"/>
    <x v="2"/>
  </r>
  <r>
    <n v="312"/>
    <n v="1312"/>
    <d v="2024-05-03T00:00:00"/>
    <x v="0"/>
    <n v="323"/>
    <n v="1420"/>
    <n v="458660"/>
    <x v="8"/>
    <x v="0"/>
    <n v="220"/>
    <n v="178"/>
    <n v="42"/>
    <d v="2024-05-03T00:00:00"/>
    <n v="2024"/>
    <x v="4"/>
    <x v="4"/>
    <s v="May-2024"/>
    <n v="5"/>
    <s v="Friday"/>
    <x v="2"/>
  </r>
  <r>
    <n v="313"/>
    <n v="1313"/>
    <d v="2024-05-06T00:00:00"/>
    <x v="3"/>
    <n v="150"/>
    <n v="2884"/>
    <n v="432600"/>
    <x v="0"/>
    <x v="1"/>
    <n v="0"/>
    <n v="0"/>
    <n v="0"/>
    <d v="2024-05-06T00:00:00"/>
    <n v="2024"/>
    <x v="4"/>
    <x v="4"/>
    <s v="May-2024"/>
    <n v="1"/>
    <s v="Monday"/>
    <x v="23"/>
  </r>
  <r>
    <n v="314"/>
    <n v="1314"/>
    <d v="2024-05-06T00:00:00"/>
    <x v="1"/>
    <n v="144"/>
    <n v="3432"/>
    <n v="494208"/>
    <x v="4"/>
    <x v="0"/>
    <n v="77"/>
    <n v="6"/>
    <n v="71"/>
    <d v="2024-05-06T00:00:00"/>
    <n v="2024"/>
    <x v="4"/>
    <x v="4"/>
    <s v="May-2024"/>
    <n v="1"/>
    <s v="Monday"/>
    <x v="23"/>
  </r>
  <r>
    <n v="315"/>
    <n v="1315"/>
    <d v="2024-05-07T00:00:00"/>
    <x v="3"/>
    <n v="111"/>
    <n v="1489"/>
    <n v="165279"/>
    <x v="3"/>
    <x v="1"/>
    <n v="0"/>
    <n v="0"/>
    <n v="0"/>
    <d v="2024-05-07T00:00:00"/>
    <n v="2024"/>
    <x v="4"/>
    <x v="4"/>
    <s v="May-2024"/>
    <n v="2"/>
    <s v="Tuesday"/>
    <x v="24"/>
  </r>
  <r>
    <n v="316"/>
    <n v="1316"/>
    <d v="2024-05-07T00:00:00"/>
    <x v="0"/>
    <n v="345"/>
    <n v="4728"/>
    <n v="1631160"/>
    <x v="4"/>
    <x v="0"/>
    <n v="172"/>
    <n v="128"/>
    <n v="44"/>
    <d v="2024-05-07T00:00:00"/>
    <n v="2024"/>
    <x v="4"/>
    <x v="4"/>
    <s v="May-2024"/>
    <n v="2"/>
    <s v="Tuesday"/>
    <x v="24"/>
  </r>
  <r>
    <n v="317"/>
    <n v="1317"/>
    <d v="2024-05-07T00:00:00"/>
    <x v="3"/>
    <n v="420"/>
    <n v="4510"/>
    <n v="1894200"/>
    <x v="0"/>
    <x v="0"/>
    <n v="414"/>
    <n v="235"/>
    <n v="179"/>
    <d v="2024-05-07T00:00:00"/>
    <n v="2024"/>
    <x v="4"/>
    <x v="4"/>
    <s v="May-2024"/>
    <n v="2"/>
    <s v="Tuesday"/>
    <x v="24"/>
  </r>
  <r>
    <n v="318"/>
    <n v="1318"/>
    <d v="2024-05-08T00:00:00"/>
    <x v="0"/>
    <n v="161"/>
    <n v="2063"/>
    <n v="332143"/>
    <x v="3"/>
    <x v="0"/>
    <n v="157"/>
    <n v="58"/>
    <n v="99"/>
    <d v="2024-05-08T00:00:00"/>
    <n v="2024"/>
    <x v="4"/>
    <x v="4"/>
    <s v="May-2024"/>
    <n v="3"/>
    <s v="Wednesday"/>
    <x v="5"/>
  </r>
  <r>
    <n v="319"/>
    <n v="1319"/>
    <d v="2024-05-08T00:00:00"/>
    <x v="2"/>
    <n v="466"/>
    <n v="862"/>
    <n v="401692"/>
    <x v="7"/>
    <x v="0"/>
    <n v="236"/>
    <n v="46"/>
    <n v="190"/>
    <d v="2024-05-08T00:00:00"/>
    <n v="2024"/>
    <x v="4"/>
    <x v="4"/>
    <s v="May-2024"/>
    <n v="3"/>
    <s v="Wednesday"/>
    <x v="5"/>
  </r>
  <r>
    <n v="320"/>
    <n v="1320"/>
    <d v="2024-05-09T00:00:00"/>
    <x v="3"/>
    <n v="61"/>
    <n v="3270"/>
    <n v="199470"/>
    <x v="2"/>
    <x v="0"/>
    <n v="52"/>
    <n v="7"/>
    <n v="45"/>
    <d v="2024-05-09T00:00:00"/>
    <n v="2024"/>
    <x v="4"/>
    <x v="4"/>
    <s v="May-2024"/>
    <n v="4"/>
    <s v="Thursday"/>
    <x v="6"/>
  </r>
  <r>
    <n v="321"/>
    <n v="1321"/>
    <d v="2024-05-09T00:00:00"/>
    <x v="0"/>
    <n v="463"/>
    <n v="1351"/>
    <n v="625513"/>
    <x v="5"/>
    <x v="0"/>
    <n v="408"/>
    <n v="214"/>
    <n v="194"/>
    <d v="2024-05-09T00:00:00"/>
    <n v="2024"/>
    <x v="4"/>
    <x v="4"/>
    <s v="May-2024"/>
    <n v="4"/>
    <s v="Thursday"/>
    <x v="6"/>
  </r>
  <r>
    <n v="322"/>
    <n v="1322"/>
    <d v="2024-05-09T00:00:00"/>
    <x v="2"/>
    <n v="500"/>
    <n v="1787"/>
    <n v="893500"/>
    <x v="7"/>
    <x v="1"/>
    <n v="0"/>
    <n v="0"/>
    <n v="0"/>
    <d v="2024-05-09T00:00:00"/>
    <n v="2024"/>
    <x v="4"/>
    <x v="4"/>
    <s v="May-2024"/>
    <n v="4"/>
    <s v="Thursday"/>
    <x v="6"/>
  </r>
  <r>
    <n v="323"/>
    <n v="1323"/>
    <d v="2024-05-10T00:00:00"/>
    <x v="2"/>
    <n v="467"/>
    <n v="2209"/>
    <n v="1031603"/>
    <x v="7"/>
    <x v="1"/>
    <n v="0"/>
    <n v="0"/>
    <n v="0"/>
    <d v="2024-05-10T00:00:00"/>
    <n v="2024"/>
    <x v="4"/>
    <x v="4"/>
    <s v="May-2024"/>
    <n v="5"/>
    <s v="Friday"/>
    <x v="7"/>
  </r>
  <r>
    <n v="324"/>
    <n v="1324"/>
    <d v="2024-05-10T00:00:00"/>
    <x v="3"/>
    <n v="170"/>
    <n v="2944"/>
    <n v="500480"/>
    <x v="3"/>
    <x v="0"/>
    <n v="133"/>
    <n v="18"/>
    <n v="115"/>
    <d v="2024-05-10T00:00:00"/>
    <n v="2024"/>
    <x v="4"/>
    <x v="4"/>
    <s v="May-2024"/>
    <n v="5"/>
    <s v="Friday"/>
    <x v="7"/>
  </r>
  <r>
    <n v="325"/>
    <n v="1325"/>
    <d v="2024-05-10T00:00:00"/>
    <x v="2"/>
    <n v="106"/>
    <n v="3203"/>
    <n v="339518"/>
    <x v="1"/>
    <x v="1"/>
    <n v="0"/>
    <n v="0"/>
    <n v="0"/>
    <d v="2024-05-10T00:00:00"/>
    <n v="2024"/>
    <x v="4"/>
    <x v="4"/>
    <s v="May-2024"/>
    <n v="5"/>
    <s v="Friday"/>
    <x v="7"/>
  </r>
  <r>
    <n v="326"/>
    <n v="1326"/>
    <d v="2024-05-13T00:00:00"/>
    <x v="0"/>
    <n v="98"/>
    <n v="2059"/>
    <n v="201782"/>
    <x v="6"/>
    <x v="0"/>
    <n v="80"/>
    <n v="70"/>
    <n v="10"/>
    <d v="2024-05-13T00:00:00"/>
    <n v="2024"/>
    <x v="4"/>
    <x v="4"/>
    <s v="May-2024"/>
    <n v="1"/>
    <s v="Monday"/>
    <x v="25"/>
  </r>
  <r>
    <n v="327"/>
    <n v="1327"/>
    <d v="2024-05-13T00:00:00"/>
    <x v="2"/>
    <n v="452"/>
    <n v="2925"/>
    <n v="1322100"/>
    <x v="1"/>
    <x v="1"/>
    <n v="0"/>
    <n v="0"/>
    <n v="0"/>
    <d v="2024-05-13T00:00:00"/>
    <n v="2024"/>
    <x v="4"/>
    <x v="4"/>
    <s v="May-2024"/>
    <n v="1"/>
    <s v="Monday"/>
    <x v="25"/>
  </r>
  <r>
    <n v="328"/>
    <n v="1328"/>
    <d v="2024-05-13T00:00:00"/>
    <x v="3"/>
    <n v="270"/>
    <n v="3593"/>
    <n v="970110"/>
    <x v="8"/>
    <x v="1"/>
    <n v="0"/>
    <n v="0"/>
    <n v="0"/>
    <d v="2024-05-13T00:00:00"/>
    <n v="2024"/>
    <x v="4"/>
    <x v="4"/>
    <s v="May-2024"/>
    <n v="1"/>
    <s v="Monday"/>
    <x v="25"/>
  </r>
  <r>
    <n v="329"/>
    <n v="1329"/>
    <d v="2024-05-14T00:00:00"/>
    <x v="0"/>
    <n v="136"/>
    <n v="1763"/>
    <n v="239768"/>
    <x v="6"/>
    <x v="0"/>
    <n v="68"/>
    <n v="26"/>
    <n v="42"/>
    <d v="2024-05-14T00:00:00"/>
    <n v="2024"/>
    <x v="4"/>
    <x v="4"/>
    <s v="May-2024"/>
    <n v="2"/>
    <s v="Tuesday"/>
    <x v="26"/>
  </r>
  <r>
    <n v="330"/>
    <n v="1330"/>
    <d v="2024-05-14T00:00:00"/>
    <x v="3"/>
    <n v="67"/>
    <n v="1346"/>
    <n v="90182"/>
    <x v="5"/>
    <x v="0"/>
    <n v="67"/>
    <n v="55"/>
    <n v="12"/>
    <d v="2024-05-14T00:00:00"/>
    <n v="2024"/>
    <x v="4"/>
    <x v="4"/>
    <s v="May-2024"/>
    <n v="2"/>
    <s v="Tuesday"/>
    <x v="26"/>
  </r>
  <r>
    <n v="331"/>
    <n v="1331"/>
    <d v="2024-05-14T00:00:00"/>
    <x v="2"/>
    <n v="190"/>
    <n v="1200"/>
    <n v="228000"/>
    <x v="9"/>
    <x v="0"/>
    <n v="103"/>
    <n v="84"/>
    <n v="19"/>
    <d v="2024-05-14T00:00:00"/>
    <n v="2024"/>
    <x v="4"/>
    <x v="4"/>
    <s v="May-2024"/>
    <n v="2"/>
    <s v="Tuesday"/>
    <x v="26"/>
  </r>
  <r>
    <n v="332"/>
    <n v="1332"/>
    <d v="2024-05-15T00:00:00"/>
    <x v="3"/>
    <n v="69"/>
    <n v="2096"/>
    <n v="144624"/>
    <x v="3"/>
    <x v="0"/>
    <n v="34"/>
    <n v="16"/>
    <n v="18"/>
    <d v="2024-05-15T00:00:00"/>
    <n v="2024"/>
    <x v="4"/>
    <x v="4"/>
    <s v="May-2024"/>
    <n v="3"/>
    <s v="Wednesday"/>
    <x v="10"/>
  </r>
  <r>
    <n v="333"/>
    <n v="1333"/>
    <d v="2024-05-15T00:00:00"/>
    <x v="3"/>
    <n v="333"/>
    <n v="1076"/>
    <n v="358308"/>
    <x v="4"/>
    <x v="1"/>
    <n v="0"/>
    <n v="0"/>
    <n v="0"/>
    <d v="2024-05-15T00:00:00"/>
    <n v="2024"/>
    <x v="4"/>
    <x v="4"/>
    <s v="May-2024"/>
    <n v="3"/>
    <s v="Wednesday"/>
    <x v="10"/>
  </r>
  <r>
    <n v="334"/>
    <n v="1334"/>
    <d v="2024-05-15T00:00:00"/>
    <x v="2"/>
    <n v="270"/>
    <n v="4544"/>
    <n v="1226880"/>
    <x v="6"/>
    <x v="1"/>
    <n v="0"/>
    <n v="0"/>
    <n v="0"/>
    <d v="2024-05-15T00:00:00"/>
    <n v="2024"/>
    <x v="4"/>
    <x v="4"/>
    <s v="May-2024"/>
    <n v="3"/>
    <s v="Wednesday"/>
    <x v="10"/>
  </r>
  <r>
    <n v="335"/>
    <n v="1335"/>
    <d v="2024-05-15T00:00:00"/>
    <x v="3"/>
    <n v="296"/>
    <n v="3517"/>
    <n v="1041032"/>
    <x v="5"/>
    <x v="1"/>
    <n v="0"/>
    <n v="0"/>
    <n v="0"/>
    <d v="2024-05-15T00:00:00"/>
    <n v="2024"/>
    <x v="4"/>
    <x v="4"/>
    <s v="May-2024"/>
    <n v="3"/>
    <s v="Wednesday"/>
    <x v="10"/>
  </r>
  <r>
    <n v="336"/>
    <n v="1336"/>
    <d v="2024-05-16T00:00:00"/>
    <x v="1"/>
    <n v="80"/>
    <n v="4797"/>
    <n v="383760"/>
    <x v="9"/>
    <x v="1"/>
    <n v="0"/>
    <n v="0"/>
    <n v="0"/>
    <d v="2024-05-16T00:00:00"/>
    <n v="2024"/>
    <x v="4"/>
    <x v="4"/>
    <s v="May-2024"/>
    <n v="4"/>
    <s v="Thursday"/>
    <x v="11"/>
  </r>
  <r>
    <n v="337"/>
    <n v="1337"/>
    <d v="2024-05-16T00:00:00"/>
    <x v="0"/>
    <n v="484"/>
    <n v="2673"/>
    <n v="1293732"/>
    <x v="2"/>
    <x v="1"/>
    <n v="0"/>
    <n v="0"/>
    <n v="0"/>
    <d v="2024-05-16T00:00:00"/>
    <n v="2024"/>
    <x v="4"/>
    <x v="4"/>
    <s v="May-2024"/>
    <n v="4"/>
    <s v="Thursday"/>
    <x v="11"/>
  </r>
  <r>
    <n v="338"/>
    <n v="1338"/>
    <d v="2024-05-16T00:00:00"/>
    <x v="0"/>
    <n v="145"/>
    <n v="1731"/>
    <n v="250995"/>
    <x v="4"/>
    <x v="0"/>
    <n v="99"/>
    <n v="76"/>
    <n v="23"/>
    <d v="2024-05-16T00:00:00"/>
    <n v="2024"/>
    <x v="4"/>
    <x v="4"/>
    <s v="May-2024"/>
    <n v="4"/>
    <s v="Thursday"/>
    <x v="11"/>
  </r>
  <r>
    <n v="339"/>
    <n v="1339"/>
    <d v="2024-05-16T00:00:00"/>
    <x v="1"/>
    <n v="367"/>
    <n v="3683"/>
    <n v="1351661"/>
    <x v="9"/>
    <x v="1"/>
    <n v="0"/>
    <n v="0"/>
    <n v="0"/>
    <d v="2024-05-16T00:00:00"/>
    <n v="2024"/>
    <x v="4"/>
    <x v="4"/>
    <s v="May-2024"/>
    <n v="4"/>
    <s v="Thursday"/>
    <x v="11"/>
  </r>
  <r>
    <n v="340"/>
    <n v="1340"/>
    <d v="2024-05-16T00:00:00"/>
    <x v="1"/>
    <n v="267"/>
    <n v="2656"/>
    <n v="709152"/>
    <x v="2"/>
    <x v="1"/>
    <n v="0"/>
    <n v="0"/>
    <n v="0"/>
    <d v="2024-05-16T00:00:00"/>
    <n v="2024"/>
    <x v="4"/>
    <x v="4"/>
    <s v="May-2024"/>
    <n v="4"/>
    <s v="Thursday"/>
    <x v="11"/>
  </r>
  <r>
    <n v="341"/>
    <n v="1341"/>
    <d v="2024-05-17T00:00:00"/>
    <x v="1"/>
    <n v="480"/>
    <n v="1408"/>
    <n v="675840"/>
    <x v="1"/>
    <x v="1"/>
    <n v="0"/>
    <n v="0"/>
    <n v="0"/>
    <d v="2024-05-17T00:00:00"/>
    <n v="2024"/>
    <x v="4"/>
    <x v="4"/>
    <s v="May-2024"/>
    <n v="5"/>
    <s v="Friday"/>
    <x v="12"/>
  </r>
  <r>
    <n v="342"/>
    <n v="1342"/>
    <d v="2024-05-17T00:00:00"/>
    <x v="2"/>
    <n v="133"/>
    <n v="3005"/>
    <n v="399665"/>
    <x v="8"/>
    <x v="1"/>
    <n v="0"/>
    <n v="0"/>
    <n v="0"/>
    <d v="2024-05-17T00:00:00"/>
    <n v="2024"/>
    <x v="4"/>
    <x v="4"/>
    <s v="May-2024"/>
    <n v="5"/>
    <s v="Friday"/>
    <x v="12"/>
  </r>
  <r>
    <n v="343"/>
    <n v="1343"/>
    <d v="2024-05-17T00:00:00"/>
    <x v="3"/>
    <n v="345"/>
    <n v="1505"/>
    <n v="519225"/>
    <x v="1"/>
    <x v="1"/>
    <n v="0"/>
    <n v="0"/>
    <n v="0"/>
    <d v="2024-05-17T00:00:00"/>
    <n v="2024"/>
    <x v="4"/>
    <x v="4"/>
    <s v="May-2024"/>
    <n v="5"/>
    <s v="Friday"/>
    <x v="12"/>
  </r>
  <r>
    <n v="344"/>
    <n v="1344"/>
    <d v="2024-05-20T00:00:00"/>
    <x v="3"/>
    <n v="471"/>
    <n v="4747"/>
    <n v="2235837"/>
    <x v="6"/>
    <x v="1"/>
    <n v="0"/>
    <n v="0"/>
    <n v="0"/>
    <d v="2024-05-20T00:00:00"/>
    <n v="2024"/>
    <x v="4"/>
    <x v="4"/>
    <s v="May-2024"/>
    <n v="1"/>
    <s v="Monday"/>
    <x v="27"/>
  </r>
  <r>
    <n v="345"/>
    <n v="1345"/>
    <d v="2024-05-20T00:00:00"/>
    <x v="3"/>
    <n v="495"/>
    <n v="2952"/>
    <n v="1461240"/>
    <x v="5"/>
    <x v="1"/>
    <n v="0"/>
    <n v="0"/>
    <n v="0"/>
    <d v="2024-05-20T00:00:00"/>
    <n v="2024"/>
    <x v="4"/>
    <x v="4"/>
    <s v="May-2024"/>
    <n v="1"/>
    <s v="Monday"/>
    <x v="27"/>
  </r>
  <r>
    <n v="346"/>
    <n v="1346"/>
    <d v="2024-05-20T00:00:00"/>
    <x v="1"/>
    <n v="207"/>
    <n v="2486"/>
    <n v="514602"/>
    <x v="3"/>
    <x v="1"/>
    <n v="0"/>
    <n v="0"/>
    <n v="0"/>
    <d v="2024-05-20T00:00:00"/>
    <n v="2024"/>
    <x v="4"/>
    <x v="4"/>
    <s v="May-2024"/>
    <n v="1"/>
    <s v="Monday"/>
    <x v="27"/>
  </r>
  <r>
    <n v="347"/>
    <n v="1347"/>
    <d v="2024-05-20T00:00:00"/>
    <x v="2"/>
    <n v="213"/>
    <n v="3856"/>
    <n v="821328"/>
    <x v="9"/>
    <x v="0"/>
    <n v="159"/>
    <n v="59"/>
    <n v="100"/>
    <d v="2024-05-20T00:00:00"/>
    <n v="2024"/>
    <x v="4"/>
    <x v="4"/>
    <s v="May-2024"/>
    <n v="1"/>
    <s v="Monday"/>
    <x v="27"/>
  </r>
  <r>
    <n v="348"/>
    <n v="1348"/>
    <d v="2024-05-21T00:00:00"/>
    <x v="1"/>
    <n v="372"/>
    <n v="1715"/>
    <n v="637980"/>
    <x v="0"/>
    <x v="0"/>
    <n v="307"/>
    <n v="305"/>
    <n v="2"/>
    <d v="2024-05-21T00:00:00"/>
    <n v="2024"/>
    <x v="4"/>
    <x v="4"/>
    <s v="May-2024"/>
    <n v="2"/>
    <s v="Tuesday"/>
    <x v="28"/>
  </r>
  <r>
    <n v="349"/>
    <n v="1349"/>
    <d v="2024-05-21T00:00:00"/>
    <x v="3"/>
    <n v="438"/>
    <n v="1726"/>
    <n v="755988"/>
    <x v="8"/>
    <x v="1"/>
    <n v="0"/>
    <n v="0"/>
    <n v="0"/>
    <d v="2024-05-21T00:00:00"/>
    <n v="2024"/>
    <x v="4"/>
    <x v="4"/>
    <s v="May-2024"/>
    <n v="2"/>
    <s v="Tuesday"/>
    <x v="28"/>
  </r>
  <r>
    <n v="350"/>
    <n v="1350"/>
    <d v="2024-05-21T00:00:00"/>
    <x v="0"/>
    <n v="131"/>
    <n v="1032"/>
    <n v="135192"/>
    <x v="7"/>
    <x v="0"/>
    <n v="97"/>
    <n v="14"/>
    <n v="83"/>
    <d v="2024-05-21T00:00:00"/>
    <n v="2024"/>
    <x v="4"/>
    <x v="4"/>
    <s v="May-2024"/>
    <n v="2"/>
    <s v="Tuesday"/>
    <x v="28"/>
  </r>
  <r>
    <n v="351"/>
    <n v="1351"/>
    <d v="2024-05-22T00:00:00"/>
    <x v="1"/>
    <n v="87"/>
    <n v="4027"/>
    <n v="350349"/>
    <x v="0"/>
    <x v="1"/>
    <n v="0"/>
    <n v="0"/>
    <n v="0"/>
    <d v="2024-05-22T00:00:00"/>
    <n v="2024"/>
    <x v="4"/>
    <x v="4"/>
    <s v="May-2024"/>
    <n v="3"/>
    <s v="Wednesday"/>
    <x v="15"/>
  </r>
  <r>
    <n v="352"/>
    <n v="1352"/>
    <d v="2024-05-22T00:00:00"/>
    <x v="1"/>
    <n v="230"/>
    <n v="1490"/>
    <n v="342700"/>
    <x v="1"/>
    <x v="1"/>
    <n v="0"/>
    <n v="0"/>
    <n v="0"/>
    <d v="2024-05-22T00:00:00"/>
    <n v="2024"/>
    <x v="4"/>
    <x v="4"/>
    <s v="May-2024"/>
    <n v="3"/>
    <s v="Wednesday"/>
    <x v="15"/>
  </r>
  <r>
    <n v="353"/>
    <n v="1353"/>
    <d v="2024-05-22T00:00:00"/>
    <x v="1"/>
    <n v="392"/>
    <n v="2353"/>
    <n v="922376"/>
    <x v="9"/>
    <x v="1"/>
    <n v="0"/>
    <n v="0"/>
    <n v="0"/>
    <d v="2024-05-22T00:00:00"/>
    <n v="2024"/>
    <x v="4"/>
    <x v="4"/>
    <s v="May-2024"/>
    <n v="3"/>
    <s v="Wednesday"/>
    <x v="15"/>
  </r>
  <r>
    <n v="354"/>
    <n v="1354"/>
    <d v="2024-05-23T00:00:00"/>
    <x v="0"/>
    <n v="352"/>
    <n v="991"/>
    <n v="348832"/>
    <x v="6"/>
    <x v="0"/>
    <n v="333"/>
    <n v="141"/>
    <n v="192"/>
    <d v="2024-05-23T00:00:00"/>
    <n v="2024"/>
    <x v="4"/>
    <x v="4"/>
    <s v="May-2024"/>
    <n v="4"/>
    <s v="Thursday"/>
    <x v="16"/>
  </r>
  <r>
    <n v="355"/>
    <n v="1355"/>
    <d v="2024-05-23T00:00:00"/>
    <x v="2"/>
    <n v="279"/>
    <n v="4710"/>
    <n v="1314090"/>
    <x v="1"/>
    <x v="1"/>
    <n v="0"/>
    <n v="0"/>
    <n v="0"/>
    <d v="2024-05-23T00:00:00"/>
    <n v="2024"/>
    <x v="4"/>
    <x v="4"/>
    <s v="May-2024"/>
    <n v="4"/>
    <s v="Thursday"/>
    <x v="16"/>
  </r>
  <r>
    <n v="356"/>
    <n v="1356"/>
    <d v="2024-05-24T00:00:00"/>
    <x v="0"/>
    <n v="140"/>
    <n v="734"/>
    <n v="102760"/>
    <x v="1"/>
    <x v="1"/>
    <n v="0"/>
    <n v="0"/>
    <n v="0"/>
    <d v="2024-05-24T00:00:00"/>
    <n v="2024"/>
    <x v="4"/>
    <x v="4"/>
    <s v="May-2024"/>
    <n v="5"/>
    <s v="Friday"/>
    <x v="17"/>
  </r>
  <r>
    <n v="357"/>
    <n v="1357"/>
    <d v="2024-05-24T00:00:00"/>
    <x v="2"/>
    <n v="93"/>
    <n v="4881"/>
    <n v="453933"/>
    <x v="9"/>
    <x v="0"/>
    <n v="73"/>
    <n v="35"/>
    <n v="38"/>
    <d v="2024-05-24T00:00:00"/>
    <n v="2024"/>
    <x v="4"/>
    <x v="4"/>
    <s v="May-2024"/>
    <n v="5"/>
    <s v="Friday"/>
    <x v="17"/>
  </r>
  <r>
    <n v="358"/>
    <n v="1358"/>
    <d v="2024-05-24T00:00:00"/>
    <x v="1"/>
    <n v="122"/>
    <n v="2572"/>
    <n v="313784"/>
    <x v="4"/>
    <x v="0"/>
    <n v="101"/>
    <n v="19"/>
    <n v="82"/>
    <d v="2024-05-24T00:00:00"/>
    <n v="2024"/>
    <x v="4"/>
    <x v="4"/>
    <s v="May-2024"/>
    <n v="5"/>
    <s v="Friday"/>
    <x v="17"/>
  </r>
  <r>
    <n v="359"/>
    <n v="1359"/>
    <d v="2024-05-24T00:00:00"/>
    <x v="1"/>
    <n v="83"/>
    <n v="1759"/>
    <n v="145997"/>
    <x v="9"/>
    <x v="0"/>
    <n v="44"/>
    <n v="36"/>
    <n v="8"/>
    <d v="2024-05-24T00:00:00"/>
    <n v="2024"/>
    <x v="4"/>
    <x v="4"/>
    <s v="May-2024"/>
    <n v="5"/>
    <s v="Friday"/>
    <x v="17"/>
  </r>
  <r>
    <n v="360"/>
    <n v="1360"/>
    <d v="2024-05-27T00:00:00"/>
    <x v="3"/>
    <n v="329"/>
    <n v="4311"/>
    <n v="1418319"/>
    <x v="9"/>
    <x v="0"/>
    <n v="275"/>
    <n v="60"/>
    <n v="215"/>
    <d v="2024-05-27T00:00:00"/>
    <n v="2024"/>
    <x v="4"/>
    <x v="4"/>
    <s v="May-2024"/>
    <n v="1"/>
    <s v="Monday"/>
    <x v="29"/>
  </r>
  <r>
    <n v="361"/>
    <n v="1361"/>
    <d v="2024-05-27T00:00:00"/>
    <x v="2"/>
    <n v="135"/>
    <n v="1317"/>
    <n v="177795"/>
    <x v="7"/>
    <x v="1"/>
    <n v="0"/>
    <n v="0"/>
    <n v="0"/>
    <d v="2024-05-27T00:00:00"/>
    <n v="2024"/>
    <x v="4"/>
    <x v="4"/>
    <s v="May-2024"/>
    <n v="1"/>
    <s v="Monday"/>
    <x v="29"/>
  </r>
  <r>
    <n v="362"/>
    <n v="1362"/>
    <d v="2024-05-27T00:00:00"/>
    <x v="3"/>
    <n v="495"/>
    <n v="1213"/>
    <n v="600435"/>
    <x v="3"/>
    <x v="0"/>
    <n v="308"/>
    <n v="41"/>
    <n v="267"/>
    <d v="2024-05-27T00:00:00"/>
    <n v="2024"/>
    <x v="4"/>
    <x v="4"/>
    <s v="May-2024"/>
    <n v="1"/>
    <s v="Monday"/>
    <x v="29"/>
  </r>
  <r>
    <n v="363"/>
    <n v="1363"/>
    <d v="2024-05-28T00:00:00"/>
    <x v="3"/>
    <n v="59"/>
    <n v="2268"/>
    <n v="133812"/>
    <x v="8"/>
    <x v="0"/>
    <n v="57"/>
    <n v="24"/>
    <n v="33"/>
    <d v="2024-05-28T00:00:00"/>
    <n v="2024"/>
    <x v="4"/>
    <x v="4"/>
    <s v="May-2024"/>
    <n v="2"/>
    <s v="Tuesday"/>
    <x v="30"/>
  </r>
  <r>
    <n v="364"/>
    <n v="1364"/>
    <d v="2024-05-28T00:00:00"/>
    <x v="3"/>
    <n v="417"/>
    <n v="1473"/>
    <n v="614241"/>
    <x v="7"/>
    <x v="0"/>
    <n v="307"/>
    <n v="182"/>
    <n v="125"/>
    <d v="2024-05-28T00:00:00"/>
    <n v="2024"/>
    <x v="4"/>
    <x v="4"/>
    <s v="May-2024"/>
    <n v="2"/>
    <s v="Tuesday"/>
    <x v="30"/>
  </r>
  <r>
    <n v="365"/>
    <n v="1365"/>
    <d v="2024-05-29T00:00:00"/>
    <x v="2"/>
    <n v="185"/>
    <n v="827"/>
    <n v="152995"/>
    <x v="2"/>
    <x v="0"/>
    <n v="101"/>
    <n v="93"/>
    <n v="8"/>
    <d v="2024-05-29T00:00:00"/>
    <n v="2024"/>
    <x v="4"/>
    <x v="4"/>
    <s v="May-2024"/>
    <n v="3"/>
    <s v="Wednesday"/>
    <x v="20"/>
  </r>
  <r>
    <n v="366"/>
    <n v="1366"/>
    <d v="2024-05-29T00:00:00"/>
    <x v="3"/>
    <n v="459"/>
    <n v="3195"/>
    <n v="1466505"/>
    <x v="4"/>
    <x v="0"/>
    <n v="433"/>
    <n v="165"/>
    <n v="268"/>
    <d v="2024-05-29T00:00:00"/>
    <n v="2024"/>
    <x v="4"/>
    <x v="4"/>
    <s v="May-2024"/>
    <n v="3"/>
    <s v="Wednesday"/>
    <x v="20"/>
  </r>
  <r>
    <n v="367"/>
    <n v="1367"/>
    <d v="2024-05-30T00:00:00"/>
    <x v="0"/>
    <n v="178"/>
    <n v="3307"/>
    <n v="588646"/>
    <x v="9"/>
    <x v="0"/>
    <n v="97"/>
    <n v="40"/>
    <n v="57"/>
    <d v="2024-05-30T00:00:00"/>
    <n v="2024"/>
    <x v="4"/>
    <x v="4"/>
    <s v="May-2024"/>
    <n v="4"/>
    <s v="Thursday"/>
    <x v="21"/>
  </r>
  <r>
    <n v="368"/>
    <n v="1368"/>
    <d v="2024-05-30T00:00:00"/>
    <x v="1"/>
    <n v="495"/>
    <n v="2854"/>
    <n v="1412730"/>
    <x v="8"/>
    <x v="0"/>
    <n v="420"/>
    <n v="225"/>
    <n v="195"/>
    <d v="2024-05-30T00:00:00"/>
    <n v="2024"/>
    <x v="4"/>
    <x v="4"/>
    <s v="May-2024"/>
    <n v="4"/>
    <s v="Thursday"/>
    <x v="21"/>
  </r>
  <r>
    <n v="369"/>
    <n v="1369"/>
    <d v="2024-05-30T00:00:00"/>
    <x v="1"/>
    <n v="384"/>
    <n v="3344"/>
    <n v="1284096"/>
    <x v="0"/>
    <x v="0"/>
    <n v="263"/>
    <n v="230"/>
    <n v="33"/>
    <d v="2024-05-30T00:00:00"/>
    <n v="2024"/>
    <x v="4"/>
    <x v="4"/>
    <s v="May-2024"/>
    <n v="4"/>
    <s v="Thursday"/>
    <x v="21"/>
  </r>
  <r>
    <n v="370"/>
    <n v="1370"/>
    <d v="2024-05-31T00:00:00"/>
    <x v="0"/>
    <n v="499"/>
    <n v="3376"/>
    <n v="1684624"/>
    <x v="3"/>
    <x v="0"/>
    <n v="336"/>
    <n v="118"/>
    <n v="218"/>
    <d v="2024-05-31T00:00:00"/>
    <n v="2024"/>
    <x v="4"/>
    <x v="4"/>
    <s v="May-2024"/>
    <n v="5"/>
    <s v="Friday"/>
    <x v="22"/>
  </r>
  <r>
    <n v="371"/>
    <n v="1371"/>
    <d v="2024-05-31T00:00:00"/>
    <x v="3"/>
    <n v="220"/>
    <n v="1407"/>
    <n v="309540"/>
    <x v="8"/>
    <x v="0"/>
    <n v="194"/>
    <n v="60"/>
    <n v="134"/>
    <d v="2024-05-31T00:00:00"/>
    <n v="2024"/>
    <x v="4"/>
    <x v="4"/>
    <s v="May-2024"/>
    <n v="5"/>
    <s v="Friday"/>
    <x v="22"/>
  </r>
  <r>
    <n v="372"/>
    <n v="1372"/>
    <d v="2024-05-31T00:00:00"/>
    <x v="2"/>
    <n v="137"/>
    <n v="4079"/>
    <n v="558823"/>
    <x v="4"/>
    <x v="1"/>
    <n v="0"/>
    <n v="0"/>
    <n v="0"/>
    <d v="2024-05-31T00:00:00"/>
    <n v="2024"/>
    <x v="4"/>
    <x v="4"/>
    <s v="May-2024"/>
    <n v="5"/>
    <s v="Friday"/>
    <x v="22"/>
  </r>
  <r>
    <n v="373"/>
    <n v="1373"/>
    <d v="2024-05-31T00:00:00"/>
    <x v="3"/>
    <n v="130"/>
    <n v="2411"/>
    <n v="313430"/>
    <x v="0"/>
    <x v="1"/>
    <n v="0"/>
    <n v="0"/>
    <n v="0"/>
    <d v="2024-05-31T00:00:00"/>
    <n v="2024"/>
    <x v="4"/>
    <x v="4"/>
    <s v="May-2024"/>
    <n v="5"/>
    <s v="Friday"/>
    <x v="22"/>
  </r>
  <r>
    <n v="374"/>
    <n v="1374"/>
    <d v="2024-06-03T00:00:00"/>
    <x v="2"/>
    <n v="324"/>
    <n v="4538"/>
    <n v="1470312"/>
    <x v="8"/>
    <x v="0"/>
    <n v="311"/>
    <n v="260"/>
    <n v="51"/>
    <d v="2024-06-03T00:00:00"/>
    <n v="2024"/>
    <x v="5"/>
    <x v="5"/>
    <s v="Jun-2024"/>
    <n v="1"/>
    <s v="Monday"/>
    <x v="2"/>
  </r>
  <r>
    <n v="375"/>
    <n v="1375"/>
    <d v="2024-06-03T00:00:00"/>
    <x v="2"/>
    <n v="265"/>
    <n v="2151"/>
    <n v="570015"/>
    <x v="4"/>
    <x v="0"/>
    <n v="226"/>
    <n v="157"/>
    <n v="69"/>
    <d v="2024-06-03T00:00:00"/>
    <n v="2024"/>
    <x v="5"/>
    <x v="5"/>
    <s v="Jun-2024"/>
    <n v="1"/>
    <s v="Monday"/>
    <x v="2"/>
  </r>
  <r>
    <n v="376"/>
    <n v="1376"/>
    <d v="2024-06-04T00:00:00"/>
    <x v="2"/>
    <n v="313"/>
    <n v="1131"/>
    <n v="354003"/>
    <x v="0"/>
    <x v="0"/>
    <n v="188"/>
    <n v="104"/>
    <n v="84"/>
    <d v="2024-06-04T00:00:00"/>
    <n v="2024"/>
    <x v="5"/>
    <x v="5"/>
    <s v="Jun-2024"/>
    <n v="2"/>
    <s v="Tuesday"/>
    <x v="3"/>
  </r>
  <r>
    <n v="377"/>
    <n v="1377"/>
    <d v="2024-06-04T00:00:00"/>
    <x v="3"/>
    <n v="101"/>
    <n v="3630"/>
    <n v="366630"/>
    <x v="7"/>
    <x v="1"/>
    <n v="0"/>
    <n v="0"/>
    <n v="0"/>
    <d v="2024-06-04T00:00:00"/>
    <n v="2024"/>
    <x v="5"/>
    <x v="5"/>
    <s v="Jun-2024"/>
    <n v="2"/>
    <s v="Tuesday"/>
    <x v="3"/>
  </r>
  <r>
    <n v="378"/>
    <n v="1378"/>
    <d v="2024-06-04T00:00:00"/>
    <x v="1"/>
    <n v="162"/>
    <n v="3102"/>
    <n v="502524"/>
    <x v="5"/>
    <x v="1"/>
    <n v="0"/>
    <n v="0"/>
    <n v="0"/>
    <d v="2024-06-04T00:00:00"/>
    <n v="2024"/>
    <x v="5"/>
    <x v="5"/>
    <s v="Jun-2024"/>
    <n v="2"/>
    <s v="Tuesday"/>
    <x v="3"/>
  </r>
  <r>
    <n v="379"/>
    <n v="1379"/>
    <d v="2024-06-05T00:00:00"/>
    <x v="1"/>
    <n v="380"/>
    <n v="3797"/>
    <n v="1442860"/>
    <x v="6"/>
    <x v="0"/>
    <n v="290"/>
    <n v="157"/>
    <n v="133"/>
    <d v="2024-06-05T00:00:00"/>
    <n v="2024"/>
    <x v="5"/>
    <x v="5"/>
    <s v="Jun-2024"/>
    <n v="3"/>
    <s v="Wednesday"/>
    <x v="4"/>
  </r>
  <r>
    <n v="380"/>
    <n v="1380"/>
    <d v="2024-06-05T00:00:00"/>
    <x v="2"/>
    <n v="382"/>
    <n v="3695"/>
    <n v="1411490"/>
    <x v="6"/>
    <x v="0"/>
    <n v="271"/>
    <n v="101"/>
    <n v="170"/>
    <d v="2024-06-05T00:00:00"/>
    <n v="2024"/>
    <x v="5"/>
    <x v="5"/>
    <s v="Jun-2024"/>
    <n v="3"/>
    <s v="Wednesday"/>
    <x v="4"/>
  </r>
  <r>
    <n v="381"/>
    <n v="1381"/>
    <d v="2024-06-05T00:00:00"/>
    <x v="3"/>
    <n v="301"/>
    <n v="4046"/>
    <n v="1217846"/>
    <x v="4"/>
    <x v="0"/>
    <n v="194"/>
    <n v="20"/>
    <n v="174"/>
    <d v="2024-06-05T00:00:00"/>
    <n v="2024"/>
    <x v="5"/>
    <x v="5"/>
    <s v="Jun-2024"/>
    <n v="3"/>
    <s v="Wednesday"/>
    <x v="4"/>
  </r>
  <r>
    <n v="382"/>
    <n v="1382"/>
    <d v="2024-06-06T00:00:00"/>
    <x v="0"/>
    <n v="131"/>
    <n v="3080"/>
    <n v="403480"/>
    <x v="5"/>
    <x v="1"/>
    <n v="0"/>
    <n v="0"/>
    <n v="0"/>
    <d v="2024-06-06T00:00:00"/>
    <n v="2024"/>
    <x v="5"/>
    <x v="5"/>
    <s v="Jun-2024"/>
    <n v="4"/>
    <s v="Thursday"/>
    <x v="23"/>
  </r>
  <r>
    <n v="383"/>
    <n v="1383"/>
    <d v="2024-06-06T00:00:00"/>
    <x v="2"/>
    <n v="228"/>
    <n v="4475"/>
    <n v="1020300"/>
    <x v="1"/>
    <x v="0"/>
    <n v="156"/>
    <n v="11"/>
    <n v="145"/>
    <d v="2024-06-06T00:00:00"/>
    <n v="2024"/>
    <x v="5"/>
    <x v="5"/>
    <s v="Jun-2024"/>
    <n v="4"/>
    <s v="Thursday"/>
    <x v="23"/>
  </r>
  <r>
    <n v="384"/>
    <n v="1384"/>
    <d v="2024-06-06T00:00:00"/>
    <x v="2"/>
    <n v="436"/>
    <n v="3326"/>
    <n v="1450136"/>
    <x v="9"/>
    <x v="1"/>
    <n v="0"/>
    <n v="0"/>
    <n v="0"/>
    <d v="2024-06-06T00:00:00"/>
    <n v="2024"/>
    <x v="5"/>
    <x v="5"/>
    <s v="Jun-2024"/>
    <n v="4"/>
    <s v="Thursday"/>
    <x v="23"/>
  </r>
  <r>
    <n v="385"/>
    <n v="1385"/>
    <d v="2024-06-07T00:00:00"/>
    <x v="1"/>
    <n v="150"/>
    <n v="1029"/>
    <n v="154350"/>
    <x v="4"/>
    <x v="0"/>
    <n v="75"/>
    <n v="24"/>
    <n v="51"/>
    <d v="2024-06-07T00:00:00"/>
    <n v="2024"/>
    <x v="5"/>
    <x v="5"/>
    <s v="Jun-2024"/>
    <n v="5"/>
    <s v="Friday"/>
    <x v="24"/>
  </r>
  <r>
    <n v="386"/>
    <n v="1386"/>
    <d v="2024-06-07T00:00:00"/>
    <x v="0"/>
    <n v="74"/>
    <n v="3880"/>
    <n v="287120"/>
    <x v="1"/>
    <x v="0"/>
    <n v="61"/>
    <n v="19"/>
    <n v="42"/>
    <d v="2024-06-07T00:00:00"/>
    <n v="2024"/>
    <x v="5"/>
    <x v="5"/>
    <s v="Jun-2024"/>
    <n v="5"/>
    <s v="Friday"/>
    <x v="24"/>
  </r>
  <r>
    <n v="387"/>
    <n v="1387"/>
    <d v="2024-06-07T00:00:00"/>
    <x v="2"/>
    <n v="160"/>
    <n v="3794"/>
    <n v="607040"/>
    <x v="1"/>
    <x v="1"/>
    <n v="0"/>
    <n v="0"/>
    <n v="0"/>
    <d v="2024-06-07T00:00:00"/>
    <n v="2024"/>
    <x v="5"/>
    <x v="5"/>
    <s v="Jun-2024"/>
    <n v="5"/>
    <s v="Friday"/>
    <x v="24"/>
  </r>
  <r>
    <n v="388"/>
    <n v="1388"/>
    <d v="2024-06-07T00:00:00"/>
    <x v="1"/>
    <n v="190"/>
    <n v="3432"/>
    <n v="652080"/>
    <x v="5"/>
    <x v="1"/>
    <n v="0"/>
    <n v="0"/>
    <n v="0"/>
    <d v="2024-06-07T00:00:00"/>
    <n v="2024"/>
    <x v="5"/>
    <x v="5"/>
    <s v="Jun-2024"/>
    <n v="5"/>
    <s v="Friday"/>
    <x v="24"/>
  </r>
  <r>
    <n v="389"/>
    <n v="1389"/>
    <d v="2024-06-07T00:00:00"/>
    <x v="2"/>
    <n v="144"/>
    <n v="2344"/>
    <n v="337536"/>
    <x v="9"/>
    <x v="1"/>
    <n v="0"/>
    <n v="0"/>
    <n v="0"/>
    <d v="2024-06-07T00:00:00"/>
    <n v="2024"/>
    <x v="5"/>
    <x v="5"/>
    <s v="Jun-2024"/>
    <n v="5"/>
    <s v="Friday"/>
    <x v="24"/>
  </r>
  <r>
    <n v="390"/>
    <n v="1390"/>
    <d v="2024-06-10T00:00:00"/>
    <x v="2"/>
    <n v="193"/>
    <n v="2136"/>
    <n v="412248"/>
    <x v="8"/>
    <x v="0"/>
    <n v="192"/>
    <n v="1"/>
    <n v="191"/>
    <d v="2024-06-10T00:00:00"/>
    <n v="2024"/>
    <x v="5"/>
    <x v="5"/>
    <s v="Jun-2024"/>
    <n v="1"/>
    <s v="Monday"/>
    <x v="7"/>
  </r>
  <r>
    <n v="391"/>
    <n v="1391"/>
    <d v="2024-06-10T00:00:00"/>
    <x v="2"/>
    <n v="184"/>
    <n v="2926"/>
    <n v="538384"/>
    <x v="0"/>
    <x v="1"/>
    <n v="0"/>
    <n v="0"/>
    <n v="0"/>
    <d v="2024-06-10T00:00:00"/>
    <n v="2024"/>
    <x v="5"/>
    <x v="5"/>
    <s v="Jun-2024"/>
    <n v="1"/>
    <s v="Monday"/>
    <x v="7"/>
  </r>
  <r>
    <n v="392"/>
    <n v="1392"/>
    <d v="2024-06-11T00:00:00"/>
    <x v="1"/>
    <n v="147"/>
    <n v="2069"/>
    <n v="304143"/>
    <x v="5"/>
    <x v="0"/>
    <n v="115"/>
    <n v="115"/>
    <n v="0"/>
    <d v="2024-06-11T00:00:00"/>
    <n v="2024"/>
    <x v="5"/>
    <x v="5"/>
    <s v="Jun-2024"/>
    <n v="2"/>
    <s v="Tuesday"/>
    <x v="8"/>
  </r>
  <r>
    <n v="393"/>
    <n v="1393"/>
    <d v="2024-06-11T00:00:00"/>
    <x v="2"/>
    <n v="336"/>
    <n v="3288"/>
    <n v="1104768"/>
    <x v="4"/>
    <x v="1"/>
    <n v="0"/>
    <n v="0"/>
    <n v="0"/>
    <d v="2024-06-11T00:00:00"/>
    <n v="2024"/>
    <x v="5"/>
    <x v="5"/>
    <s v="Jun-2024"/>
    <n v="2"/>
    <s v="Tuesday"/>
    <x v="8"/>
  </r>
  <r>
    <n v="394"/>
    <n v="1394"/>
    <d v="2024-06-11T00:00:00"/>
    <x v="3"/>
    <n v="235"/>
    <n v="1641"/>
    <n v="385635"/>
    <x v="4"/>
    <x v="0"/>
    <n v="157"/>
    <n v="110"/>
    <n v="47"/>
    <d v="2024-06-11T00:00:00"/>
    <n v="2024"/>
    <x v="5"/>
    <x v="5"/>
    <s v="Jun-2024"/>
    <n v="2"/>
    <s v="Tuesday"/>
    <x v="8"/>
  </r>
  <r>
    <n v="395"/>
    <n v="1395"/>
    <d v="2024-06-11T00:00:00"/>
    <x v="0"/>
    <n v="305"/>
    <n v="3609"/>
    <n v="1100745"/>
    <x v="6"/>
    <x v="1"/>
    <n v="0"/>
    <n v="0"/>
    <n v="0"/>
    <d v="2024-06-11T00:00:00"/>
    <n v="2024"/>
    <x v="5"/>
    <x v="5"/>
    <s v="Jun-2024"/>
    <n v="2"/>
    <s v="Tuesday"/>
    <x v="8"/>
  </r>
  <r>
    <n v="396"/>
    <n v="1396"/>
    <d v="2024-06-12T00:00:00"/>
    <x v="3"/>
    <n v="94"/>
    <n v="932"/>
    <n v="87608"/>
    <x v="3"/>
    <x v="0"/>
    <n v="83"/>
    <n v="63"/>
    <n v="20"/>
    <d v="2024-06-12T00:00:00"/>
    <n v="2024"/>
    <x v="5"/>
    <x v="5"/>
    <s v="Jun-2024"/>
    <n v="3"/>
    <s v="Wednesday"/>
    <x v="9"/>
  </r>
  <r>
    <n v="397"/>
    <n v="1397"/>
    <d v="2024-06-12T00:00:00"/>
    <x v="3"/>
    <n v="357"/>
    <n v="2734"/>
    <n v="976038"/>
    <x v="8"/>
    <x v="0"/>
    <n v="355"/>
    <n v="42"/>
    <n v="313"/>
    <d v="2024-06-12T00:00:00"/>
    <n v="2024"/>
    <x v="5"/>
    <x v="5"/>
    <s v="Jun-2024"/>
    <n v="3"/>
    <s v="Wednesday"/>
    <x v="9"/>
  </r>
  <r>
    <n v="398"/>
    <n v="1398"/>
    <d v="2024-06-13T00:00:00"/>
    <x v="0"/>
    <n v="402"/>
    <n v="4813"/>
    <n v="1934826"/>
    <x v="8"/>
    <x v="0"/>
    <n v="364"/>
    <n v="162"/>
    <n v="202"/>
    <d v="2024-06-13T00:00:00"/>
    <n v="2024"/>
    <x v="5"/>
    <x v="5"/>
    <s v="Jun-2024"/>
    <n v="4"/>
    <s v="Thursday"/>
    <x v="25"/>
  </r>
  <r>
    <n v="399"/>
    <n v="1399"/>
    <d v="2024-06-13T00:00:00"/>
    <x v="1"/>
    <n v="479"/>
    <n v="1717"/>
    <n v="822443"/>
    <x v="4"/>
    <x v="1"/>
    <n v="0"/>
    <n v="0"/>
    <n v="0"/>
    <d v="2024-06-13T00:00:00"/>
    <n v="2024"/>
    <x v="5"/>
    <x v="5"/>
    <s v="Jun-2024"/>
    <n v="4"/>
    <s v="Thursday"/>
    <x v="25"/>
  </r>
  <r>
    <n v="400"/>
    <n v="1400"/>
    <d v="2024-06-14T00:00:00"/>
    <x v="0"/>
    <n v="371"/>
    <n v="4013"/>
    <n v="1488823"/>
    <x v="1"/>
    <x v="1"/>
    <n v="0"/>
    <n v="0"/>
    <n v="0"/>
    <d v="2024-06-14T00:00:00"/>
    <n v="2024"/>
    <x v="5"/>
    <x v="5"/>
    <s v="Jun-2024"/>
    <n v="5"/>
    <s v="Friday"/>
    <x v="26"/>
  </r>
  <r>
    <n v="401"/>
    <n v="1401"/>
    <d v="2024-06-14T00:00:00"/>
    <x v="2"/>
    <n v="248"/>
    <n v="618"/>
    <n v="153264"/>
    <x v="5"/>
    <x v="1"/>
    <n v="0"/>
    <n v="0"/>
    <n v="0"/>
    <d v="2024-06-14T00:00:00"/>
    <n v="2024"/>
    <x v="5"/>
    <x v="5"/>
    <s v="Jun-2024"/>
    <n v="5"/>
    <s v="Friday"/>
    <x v="26"/>
  </r>
  <r>
    <n v="402"/>
    <n v="1402"/>
    <d v="2024-06-17T00:00:00"/>
    <x v="3"/>
    <n v="170"/>
    <n v="4647"/>
    <n v="789990"/>
    <x v="1"/>
    <x v="1"/>
    <n v="0"/>
    <n v="0"/>
    <n v="0"/>
    <d v="2024-06-17T00:00:00"/>
    <n v="2024"/>
    <x v="5"/>
    <x v="5"/>
    <s v="Jun-2024"/>
    <n v="1"/>
    <s v="Monday"/>
    <x v="12"/>
  </r>
  <r>
    <n v="403"/>
    <n v="1403"/>
    <d v="2024-06-17T00:00:00"/>
    <x v="2"/>
    <n v="361"/>
    <n v="1419"/>
    <n v="512259"/>
    <x v="1"/>
    <x v="0"/>
    <n v="190"/>
    <n v="32"/>
    <n v="158"/>
    <d v="2024-06-17T00:00:00"/>
    <n v="2024"/>
    <x v="5"/>
    <x v="5"/>
    <s v="Jun-2024"/>
    <n v="1"/>
    <s v="Monday"/>
    <x v="12"/>
  </r>
  <r>
    <n v="404"/>
    <n v="1404"/>
    <d v="2024-06-17T00:00:00"/>
    <x v="1"/>
    <n v="292"/>
    <n v="4915"/>
    <n v="1435180"/>
    <x v="9"/>
    <x v="0"/>
    <n v="178"/>
    <n v="120"/>
    <n v="58"/>
    <d v="2024-06-17T00:00:00"/>
    <n v="2024"/>
    <x v="5"/>
    <x v="5"/>
    <s v="Jun-2024"/>
    <n v="1"/>
    <s v="Monday"/>
    <x v="12"/>
  </r>
  <r>
    <n v="405"/>
    <n v="1405"/>
    <d v="2024-06-18T00:00:00"/>
    <x v="0"/>
    <n v="370"/>
    <n v="1839"/>
    <n v="680430"/>
    <x v="1"/>
    <x v="1"/>
    <n v="0"/>
    <n v="0"/>
    <n v="0"/>
    <d v="2024-06-18T00:00:00"/>
    <n v="2024"/>
    <x v="5"/>
    <x v="5"/>
    <s v="Jun-2024"/>
    <n v="2"/>
    <s v="Tuesday"/>
    <x v="13"/>
  </r>
  <r>
    <n v="406"/>
    <n v="1406"/>
    <d v="2024-06-18T00:00:00"/>
    <x v="0"/>
    <n v="85"/>
    <n v="4299"/>
    <n v="365415"/>
    <x v="1"/>
    <x v="0"/>
    <n v="51"/>
    <n v="20"/>
    <n v="31"/>
    <d v="2024-06-18T00:00:00"/>
    <n v="2024"/>
    <x v="5"/>
    <x v="5"/>
    <s v="Jun-2024"/>
    <n v="2"/>
    <s v="Tuesday"/>
    <x v="13"/>
  </r>
  <r>
    <n v="407"/>
    <n v="1407"/>
    <d v="2024-06-18T00:00:00"/>
    <x v="3"/>
    <n v="287"/>
    <n v="3979"/>
    <n v="1141973"/>
    <x v="9"/>
    <x v="1"/>
    <n v="0"/>
    <n v="0"/>
    <n v="0"/>
    <d v="2024-06-18T00:00:00"/>
    <n v="2024"/>
    <x v="5"/>
    <x v="5"/>
    <s v="Jun-2024"/>
    <n v="2"/>
    <s v="Tuesday"/>
    <x v="13"/>
  </r>
  <r>
    <n v="408"/>
    <n v="1408"/>
    <d v="2024-06-18T00:00:00"/>
    <x v="1"/>
    <n v="137"/>
    <n v="2753"/>
    <n v="377161"/>
    <x v="3"/>
    <x v="1"/>
    <n v="0"/>
    <n v="0"/>
    <n v="0"/>
    <d v="2024-06-18T00:00:00"/>
    <n v="2024"/>
    <x v="5"/>
    <x v="5"/>
    <s v="Jun-2024"/>
    <n v="2"/>
    <s v="Tuesday"/>
    <x v="13"/>
  </r>
  <r>
    <n v="409"/>
    <n v="1409"/>
    <d v="2024-06-18T00:00:00"/>
    <x v="3"/>
    <n v="245"/>
    <n v="2522"/>
    <n v="617890"/>
    <x v="5"/>
    <x v="0"/>
    <n v="201"/>
    <n v="37"/>
    <n v="164"/>
    <d v="2024-06-18T00:00:00"/>
    <n v="2024"/>
    <x v="5"/>
    <x v="5"/>
    <s v="Jun-2024"/>
    <n v="2"/>
    <s v="Tuesday"/>
    <x v="13"/>
  </r>
  <r>
    <n v="410"/>
    <n v="1410"/>
    <d v="2024-06-19T00:00:00"/>
    <x v="3"/>
    <n v="380"/>
    <n v="3011"/>
    <n v="1144180"/>
    <x v="2"/>
    <x v="1"/>
    <n v="0"/>
    <n v="0"/>
    <n v="0"/>
    <d v="2024-06-19T00:00:00"/>
    <n v="2024"/>
    <x v="5"/>
    <x v="5"/>
    <s v="Jun-2024"/>
    <n v="3"/>
    <s v="Wednesday"/>
    <x v="14"/>
  </r>
  <r>
    <n v="411"/>
    <n v="1411"/>
    <d v="2024-06-19T00:00:00"/>
    <x v="1"/>
    <n v="168"/>
    <n v="4701"/>
    <n v="789768"/>
    <x v="1"/>
    <x v="0"/>
    <n v="100"/>
    <n v="17"/>
    <n v="83"/>
    <d v="2024-06-19T00:00:00"/>
    <n v="2024"/>
    <x v="5"/>
    <x v="5"/>
    <s v="Jun-2024"/>
    <n v="3"/>
    <s v="Wednesday"/>
    <x v="14"/>
  </r>
  <r>
    <n v="412"/>
    <n v="1412"/>
    <d v="2024-06-20T00:00:00"/>
    <x v="1"/>
    <n v="83"/>
    <n v="4066"/>
    <n v="337478"/>
    <x v="0"/>
    <x v="1"/>
    <n v="0"/>
    <n v="0"/>
    <n v="0"/>
    <d v="2024-06-20T00:00:00"/>
    <n v="2024"/>
    <x v="5"/>
    <x v="5"/>
    <s v="Jun-2024"/>
    <n v="4"/>
    <s v="Thursday"/>
    <x v="27"/>
  </r>
  <r>
    <n v="413"/>
    <n v="1413"/>
    <d v="2024-06-20T00:00:00"/>
    <x v="2"/>
    <n v="145"/>
    <n v="3554"/>
    <n v="515330"/>
    <x v="7"/>
    <x v="1"/>
    <n v="0"/>
    <n v="0"/>
    <n v="0"/>
    <d v="2024-06-20T00:00:00"/>
    <n v="2024"/>
    <x v="5"/>
    <x v="5"/>
    <s v="Jun-2024"/>
    <n v="4"/>
    <s v="Thursday"/>
    <x v="27"/>
  </r>
  <r>
    <n v="414"/>
    <n v="1414"/>
    <d v="2024-06-20T00:00:00"/>
    <x v="3"/>
    <n v="415"/>
    <n v="1447"/>
    <n v="600505"/>
    <x v="6"/>
    <x v="0"/>
    <n v="261"/>
    <n v="147"/>
    <n v="114"/>
    <d v="2024-06-20T00:00:00"/>
    <n v="2024"/>
    <x v="5"/>
    <x v="5"/>
    <s v="Jun-2024"/>
    <n v="4"/>
    <s v="Thursday"/>
    <x v="27"/>
  </r>
  <r>
    <n v="415"/>
    <n v="1415"/>
    <d v="2024-06-20T00:00:00"/>
    <x v="2"/>
    <n v="87"/>
    <n v="887"/>
    <n v="77169"/>
    <x v="4"/>
    <x v="1"/>
    <n v="0"/>
    <n v="0"/>
    <n v="0"/>
    <d v="2024-06-20T00:00:00"/>
    <n v="2024"/>
    <x v="5"/>
    <x v="5"/>
    <s v="Jun-2024"/>
    <n v="4"/>
    <s v="Thursday"/>
    <x v="27"/>
  </r>
  <r>
    <n v="416"/>
    <n v="1416"/>
    <d v="2024-06-21T00:00:00"/>
    <x v="3"/>
    <n v="87"/>
    <n v="1376"/>
    <n v="119712"/>
    <x v="4"/>
    <x v="0"/>
    <n v="66"/>
    <n v="17"/>
    <n v="49"/>
    <d v="2024-06-21T00:00:00"/>
    <n v="2024"/>
    <x v="5"/>
    <x v="5"/>
    <s v="Jun-2024"/>
    <n v="5"/>
    <s v="Friday"/>
    <x v="28"/>
  </r>
  <r>
    <n v="417"/>
    <n v="1417"/>
    <d v="2024-06-21T00:00:00"/>
    <x v="3"/>
    <n v="304"/>
    <n v="1542"/>
    <n v="468768"/>
    <x v="7"/>
    <x v="0"/>
    <n v="239"/>
    <n v="17"/>
    <n v="222"/>
    <d v="2024-06-21T00:00:00"/>
    <n v="2024"/>
    <x v="5"/>
    <x v="5"/>
    <s v="Jun-2024"/>
    <n v="5"/>
    <s v="Friday"/>
    <x v="28"/>
  </r>
  <r>
    <n v="418"/>
    <n v="1418"/>
    <d v="2024-06-21T00:00:00"/>
    <x v="2"/>
    <n v="199"/>
    <n v="1476"/>
    <n v="293724"/>
    <x v="1"/>
    <x v="0"/>
    <n v="199"/>
    <n v="182"/>
    <n v="17"/>
    <d v="2024-06-21T00:00:00"/>
    <n v="2024"/>
    <x v="5"/>
    <x v="5"/>
    <s v="Jun-2024"/>
    <n v="5"/>
    <s v="Friday"/>
    <x v="28"/>
  </r>
  <r>
    <n v="419"/>
    <n v="1419"/>
    <d v="2024-06-21T00:00:00"/>
    <x v="1"/>
    <n v="360"/>
    <n v="3495"/>
    <n v="1258200"/>
    <x v="0"/>
    <x v="0"/>
    <n v="201"/>
    <n v="78"/>
    <n v="123"/>
    <d v="2024-06-21T00:00:00"/>
    <n v="2024"/>
    <x v="5"/>
    <x v="5"/>
    <s v="Jun-2024"/>
    <n v="5"/>
    <s v="Friday"/>
    <x v="28"/>
  </r>
  <r>
    <n v="420"/>
    <n v="1420"/>
    <d v="2024-06-24T00:00:00"/>
    <x v="1"/>
    <n v="291"/>
    <n v="2766"/>
    <n v="804906"/>
    <x v="1"/>
    <x v="1"/>
    <n v="0"/>
    <n v="0"/>
    <n v="0"/>
    <d v="2024-06-24T00:00:00"/>
    <n v="2024"/>
    <x v="5"/>
    <x v="5"/>
    <s v="Jun-2024"/>
    <n v="1"/>
    <s v="Monday"/>
    <x v="17"/>
  </r>
  <r>
    <n v="421"/>
    <n v="1421"/>
    <d v="2024-06-24T00:00:00"/>
    <x v="1"/>
    <n v="97"/>
    <n v="1456"/>
    <n v="141232"/>
    <x v="4"/>
    <x v="1"/>
    <n v="0"/>
    <n v="0"/>
    <n v="0"/>
    <d v="2024-06-24T00:00:00"/>
    <n v="2024"/>
    <x v="5"/>
    <x v="5"/>
    <s v="Jun-2024"/>
    <n v="1"/>
    <s v="Monday"/>
    <x v="17"/>
  </r>
  <r>
    <n v="422"/>
    <n v="1422"/>
    <d v="2024-06-24T00:00:00"/>
    <x v="0"/>
    <n v="495"/>
    <n v="1890"/>
    <n v="935550"/>
    <x v="1"/>
    <x v="0"/>
    <n v="367"/>
    <n v="153"/>
    <n v="214"/>
    <d v="2024-06-24T00:00:00"/>
    <n v="2024"/>
    <x v="5"/>
    <x v="5"/>
    <s v="Jun-2024"/>
    <n v="1"/>
    <s v="Monday"/>
    <x v="17"/>
  </r>
  <r>
    <n v="423"/>
    <n v="1423"/>
    <d v="2024-06-25T00:00:00"/>
    <x v="1"/>
    <n v="282"/>
    <n v="2349"/>
    <n v="662418"/>
    <x v="8"/>
    <x v="0"/>
    <n v="266"/>
    <n v="196"/>
    <n v="70"/>
    <d v="2024-06-25T00:00:00"/>
    <n v="2024"/>
    <x v="5"/>
    <x v="5"/>
    <s v="Jun-2024"/>
    <n v="2"/>
    <s v="Tuesday"/>
    <x v="18"/>
  </r>
  <r>
    <n v="424"/>
    <n v="1424"/>
    <d v="2024-06-25T00:00:00"/>
    <x v="2"/>
    <n v="283"/>
    <n v="1483"/>
    <n v="419689"/>
    <x v="9"/>
    <x v="0"/>
    <n v="154"/>
    <n v="111"/>
    <n v="43"/>
    <d v="2024-06-25T00:00:00"/>
    <n v="2024"/>
    <x v="5"/>
    <x v="5"/>
    <s v="Jun-2024"/>
    <n v="2"/>
    <s v="Tuesday"/>
    <x v="18"/>
  </r>
  <r>
    <n v="425"/>
    <n v="1425"/>
    <d v="2024-06-25T00:00:00"/>
    <x v="1"/>
    <n v="138"/>
    <n v="1426"/>
    <n v="196788"/>
    <x v="5"/>
    <x v="0"/>
    <n v="117"/>
    <n v="60"/>
    <n v="57"/>
    <d v="2024-06-25T00:00:00"/>
    <n v="2024"/>
    <x v="5"/>
    <x v="5"/>
    <s v="Jun-2024"/>
    <n v="2"/>
    <s v="Tuesday"/>
    <x v="18"/>
  </r>
  <r>
    <n v="426"/>
    <n v="1426"/>
    <d v="2024-06-26T00:00:00"/>
    <x v="0"/>
    <n v="178"/>
    <n v="2028"/>
    <n v="360984"/>
    <x v="2"/>
    <x v="1"/>
    <n v="0"/>
    <n v="0"/>
    <n v="0"/>
    <d v="2024-06-26T00:00:00"/>
    <n v="2024"/>
    <x v="5"/>
    <x v="5"/>
    <s v="Jun-2024"/>
    <n v="3"/>
    <s v="Wednesday"/>
    <x v="19"/>
  </r>
  <r>
    <n v="427"/>
    <n v="1427"/>
    <d v="2024-06-26T00:00:00"/>
    <x v="3"/>
    <n v="87"/>
    <n v="2163"/>
    <n v="188181"/>
    <x v="1"/>
    <x v="0"/>
    <n v="76"/>
    <n v="1"/>
    <n v="75"/>
    <d v="2024-06-26T00:00:00"/>
    <n v="2024"/>
    <x v="5"/>
    <x v="5"/>
    <s v="Jun-2024"/>
    <n v="3"/>
    <s v="Wednesday"/>
    <x v="19"/>
  </r>
  <r>
    <n v="428"/>
    <n v="1428"/>
    <d v="2024-06-26T00:00:00"/>
    <x v="0"/>
    <n v="264"/>
    <n v="3457"/>
    <n v="912648"/>
    <x v="4"/>
    <x v="0"/>
    <n v="213"/>
    <n v="147"/>
    <n v="66"/>
    <d v="2024-06-26T00:00:00"/>
    <n v="2024"/>
    <x v="5"/>
    <x v="5"/>
    <s v="Jun-2024"/>
    <n v="3"/>
    <s v="Wednesday"/>
    <x v="19"/>
  </r>
  <r>
    <n v="429"/>
    <n v="1429"/>
    <d v="2024-06-27T00:00:00"/>
    <x v="3"/>
    <n v="263"/>
    <n v="2723"/>
    <n v="716149"/>
    <x v="6"/>
    <x v="1"/>
    <n v="0"/>
    <n v="0"/>
    <n v="0"/>
    <d v="2024-06-27T00:00:00"/>
    <n v="2024"/>
    <x v="5"/>
    <x v="5"/>
    <s v="Jun-2024"/>
    <n v="4"/>
    <s v="Thursday"/>
    <x v="29"/>
  </r>
  <r>
    <n v="430"/>
    <n v="1430"/>
    <d v="2024-06-27T00:00:00"/>
    <x v="0"/>
    <n v="278"/>
    <n v="2756"/>
    <n v="766168"/>
    <x v="6"/>
    <x v="0"/>
    <n v="194"/>
    <n v="137"/>
    <n v="57"/>
    <d v="2024-06-27T00:00:00"/>
    <n v="2024"/>
    <x v="5"/>
    <x v="5"/>
    <s v="Jun-2024"/>
    <n v="4"/>
    <s v="Thursday"/>
    <x v="29"/>
  </r>
  <r>
    <n v="431"/>
    <n v="1431"/>
    <d v="2024-06-27T00:00:00"/>
    <x v="1"/>
    <n v="185"/>
    <n v="1697"/>
    <n v="313945"/>
    <x v="8"/>
    <x v="0"/>
    <n v="140"/>
    <n v="138"/>
    <n v="2"/>
    <d v="2024-06-27T00:00:00"/>
    <n v="2024"/>
    <x v="5"/>
    <x v="5"/>
    <s v="Jun-2024"/>
    <n v="4"/>
    <s v="Thursday"/>
    <x v="29"/>
  </r>
  <r>
    <n v="432"/>
    <n v="1432"/>
    <d v="2024-06-27T00:00:00"/>
    <x v="0"/>
    <n v="133"/>
    <n v="4807"/>
    <n v="639331"/>
    <x v="6"/>
    <x v="0"/>
    <n v="84"/>
    <n v="55"/>
    <n v="29"/>
    <d v="2024-06-27T00:00:00"/>
    <n v="2024"/>
    <x v="5"/>
    <x v="5"/>
    <s v="Jun-2024"/>
    <n v="4"/>
    <s v="Thursday"/>
    <x v="29"/>
  </r>
  <r>
    <n v="433"/>
    <n v="1433"/>
    <d v="2024-06-27T00:00:00"/>
    <x v="3"/>
    <n v="438"/>
    <n v="2391"/>
    <n v="1047258"/>
    <x v="3"/>
    <x v="1"/>
    <n v="0"/>
    <n v="0"/>
    <n v="0"/>
    <d v="2024-06-27T00:00:00"/>
    <n v="2024"/>
    <x v="5"/>
    <x v="5"/>
    <s v="Jun-2024"/>
    <n v="4"/>
    <s v="Thursday"/>
    <x v="29"/>
  </r>
  <r>
    <n v="434"/>
    <n v="1434"/>
    <d v="2024-06-28T00:00:00"/>
    <x v="3"/>
    <n v="495"/>
    <n v="3733"/>
    <n v="1847835"/>
    <x v="4"/>
    <x v="0"/>
    <n v="351"/>
    <n v="288"/>
    <n v="63"/>
    <d v="2024-06-28T00:00:00"/>
    <n v="2024"/>
    <x v="5"/>
    <x v="5"/>
    <s v="Jun-2024"/>
    <n v="5"/>
    <s v="Friday"/>
    <x v="30"/>
  </r>
  <r>
    <n v="435"/>
    <n v="1435"/>
    <d v="2024-06-28T00:00:00"/>
    <x v="1"/>
    <n v="157"/>
    <n v="2937"/>
    <n v="461109"/>
    <x v="2"/>
    <x v="1"/>
    <n v="0"/>
    <n v="0"/>
    <n v="0"/>
    <d v="2024-06-28T00:00:00"/>
    <n v="2024"/>
    <x v="5"/>
    <x v="5"/>
    <s v="Jun-2024"/>
    <n v="5"/>
    <s v="Friday"/>
    <x v="30"/>
  </r>
  <r>
    <n v="436"/>
    <n v="1436"/>
    <d v="2024-06-28T00:00:00"/>
    <x v="0"/>
    <n v="163"/>
    <n v="2609"/>
    <n v="425267"/>
    <x v="2"/>
    <x v="1"/>
    <n v="0"/>
    <n v="0"/>
    <n v="0"/>
    <d v="2024-06-28T00:00:00"/>
    <n v="2024"/>
    <x v="5"/>
    <x v="5"/>
    <s v="Jun-2024"/>
    <n v="5"/>
    <s v="Friday"/>
    <x v="30"/>
  </r>
  <r>
    <n v="437"/>
    <n v="1437"/>
    <d v="2024-06-28T00:00:00"/>
    <x v="3"/>
    <n v="445"/>
    <n v="2919"/>
    <n v="1298955"/>
    <x v="9"/>
    <x v="0"/>
    <n v="403"/>
    <n v="36"/>
    <n v="367"/>
    <d v="2024-06-28T00:00:00"/>
    <n v="2024"/>
    <x v="5"/>
    <x v="5"/>
    <s v="Jun-2024"/>
    <n v="5"/>
    <s v="Friday"/>
    <x v="30"/>
  </r>
  <r>
    <n v="438"/>
    <n v="1438"/>
    <d v="2024-06-28T00:00:00"/>
    <x v="1"/>
    <n v="217"/>
    <n v="2795"/>
    <n v="606515"/>
    <x v="1"/>
    <x v="1"/>
    <n v="0"/>
    <n v="0"/>
    <n v="0"/>
    <d v="2024-06-28T00:00:00"/>
    <n v="2024"/>
    <x v="5"/>
    <x v="5"/>
    <s v="Jun-2024"/>
    <n v="5"/>
    <s v="Friday"/>
    <x v="30"/>
  </r>
  <r>
    <n v="439"/>
    <n v="1439"/>
    <d v="2024-07-01T00:00:00"/>
    <x v="3"/>
    <n v="231"/>
    <n v="934"/>
    <n v="215754"/>
    <x v="1"/>
    <x v="0"/>
    <n v="229"/>
    <n v="162"/>
    <n v="67"/>
    <d v="2024-07-01T00:00:00"/>
    <n v="2024"/>
    <x v="6"/>
    <x v="6"/>
    <s v="Jul-2024"/>
    <n v="1"/>
    <s v="Monday"/>
    <x v="0"/>
  </r>
  <r>
    <n v="440"/>
    <n v="1440"/>
    <d v="2024-07-01T00:00:00"/>
    <x v="1"/>
    <n v="190"/>
    <n v="2220"/>
    <n v="421800"/>
    <x v="4"/>
    <x v="0"/>
    <n v="183"/>
    <n v="69"/>
    <n v="114"/>
    <d v="2024-07-01T00:00:00"/>
    <n v="2024"/>
    <x v="6"/>
    <x v="6"/>
    <s v="Jul-2024"/>
    <n v="1"/>
    <s v="Monday"/>
    <x v="0"/>
  </r>
  <r>
    <n v="441"/>
    <n v="1441"/>
    <d v="2024-07-02T00:00:00"/>
    <x v="3"/>
    <n v="231"/>
    <n v="1095"/>
    <n v="252945"/>
    <x v="7"/>
    <x v="1"/>
    <n v="0"/>
    <n v="0"/>
    <n v="0"/>
    <d v="2024-07-02T00:00:00"/>
    <n v="2024"/>
    <x v="6"/>
    <x v="6"/>
    <s v="Jul-2024"/>
    <n v="2"/>
    <s v="Tuesday"/>
    <x v="1"/>
  </r>
  <r>
    <n v="442"/>
    <n v="1442"/>
    <d v="2024-07-02T00:00:00"/>
    <x v="3"/>
    <n v="266"/>
    <n v="4008"/>
    <n v="1066128"/>
    <x v="5"/>
    <x v="1"/>
    <n v="0"/>
    <n v="0"/>
    <n v="0"/>
    <d v="2024-07-02T00:00:00"/>
    <n v="2024"/>
    <x v="6"/>
    <x v="6"/>
    <s v="Jul-2024"/>
    <n v="2"/>
    <s v="Tuesday"/>
    <x v="1"/>
  </r>
  <r>
    <n v="443"/>
    <n v="1443"/>
    <d v="2024-07-02T00:00:00"/>
    <x v="3"/>
    <n v="263"/>
    <n v="4285"/>
    <n v="1126955"/>
    <x v="6"/>
    <x v="0"/>
    <n v="247"/>
    <n v="106"/>
    <n v="141"/>
    <d v="2024-07-02T00:00:00"/>
    <n v="2024"/>
    <x v="6"/>
    <x v="6"/>
    <s v="Jul-2024"/>
    <n v="2"/>
    <s v="Tuesday"/>
    <x v="1"/>
  </r>
  <r>
    <n v="444"/>
    <n v="1444"/>
    <d v="2024-07-02T00:00:00"/>
    <x v="1"/>
    <n v="467"/>
    <n v="1468"/>
    <n v="685556"/>
    <x v="7"/>
    <x v="0"/>
    <n v="263"/>
    <n v="134"/>
    <n v="129"/>
    <d v="2024-07-02T00:00:00"/>
    <n v="2024"/>
    <x v="6"/>
    <x v="6"/>
    <s v="Jul-2024"/>
    <n v="2"/>
    <s v="Tuesday"/>
    <x v="1"/>
  </r>
  <r>
    <n v="445"/>
    <n v="1445"/>
    <d v="2024-07-03T00:00:00"/>
    <x v="0"/>
    <n v="222"/>
    <n v="3965"/>
    <n v="880230"/>
    <x v="0"/>
    <x v="0"/>
    <n v="149"/>
    <n v="60"/>
    <n v="89"/>
    <d v="2024-07-03T00:00:00"/>
    <n v="2024"/>
    <x v="6"/>
    <x v="6"/>
    <s v="Jul-2024"/>
    <n v="3"/>
    <s v="Wednesday"/>
    <x v="2"/>
  </r>
  <r>
    <n v="446"/>
    <n v="1446"/>
    <d v="2024-07-03T00:00:00"/>
    <x v="3"/>
    <n v="95"/>
    <n v="2342"/>
    <n v="222490"/>
    <x v="4"/>
    <x v="1"/>
    <n v="0"/>
    <n v="0"/>
    <n v="0"/>
    <d v="2024-07-03T00:00:00"/>
    <n v="2024"/>
    <x v="6"/>
    <x v="6"/>
    <s v="Jul-2024"/>
    <n v="3"/>
    <s v="Wednesday"/>
    <x v="2"/>
  </r>
  <r>
    <n v="447"/>
    <n v="1447"/>
    <d v="2024-07-03T00:00:00"/>
    <x v="2"/>
    <n v="51"/>
    <n v="654"/>
    <n v="33354"/>
    <x v="2"/>
    <x v="1"/>
    <n v="0"/>
    <n v="0"/>
    <n v="0"/>
    <d v="2024-07-03T00:00:00"/>
    <n v="2024"/>
    <x v="6"/>
    <x v="6"/>
    <s v="Jul-2024"/>
    <n v="3"/>
    <s v="Wednesday"/>
    <x v="2"/>
  </r>
  <r>
    <n v="448"/>
    <n v="1448"/>
    <d v="2024-07-03T00:00:00"/>
    <x v="1"/>
    <n v="133"/>
    <n v="2073"/>
    <n v="275709"/>
    <x v="9"/>
    <x v="0"/>
    <n v="99"/>
    <n v="27"/>
    <n v="72"/>
    <d v="2024-07-03T00:00:00"/>
    <n v="2024"/>
    <x v="6"/>
    <x v="6"/>
    <s v="Jul-2024"/>
    <n v="3"/>
    <s v="Wednesday"/>
    <x v="2"/>
  </r>
  <r>
    <n v="449"/>
    <n v="1449"/>
    <d v="2024-07-04T00:00:00"/>
    <x v="0"/>
    <n v="247"/>
    <n v="3669"/>
    <n v="906243"/>
    <x v="4"/>
    <x v="0"/>
    <n v="224"/>
    <n v="202"/>
    <n v="22"/>
    <d v="2024-07-04T00:00:00"/>
    <n v="2024"/>
    <x v="6"/>
    <x v="6"/>
    <s v="Jul-2024"/>
    <n v="4"/>
    <s v="Thursday"/>
    <x v="3"/>
  </r>
  <r>
    <n v="450"/>
    <n v="1450"/>
    <d v="2024-07-04T00:00:00"/>
    <x v="3"/>
    <n v="473"/>
    <n v="3441"/>
    <n v="1627593"/>
    <x v="1"/>
    <x v="1"/>
    <n v="0"/>
    <n v="0"/>
    <n v="0"/>
    <d v="2024-07-04T00:00:00"/>
    <n v="2024"/>
    <x v="6"/>
    <x v="6"/>
    <s v="Jul-2024"/>
    <n v="4"/>
    <s v="Thursday"/>
    <x v="3"/>
  </r>
  <r>
    <n v="451"/>
    <n v="1451"/>
    <d v="2024-07-04T00:00:00"/>
    <x v="2"/>
    <n v="329"/>
    <n v="860"/>
    <n v="282940"/>
    <x v="7"/>
    <x v="0"/>
    <n v="292"/>
    <n v="97"/>
    <n v="195"/>
    <d v="2024-07-04T00:00:00"/>
    <n v="2024"/>
    <x v="6"/>
    <x v="6"/>
    <s v="Jul-2024"/>
    <n v="4"/>
    <s v="Thursday"/>
    <x v="3"/>
  </r>
  <r>
    <n v="452"/>
    <n v="1452"/>
    <d v="2024-07-05T00:00:00"/>
    <x v="3"/>
    <n v="294"/>
    <n v="3913"/>
    <n v="1150422"/>
    <x v="9"/>
    <x v="0"/>
    <n v="177"/>
    <n v="98"/>
    <n v="79"/>
    <d v="2024-07-05T00:00:00"/>
    <n v="2024"/>
    <x v="6"/>
    <x v="6"/>
    <s v="Jul-2024"/>
    <n v="5"/>
    <s v="Friday"/>
    <x v="4"/>
  </r>
  <r>
    <n v="453"/>
    <n v="1453"/>
    <d v="2024-07-05T00:00:00"/>
    <x v="3"/>
    <n v="151"/>
    <n v="4168"/>
    <n v="629368"/>
    <x v="1"/>
    <x v="1"/>
    <n v="0"/>
    <n v="0"/>
    <n v="0"/>
    <d v="2024-07-05T00:00:00"/>
    <n v="2024"/>
    <x v="6"/>
    <x v="6"/>
    <s v="Jul-2024"/>
    <n v="5"/>
    <s v="Friday"/>
    <x v="4"/>
  </r>
  <r>
    <n v="454"/>
    <n v="1454"/>
    <d v="2024-07-08T00:00:00"/>
    <x v="2"/>
    <n v="418"/>
    <n v="2159"/>
    <n v="902462"/>
    <x v="2"/>
    <x v="0"/>
    <n v="247"/>
    <n v="136"/>
    <n v="111"/>
    <d v="2024-07-08T00:00:00"/>
    <n v="2024"/>
    <x v="6"/>
    <x v="6"/>
    <s v="Jul-2024"/>
    <n v="1"/>
    <s v="Monday"/>
    <x v="5"/>
  </r>
  <r>
    <n v="455"/>
    <n v="1455"/>
    <d v="2024-07-08T00:00:00"/>
    <x v="2"/>
    <n v="263"/>
    <n v="1753"/>
    <n v="461039"/>
    <x v="2"/>
    <x v="0"/>
    <n v="143"/>
    <n v="98"/>
    <n v="45"/>
    <d v="2024-07-08T00:00:00"/>
    <n v="2024"/>
    <x v="6"/>
    <x v="6"/>
    <s v="Jul-2024"/>
    <n v="1"/>
    <s v="Monday"/>
    <x v="5"/>
  </r>
  <r>
    <n v="456"/>
    <n v="1456"/>
    <d v="2024-07-08T00:00:00"/>
    <x v="2"/>
    <n v="469"/>
    <n v="3022"/>
    <n v="1417318"/>
    <x v="3"/>
    <x v="0"/>
    <n v="453"/>
    <n v="403"/>
    <n v="50"/>
    <d v="2024-07-08T00:00:00"/>
    <n v="2024"/>
    <x v="6"/>
    <x v="6"/>
    <s v="Jul-2024"/>
    <n v="1"/>
    <s v="Monday"/>
    <x v="5"/>
  </r>
  <r>
    <n v="457"/>
    <n v="1457"/>
    <d v="2024-07-08T00:00:00"/>
    <x v="0"/>
    <n v="111"/>
    <n v="2741"/>
    <n v="304251"/>
    <x v="0"/>
    <x v="0"/>
    <n v="67"/>
    <n v="55"/>
    <n v="12"/>
    <d v="2024-07-08T00:00:00"/>
    <n v="2024"/>
    <x v="6"/>
    <x v="6"/>
    <s v="Jul-2024"/>
    <n v="1"/>
    <s v="Monday"/>
    <x v="5"/>
  </r>
  <r>
    <n v="458"/>
    <n v="1458"/>
    <d v="2024-07-09T00:00:00"/>
    <x v="3"/>
    <n v="107"/>
    <n v="2013"/>
    <n v="215391"/>
    <x v="2"/>
    <x v="1"/>
    <n v="0"/>
    <n v="0"/>
    <n v="0"/>
    <d v="2024-07-09T00:00:00"/>
    <n v="2024"/>
    <x v="6"/>
    <x v="6"/>
    <s v="Jul-2024"/>
    <n v="2"/>
    <s v="Tuesday"/>
    <x v="6"/>
  </r>
  <r>
    <n v="459"/>
    <n v="1459"/>
    <d v="2024-07-09T00:00:00"/>
    <x v="3"/>
    <n v="237"/>
    <n v="3202"/>
    <n v="758874"/>
    <x v="3"/>
    <x v="0"/>
    <n v="192"/>
    <n v="38"/>
    <n v="154"/>
    <d v="2024-07-09T00:00:00"/>
    <n v="2024"/>
    <x v="6"/>
    <x v="6"/>
    <s v="Jul-2024"/>
    <n v="2"/>
    <s v="Tuesday"/>
    <x v="6"/>
  </r>
  <r>
    <n v="460"/>
    <n v="1460"/>
    <d v="2024-07-09T00:00:00"/>
    <x v="0"/>
    <n v="91"/>
    <n v="4175"/>
    <n v="379925"/>
    <x v="1"/>
    <x v="0"/>
    <n v="70"/>
    <n v="0"/>
    <n v="70"/>
    <d v="2024-07-09T00:00:00"/>
    <n v="2024"/>
    <x v="6"/>
    <x v="6"/>
    <s v="Jul-2024"/>
    <n v="2"/>
    <s v="Tuesday"/>
    <x v="6"/>
  </r>
  <r>
    <n v="461"/>
    <n v="1461"/>
    <d v="2024-07-09T00:00:00"/>
    <x v="2"/>
    <n v="191"/>
    <n v="2705"/>
    <n v="516655"/>
    <x v="3"/>
    <x v="0"/>
    <n v="175"/>
    <n v="96"/>
    <n v="79"/>
    <d v="2024-07-09T00:00:00"/>
    <n v="2024"/>
    <x v="6"/>
    <x v="6"/>
    <s v="Jul-2024"/>
    <n v="2"/>
    <s v="Tuesday"/>
    <x v="6"/>
  </r>
  <r>
    <n v="462"/>
    <n v="1462"/>
    <d v="2024-07-09T00:00:00"/>
    <x v="0"/>
    <n v="212"/>
    <n v="1391"/>
    <n v="294892"/>
    <x v="5"/>
    <x v="1"/>
    <n v="0"/>
    <n v="0"/>
    <n v="0"/>
    <d v="2024-07-09T00:00:00"/>
    <n v="2024"/>
    <x v="6"/>
    <x v="6"/>
    <s v="Jul-2024"/>
    <n v="2"/>
    <s v="Tuesday"/>
    <x v="6"/>
  </r>
  <r>
    <n v="463"/>
    <n v="1463"/>
    <d v="2024-07-10T00:00:00"/>
    <x v="3"/>
    <n v="77"/>
    <n v="4482"/>
    <n v="345114"/>
    <x v="6"/>
    <x v="0"/>
    <n v="52"/>
    <n v="46"/>
    <n v="6"/>
    <d v="2024-07-10T00:00:00"/>
    <n v="2024"/>
    <x v="6"/>
    <x v="6"/>
    <s v="Jul-2024"/>
    <n v="3"/>
    <s v="Wednesday"/>
    <x v="7"/>
  </r>
  <r>
    <n v="464"/>
    <n v="1464"/>
    <d v="2024-07-10T00:00:00"/>
    <x v="1"/>
    <n v="147"/>
    <n v="4488"/>
    <n v="659736"/>
    <x v="8"/>
    <x v="1"/>
    <n v="0"/>
    <n v="0"/>
    <n v="0"/>
    <d v="2024-07-10T00:00:00"/>
    <n v="2024"/>
    <x v="6"/>
    <x v="6"/>
    <s v="Jul-2024"/>
    <n v="3"/>
    <s v="Wednesday"/>
    <x v="7"/>
  </r>
  <r>
    <n v="465"/>
    <n v="1465"/>
    <d v="2024-07-10T00:00:00"/>
    <x v="1"/>
    <n v="183"/>
    <n v="4377"/>
    <n v="800991"/>
    <x v="6"/>
    <x v="0"/>
    <n v="172"/>
    <n v="28"/>
    <n v="144"/>
    <d v="2024-07-10T00:00:00"/>
    <n v="2024"/>
    <x v="6"/>
    <x v="6"/>
    <s v="Jul-2024"/>
    <n v="3"/>
    <s v="Wednesday"/>
    <x v="7"/>
  </r>
  <r>
    <n v="466"/>
    <n v="1466"/>
    <d v="2024-07-11T00:00:00"/>
    <x v="3"/>
    <n v="403"/>
    <n v="3166"/>
    <n v="1275898"/>
    <x v="5"/>
    <x v="1"/>
    <n v="0"/>
    <n v="0"/>
    <n v="0"/>
    <d v="2024-07-11T00:00:00"/>
    <n v="2024"/>
    <x v="6"/>
    <x v="6"/>
    <s v="Jul-2024"/>
    <n v="4"/>
    <s v="Thursday"/>
    <x v="8"/>
  </r>
  <r>
    <n v="467"/>
    <n v="1467"/>
    <d v="2024-07-11T00:00:00"/>
    <x v="0"/>
    <n v="251"/>
    <n v="1893"/>
    <n v="475143"/>
    <x v="5"/>
    <x v="0"/>
    <n v="246"/>
    <n v="71"/>
    <n v="175"/>
    <d v="2024-07-11T00:00:00"/>
    <n v="2024"/>
    <x v="6"/>
    <x v="6"/>
    <s v="Jul-2024"/>
    <n v="4"/>
    <s v="Thursday"/>
    <x v="8"/>
  </r>
  <r>
    <n v="468"/>
    <n v="1468"/>
    <d v="2024-07-11T00:00:00"/>
    <x v="1"/>
    <n v="491"/>
    <n v="1219"/>
    <n v="598529"/>
    <x v="1"/>
    <x v="0"/>
    <n v="476"/>
    <n v="176"/>
    <n v="300"/>
    <d v="2024-07-11T00:00:00"/>
    <n v="2024"/>
    <x v="6"/>
    <x v="6"/>
    <s v="Jul-2024"/>
    <n v="4"/>
    <s v="Thursday"/>
    <x v="8"/>
  </r>
  <r>
    <n v="469"/>
    <n v="1469"/>
    <d v="2024-07-12T00:00:00"/>
    <x v="0"/>
    <n v="377"/>
    <n v="4941"/>
    <n v="1862757"/>
    <x v="1"/>
    <x v="1"/>
    <n v="0"/>
    <n v="0"/>
    <n v="0"/>
    <d v="2024-07-12T00:00:00"/>
    <n v="2024"/>
    <x v="6"/>
    <x v="6"/>
    <s v="Jul-2024"/>
    <n v="5"/>
    <s v="Friday"/>
    <x v="9"/>
  </r>
  <r>
    <n v="470"/>
    <n v="1470"/>
    <d v="2024-07-12T00:00:00"/>
    <x v="0"/>
    <n v="352"/>
    <n v="613"/>
    <n v="215776"/>
    <x v="8"/>
    <x v="0"/>
    <n v="285"/>
    <n v="168"/>
    <n v="117"/>
    <d v="2024-07-12T00:00:00"/>
    <n v="2024"/>
    <x v="6"/>
    <x v="6"/>
    <s v="Jul-2024"/>
    <n v="5"/>
    <s v="Friday"/>
    <x v="9"/>
  </r>
  <r>
    <n v="471"/>
    <n v="1471"/>
    <d v="2024-07-15T00:00:00"/>
    <x v="1"/>
    <n v="402"/>
    <n v="3894"/>
    <n v="1565388"/>
    <x v="9"/>
    <x v="0"/>
    <n v="356"/>
    <n v="164"/>
    <n v="192"/>
    <d v="2024-07-15T00:00:00"/>
    <n v="2024"/>
    <x v="6"/>
    <x v="6"/>
    <s v="Jul-2024"/>
    <n v="1"/>
    <s v="Monday"/>
    <x v="10"/>
  </r>
  <r>
    <n v="472"/>
    <n v="1472"/>
    <d v="2024-07-15T00:00:00"/>
    <x v="2"/>
    <n v="142"/>
    <n v="3683"/>
    <n v="522986"/>
    <x v="7"/>
    <x v="0"/>
    <n v="136"/>
    <n v="72"/>
    <n v="64"/>
    <d v="2024-07-15T00:00:00"/>
    <n v="2024"/>
    <x v="6"/>
    <x v="6"/>
    <s v="Jul-2024"/>
    <n v="1"/>
    <s v="Monday"/>
    <x v="10"/>
  </r>
  <r>
    <n v="473"/>
    <n v="1473"/>
    <d v="2024-07-15T00:00:00"/>
    <x v="0"/>
    <n v="497"/>
    <n v="1827"/>
    <n v="908019"/>
    <x v="9"/>
    <x v="1"/>
    <n v="0"/>
    <n v="0"/>
    <n v="0"/>
    <d v="2024-07-15T00:00:00"/>
    <n v="2024"/>
    <x v="6"/>
    <x v="6"/>
    <s v="Jul-2024"/>
    <n v="1"/>
    <s v="Monday"/>
    <x v="10"/>
  </r>
  <r>
    <n v="474"/>
    <n v="1474"/>
    <d v="2024-07-16T00:00:00"/>
    <x v="1"/>
    <n v="475"/>
    <n v="2481"/>
    <n v="1178475"/>
    <x v="0"/>
    <x v="0"/>
    <n v="452"/>
    <n v="364"/>
    <n v="88"/>
    <d v="2024-07-16T00:00:00"/>
    <n v="2024"/>
    <x v="6"/>
    <x v="6"/>
    <s v="Jul-2024"/>
    <n v="2"/>
    <s v="Tuesday"/>
    <x v="11"/>
  </r>
  <r>
    <n v="475"/>
    <n v="1475"/>
    <d v="2024-07-16T00:00:00"/>
    <x v="1"/>
    <n v="364"/>
    <n v="2910"/>
    <n v="1059240"/>
    <x v="5"/>
    <x v="0"/>
    <n v="207"/>
    <n v="197"/>
    <n v="10"/>
    <d v="2024-07-16T00:00:00"/>
    <n v="2024"/>
    <x v="6"/>
    <x v="6"/>
    <s v="Jul-2024"/>
    <n v="2"/>
    <s v="Tuesday"/>
    <x v="11"/>
  </r>
  <r>
    <n v="476"/>
    <n v="1476"/>
    <d v="2024-07-16T00:00:00"/>
    <x v="3"/>
    <n v="400"/>
    <n v="2024"/>
    <n v="809600"/>
    <x v="8"/>
    <x v="0"/>
    <n v="230"/>
    <n v="54"/>
    <n v="176"/>
    <d v="2024-07-16T00:00:00"/>
    <n v="2024"/>
    <x v="6"/>
    <x v="6"/>
    <s v="Jul-2024"/>
    <n v="2"/>
    <s v="Tuesday"/>
    <x v="11"/>
  </r>
  <r>
    <n v="477"/>
    <n v="1477"/>
    <d v="2024-07-16T00:00:00"/>
    <x v="0"/>
    <n v="155"/>
    <n v="1357"/>
    <n v="210335"/>
    <x v="2"/>
    <x v="1"/>
    <n v="0"/>
    <n v="0"/>
    <n v="0"/>
    <d v="2024-07-16T00:00:00"/>
    <n v="2024"/>
    <x v="6"/>
    <x v="6"/>
    <s v="Jul-2024"/>
    <n v="2"/>
    <s v="Tuesday"/>
    <x v="11"/>
  </r>
  <r>
    <n v="478"/>
    <n v="1478"/>
    <d v="2024-07-16T00:00:00"/>
    <x v="1"/>
    <n v="400"/>
    <n v="3340"/>
    <n v="1336000"/>
    <x v="6"/>
    <x v="0"/>
    <n v="298"/>
    <n v="193"/>
    <n v="105"/>
    <d v="2024-07-16T00:00:00"/>
    <n v="2024"/>
    <x v="6"/>
    <x v="6"/>
    <s v="Jul-2024"/>
    <n v="2"/>
    <s v="Tuesday"/>
    <x v="11"/>
  </r>
  <r>
    <n v="479"/>
    <n v="1479"/>
    <d v="2024-07-17T00:00:00"/>
    <x v="1"/>
    <n v="403"/>
    <n v="3465"/>
    <n v="1396395"/>
    <x v="0"/>
    <x v="1"/>
    <n v="0"/>
    <n v="0"/>
    <n v="0"/>
    <d v="2024-07-17T00:00:00"/>
    <n v="2024"/>
    <x v="6"/>
    <x v="6"/>
    <s v="Jul-2024"/>
    <n v="3"/>
    <s v="Wednesday"/>
    <x v="12"/>
  </r>
  <r>
    <n v="480"/>
    <n v="1480"/>
    <d v="2024-07-17T00:00:00"/>
    <x v="0"/>
    <n v="165"/>
    <n v="4202"/>
    <n v="693330"/>
    <x v="6"/>
    <x v="0"/>
    <n v="123"/>
    <n v="30"/>
    <n v="93"/>
    <d v="2024-07-17T00:00:00"/>
    <n v="2024"/>
    <x v="6"/>
    <x v="6"/>
    <s v="Jul-2024"/>
    <n v="3"/>
    <s v="Wednesday"/>
    <x v="12"/>
  </r>
  <r>
    <n v="481"/>
    <n v="1481"/>
    <d v="2024-07-17T00:00:00"/>
    <x v="2"/>
    <n v="476"/>
    <n v="3968"/>
    <n v="1888768"/>
    <x v="2"/>
    <x v="0"/>
    <n v="336"/>
    <n v="57"/>
    <n v="279"/>
    <d v="2024-07-17T00:00:00"/>
    <n v="2024"/>
    <x v="6"/>
    <x v="6"/>
    <s v="Jul-2024"/>
    <n v="3"/>
    <s v="Wednesday"/>
    <x v="12"/>
  </r>
  <r>
    <n v="482"/>
    <n v="1482"/>
    <d v="2024-07-18T00:00:00"/>
    <x v="2"/>
    <n v="388"/>
    <n v="3974"/>
    <n v="1541912"/>
    <x v="7"/>
    <x v="0"/>
    <n v="218"/>
    <n v="148"/>
    <n v="70"/>
    <d v="2024-07-18T00:00:00"/>
    <n v="2024"/>
    <x v="6"/>
    <x v="6"/>
    <s v="Jul-2024"/>
    <n v="4"/>
    <s v="Thursday"/>
    <x v="13"/>
  </r>
  <r>
    <n v="483"/>
    <n v="1483"/>
    <d v="2024-07-18T00:00:00"/>
    <x v="0"/>
    <n v="377"/>
    <n v="1108"/>
    <n v="417716"/>
    <x v="7"/>
    <x v="1"/>
    <n v="0"/>
    <n v="0"/>
    <n v="0"/>
    <d v="2024-07-18T00:00:00"/>
    <n v="2024"/>
    <x v="6"/>
    <x v="6"/>
    <s v="Jul-2024"/>
    <n v="4"/>
    <s v="Thursday"/>
    <x v="13"/>
  </r>
  <r>
    <n v="484"/>
    <n v="1484"/>
    <d v="2024-07-19T00:00:00"/>
    <x v="0"/>
    <n v="380"/>
    <n v="4030"/>
    <n v="1531400"/>
    <x v="8"/>
    <x v="0"/>
    <n v="334"/>
    <n v="100"/>
    <n v="234"/>
    <d v="2024-07-19T00:00:00"/>
    <n v="2024"/>
    <x v="6"/>
    <x v="6"/>
    <s v="Jul-2024"/>
    <n v="5"/>
    <s v="Friday"/>
    <x v="14"/>
  </r>
  <r>
    <n v="485"/>
    <n v="1485"/>
    <d v="2024-07-19T00:00:00"/>
    <x v="2"/>
    <n v="114"/>
    <n v="3232"/>
    <n v="368448"/>
    <x v="5"/>
    <x v="1"/>
    <n v="0"/>
    <n v="0"/>
    <n v="0"/>
    <d v="2024-07-19T00:00:00"/>
    <n v="2024"/>
    <x v="6"/>
    <x v="6"/>
    <s v="Jul-2024"/>
    <n v="5"/>
    <s v="Friday"/>
    <x v="14"/>
  </r>
  <r>
    <n v="486"/>
    <n v="1486"/>
    <d v="2024-07-19T00:00:00"/>
    <x v="3"/>
    <n v="500"/>
    <n v="3311"/>
    <n v="1655500"/>
    <x v="7"/>
    <x v="0"/>
    <n v="271"/>
    <n v="261"/>
    <n v="10"/>
    <d v="2024-07-19T00:00:00"/>
    <n v="2024"/>
    <x v="6"/>
    <x v="6"/>
    <s v="Jul-2024"/>
    <n v="5"/>
    <s v="Friday"/>
    <x v="14"/>
  </r>
  <r>
    <n v="487"/>
    <n v="1487"/>
    <d v="2024-07-19T00:00:00"/>
    <x v="3"/>
    <n v="337"/>
    <n v="2249"/>
    <n v="757913"/>
    <x v="2"/>
    <x v="0"/>
    <n v="315"/>
    <n v="73"/>
    <n v="242"/>
    <d v="2024-07-19T00:00:00"/>
    <n v="2024"/>
    <x v="6"/>
    <x v="6"/>
    <s v="Jul-2024"/>
    <n v="5"/>
    <s v="Friday"/>
    <x v="14"/>
  </r>
  <r>
    <n v="488"/>
    <n v="1488"/>
    <d v="2024-07-19T00:00:00"/>
    <x v="1"/>
    <n v="358"/>
    <n v="4519"/>
    <n v="1617802"/>
    <x v="9"/>
    <x v="1"/>
    <n v="0"/>
    <n v="0"/>
    <n v="0"/>
    <d v="2024-07-19T00:00:00"/>
    <n v="2024"/>
    <x v="6"/>
    <x v="6"/>
    <s v="Jul-2024"/>
    <n v="5"/>
    <s v="Friday"/>
    <x v="14"/>
  </r>
  <r>
    <n v="489"/>
    <n v="1489"/>
    <d v="2024-07-22T00:00:00"/>
    <x v="2"/>
    <n v="421"/>
    <n v="3524"/>
    <n v="1483604"/>
    <x v="4"/>
    <x v="0"/>
    <n v="211"/>
    <n v="91"/>
    <n v="120"/>
    <d v="2024-07-22T00:00:00"/>
    <n v="2024"/>
    <x v="6"/>
    <x v="6"/>
    <s v="Jul-2024"/>
    <n v="1"/>
    <s v="Monday"/>
    <x v="15"/>
  </r>
  <r>
    <n v="490"/>
    <n v="1490"/>
    <d v="2024-07-22T00:00:00"/>
    <x v="3"/>
    <n v="194"/>
    <n v="2725"/>
    <n v="528650"/>
    <x v="6"/>
    <x v="0"/>
    <n v="182"/>
    <n v="87"/>
    <n v="95"/>
    <d v="2024-07-22T00:00:00"/>
    <n v="2024"/>
    <x v="6"/>
    <x v="6"/>
    <s v="Jul-2024"/>
    <n v="1"/>
    <s v="Monday"/>
    <x v="15"/>
  </r>
  <r>
    <n v="491"/>
    <n v="1491"/>
    <d v="2024-07-22T00:00:00"/>
    <x v="1"/>
    <n v="419"/>
    <n v="2863"/>
    <n v="1199597"/>
    <x v="1"/>
    <x v="1"/>
    <n v="0"/>
    <n v="0"/>
    <n v="0"/>
    <d v="2024-07-22T00:00:00"/>
    <n v="2024"/>
    <x v="6"/>
    <x v="6"/>
    <s v="Jul-2024"/>
    <n v="1"/>
    <s v="Monday"/>
    <x v="15"/>
  </r>
  <r>
    <n v="492"/>
    <n v="1492"/>
    <d v="2024-07-22T00:00:00"/>
    <x v="3"/>
    <n v="101"/>
    <n v="2093"/>
    <n v="211393"/>
    <x v="9"/>
    <x v="0"/>
    <n v="52"/>
    <n v="26"/>
    <n v="26"/>
    <d v="2024-07-22T00:00:00"/>
    <n v="2024"/>
    <x v="6"/>
    <x v="6"/>
    <s v="Jul-2024"/>
    <n v="1"/>
    <s v="Monday"/>
    <x v="15"/>
  </r>
  <r>
    <n v="493"/>
    <n v="1493"/>
    <d v="2024-07-22T00:00:00"/>
    <x v="1"/>
    <n v="138"/>
    <n v="2216"/>
    <n v="305808"/>
    <x v="6"/>
    <x v="1"/>
    <n v="0"/>
    <n v="0"/>
    <n v="0"/>
    <d v="2024-07-22T00:00:00"/>
    <n v="2024"/>
    <x v="6"/>
    <x v="6"/>
    <s v="Jul-2024"/>
    <n v="1"/>
    <s v="Monday"/>
    <x v="15"/>
  </r>
  <r>
    <n v="494"/>
    <n v="1494"/>
    <d v="2024-07-23T00:00:00"/>
    <x v="2"/>
    <n v="174"/>
    <n v="1294"/>
    <n v="225156"/>
    <x v="3"/>
    <x v="1"/>
    <n v="0"/>
    <n v="0"/>
    <n v="0"/>
    <d v="2024-07-23T00:00:00"/>
    <n v="2024"/>
    <x v="6"/>
    <x v="6"/>
    <s v="Jul-2024"/>
    <n v="2"/>
    <s v="Tuesday"/>
    <x v="16"/>
  </r>
  <r>
    <n v="495"/>
    <n v="1495"/>
    <d v="2024-07-23T00:00:00"/>
    <x v="2"/>
    <n v="62"/>
    <n v="810"/>
    <n v="50220"/>
    <x v="2"/>
    <x v="0"/>
    <n v="44"/>
    <n v="20"/>
    <n v="24"/>
    <d v="2024-07-23T00:00:00"/>
    <n v="2024"/>
    <x v="6"/>
    <x v="6"/>
    <s v="Jul-2024"/>
    <n v="2"/>
    <s v="Tuesday"/>
    <x v="16"/>
  </r>
  <r>
    <n v="496"/>
    <n v="1496"/>
    <d v="2024-07-24T00:00:00"/>
    <x v="1"/>
    <n v="400"/>
    <n v="629"/>
    <n v="251600"/>
    <x v="1"/>
    <x v="0"/>
    <n v="266"/>
    <n v="108"/>
    <n v="158"/>
    <d v="2024-07-24T00:00:00"/>
    <n v="2024"/>
    <x v="6"/>
    <x v="6"/>
    <s v="Jul-2024"/>
    <n v="3"/>
    <s v="Wednesday"/>
    <x v="17"/>
  </r>
  <r>
    <n v="497"/>
    <n v="1497"/>
    <d v="2024-07-24T00:00:00"/>
    <x v="3"/>
    <n v="366"/>
    <n v="3471"/>
    <n v="1270386"/>
    <x v="6"/>
    <x v="0"/>
    <n v="261"/>
    <n v="198"/>
    <n v="63"/>
    <d v="2024-07-24T00:00:00"/>
    <n v="2024"/>
    <x v="6"/>
    <x v="6"/>
    <s v="Jul-2024"/>
    <n v="3"/>
    <s v="Wednesday"/>
    <x v="17"/>
  </r>
  <r>
    <n v="498"/>
    <n v="1498"/>
    <d v="2024-07-24T00:00:00"/>
    <x v="2"/>
    <n v="375"/>
    <n v="1822"/>
    <n v="683250"/>
    <x v="9"/>
    <x v="0"/>
    <n v="375"/>
    <n v="92"/>
    <n v="283"/>
    <d v="2024-07-24T00:00:00"/>
    <n v="2024"/>
    <x v="6"/>
    <x v="6"/>
    <s v="Jul-2024"/>
    <n v="3"/>
    <s v="Wednesday"/>
    <x v="17"/>
  </r>
  <r>
    <n v="499"/>
    <n v="1499"/>
    <d v="2024-07-24T00:00:00"/>
    <x v="3"/>
    <n v="375"/>
    <n v="4603"/>
    <n v="1726125"/>
    <x v="0"/>
    <x v="1"/>
    <n v="0"/>
    <n v="0"/>
    <n v="0"/>
    <d v="2024-07-24T00:00:00"/>
    <n v="2024"/>
    <x v="6"/>
    <x v="6"/>
    <s v="Jul-2024"/>
    <n v="3"/>
    <s v="Wednesday"/>
    <x v="17"/>
  </r>
  <r>
    <n v="500"/>
    <n v="1500"/>
    <d v="2024-07-25T00:00:00"/>
    <x v="1"/>
    <n v="367"/>
    <n v="2639"/>
    <n v="968513"/>
    <x v="5"/>
    <x v="0"/>
    <n v="257"/>
    <n v="147"/>
    <n v="110"/>
    <d v="2024-07-25T00:00:00"/>
    <n v="2024"/>
    <x v="6"/>
    <x v="6"/>
    <s v="Jul-2024"/>
    <n v="4"/>
    <s v="Thursday"/>
    <x v="18"/>
  </r>
  <r>
    <n v="501"/>
    <n v="1501"/>
    <d v="2024-07-25T00:00:00"/>
    <x v="1"/>
    <n v="109"/>
    <n v="2773"/>
    <n v="302257"/>
    <x v="4"/>
    <x v="1"/>
    <n v="0"/>
    <n v="0"/>
    <n v="0"/>
    <d v="2024-07-25T00:00:00"/>
    <n v="2024"/>
    <x v="6"/>
    <x v="6"/>
    <s v="Jul-2024"/>
    <n v="4"/>
    <s v="Thursday"/>
    <x v="18"/>
  </r>
  <r>
    <n v="502"/>
    <n v="1502"/>
    <d v="2024-07-25T00:00:00"/>
    <x v="1"/>
    <n v="260"/>
    <n v="3282"/>
    <n v="853320"/>
    <x v="7"/>
    <x v="0"/>
    <n v="199"/>
    <n v="20"/>
    <n v="179"/>
    <d v="2024-07-25T00:00:00"/>
    <n v="2024"/>
    <x v="6"/>
    <x v="6"/>
    <s v="Jul-2024"/>
    <n v="4"/>
    <s v="Thursday"/>
    <x v="18"/>
  </r>
  <r>
    <n v="503"/>
    <n v="1503"/>
    <d v="2024-07-25T00:00:00"/>
    <x v="1"/>
    <n v="240"/>
    <n v="1385"/>
    <n v="332400"/>
    <x v="3"/>
    <x v="1"/>
    <n v="0"/>
    <n v="0"/>
    <n v="0"/>
    <d v="2024-07-25T00:00:00"/>
    <n v="2024"/>
    <x v="6"/>
    <x v="6"/>
    <s v="Jul-2024"/>
    <n v="4"/>
    <s v="Thursday"/>
    <x v="18"/>
  </r>
  <r>
    <n v="504"/>
    <n v="1504"/>
    <d v="2024-07-25T00:00:00"/>
    <x v="1"/>
    <n v="227"/>
    <n v="2505"/>
    <n v="568635"/>
    <x v="5"/>
    <x v="1"/>
    <n v="0"/>
    <n v="0"/>
    <n v="0"/>
    <d v="2024-07-25T00:00:00"/>
    <n v="2024"/>
    <x v="6"/>
    <x v="6"/>
    <s v="Jul-2024"/>
    <n v="4"/>
    <s v="Thursday"/>
    <x v="18"/>
  </r>
  <r>
    <n v="505"/>
    <n v="1505"/>
    <d v="2024-07-26T00:00:00"/>
    <x v="2"/>
    <n v="201"/>
    <n v="763"/>
    <n v="153363"/>
    <x v="5"/>
    <x v="1"/>
    <n v="0"/>
    <n v="0"/>
    <n v="0"/>
    <d v="2024-07-26T00:00:00"/>
    <n v="2024"/>
    <x v="6"/>
    <x v="6"/>
    <s v="Jul-2024"/>
    <n v="5"/>
    <s v="Friday"/>
    <x v="19"/>
  </r>
  <r>
    <n v="506"/>
    <n v="1506"/>
    <d v="2024-07-26T00:00:00"/>
    <x v="1"/>
    <n v="464"/>
    <n v="1577"/>
    <n v="731728"/>
    <x v="4"/>
    <x v="1"/>
    <n v="0"/>
    <n v="0"/>
    <n v="0"/>
    <d v="2024-07-26T00:00:00"/>
    <n v="2024"/>
    <x v="6"/>
    <x v="6"/>
    <s v="Jul-2024"/>
    <n v="5"/>
    <s v="Friday"/>
    <x v="19"/>
  </r>
  <r>
    <n v="507"/>
    <n v="1507"/>
    <d v="2024-07-29T00:00:00"/>
    <x v="2"/>
    <n v="359"/>
    <n v="1963"/>
    <n v="704717"/>
    <x v="9"/>
    <x v="0"/>
    <n v="318"/>
    <n v="41"/>
    <n v="277"/>
    <d v="2024-07-29T00:00:00"/>
    <n v="2024"/>
    <x v="6"/>
    <x v="6"/>
    <s v="Jul-2024"/>
    <n v="1"/>
    <s v="Monday"/>
    <x v="20"/>
  </r>
  <r>
    <n v="508"/>
    <n v="1508"/>
    <d v="2024-07-29T00:00:00"/>
    <x v="3"/>
    <n v="172"/>
    <n v="2521"/>
    <n v="433612"/>
    <x v="6"/>
    <x v="0"/>
    <n v="123"/>
    <n v="84"/>
    <n v="39"/>
    <d v="2024-07-29T00:00:00"/>
    <n v="2024"/>
    <x v="6"/>
    <x v="6"/>
    <s v="Jul-2024"/>
    <n v="1"/>
    <s v="Monday"/>
    <x v="20"/>
  </r>
  <r>
    <n v="509"/>
    <n v="1509"/>
    <d v="2024-07-29T00:00:00"/>
    <x v="2"/>
    <n v="183"/>
    <n v="3026"/>
    <n v="553758"/>
    <x v="0"/>
    <x v="0"/>
    <n v="94"/>
    <n v="69"/>
    <n v="25"/>
    <d v="2024-07-29T00:00:00"/>
    <n v="2024"/>
    <x v="6"/>
    <x v="6"/>
    <s v="Jul-2024"/>
    <n v="1"/>
    <s v="Monday"/>
    <x v="20"/>
  </r>
  <r>
    <n v="510"/>
    <n v="1510"/>
    <d v="2024-07-29T00:00:00"/>
    <x v="2"/>
    <n v="62"/>
    <n v="1199"/>
    <n v="74338"/>
    <x v="7"/>
    <x v="0"/>
    <n v="40"/>
    <n v="40"/>
    <n v="0"/>
    <d v="2024-07-29T00:00:00"/>
    <n v="2024"/>
    <x v="6"/>
    <x v="6"/>
    <s v="Jul-2024"/>
    <n v="1"/>
    <s v="Monday"/>
    <x v="20"/>
  </r>
  <r>
    <n v="511"/>
    <n v="1511"/>
    <d v="2024-07-30T00:00:00"/>
    <x v="0"/>
    <n v="253"/>
    <n v="585"/>
    <n v="148005"/>
    <x v="7"/>
    <x v="1"/>
    <n v="0"/>
    <n v="0"/>
    <n v="0"/>
    <d v="2024-07-30T00:00:00"/>
    <n v="2024"/>
    <x v="6"/>
    <x v="6"/>
    <s v="Jul-2024"/>
    <n v="2"/>
    <s v="Tuesday"/>
    <x v="21"/>
  </r>
  <r>
    <n v="512"/>
    <n v="1512"/>
    <d v="2024-07-30T00:00:00"/>
    <x v="2"/>
    <n v="498"/>
    <n v="863"/>
    <n v="429774"/>
    <x v="0"/>
    <x v="1"/>
    <n v="0"/>
    <n v="0"/>
    <n v="0"/>
    <d v="2024-07-30T00:00:00"/>
    <n v="2024"/>
    <x v="6"/>
    <x v="6"/>
    <s v="Jul-2024"/>
    <n v="2"/>
    <s v="Tuesday"/>
    <x v="21"/>
  </r>
  <r>
    <n v="513"/>
    <n v="1513"/>
    <d v="2024-07-30T00:00:00"/>
    <x v="3"/>
    <n v="402"/>
    <n v="732"/>
    <n v="294264"/>
    <x v="5"/>
    <x v="1"/>
    <n v="0"/>
    <n v="0"/>
    <n v="0"/>
    <d v="2024-07-30T00:00:00"/>
    <n v="2024"/>
    <x v="6"/>
    <x v="6"/>
    <s v="Jul-2024"/>
    <n v="2"/>
    <s v="Tuesday"/>
    <x v="21"/>
  </r>
  <r>
    <n v="514"/>
    <n v="1514"/>
    <d v="2024-07-31T00:00:00"/>
    <x v="2"/>
    <n v="495"/>
    <n v="4094"/>
    <n v="2026530"/>
    <x v="7"/>
    <x v="1"/>
    <n v="0"/>
    <n v="0"/>
    <n v="0"/>
    <d v="2024-07-31T00:00:00"/>
    <n v="2024"/>
    <x v="6"/>
    <x v="6"/>
    <s v="Jul-2024"/>
    <n v="3"/>
    <s v="Wednesday"/>
    <x v="22"/>
  </r>
  <r>
    <n v="515"/>
    <n v="1515"/>
    <d v="2024-07-31T00:00:00"/>
    <x v="1"/>
    <n v="492"/>
    <n v="3465"/>
    <n v="1704780"/>
    <x v="3"/>
    <x v="1"/>
    <n v="0"/>
    <n v="0"/>
    <n v="0"/>
    <d v="2024-07-31T00:00:00"/>
    <n v="2024"/>
    <x v="6"/>
    <x v="6"/>
    <s v="Jul-2024"/>
    <n v="3"/>
    <s v="Wednesday"/>
    <x v="22"/>
  </r>
  <r>
    <n v="516"/>
    <n v="1516"/>
    <d v="2024-07-31T00:00:00"/>
    <x v="0"/>
    <n v="428"/>
    <n v="1463"/>
    <n v="626164"/>
    <x v="6"/>
    <x v="1"/>
    <n v="0"/>
    <n v="0"/>
    <n v="0"/>
    <d v="2024-07-31T00:00:00"/>
    <n v="2024"/>
    <x v="6"/>
    <x v="6"/>
    <s v="Jul-2024"/>
    <n v="3"/>
    <s v="Wednesday"/>
    <x v="22"/>
  </r>
  <r>
    <n v="517"/>
    <n v="1517"/>
    <d v="2024-07-31T00:00:00"/>
    <x v="1"/>
    <n v="231"/>
    <n v="4301"/>
    <n v="993531"/>
    <x v="1"/>
    <x v="0"/>
    <n v="219"/>
    <n v="9"/>
    <n v="210"/>
    <d v="2024-07-31T00:00:00"/>
    <n v="2024"/>
    <x v="6"/>
    <x v="6"/>
    <s v="Jul-2024"/>
    <n v="3"/>
    <s v="Wednesday"/>
    <x v="22"/>
  </r>
  <r>
    <n v="518"/>
    <n v="1518"/>
    <d v="2024-07-31T00:00:00"/>
    <x v="2"/>
    <n v="145"/>
    <n v="3832"/>
    <n v="555640"/>
    <x v="6"/>
    <x v="0"/>
    <n v="107"/>
    <n v="81"/>
    <n v="26"/>
    <d v="2024-07-31T00:00:00"/>
    <n v="2024"/>
    <x v="6"/>
    <x v="6"/>
    <s v="Jul-2024"/>
    <n v="3"/>
    <s v="Wednesday"/>
    <x v="22"/>
  </r>
  <r>
    <n v="519"/>
    <n v="1519"/>
    <d v="2024-08-01T00:00:00"/>
    <x v="0"/>
    <n v="206"/>
    <n v="3976"/>
    <n v="819056"/>
    <x v="5"/>
    <x v="0"/>
    <n v="199"/>
    <n v="52"/>
    <n v="147"/>
    <d v="2024-08-01T00:00:00"/>
    <n v="2024"/>
    <x v="7"/>
    <x v="7"/>
    <s v="Aug-2024"/>
    <n v="4"/>
    <s v="Thursday"/>
    <x v="0"/>
  </r>
  <r>
    <n v="520"/>
    <n v="1520"/>
    <d v="2024-08-01T00:00:00"/>
    <x v="2"/>
    <n v="150"/>
    <n v="4362"/>
    <n v="654300"/>
    <x v="8"/>
    <x v="0"/>
    <n v="85"/>
    <n v="15"/>
    <n v="70"/>
    <d v="2024-08-01T00:00:00"/>
    <n v="2024"/>
    <x v="7"/>
    <x v="7"/>
    <s v="Aug-2024"/>
    <n v="4"/>
    <s v="Thursday"/>
    <x v="0"/>
  </r>
  <r>
    <n v="521"/>
    <n v="1521"/>
    <d v="2024-08-01T00:00:00"/>
    <x v="2"/>
    <n v="402"/>
    <n v="3606"/>
    <n v="1449612"/>
    <x v="8"/>
    <x v="0"/>
    <n v="253"/>
    <n v="40"/>
    <n v="213"/>
    <d v="2024-08-01T00:00:00"/>
    <n v="2024"/>
    <x v="7"/>
    <x v="7"/>
    <s v="Aug-2024"/>
    <n v="4"/>
    <s v="Thursday"/>
    <x v="0"/>
  </r>
  <r>
    <n v="522"/>
    <n v="1522"/>
    <d v="2024-08-02T00:00:00"/>
    <x v="1"/>
    <n v="297"/>
    <n v="4920"/>
    <n v="1461240"/>
    <x v="2"/>
    <x v="0"/>
    <n v="194"/>
    <n v="40"/>
    <n v="154"/>
    <d v="2024-08-02T00:00:00"/>
    <n v="2024"/>
    <x v="7"/>
    <x v="7"/>
    <s v="Aug-2024"/>
    <n v="5"/>
    <s v="Friday"/>
    <x v="1"/>
  </r>
  <r>
    <n v="523"/>
    <n v="1523"/>
    <d v="2024-08-02T00:00:00"/>
    <x v="1"/>
    <n v="98"/>
    <n v="727"/>
    <n v="71246"/>
    <x v="1"/>
    <x v="1"/>
    <n v="0"/>
    <n v="0"/>
    <n v="0"/>
    <d v="2024-08-02T00:00:00"/>
    <n v="2024"/>
    <x v="7"/>
    <x v="7"/>
    <s v="Aug-2024"/>
    <n v="5"/>
    <s v="Friday"/>
    <x v="1"/>
  </r>
  <r>
    <n v="524"/>
    <n v="1524"/>
    <d v="2024-08-02T00:00:00"/>
    <x v="0"/>
    <n v="296"/>
    <n v="1724"/>
    <n v="510304"/>
    <x v="8"/>
    <x v="0"/>
    <n v="189"/>
    <n v="63"/>
    <n v="126"/>
    <d v="2024-08-02T00:00:00"/>
    <n v="2024"/>
    <x v="7"/>
    <x v="7"/>
    <s v="Aug-2024"/>
    <n v="5"/>
    <s v="Friday"/>
    <x v="1"/>
  </r>
  <r>
    <n v="525"/>
    <n v="1525"/>
    <d v="2024-08-02T00:00:00"/>
    <x v="2"/>
    <n v="467"/>
    <n v="4788"/>
    <n v="2235996"/>
    <x v="5"/>
    <x v="1"/>
    <n v="0"/>
    <n v="0"/>
    <n v="0"/>
    <d v="2024-08-02T00:00:00"/>
    <n v="2024"/>
    <x v="7"/>
    <x v="7"/>
    <s v="Aug-2024"/>
    <n v="5"/>
    <s v="Friday"/>
    <x v="1"/>
  </r>
  <r>
    <n v="526"/>
    <n v="1526"/>
    <d v="2024-08-05T00:00:00"/>
    <x v="0"/>
    <n v="459"/>
    <n v="2662"/>
    <n v="1221858"/>
    <x v="9"/>
    <x v="0"/>
    <n v="376"/>
    <n v="215"/>
    <n v="161"/>
    <d v="2024-08-05T00:00:00"/>
    <n v="2024"/>
    <x v="7"/>
    <x v="7"/>
    <s v="Aug-2024"/>
    <n v="1"/>
    <s v="Monday"/>
    <x v="4"/>
  </r>
  <r>
    <n v="527"/>
    <n v="1527"/>
    <d v="2024-08-05T00:00:00"/>
    <x v="3"/>
    <n v="131"/>
    <n v="3571"/>
    <n v="467801"/>
    <x v="7"/>
    <x v="1"/>
    <n v="0"/>
    <n v="0"/>
    <n v="0"/>
    <d v="2024-08-05T00:00:00"/>
    <n v="2024"/>
    <x v="7"/>
    <x v="7"/>
    <s v="Aug-2024"/>
    <n v="1"/>
    <s v="Monday"/>
    <x v="4"/>
  </r>
  <r>
    <n v="528"/>
    <n v="1528"/>
    <d v="2024-08-05T00:00:00"/>
    <x v="2"/>
    <n v="202"/>
    <n v="1822"/>
    <n v="368044"/>
    <x v="0"/>
    <x v="1"/>
    <n v="0"/>
    <n v="0"/>
    <n v="0"/>
    <d v="2024-08-05T00:00:00"/>
    <n v="2024"/>
    <x v="7"/>
    <x v="7"/>
    <s v="Aug-2024"/>
    <n v="1"/>
    <s v="Monday"/>
    <x v="4"/>
  </r>
  <r>
    <n v="529"/>
    <n v="1529"/>
    <d v="2024-08-05T00:00:00"/>
    <x v="2"/>
    <n v="138"/>
    <n v="686"/>
    <n v="94668"/>
    <x v="7"/>
    <x v="0"/>
    <n v="95"/>
    <n v="83"/>
    <n v="12"/>
    <d v="2024-08-05T00:00:00"/>
    <n v="2024"/>
    <x v="7"/>
    <x v="7"/>
    <s v="Aug-2024"/>
    <n v="1"/>
    <s v="Monday"/>
    <x v="4"/>
  </r>
  <r>
    <n v="530"/>
    <n v="1530"/>
    <d v="2024-08-06T00:00:00"/>
    <x v="3"/>
    <n v="86"/>
    <n v="1733"/>
    <n v="149038"/>
    <x v="1"/>
    <x v="0"/>
    <n v="70"/>
    <n v="53"/>
    <n v="17"/>
    <d v="2024-08-06T00:00:00"/>
    <n v="2024"/>
    <x v="7"/>
    <x v="7"/>
    <s v="Aug-2024"/>
    <n v="2"/>
    <s v="Tuesday"/>
    <x v="23"/>
  </r>
  <r>
    <n v="531"/>
    <n v="1531"/>
    <d v="2024-08-06T00:00:00"/>
    <x v="0"/>
    <n v="347"/>
    <n v="1371"/>
    <n v="475737"/>
    <x v="7"/>
    <x v="0"/>
    <n v="193"/>
    <n v="74"/>
    <n v="119"/>
    <d v="2024-08-06T00:00:00"/>
    <n v="2024"/>
    <x v="7"/>
    <x v="7"/>
    <s v="Aug-2024"/>
    <n v="2"/>
    <s v="Tuesday"/>
    <x v="23"/>
  </r>
  <r>
    <n v="532"/>
    <n v="1532"/>
    <d v="2024-08-06T00:00:00"/>
    <x v="1"/>
    <n v="117"/>
    <n v="3449"/>
    <n v="403533"/>
    <x v="3"/>
    <x v="1"/>
    <n v="0"/>
    <n v="0"/>
    <n v="0"/>
    <d v="2024-08-06T00:00:00"/>
    <n v="2024"/>
    <x v="7"/>
    <x v="7"/>
    <s v="Aug-2024"/>
    <n v="2"/>
    <s v="Tuesday"/>
    <x v="23"/>
  </r>
  <r>
    <n v="533"/>
    <n v="1533"/>
    <d v="2024-08-06T00:00:00"/>
    <x v="3"/>
    <n v="403"/>
    <n v="3096"/>
    <n v="1247688"/>
    <x v="8"/>
    <x v="1"/>
    <n v="0"/>
    <n v="0"/>
    <n v="0"/>
    <d v="2024-08-06T00:00:00"/>
    <n v="2024"/>
    <x v="7"/>
    <x v="7"/>
    <s v="Aug-2024"/>
    <n v="2"/>
    <s v="Tuesday"/>
    <x v="23"/>
  </r>
  <r>
    <n v="534"/>
    <n v="1534"/>
    <d v="2024-08-06T00:00:00"/>
    <x v="1"/>
    <n v="328"/>
    <n v="4114"/>
    <n v="1349392"/>
    <x v="9"/>
    <x v="0"/>
    <n v="313"/>
    <n v="63"/>
    <n v="250"/>
    <d v="2024-08-06T00:00:00"/>
    <n v="2024"/>
    <x v="7"/>
    <x v="7"/>
    <s v="Aug-2024"/>
    <n v="2"/>
    <s v="Tuesday"/>
    <x v="23"/>
  </r>
  <r>
    <n v="535"/>
    <n v="1535"/>
    <d v="2024-08-07T00:00:00"/>
    <x v="3"/>
    <n v="273"/>
    <n v="4818"/>
    <n v="1315314"/>
    <x v="1"/>
    <x v="1"/>
    <n v="0"/>
    <n v="0"/>
    <n v="0"/>
    <d v="2024-08-07T00:00:00"/>
    <n v="2024"/>
    <x v="7"/>
    <x v="7"/>
    <s v="Aug-2024"/>
    <n v="3"/>
    <s v="Wednesday"/>
    <x v="24"/>
  </r>
  <r>
    <n v="536"/>
    <n v="1536"/>
    <d v="2024-08-07T00:00:00"/>
    <x v="2"/>
    <n v="214"/>
    <n v="3015"/>
    <n v="645210"/>
    <x v="7"/>
    <x v="0"/>
    <n v="170"/>
    <n v="60"/>
    <n v="110"/>
    <d v="2024-08-07T00:00:00"/>
    <n v="2024"/>
    <x v="7"/>
    <x v="7"/>
    <s v="Aug-2024"/>
    <n v="3"/>
    <s v="Wednesday"/>
    <x v="24"/>
  </r>
  <r>
    <n v="537"/>
    <n v="1537"/>
    <d v="2024-08-07T00:00:00"/>
    <x v="1"/>
    <n v="478"/>
    <n v="2006"/>
    <n v="958868"/>
    <x v="8"/>
    <x v="1"/>
    <n v="0"/>
    <n v="0"/>
    <n v="0"/>
    <d v="2024-08-07T00:00:00"/>
    <n v="2024"/>
    <x v="7"/>
    <x v="7"/>
    <s v="Aug-2024"/>
    <n v="3"/>
    <s v="Wednesday"/>
    <x v="24"/>
  </r>
  <r>
    <n v="538"/>
    <n v="1538"/>
    <d v="2024-08-07T00:00:00"/>
    <x v="3"/>
    <n v="292"/>
    <n v="3734"/>
    <n v="1090328"/>
    <x v="1"/>
    <x v="1"/>
    <n v="0"/>
    <n v="0"/>
    <n v="0"/>
    <d v="2024-08-07T00:00:00"/>
    <n v="2024"/>
    <x v="7"/>
    <x v="7"/>
    <s v="Aug-2024"/>
    <n v="3"/>
    <s v="Wednesday"/>
    <x v="24"/>
  </r>
  <r>
    <n v="539"/>
    <n v="1539"/>
    <d v="2024-08-07T00:00:00"/>
    <x v="1"/>
    <n v="382"/>
    <n v="4578"/>
    <n v="1748796"/>
    <x v="5"/>
    <x v="1"/>
    <n v="0"/>
    <n v="0"/>
    <n v="0"/>
    <d v="2024-08-07T00:00:00"/>
    <n v="2024"/>
    <x v="7"/>
    <x v="7"/>
    <s v="Aug-2024"/>
    <n v="3"/>
    <s v="Wednesday"/>
    <x v="24"/>
  </r>
  <r>
    <n v="540"/>
    <n v="1540"/>
    <d v="2024-08-08T00:00:00"/>
    <x v="2"/>
    <n v="272"/>
    <n v="4672"/>
    <n v="1270784"/>
    <x v="3"/>
    <x v="1"/>
    <n v="0"/>
    <n v="0"/>
    <n v="0"/>
    <d v="2024-08-08T00:00:00"/>
    <n v="2024"/>
    <x v="7"/>
    <x v="7"/>
    <s v="Aug-2024"/>
    <n v="4"/>
    <s v="Thursday"/>
    <x v="5"/>
  </r>
  <r>
    <n v="541"/>
    <n v="1541"/>
    <d v="2024-08-08T00:00:00"/>
    <x v="3"/>
    <n v="374"/>
    <n v="4371"/>
    <n v="1634754"/>
    <x v="0"/>
    <x v="1"/>
    <n v="0"/>
    <n v="0"/>
    <n v="0"/>
    <d v="2024-08-08T00:00:00"/>
    <n v="2024"/>
    <x v="7"/>
    <x v="7"/>
    <s v="Aug-2024"/>
    <n v="4"/>
    <s v="Thursday"/>
    <x v="5"/>
  </r>
  <r>
    <n v="542"/>
    <n v="1542"/>
    <d v="2024-08-08T00:00:00"/>
    <x v="3"/>
    <n v="182"/>
    <n v="3864"/>
    <n v="703248"/>
    <x v="7"/>
    <x v="1"/>
    <n v="0"/>
    <n v="0"/>
    <n v="0"/>
    <d v="2024-08-08T00:00:00"/>
    <n v="2024"/>
    <x v="7"/>
    <x v="7"/>
    <s v="Aug-2024"/>
    <n v="4"/>
    <s v="Thursday"/>
    <x v="5"/>
  </r>
  <r>
    <n v="543"/>
    <n v="1543"/>
    <d v="2024-08-08T00:00:00"/>
    <x v="1"/>
    <n v="190"/>
    <n v="3951"/>
    <n v="750690"/>
    <x v="9"/>
    <x v="0"/>
    <n v="185"/>
    <n v="180"/>
    <n v="5"/>
    <d v="2024-08-08T00:00:00"/>
    <n v="2024"/>
    <x v="7"/>
    <x v="7"/>
    <s v="Aug-2024"/>
    <n v="4"/>
    <s v="Thursday"/>
    <x v="5"/>
  </r>
  <r>
    <n v="544"/>
    <n v="1544"/>
    <d v="2024-08-09T00:00:00"/>
    <x v="3"/>
    <n v="71"/>
    <n v="548"/>
    <n v="38908"/>
    <x v="3"/>
    <x v="0"/>
    <n v="54"/>
    <n v="11"/>
    <n v="43"/>
    <d v="2024-08-09T00:00:00"/>
    <n v="2024"/>
    <x v="7"/>
    <x v="7"/>
    <s v="Aug-2024"/>
    <n v="5"/>
    <s v="Friday"/>
    <x v="6"/>
  </r>
  <r>
    <n v="545"/>
    <n v="1545"/>
    <d v="2024-08-09T00:00:00"/>
    <x v="3"/>
    <n v="94"/>
    <n v="3129"/>
    <n v="294126"/>
    <x v="6"/>
    <x v="0"/>
    <n v="83"/>
    <n v="33"/>
    <n v="50"/>
    <d v="2024-08-09T00:00:00"/>
    <n v="2024"/>
    <x v="7"/>
    <x v="7"/>
    <s v="Aug-2024"/>
    <n v="5"/>
    <s v="Friday"/>
    <x v="6"/>
  </r>
  <r>
    <n v="546"/>
    <n v="1546"/>
    <d v="2024-08-09T00:00:00"/>
    <x v="3"/>
    <n v="471"/>
    <n v="1993"/>
    <n v="938703"/>
    <x v="8"/>
    <x v="1"/>
    <n v="0"/>
    <n v="0"/>
    <n v="0"/>
    <d v="2024-08-09T00:00:00"/>
    <n v="2024"/>
    <x v="7"/>
    <x v="7"/>
    <s v="Aug-2024"/>
    <n v="5"/>
    <s v="Friday"/>
    <x v="6"/>
  </r>
  <r>
    <n v="547"/>
    <n v="1547"/>
    <d v="2024-08-09T00:00:00"/>
    <x v="0"/>
    <n v="226"/>
    <n v="1921"/>
    <n v="434146"/>
    <x v="7"/>
    <x v="0"/>
    <n v="154"/>
    <n v="7"/>
    <n v="147"/>
    <d v="2024-08-09T00:00:00"/>
    <n v="2024"/>
    <x v="7"/>
    <x v="7"/>
    <s v="Aug-2024"/>
    <n v="5"/>
    <s v="Friday"/>
    <x v="6"/>
  </r>
  <r>
    <n v="548"/>
    <n v="1548"/>
    <d v="2024-08-12T00:00:00"/>
    <x v="1"/>
    <n v="308"/>
    <n v="1133"/>
    <n v="348964"/>
    <x v="5"/>
    <x v="1"/>
    <n v="0"/>
    <n v="0"/>
    <n v="0"/>
    <d v="2024-08-12T00:00:00"/>
    <n v="2024"/>
    <x v="7"/>
    <x v="7"/>
    <s v="Aug-2024"/>
    <n v="1"/>
    <s v="Monday"/>
    <x v="9"/>
  </r>
  <r>
    <n v="549"/>
    <n v="1549"/>
    <d v="2024-08-12T00:00:00"/>
    <x v="0"/>
    <n v="295"/>
    <n v="2292"/>
    <n v="676140"/>
    <x v="5"/>
    <x v="0"/>
    <n v="168"/>
    <n v="86"/>
    <n v="82"/>
    <d v="2024-08-12T00:00:00"/>
    <n v="2024"/>
    <x v="7"/>
    <x v="7"/>
    <s v="Aug-2024"/>
    <n v="1"/>
    <s v="Monday"/>
    <x v="9"/>
  </r>
  <r>
    <n v="550"/>
    <n v="1550"/>
    <d v="2024-08-12T00:00:00"/>
    <x v="1"/>
    <n v="404"/>
    <n v="1488"/>
    <n v="601152"/>
    <x v="5"/>
    <x v="0"/>
    <n v="324"/>
    <n v="241"/>
    <n v="83"/>
    <d v="2024-08-12T00:00:00"/>
    <n v="2024"/>
    <x v="7"/>
    <x v="7"/>
    <s v="Aug-2024"/>
    <n v="1"/>
    <s v="Monday"/>
    <x v="9"/>
  </r>
  <r>
    <n v="551"/>
    <n v="1551"/>
    <d v="2024-08-12T00:00:00"/>
    <x v="0"/>
    <n v="354"/>
    <n v="4887"/>
    <n v="1729998"/>
    <x v="3"/>
    <x v="0"/>
    <n v="329"/>
    <n v="226"/>
    <n v="103"/>
    <d v="2024-08-12T00:00:00"/>
    <n v="2024"/>
    <x v="7"/>
    <x v="7"/>
    <s v="Aug-2024"/>
    <n v="1"/>
    <s v="Monday"/>
    <x v="9"/>
  </r>
  <r>
    <n v="552"/>
    <n v="1552"/>
    <d v="2024-08-12T00:00:00"/>
    <x v="1"/>
    <n v="428"/>
    <n v="3470"/>
    <n v="1485160"/>
    <x v="2"/>
    <x v="1"/>
    <n v="0"/>
    <n v="0"/>
    <n v="0"/>
    <d v="2024-08-12T00:00:00"/>
    <n v="2024"/>
    <x v="7"/>
    <x v="7"/>
    <s v="Aug-2024"/>
    <n v="1"/>
    <s v="Monday"/>
    <x v="9"/>
  </r>
  <r>
    <n v="553"/>
    <n v="1553"/>
    <d v="2024-08-13T00:00:00"/>
    <x v="1"/>
    <n v="390"/>
    <n v="3825"/>
    <n v="1491750"/>
    <x v="1"/>
    <x v="1"/>
    <n v="0"/>
    <n v="0"/>
    <n v="0"/>
    <d v="2024-08-13T00:00:00"/>
    <n v="2024"/>
    <x v="7"/>
    <x v="7"/>
    <s v="Aug-2024"/>
    <n v="2"/>
    <s v="Tuesday"/>
    <x v="25"/>
  </r>
  <r>
    <n v="554"/>
    <n v="1554"/>
    <d v="2024-08-13T00:00:00"/>
    <x v="0"/>
    <n v="379"/>
    <n v="2289"/>
    <n v="867531"/>
    <x v="7"/>
    <x v="1"/>
    <n v="0"/>
    <n v="0"/>
    <n v="0"/>
    <d v="2024-08-13T00:00:00"/>
    <n v="2024"/>
    <x v="7"/>
    <x v="7"/>
    <s v="Aug-2024"/>
    <n v="2"/>
    <s v="Tuesday"/>
    <x v="25"/>
  </r>
  <r>
    <n v="555"/>
    <n v="1555"/>
    <d v="2024-08-13T00:00:00"/>
    <x v="2"/>
    <n v="276"/>
    <n v="3423"/>
    <n v="944748"/>
    <x v="9"/>
    <x v="0"/>
    <n v="168"/>
    <n v="129"/>
    <n v="39"/>
    <d v="2024-08-13T00:00:00"/>
    <n v="2024"/>
    <x v="7"/>
    <x v="7"/>
    <s v="Aug-2024"/>
    <n v="2"/>
    <s v="Tuesday"/>
    <x v="25"/>
  </r>
  <r>
    <n v="556"/>
    <n v="1556"/>
    <d v="2024-08-13T00:00:00"/>
    <x v="2"/>
    <n v="80"/>
    <n v="1122"/>
    <n v="89760"/>
    <x v="7"/>
    <x v="0"/>
    <n v="78"/>
    <n v="37"/>
    <n v="41"/>
    <d v="2024-08-13T00:00:00"/>
    <n v="2024"/>
    <x v="7"/>
    <x v="7"/>
    <s v="Aug-2024"/>
    <n v="2"/>
    <s v="Tuesday"/>
    <x v="25"/>
  </r>
  <r>
    <n v="557"/>
    <n v="1557"/>
    <d v="2024-08-14T00:00:00"/>
    <x v="2"/>
    <n v="487"/>
    <n v="1765"/>
    <n v="859555"/>
    <x v="5"/>
    <x v="1"/>
    <n v="0"/>
    <n v="0"/>
    <n v="0"/>
    <d v="2024-08-14T00:00:00"/>
    <n v="2024"/>
    <x v="7"/>
    <x v="7"/>
    <s v="Aug-2024"/>
    <n v="3"/>
    <s v="Wednesday"/>
    <x v="26"/>
  </r>
  <r>
    <n v="558"/>
    <n v="1558"/>
    <d v="2024-08-14T00:00:00"/>
    <x v="2"/>
    <n v="286"/>
    <n v="4586"/>
    <n v="1311596"/>
    <x v="2"/>
    <x v="1"/>
    <n v="0"/>
    <n v="0"/>
    <n v="0"/>
    <d v="2024-08-14T00:00:00"/>
    <n v="2024"/>
    <x v="7"/>
    <x v="7"/>
    <s v="Aug-2024"/>
    <n v="3"/>
    <s v="Wednesday"/>
    <x v="26"/>
  </r>
  <r>
    <n v="559"/>
    <n v="1559"/>
    <d v="2024-08-14T00:00:00"/>
    <x v="2"/>
    <n v="417"/>
    <n v="2177"/>
    <n v="907809"/>
    <x v="0"/>
    <x v="1"/>
    <n v="0"/>
    <n v="0"/>
    <n v="0"/>
    <d v="2024-08-14T00:00:00"/>
    <n v="2024"/>
    <x v="7"/>
    <x v="7"/>
    <s v="Aug-2024"/>
    <n v="3"/>
    <s v="Wednesday"/>
    <x v="26"/>
  </r>
  <r>
    <n v="560"/>
    <n v="1560"/>
    <d v="2024-08-14T00:00:00"/>
    <x v="3"/>
    <n v="309"/>
    <n v="3749"/>
    <n v="1158441"/>
    <x v="0"/>
    <x v="0"/>
    <n v="308"/>
    <n v="175"/>
    <n v="133"/>
    <d v="2024-08-14T00:00:00"/>
    <n v="2024"/>
    <x v="7"/>
    <x v="7"/>
    <s v="Aug-2024"/>
    <n v="3"/>
    <s v="Wednesday"/>
    <x v="26"/>
  </r>
  <r>
    <n v="561"/>
    <n v="1561"/>
    <d v="2024-08-15T00:00:00"/>
    <x v="3"/>
    <n v="357"/>
    <n v="4920"/>
    <n v="1756440"/>
    <x v="0"/>
    <x v="1"/>
    <n v="0"/>
    <n v="0"/>
    <n v="0"/>
    <d v="2024-08-15T00:00:00"/>
    <n v="2024"/>
    <x v="7"/>
    <x v="7"/>
    <s v="Aug-2024"/>
    <n v="4"/>
    <s v="Thursday"/>
    <x v="10"/>
  </r>
  <r>
    <n v="562"/>
    <n v="1562"/>
    <d v="2024-08-15T00:00:00"/>
    <x v="2"/>
    <n v="273"/>
    <n v="2796"/>
    <n v="763308"/>
    <x v="3"/>
    <x v="1"/>
    <n v="0"/>
    <n v="0"/>
    <n v="0"/>
    <d v="2024-08-15T00:00:00"/>
    <n v="2024"/>
    <x v="7"/>
    <x v="7"/>
    <s v="Aug-2024"/>
    <n v="4"/>
    <s v="Thursday"/>
    <x v="10"/>
  </r>
  <r>
    <n v="563"/>
    <n v="1563"/>
    <d v="2024-08-15T00:00:00"/>
    <x v="1"/>
    <n v="477"/>
    <n v="1164"/>
    <n v="555228"/>
    <x v="0"/>
    <x v="0"/>
    <n v="457"/>
    <n v="13"/>
    <n v="444"/>
    <d v="2024-08-15T00:00:00"/>
    <n v="2024"/>
    <x v="7"/>
    <x v="7"/>
    <s v="Aug-2024"/>
    <n v="4"/>
    <s v="Thursday"/>
    <x v="10"/>
  </r>
  <r>
    <n v="564"/>
    <n v="1564"/>
    <d v="2024-08-15T00:00:00"/>
    <x v="1"/>
    <n v="352"/>
    <n v="1344"/>
    <n v="473088"/>
    <x v="1"/>
    <x v="1"/>
    <n v="0"/>
    <n v="0"/>
    <n v="0"/>
    <d v="2024-08-15T00:00:00"/>
    <n v="2024"/>
    <x v="7"/>
    <x v="7"/>
    <s v="Aug-2024"/>
    <n v="4"/>
    <s v="Thursday"/>
    <x v="10"/>
  </r>
  <r>
    <n v="565"/>
    <n v="1565"/>
    <d v="2024-08-16T00:00:00"/>
    <x v="3"/>
    <n v="291"/>
    <n v="4879"/>
    <n v="1419789"/>
    <x v="8"/>
    <x v="0"/>
    <n v="173"/>
    <n v="60"/>
    <n v="113"/>
    <d v="2024-08-16T00:00:00"/>
    <n v="2024"/>
    <x v="7"/>
    <x v="7"/>
    <s v="Aug-2024"/>
    <n v="5"/>
    <s v="Friday"/>
    <x v="11"/>
  </r>
  <r>
    <n v="566"/>
    <n v="1566"/>
    <d v="2024-08-16T00:00:00"/>
    <x v="0"/>
    <n v="418"/>
    <n v="739"/>
    <n v="308902"/>
    <x v="2"/>
    <x v="0"/>
    <n v="343"/>
    <n v="48"/>
    <n v="295"/>
    <d v="2024-08-16T00:00:00"/>
    <n v="2024"/>
    <x v="7"/>
    <x v="7"/>
    <s v="Aug-2024"/>
    <n v="5"/>
    <s v="Friday"/>
    <x v="11"/>
  </r>
  <r>
    <n v="567"/>
    <n v="1567"/>
    <d v="2024-08-16T00:00:00"/>
    <x v="2"/>
    <n v="301"/>
    <n v="686"/>
    <n v="206486"/>
    <x v="9"/>
    <x v="0"/>
    <n v="250"/>
    <n v="102"/>
    <n v="148"/>
    <d v="2024-08-16T00:00:00"/>
    <n v="2024"/>
    <x v="7"/>
    <x v="7"/>
    <s v="Aug-2024"/>
    <n v="5"/>
    <s v="Friday"/>
    <x v="11"/>
  </r>
  <r>
    <n v="568"/>
    <n v="1568"/>
    <d v="2024-08-19T00:00:00"/>
    <x v="0"/>
    <n v="376"/>
    <n v="2510"/>
    <n v="943760"/>
    <x v="8"/>
    <x v="0"/>
    <n v="201"/>
    <n v="19"/>
    <n v="182"/>
    <d v="2024-08-19T00:00:00"/>
    <n v="2024"/>
    <x v="7"/>
    <x v="7"/>
    <s v="Aug-2024"/>
    <n v="1"/>
    <s v="Monday"/>
    <x v="14"/>
  </r>
  <r>
    <n v="569"/>
    <n v="1569"/>
    <d v="2024-08-19T00:00:00"/>
    <x v="0"/>
    <n v="241"/>
    <n v="4103"/>
    <n v="988823"/>
    <x v="3"/>
    <x v="0"/>
    <n v="127"/>
    <n v="65"/>
    <n v="62"/>
    <d v="2024-08-19T00:00:00"/>
    <n v="2024"/>
    <x v="7"/>
    <x v="7"/>
    <s v="Aug-2024"/>
    <n v="1"/>
    <s v="Monday"/>
    <x v="14"/>
  </r>
  <r>
    <n v="570"/>
    <n v="1570"/>
    <d v="2024-08-19T00:00:00"/>
    <x v="3"/>
    <n v="386"/>
    <n v="566"/>
    <n v="218476"/>
    <x v="7"/>
    <x v="1"/>
    <n v="0"/>
    <n v="0"/>
    <n v="0"/>
    <d v="2024-08-19T00:00:00"/>
    <n v="2024"/>
    <x v="7"/>
    <x v="7"/>
    <s v="Aug-2024"/>
    <n v="1"/>
    <s v="Monday"/>
    <x v="14"/>
  </r>
  <r>
    <n v="571"/>
    <n v="1571"/>
    <d v="2024-08-19T00:00:00"/>
    <x v="0"/>
    <n v="252"/>
    <n v="2809"/>
    <n v="707868"/>
    <x v="1"/>
    <x v="0"/>
    <n v="241"/>
    <n v="86"/>
    <n v="155"/>
    <d v="2024-08-19T00:00:00"/>
    <n v="2024"/>
    <x v="7"/>
    <x v="7"/>
    <s v="Aug-2024"/>
    <n v="1"/>
    <s v="Monday"/>
    <x v="14"/>
  </r>
  <r>
    <n v="572"/>
    <n v="1572"/>
    <d v="2024-08-20T00:00:00"/>
    <x v="0"/>
    <n v="420"/>
    <n v="3200"/>
    <n v="1344000"/>
    <x v="3"/>
    <x v="1"/>
    <n v="0"/>
    <n v="0"/>
    <n v="0"/>
    <d v="2024-08-20T00:00:00"/>
    <n v="2024"/>
    <x v="7"/>
    <x v="7"/>
    <s v="Aug-2024"/>
    <n v="2"/>
    <s v="Tuesday"/>
    <x v="27"/>
  </r>
  <r>
    <n v="573"/>
    <n v="1573"/>
    <d v="2024-08-20T00:00:00"/>
    <x v="0"/>
    <n v="180"/>
    <n v="2919"/>
    <n v="525420"/>
    <x v="2"/>
    <x v="0"/>
    <n v="142"/>
    <n v="76"/>
    <n v="66"/>
    <d v="2024-08-20T00:00:00"/>
    <n v="2024"/>
    <x v="7"/>
    <x v="7"/>
    <s v="Aug-2024"/>
    <n v="2"/>
    <s v="Tuesday"/>
    <x v="27"/>
  </r>
  <r>
    <n v="574"/>
    <n v="1574"/>
    <d v="2024-08-20T00:00:00"/>
    <x v="2"/>
    <n v="378"/>
    <n v="1881"/>
    <n v="711018"/>
    <x v="7"/>
    <x v="0"/>
    <n v="234"/>
    <n v="99"/>
    <n v="135"/>
    <d v="2024-08-20T00:00:00"/>
    <n v="2024"/>
    <x v="7"/>
    <x v="7"/>
    <s v="Aug-2024"/>
    <n v="2"/>
    <s v="Tuesday"/>
    <x v="27"/>
  </r>
  <r>
    <n v="575"/>
    <n v="1575"/>
    <d v="2024-08-20T00:00:00"/>
    <x v="0"/>
    <n v="369"/>
    <n v="3325"/>
    <n v="1226925"/>
    <x v="8"/>
    <x v="1"/>
    <n v="0"/>
    <n v="0"/>
    <n v="0"/>
    <d v="2024-08-20T00:00:00"/>
    <n v="2024"/>
    <x v="7"/>
    <x v="7"/>
    <s v="Aug-2024"/>
    <n v="2"/>
    <s v="Tuesday"/>
    <x v="27"/>
  </r>
  <r>
    <n v="576"/>
    <n v="1576"/>
    <d v="2024-08-21T00:00:00"/>
    <x v="0"/>
    <n v="278"/>
    <n v="1084"/>
    <n v="301352"/>
    <x v="3"/>
    <x v="0"/>
    <n v="144"/>
    <n v="36"/>
    <n v="108"/>
    <d v="2024-08-21T00:00:00"/>
    <n v="2024"/>
    <x v="7"/>
    <x v="7"/>
    <s v="Aug-2024"/>
    <n v="3"/>
    <s v="Wednesday"/>
    <x v="28"/>
  </r>
  <r>
    <n v="577"/>
    <n v="1577"/>
    <d v="2024-08-21T00:00:00"/>
    <x v="2"/>
    <n v="458"/>
    <n v="2222"/>
    <n v="1017676"/>
    <x v="5"/>
    <x v="0"/>
    <n v="233"/>
    <n v="1"/>
    <n v="232"/>
    <d v="2024-08-21T00:00:00"/>
    <n v="2024"/>
    <x v="7"/>
    <x v="7"/>
    <s v="Aug-2024"/>
    <n v="3"/>
    <s v="Wednesday"/>
    <x v="28"/>
  </r>
  <r>
    <n v="578"/>
    <n v="1578"/>
    <d v="2024-08-21T00:00:00"/>
    <x v="2"/>
    <n v="475"/>
    <n v="1140"/>
    <n v="541500"/>
    <x v="6"/>
    <x v="0"/>
    <n v="387"/>
    <n v="377"/>
    <n v="10"/>
    <d v="2024-08-21T00:00:00"/>
    <n v="2024"/>
    <x v="7"/>
    <x v="7"/>
    <s v="Aug-2024"/>
    <n v="3"/>
    <s v="Wednesday"/>
    <x v="28"/>
  </r>
  <r>
    <n v="579"/>
    <n v="1579"/>
    <d v="2024-08-21T00:00:00"/>
    <x v="0"/>
    <n v="286"/>
    <n v="812"/>
    <n v="232232"/>
    <x v="9"/>
    <x v="0"/>
    <n v="259"/>
    <n v="54"/>
    <n v="205"/>
    <d v="2024-08-21T00:00:00"/>
    <n v="2024"/>
    <x v="7"/>
    <x v="7"/>
    <s v="Aug-2024"/>
    <n v="3"/>
    <s v="Wednesday"/>
    <x v="28"/>
  </r>
  <r>
    <n v="580"/>
    <n v="1580"/>
    <d v="2024-08-22T00:00:00"/>
    <x v="3"/>
    <n v="132"/>
    <n v="2988"/>
    <n v="394416"/>
    <x v="1"/>
    <x v="0"/>
    <n v="118"/>
    <n v="104"/>
    <n v="14"/>
    <d v="2024-08-22T00:00:00"/>
    <n v="2024"/>
    <x v="7"/>
    <x v="7"/>
    <s v="Aug-2024"/>
    <n v="4"/>
    <s v="Thursday"/>
    <x v="15"/>
  </r>
  <r>
    <n v="581"/>
    <n v="1581"/>
    <d v="2024-08-22T00:00:00"/>
    <x v="1"/>
    <n v="370"/>
    <n v="4739"/>
    <n v="1753430"/>
    <x v="3"/>
    <x v="1"/>
    <n v="0"/>
    <n v="0"/>
    <n v="0"/>
    <d v="2024-08-22T00:00:00"/>
    <n v="2024"/>
    <x v="7"/>
    <x v="7"/>
    <s v="Aug-2024"/>
    <n v="4"/>
    <s v="Thursday"/>
    <x v="15"/>
  </r>
  <r>
    <n v="582"/>
    <n v="1582"/>
    <d v="2024-08-22T00:00:00"/>
    <x v="3"/>
    <n v="342"/>
    <n v="4411"/>
    <n v="1508562"/>
    <x v="6"/>
    <x v="1"/>
    <n v="0"/>
    <n v="0"/>
    <n v="0"/>
    <d v="2024-08-22T00:00:00"/>
    <n v="2024"/>
    <x v="7"/>
    <x v="7"/>
    <s v="Aug-2024"/>
    <n v="4"/>
    <s v="Thursday"/>
    <x v="15"/>
  </r>
  <r>
    <n v="583"/>
    <n v="1583"/>
    <d v="2024-08-23T00:00:00"/>
    <x v="2"/>
    <n v="108"/>
    <n v="2204"/>
    <n v="238032"/>
    <x v="0"/>
    <x v="1"/>
    <n v="0"/>
    <n v="0"/>
    <n v="0"/>
    <d v="2024-08-23T00:00:00"/>
    <n v="2024"/>
    <x v="7"/>
    <x v="7"/>
    <s v="Aug-2024"/>
    <n v="5"/>
    <s v="Friday"/>
    <x v="16"/>
  </r>
  <r>
    <n v="584"/>
    <n v="1584"/>
    <d v="2024-08-23T00:00:00"/>
    <x v="3"/>
    <n v="238"/>
    <n v="799"/>
    <n v="190162"/>
    <x v="2"/>
    <x v="1"/>
    <n v="0"/>
    <n v="0"/>
    <n v="0"/>
    <d v="2024-08-23T00:00:00"/>
    <n v="2024"/>
    <x v="7"/>
    <x v="7"/>
    <s v="Aug-2024"/>
    <n v="5"/>
    <s v="Friday"/>
    <x v="16"/>
  </r>
  <r>
    <n v="585"/>
    <n v="1585"/>
    <d v="2024-08-23T00:00:00"/>
    <x v="1"/>
    <n v="183"/>
    <n v="865"/>
    <n v="158295"/>
    <x v="6"/>
    <x v="0"/>
    <n v="172"/>
    <n v="25"/>
    <n v="147"/>
    <d v="2024-08-23T00:00:00"/>
    <n v="2024"/>
    <x v="7"/>
    <x v="7"/>
    <s v="Aug-2024"/>
    <n v="5"/>
    <s v="Friday"/>
    <x v="16"/>
  </r>
  <r>
    <n v="586"/>
    <n v="1586"/>
    <d v="2024-08-23T00:00:00"/>
    <x v="1"/>
    <n v="139"/>
    <n v="4891"/>
    <n v="679849"/>
    <x v="1"/>
    <x v="1"/>
    <n v="0"/>
    <n v="0"/>
    <n v="0"/>
    <d v="2024-08-23T00:00:00"/>
    <n v="2024"/>
    <x v="7"/>
    <x v="7"/>
    <s v="Aug-2024"/>
    <n v="5"/>
    <s v="Friday"/>
    <x v="16"/>
  </r>
  <r>
    <n v="587"/>
    <n v="1587"/>
    <d v="2024-08-23T00:00:00"/>
    <x v="1"/>
    <n v="241"/>
    <n v="1605"/>
    <n v="386805"/>
    <x v="1"/>
    <x v="1"/>
    <n v="0"/>
    <n v="0"/>
    <n v="0"/>
    <d v="2024-08-23T00:00:00"/>
    <n v="2024"/>
    <x v="7"/>
    <x v="7"/>
    <s v="Aug-2024"/>
    <n v="5"/>
    <s v="Friday"/>
    <x v="16"/>
  </r>
  <r>
    <n v="588"/>
    <n v="1588"/>
    <d v="2024-08-26T00:00:00"/>
    <x v="1"/>
    <n v="260"/>
    <n v="2593"/>
    <n v="674180"/>
    <x v="4"/>
    <x v="1"/>
    <n v="0"/>
    <n v="0"/>
    <n v="0"/>
    <d v="2024-08-26T00:00:00"/>
    <n v="2024"/>
    <x v="7"/>
    <x v="7"/>
    <s v="Aug-2024"/>
    <n v="1"/>
    <s v="Monday"/>
    <x v="19"/>
  </r>
  <r>
    <n v="589"/>
    <n v="1589"/>
    <d v="2024-08-26T00:00:00"/>
    <x v="1"/>
    <n v="63"/>
    <n v="1688"/>
    <n v="106344"/>
    <x v="7"/>
    <x v="0"/>
    <n v="39"/>
    <n v="15"/>
    <n v="24"/>
    <d v="2024-08-26T00:00:00"/>
    <n v="2024"/>
    <x v="7"/>
    <x v="7"/>
    <s v="Aug-2024"/>
    <n v="1"/>
    <s v="Monday"/>
    <x v="19"/>
  </r>
  <r>
    <n v="590"/>
    <n v="1590"/>
    <d v="2024-08-26T00:00:00"/>
    <x v="3"/>
    <n v="316"/>
    <n v="4774"/>
    <n v="1508584"/>
    <x v="4"/>
    <x v="1"/>
    <n v="0"/>
    <n v="0"/>
    <n v="0"/>
    <d v="2024-08-26T00:00:00"/>
    <n v="2024"/>
    <x v="7"/>
    <x v="7"/>
    <s v="Aug-2024"/>
    <n v="1"/>
    <s v="Monday"/>
    <x v="19"/>
  </r>
  <r>
    <n v="591"/>
    <n v="1591"/>
    <d v="2024-08-26T00:00:00"/>
    <x v="3"/>
    <n v="253"/>
    <n v="4032"/>
    <n v="1020096"/>
    <x v="1"/>
    <x v="0"/>
    <n v="249"/>
    <n v="78"/>
    <n v="171"/>
    <d v="2024-08-26T00:00:00"/>
    <n v="2024"/>
    <x v="7"/>
    <x v="7"/>
    <s v="Aug-2024"/>
    <n v="1"/>
    <s v="Monday"/>
    <x v="19"/>
  </r>
  <r>
    <n v="592"/>
    <n v="1592"/>
    <d v="2024-08-27T00:00:00"/>
    <x v="3"/>
    <n v="380"/>
    <n v="4082"/>
    <n v="1551160"/>
    <x v="5"/>
    <x v="0"/>
    <n v="258"/>
    <n v="94"/>
    <n v="164"/>
    <d v="2024-08-27T00:00:00"/>
    <n v="2024"/>
    <x v="7"/>
    <x v="7"/>
    <s v="Aug-2024"/>
    <n v="2"/>
    <s v="Tuesday"/>
    <x v="29"/>
  </r>
  <r>
    <n v="593"/>
    <n v="1593"/>
    <d v="2024-08-27T00:00:00"/>
    <x v="1"/>
    <n v="292"/>
    <n v="1524"/>
    <n v="445008"/>
    <x v="7"/>
    <x v="1"/>
    <n v="0"/>
    <n v="0"/>
    <n v="0"/>
    <d v="2024-08-27T00:00:00"/>
    <n v="2024"/>
    <x v="7"/>
    <x v="7"/>
    <s v="Aug-2024"/>
    <n v="2"/>
    <s v="Tuesday"/>
    <x v="29"/>
  </r>
  <r>
    <n v="594"/>
    <n v="1594"/>
    <d v="2024-08-27T00:00:00"/>
    <x v="3"/>
    <n v="252"/>
    <n v="534"/>
    <n v="134568"/>
    <x v="8"/>
    <x v="0"/>
    <n v="245"/>
    <n v="104"/>
    <n v="141"/>
    <d v="2024-08-27T00:00:00"/>
    <n v="2024"/>
    <x v="7"/>
    <x v="7"/>
    <s v="Aug-2024"/>
    <n v="2"/>
    <s v="Tuesday"/>
    <x v="29"/>
  </r>
  <r>
    <n v="595"/>
    <n v="1595"/>
    <d v="2024-08-27T00:00:00"/>
    <x v="1"/>
    <n v="487"/>
    <n v="1451"/>
    <n v="706637"/>
    <x v="0"/>
    <x v="1"/>
    <n v="0"/>
    <n v="0"/>
    <n v="0"/>
    <d v="2024-08-27T00:00:00"/>
    <n v="2024"/>
    <x v="7"/>
    <x v="7"/>
    <s v="Aug-2024"/>
    <n v="2"/>
    <s v="Tuesday"/>
    <x v="29"/>
  </r>
  <r>
    <n v="596"/>
    <n v="1596"/>
    <d v="2024-08-27T00:00:00"/>
    <x v="2"/>
    <n v="65"/>
    <n v="4837"/>
    <n v="314405"/>
    <x v="4"/>
    <x v="0"/>
    <n v="55"/>
    <n v="27"/>
    <n v="28"/>
    <d v="2024-08-27T00:00:00"/>
    <n v="2024"/>
    <x v="7"/>
    <x v="7"/>
    <s v="Aug-2024"/>
    <n v="2"/>
    <s v="Tuesday"/>
    <x v="29"/>
  </r>
  <r>
    <n v="597"/>
    <n v="1597"/>
    <d v="2024-08-28T00:00:00"/>
    <x v="0"/>
    <n v="90"/>
    <n v="4741"/>
    <n v="426690"/>
    <x v="1"/>
    <x v="0"/>
    <n v="76"/>
    <n v="17"/>
    <n v="59"/>
    <d v="2024-08-28T00:00:00"/>
    <n v="2024"/>
    <x v="7"/>
    <x v="7"/>
    <s v="Aug-2024"/>
    <n v="3"/>
    <s v="Wednesday"/>
    <x v="30"/>
  </r>
  <r>
    <n v="598"/>
    <n v="1598"/>
    <d v="2024-08-28T00:00:00"/>
    <x v="3"/>
    <n v="152"/>
    <n v="4014"/>
    <n v="610128"/>
    <x v="7"/>
    <x v="0"/>
    <n v="81"/>
    <n v="31"/>
    <n v="50"/>
    <d v="2024-08-28T00:00:00"/>
    <n v="2024"/>
    <x v="7"/>
    <x v="7"/>
    <s v="Aug-2024"/>
    <n v="3"/>
    <s v="Wednesday"/>
    <x v="30"/>
  </r>
  <r>
    <n v="599"/>
    <n v="1599"/>
    <d v="2024-08-29T00:00:00"/>
    <x v="0"/>
    <n v="276"/>
    <n v="2408"/>
    <n v="664608"/>
    <x v="8"/>
    <x v="1"/>
    <n v="0"/>
    <n v="0"/>
    <n v="0"/>
    <d v="2024-08-29T00:00:00"/>
    <n v="2024"/>
    <x v="7"/>
    <x v="7"/>
    <s v="Aug-2024"/>
    <n v="4"/>
    <s v="Thursday"/>
    <x v="20"/>
  </r>
  <r>
    <n v="600"/>
    <n v="1600"/>
    <d v="2024-08-29T00:00:00"/>
    <x v="3"/>
    <n v="240"/>
    <n v="4848"/>
    <n v="1163520"/>
    <x v="6"/>
    <x v="1"/>
    <n v="0"/>
    <n v="0"/>
    <n v="0"/>
    <d v="2024-08-29T00:00:00"/>
    <n v="2024"/>
    <x v="7"/>
    <x v="7"/>
    <s v="Aug-2024"/>
    <n v="4"/>
    <s v="Thursday"/>
    <x v="20"/>
  </r>
  <r>
    <n v="601"/>
    <n v="1601"/>
    <d v="2024-08-30T00:00:00"/>
    <x v="3"/>
    <n v="322"/>
    <n v="4181"/>
    <n v="1346282"/>
    <x v="4"/>
    <x v="0"/>
    <n v="218"/>
    <n v="96"/>
    <n v="122"/>
    <d v="2024-08-30T00:00:00"/>
    <n v="2024"/>
    <x v="7"/>
    <x v="7"/>
    <s v="Aug-2024"/>
    <n v="5"/>
    <s v="Friday"/>
    <x v="21"/>
  </r>
  <r>
    <n v="602"/>
    <n v="1602"/>
    <d v="2024-08-30T00:00:00"/>
    <x v="2"/>
    <n v="455"/>
    <n v="2287"/>
    <n v="1040585"/>
    <x v="5"/>
    <x v="0"/>
    <n v="261"/>
    <n v="114"/>
    <n v="147"/>
    <d v="2024-08-30T00:00:00"/>
    <n v="2024"/>
    <x v="7"/>
    <x v="7"/>
    <s v="Aug-2024"/>
    <n v="5"/>
    <s v="Friday"/>
    <x v="21"/>
  </r>
  <r>
    <n v="603"/>
    <n v="1603"/>
    <d v="2024-08-30T00:00:00"/>
    <x v="2"/>
    <n v="325"/>
    <n v="1373"/>
    <n v="446225"/>
    <x v="5"/>
    <x v="1"/>
    <n v="0"/>
    <n v="0"/>
    <n v="0"/>
    <d v="2024-08-30T00:00:00"/>
    <n v="2024"/>
    <x v="7"/>
    <x v="7"/>
    <s v="Aug-2024"/>
    <n v="5"/>
    <s v="Friday"/>
    <x v="21"/>
  </r>
  <r>
    <n v="604"/>
    <n v="1604"/>
    <d v="2024-08-30T00:00:00"/>
    <x v="1"/>
    <n v="438"/>
    <n v="3486"/>
    <n v="1526868"/>
    <x v="1"/>
    <x v="1"/>
    <n v="0"/>
    <n v="0"/>
    <n v="0"/>
    <d v="2024-08-30T00:00:00"/>
    <n v="2024"/>
    <x v="7"/>
    <x v="7"/>
    <s v="Aug-2024"/>
    <n v="5"/>
    <s v="Friday"/>
    <x v="21"/>
  </r>
  <r>
    <n v="605"/>
    <n v="1605"/>
    <d v="2024-09-02T00:00:00"/>
    <x v="3"/>
    <n v="247"/>
    <n v="4542"/>
    <n v="1121874"/>
    <x v="6"/>
    <x v="1"/>
    <n v="0"/>
    <n v="0"/>
    <n v="0"/>
    <d v="2024-09-02T00:00:00"/>
    <n v="2024"/>
    <x v="8"/>
    <x v="8"/>
    <s v="Sep-2024"/>
    <n v="1"/>
    <s v="Monday"/>
    <x v="1"/>
  </r>
  <r>
    <n v="606"/>
    <n v="1606"/>
    <d v="2024-09-02T00:00:00"/>
    <x v="2"/>
    <n v="400"/>
    <n v="1644"/>
    <n v="657600"/>
    <x v="7"/>
    <x v="0"/>
    <n v="308"/>
    <n v="221"/>
    <n v="87"/>
    <d v="2024-09-02T00:00:00"/>
    <n v="2024"/>
    <x v="8"/>
    <x v="8"/>
    <s v="Sep-2024"/>
    <n v="1"/>
    <s v="Monday"/>
    <x v="1"/>
  </r>
  <r>
    <n v="607"/>
    <n v="1607"/>
    <d v="2024-09-02T00:00:00"/>
    <x v="3"/>
    <n v="80"/>
    <n v="990"/>
    <n v="79200"/>
    <x v="8"/>
    <x v="0"/>
    <n v="48"/>
    <n v="33"/>
    <n v="15"/>
    <d v="2024-09-02T00:00:00"/>
    <n v="2024"/>
    <x v="8"/>
    <x v="8"/>
    <s v="Sep-2024"/>
    <n v="1"/>
    <s v="Monday"/>
    <x v="1"/>
  </r>
  <r>
    <n v="608"/>
    <n v="1608"/>
    <d v="2024-09-02T00:00:00"/>
    <x v="0"/>
    <n v="449"/>
    <n v="718"/>
    <n v="322382"/>
    <x v="2"/>
    <x v="0"/>
    <n v="302"/>
    <n v="135"/>
    <n v="167"/>
    <d v="2024-09-02T00:00:00"/>
    <n v="2024"/>
    <x v="8"/>
    <x v="8"/>
    <s v="Sep-2024"/>
    <n v="1"/>
    <s v="Monday"/>
    <x v="1"/>
  </r>
  <r>
    <n v="609"/>
    <n v="1609"/>
    <d v="2024-09-03T00:00:00"/>
    <x v="0"/>
    <n v="184"/>
    <n v="4865"/>
    <n v="895160"/>
    <x v="3"/>
    <x v="1"/>
    <n v="0"/>
    <n v="0"/>
    <n v="0"/>
    <d v="2024-09-03T00:00:00"/>
    <n v="2024"/>
    <x v="8"/>
    <x v="8"/>
    <s v="Sep-2024"/>
    <n v="2"/>
    <s v="Tuesday"/>
    <x v="2"/>
  </r>
  <r>
    <n v="610"/>
    <n v="1610"/>
    <d v="2024-09-03T00:00:00"/>
    <x v="1"/>
    <n v="319"/>
    <n v="4949"/>
    <n v="1578731"/>
    <x v="7"/>
    <x v="0"/>
    <n v="256"/>
    <n v="18"/>
    <n v="238"/>
    <d v="2024-09-03T00:00:00"/>
    <n v="2024"/>
    <x v="8"/>
    <x v="8"/>
    <s v="Sep-2024"/>
    <n v="2"/>
    <s v="Tuesday"/>
    <x v="2"/>
  </r>
  <r>
    <n v="611"/>
    <n v="1611"/>
    <d v="2024-09-03T00:00:00"/>
    <x v="1"/>
    <n v="366"/>
    <n v="4654"/>
    <n v="1703364"/>
    <x v="6"/>
    <x v="1"/>
    <n v="0"/>
    <n v="0"/>
    <n v="0"/>
    <d v="2024-09-03T00:00:00"/>
    <n v="2024"/>
    <x v="8"/>
    <x v="8"/>
    <s v="Sep-2024"/>
    <n v="2"/>
    <s v="Tuesday"/>
    <x v="2"/>
  </r>
  <r>
    <n v="612"/>
    <n v="1612"/>
    <d v="2024-09-03T00:00:00"/>
    <x v="0"/>
    <n v="109"/>
    <n v="4729"/>
    <n v="515461"/>
    <x v="9"/>
    <x v="0"/>
    <n v="56"/>
    <n v="49"/>
    <n v="7"/>
    <d v="2024-09-03T00:00:00"/>
    <n v="2024"/>
    <x v="8"/>
    <x v="8"/>
    <s v="Sep-2024"/>
    <n v="2"/>
    <s v="Tuesday"/>
    <x v="2"/>
  </r>
  <r>
    <n v="613"/>
    <n v="1613"/>
    <d v="2024-09-03T00:00:00"/>
    <x v="1"/>
    <n v="498"/>
    <n v="557"/>
    <n v="277386"/>
    <x v="6"/>
    <x v="1"/>
    <n v="0"/>
    <n v="0"/>
    <n v="0"/>
    <d v="2024-09-03T00:00:00"/>
    <n v="2024"/>
    <x v="8"/>
    <x v="8"/>
    <s v="Sep-2024"/>
    <n v="2"/>
    <s v="Tuesday"/>
    <x v="2"/>
  </r>
  <r>
    <n v="614"/>
    <n v="1614"/>
    <d v="2024-09-04T00:00:00"/>
    <x v="3"/>
    <n v="259"/>
    <n v="1715"/>
    <n v="444185"/>
    <x v="9"/>
    <x v="0"/>
    <n v="131"/>
    <n v="21"/>
    <n v="110"/>
    <d v="2024-09-04T00:00:00"/>
    <n v="2024"/>
    <x v="8"/>
    <x v="8"/>
    <s v="Sep-2024"/>
    <n v="3"/>
    <s v="Wednesday"/>
    <x v="3"/>
  </r>
  <r>
    <n v="615"/>
    <n v="1615"/>
    <d v="2024-09-04T00:00:00"/>
    <x v="1"/>
    <n v="173"/>
    <n v="800"/>
    <n v="138400"/>
    <x v="2"/>
    <x v="1"/>
    <n v="0"/>
    <n v="0"/>
    <n v="0"/>
    <d v="2024-09-04T00:00:00"/>
    <n v="2024"/>
    <x v="8"/>
    <x v="8"/>
    <s v="Sep-2024"/>
    <n v="3"/>
    <s v="Wednesday"/>
    <x v="3"/>
  </r>
  <r>
    <n v="616"/>
    <n v="1616"/>
    <d v="2024-09-04T00:00:00"/>
    <x v="3"/>
    <n v="205"/>
    <n v="4100"/>
    <n v="840500"/>
    <x v="6"/>
    <x v="1"/>
    <n v="0"/>
    <n v="0"/>
    <n v="0"/>
    <d v="2024-09-04T00:00:00"/>
    <n v="2024"/>
    <x v="8"/>
    <x v="8"/>
    <s v="Sep-2024"/>
    <n v="3"/>
    <s v="Wednesday"/>
    <x v="3"/>
  </r>
  <r>
    <n v="617"/>
    <n v="1617"/>
    <d v="2024-09-04T00:00:00"/>
    <x v="2"/>
    <n v="425"/>
    <n v="706"/>
    <n v="300050"/>
    <x v="1"/>
    <x v="0"/>
    <n v="256"/>
    <n v="115"/>
    <n v="141"/>
    <d v="2024-09-04T00:00:00"/>
    <n v="2024"/>
    <x v="8"/>
    <x v="8"/>
    <s v="Sep-2024"/>
    <n v="3"/>
    <s v="Wednesday"/>
    <x v="3"/>
  </r>
  <r>
    <n v="618"/>
    <n v="1618"/>
    <d v="2024-09-05T00:00:00"/>
    <x v="3"/>
    <n v="492"/>
    <n v="1976"/>
    <n v="972192"/>
    <x v="2"/>
    <x v="1"/>
    <n v="0"/>
    <n v="0"/>
    <n v="0"/>
    <d v="2024-09-05T00:00:00"/>
    <n v="2024"/>
    <x v="8"/>
    <x v="8"/>
    <s v="Sep-2024"/>
    <n v="4"/>
    <s v="Thursday"/>
    <x v="4"/>
  </r>
  <r>
    <n v="619"/>
    <n v="1619"/>
    <d v="2024-09-05T00:00:00"/>
    <x v="3"/>
    <n v="256"/>
    <n v="1117"/>
    <n v="285952"/>
    <x v="2"/>
    <x v="1"/>
    <n v="0"/>
    <n v="0"/>
    <n v="0"/>
    <d v="2024-09-05T00:00:00"/>
    <n v="2024"/>
    <x v="8"/>
    <x v="8"/>
    <s v="Sep-2024"/>
    <n v="4"/>
    <s v="Thursday"/>
    <x v="4"/>
  </r>
  <r>
    <n v="620"/>
    <n v="1620"/>
    <d v="2024-09-05T00:00:00"/>
    <x v="3"/>
    <n v="408"/>
    <n v="1422"/>
    <n v="580176"/>
    <x v="5"/>
    <x v="0"/>
    <n v="233"/>
    <n v="37"/>
    <n v="196"/>
    <d v="2024-09-05T00:00:00"/>
    <n v="2024"/>
    <x v="8"/>
    <x v="8"/>
    <s v="Sep-2024"/>
    <n v="4"/>
    <s v="Thursday"/>
    <x v="4"/>
  </r>
  <r>
    <n v="621"/>
    <n v="1621"/>
    <d v="2024-09-06T00:00:00"/>
    <x v="2"/>
    <n v="482"/>
    <n v="1703"/>
    <n v="820846"/>
    <x v="1"/>
    <x v="1"/>
    <n v="0"/>
    <n v="0"/>
    <n v="0"/>
    <d v="2024-09-06T00:00:00"/>
    <n v="2024"/>
    <x v="8"/>
    <x v="8"/>
    <s v="Sep-2024"/>
    <n v="5"/>
    <s v="Friday"/>
    <x v="23"/>
  </r>
  <r>
    <n v="622"/>
    <n v="1622"/>
    <d v="2024-09-06T00:00:00"/>
    <x v="3"/>
    <n v="328"/>
    <n v="1147"/>
    <n v="376216"/>
    <x v="5"/>
    <x v="1"/>
    <n v="0"/>
    <n v="0"/>
    <n v="0"/>
    <d v="2024-09-06T00:00:00"/>
    <n v="2024"/>
    <x v="8"/>
    <x v="8"/>
    <s v="Sep-2024"/>
    <n v="5"/>
    <s v="Friday"/>
    <x v="23"/>
  </r>
  <r>
    <n v="623"/>
    <n v="1623"/>
    <d v="2024-09-06T00:00:00"/>
    <x v="2"/>
    <n v="489"/>
    <n v="1096"/>
    <n v="535944"/>
    <x v="2"/>
    <x v="1"/>
    <n v="0"/>
    <n v="0"/>
    <n v="0"/>
    <d v="2024-09-06T00:00:00"/>
    <n v="2024"/>
    <x v="8"/>
    <x v="8"/>
    <s v="Sep-2024"/>
    <n v="5"/>
    <s v="Friday"/>
    <x v="23"/>
  </r>
  <r>
    <n v="624"/>
    <n v="1624"/>
    <d v="2024-09-06T00:00:00"/>
    <x v="2"/>
    <n v="226"/>
    <n v="4032"/>
    <n v="911232"/>
    <x v="9"/>
    <x v="0"/>
    <n v="132"/>
    <n v="87"/>
    <n v="45"/>
    <d v="2024-09-06T00:00:00"/>
    <n v="2024"/>
    <x v="8"/>
    <x v="8"/>
    <s v="Sep-2024"/>
    <n v="5"/>
    <s v="Friday"/>
    <x v="23"/>
  </r>
  <r>
    <n v="625"/>
    <n v="1625"/>
    <d v="2024-09-06T00:00:00"/>
    <x v="1"/>
    <n v="342"/>
    <n v="2996"/>
    <n v="1024632"/>
    <x v="5"/>
    <x v="1"/>
    <n v="0"/>
    <n v="0"/>
    <n v="0"/>
    <d v="2024-09-06T00:00:00"/>
    <n v="2024"/>
    <x v="8"/>
    <x v="8"/>
    <s v="Sep-2024"/>
    <n v="5"/>
    <s v="Friday"/>
    <x v="23"/>
  </r>
  <r>
    <n v="626"/>
    <n v="1626"/>
    <d v="2024-09-09T00:00:00"/>
    <x v="1"/>
    <n v="424"/>
    <n v="2725"/>
    <n v="1155400"/>
    <x v="8"/>
    <x v="0"/>
    <n v="393"/>
    <n v="359"/>
    <n v="34"/>
    <d v="2024-09-09T00:00:00"/>
    <n v="2024"/>
    <x v="8"/>
    <x v="8"/>
    <s v="Sep-2024"/>
    <n v="1"/>
    <s v="Monday"/>
    <x v="6"/>
  </r>
  <r>
    <n v="627"/>
    <n v="1627"/>
    <d v="2024-09-09T00:00:00"/>
    <x v="1"/>
    <n v="393"/>
    <n v="3144"/>
    <n v="1235592"/>
    <x v="6"/>
    <x v="1"/>
    <n v="0"/>
    <n v="0"/>
    <n v="0"/>
    <d v="2024-09-09T00:00:00"/>
    <n v="2024"/>
    <x v="8"/>
    <x v="8"/>
    <s v="Sep-2024"/>
    <n v="1"/>
    <s v="Monday"/>
    <x v="6"/>
  </r>
  <r>
    <n v="628"/>
    <n v="1628"/>
    <d v="2024-09-09T00:00:00"/>
    <x v="3"/>
    <n v="129"/>
    <n v="2040"/>
    <n v="263160"/>
    <x v="9"/>
    <x v="0"/>
    <n v="91"/>
    <n v="78"/>
    <n v="13"/>
    <d v="2024-09-09T00:00:00"/>
    <n v="2024"/>
    <x v="8"/>
    <x v="8"/>
    <s v="Sep-2024"/>
    <n v="1"/>
    <s v="Monday"/>
    <x v="6"/>
  </r>
  <r>
    <n v="629"/>
    <n v="1629"/>
    <d v="2024-09-09T00:00:00"/>
    <x v="1"/>
    <n v="235"/>
    <n v="2647"/>
    <n v="622045"/>
    <x v="7"/>
    <x v="0"/>
    <n v="177"/>
    <n v="23"/>
    <n v="154"/>
    <d v="2024-09-09T00:00:00"/>
    <n v="2024"/>
    <x v="8"/>
    <x v="8"/>
    <s v="Sep-2024"/>
    <n v="1"/>
    <s v="Monday"/>
    <x v="6"/>
  </r>
  <r>
    <n v="630"/>
    <n v="1630"/>
    <d v="2024-09-09T00:00:00"/>
    <x v="0"/>
    <n v="388"/>
    <n v="2329"/>
    <n v="903652"/>
    <x v="3"/>
    <x v="0"/>
    <n v="251"/>
    <n v="63"/>
    <n v="188"/>
    <d v="2024-09-09T00:00:00"/>
    <n v="2024"/>
    <x v="8"/>
    <x v="8"/>
    <s v="Sep-2024"/>
    <n v="1"/>
    <s v="Monday"/>
    <x v="6"/>
  </r>
  <r>
    <n v="631"/>
    <n v="1631"/>
    <d v="2024-09-10T00:00:00"/>
    <x v="0"/>
    <n v="376"/>
    <n v="1194"/>
    <n v="448944"/>
    <x v="9"/>
    <x v="1"/>
    <n v="0"/>
    <n v="0"/>
    <n v="0"/>
    <d v="2024-09-10T00:00:00"/>
    <n v="2024"/>
    <x v="8"/>
    <x v="8"/>
    <s v="Sep-2024"/>
    <n v="2"/>
    <s v="Tuesday"/>
    <x v="7"/>
  </r>
  <r>
    <n v="632"/>
    <n v="1632"/>
    <d v="2024-09-10T00:00:00"/>
    <x v="0"/>
    <n v="435"/>
    <n v="4975"/>
    <n v="2164125"/>
    <x v="2"/>
    <x v="0"/>
    <n v="415"/>
    <n v="67"/>
    <n v="348"/>
    <d v="2024-09-10T00:00:00"/>
    <n v="2024"/>
    <x v="8"/>
    <x v="8"/>
    <s v="Sep-2024"/>
    <n v="2"/>
    <s v="Tuesday"/>
    <x v="7"/>
  </r>
  <r>
    <n v="633"/>
    <n v="1633"/>
    <d v="2024-09-10T00:00:00"/>
    <x v="2"/>
    <n v="454"/>
    <n v="3955"/>
    <n v="1795570"/>
    <x v="2"/>
    <x v="0"/>
    <n v="296"/>
    <n v="13"/>
    <n v="283"/>
    <d v="2024-09-10T00:00:00"/>
    <n v="2024"/>
    <x v="8"/>
    <x v="8"/>
    <s v="Sep-2024"/>
    <n v="2"/>
    <s v="Tuesday"/>
    <x v="7"/>
  </r>
  <r>
    <n v="634"/>
    <n v="1634"/>
    <d v="2024-09-10T00:00:00"/>
    <x v="3"/>
    <n v="195"/>
    <n v="2418"/>
    <n v="471510"/>
    <x v="6"/>
    <x v="1"/>
    <n v="0"/>
    <n v="0"/>
    <n v="0"/>
    <d v="2024-09-10T00:00:00"/>
    <n v="2024"/>
    <x v="8"/>
    <x v="8"/>
    <s v="Sep-2024"/>
    <n v="2"/>
    <s v="Tuesday"/>
    <x v="7"/>
  </r>
  <r>
    <n v="635"/>
    <n v="1635"/>
    <d v="2024-09-11T00:00:00"/>
    <x v="2"/>
    <n v="162"/>
    <n v="2937"/>
    <n v="475794"/>
    <x v="0"/>
    <x v="0"/>
    <n v="156"/>
    <n v="47"/>
    <n v="109"/>
    <d v="2024-09-11T00:00:00"/>
    <n v="2024"/>
    <x v="8"/>
    <x v="8"/>
    <s v="Sep-2024"/>
    <n v="3"/>
    <s v="Wednesday"/>
    <x v="8"/>
  </r>
  <r>
    <n v="636"/>
    <n v="1636"/>
    <d v="2024-09-11T00:00:00"/>
    <x v="3"/>
    <n v="174"/>
    <n v="2078"/>
    <n v="361572"/>
    <x v="5"/>
    <x v="0"/>
    <n v="137"/>
    <n v="76"/>
    <n v="61"/>
    <d v="2024-09-11T00:00:00"/>
    <n v="2024"/>
    <x v="8"/>
    <x v="8"/>
    <s v="Sep-2024"/>
    <n v="3"/>
    <s v="Wednesday"/>
    <x v="8"/>
  </r>
  <r>
    <n v="637"/>
    <n v="1637"/>
    <d v="2024-09-11T00:00:00"/>
    <x v="1"/>
    <n v="459"/>
    <n v="3195"/>
    <n v="1466505"/>
    <x v="9"/>
    <x v="1"/>
    <n v="0"/>
    <n v="0"/>
    <n v="0"/>
    <d v="2024-09-11T00:00:00"/>
    <n v="2024"/>
    <x v="8"/>
    <x v="8"/>
    <s v="Sep-2024"/>
    <n v="3"/>
    <s v="Wednesday"/>
    <x v="8"/>
  </r>
  <r>
    <n v="638"/>
    <n v="1638"/>
    <d v="2024-09-11T00:00:00"/>
    <x v="2"/>
    <n v="129"/>
    <n v="2613"/>
    <n v="337077"/>
    <x v="5"/>
    <x v="0"/>
    <n v="71"/>
    <n v="13"/>
    <n v="58"/>
    <d v="2024-09-11T00:00:00"/>
    <n v="2024"/>
    <x v="8"/>
    <x v="8"/>
    <s v="Sep-2024"/>
    <n v="3"/>
    <s v="Wednesday"/>
    <x v="8"/>
  </r>
  <r>
    <n v="639"/>
    <n v="1639"/>
    <d v="2024-09-11T00:00:00"/>
    <x v="2"/>
    <n v="279"/>
    <n v="2634"/>
    <n v="734886"/>
    <x v="5"/>
    <x v="0"/>
    <n v="247"/>
    <n v="78"/>
    <n v="169"/>
    <d v="2024-09-11T00:00:00"/>
    <n v="2024"/>
    <x v="8"/>
    <x v="8"/>
    <s v="Sep-2024"/>
    <n v="3"/>
    <s v="Wednesday"/>
    <x v="8"/>
  </r>
  <r>
    <n v="640"/>
    <n v="1640"/>
    <d v="2024-09-12T00:00:00"/>
    <x v="1"/>
    <n v="465"/>
    <n v="3351"/>
    <n v="1558215"/>
    <x v="9"/>
    <x v="0"/>
    <n v="281"/>
    <n v="102"/>
    <n v="179"/>
    <d v="2024-09-12T00:00:00"/>
    <n v="2024"/>
    <x v="8"/>
    <x v="8"/>
    <s v="Sep-2024"/>
    <n v="4"/>
    <s v="Thursday"/>
    <x v="9"/>
  </r>
  <r>
    <n v="641"/>
    <n v="1641"/>
    <d v="2024-09-12T00:00:00"/>
    <x v="0"/>
    <n v="365"/>
    <n v="1900"/>
    <n v="693500"/>
    <x v="2"/>
    <x v="1"/>
    <n v="0"/>
    <n v="0"/>
    <n v="0"/>
    <d v="2024-09-12T00:00:00"/>
    <n v="2024"/>
    <x v="8"/>
    <x v="8"/>
    <s v="Sep-2024"/>
    <n v="4"/>
    <s v="Thursday"/>
    <x v="9"/>
  </r>
  <r>
    <n v="642"/>
    <n v="1642"/>
    <d v="2024-09-12T00:00:00"/>
    <x v="2"/>
    <n v="109"/>
    <n v="1162"/>
    <n v="126658"/>
    <x v="2"/>
    <x v="0"/>
    <n v="86"/>
    <n v="58"/>
    <n v="28"/>
    <d v="2024-09-12T00:00:00"/>
    <n v="2024"/>
    <x v="8"/>
    <x v="8"/>
    <s v="Sep-2024"/>
    <n v="4"/>
    <s v="Thursday"/>
    <x v="9"/>
  </r>
  <r>
    <n v="643"/>
    <n v="1643"/>
    <d v="2024-09-12T00:00:00"/>
    <x v="0"/>
    <n v="318"/>
    <n v="3426"/>
    <n v="1089468"/>
    <x v="3"/>
    <x v="0"/>
    <n v="277"/>
    <n v="201"/>
    <n v="76"/>
    <d v="2024-09-12T00:00:00"/>
    <n v="2024"/>
    <x v="8"/>
    <x v="8"/>
    <s v="Sep-2024"/>
    <n v="4"/>
    <s v="Thursday"/>
    <x v="9"/>
  </r>
  <r>
    <n v="644"/>
    <n v="1644"/>
    <d v="2024-09-12T00:00:00"/>
    <x v="1"/>
    <n v="486"/>
    <n v="619"/>
    <n v="300834"/>
    <x v="2"/>
    <x v="1"/>
    <n v="0"/>
    <n v="0"/>
    <n v="0"/>
    <d v="2024-09-12T00:00:00"/>
    <n v="2024"/>
    <x v="8"/>
    <x v="8"/>
    <s v="Sep-2024"/>
    <n v="4"/>
    <s v="Thursday"/>
    <x v="9"/>
  </r>
  <r>
    <n v="645"/>
    <n v="1645"/>
    <d v="2024-09-13T00:00:00"/>
    <x v="3"/>
    <n v="194"/>
    <n v="4682"/>
    <n v="908308"/>
    <x v="3"/>
    <x v="0"/>
    <n v="132"/>
    <n v="48"/>
    <n v="84"/>
    <d v="2024-09-13T00:00:00"/>
    <n v="2024"/>
    <x v="8"/>
    <x v="8"/>
    <s v="Sep-2024"/>
    <n v="5"/>
    <s v="Friday"/>
    <x v="25"/>
  </r>
  <r>
    <n v="646"/>
    <n v="1646"/>
    <d v="2024-09-13T00:00:00"/>
    <x v="3"/>
    <n v="448"/>
    <n v="4330"/>
    <n v="1939840"/>
    <x v="9"/>
    <x v="1"/>
    <n v="0"/>
    <n v="0"/>
    <n v="0"/>
    <d v="2024-09-13T00:00:00"/>
    <n v="2024"/>
    <x v="8"/>
    <x v="8"/>
    <s v="Sep-2024"/>
    <n v="5"/>
    <s v="Friday"/>
    <x v="25"/>
  </r>
  <r>
    <n v="647"/>
    <n v="1647"/>
    <d v="2024-09-16T00:00:00"/>
    <x v="1"/>
    <n v="204"/>
    <n v="3824"/>
    <n v="780096"/>
    <x v="5"/>
    <x v="0"/>
    <n v="109"/>
    <n v="86"/>
    <n v="23"/>
    <d v="2024-09-16T00:00:00"/>
    <n v="2024"/>
    <x v="8"/>
    <x v="8"/>
    <s v="Sep-2024"/>
    <n v="1"/>
    <s v="Monday"/>
    <x v="11"/>
  </r>
  <r>
    <n v="648"/>
    <n v="1648"/>
    <d v="2024-09-16T00:00:00"/>
    <x v="3"/>
    <n v="182"/>
    <n v="4538"/>
    <n v="825916"/>
    <x v="9"/>
    <x v="1"/>
    <n v="0"/>
    <n v="0"/>
    <n v="0"/>
    <d v="2024-09-16T00:00:00"/>
    <n v="2024"/>
    <x v="8"/>
    <x v="8"/>
    <s v="Sep-2024"/>
    <n v="1"/>
    <s v="Monday"/>
    <x v="11"/>
  </r>
  <r>
    <n v="649"/>
    <n v="1649"/>
    <d v="2024-09-16T00:00:00"/>
    <x v="3"/>
    <n v="223"/>
    <n v="2729"/>
    <n v="608567"/>
    <x v="3"/>
    <x v="0"/>
    <n v="203"/>
    <n v="31"/>
    <n v="172"/>
    <d v="2024-09-16T00:00:00"/>
    <n v="2024"/>
    <x v="8"/>
    <x v="8"/>
    <s v="Sep-2024"/>
    <n v="1"/>
    <s v="Monday"/>
    <x v="11"/>
  </r>
  <r>
    <n v="650"/>
    <n v="1650"/>
    <d v="2024-09-16T00:00:00"/>
    <x v="3"/>
    <n v="294"/>
    <n v="4254"/>
    <n v="1250676"/>
    <x v="4"/>
    <x v="1"/>
    <n v="0"/>
    <n v="0"/>
    <n v="0"/>
    <d v="2024-09-16T00:00:00"/>
    <n v="2024"/>
    <x v="8"/>
    <x v="8"/>
    <s v="Sep-2024"/>
    <n v="1"/>
    <s v="Monday"/>
    <x v="11"/>
  </r>
  <r>
    <n v="651"/>
    <n v="1651"/>
    <d v="2024-09-17T00:00:00"/>
    <x v="2"/>
    <n v="449"/>
    <n v="3228"/>
    <n v="1449372"/>
    <x v="5"/>
    <x v="1"/>
    <n v="0"/>
    <n v="0"/>
    <n v="0"/>
    <d v="2024-09-17T00:00:00"/>
    <n v="2024"/>
    <x v="8"/>
    <x v="8"/>
    <s v="Sep-2024"/>
    <n v="2"/>
    <s v="Tuesday"/>
    <x v="12"/>
  </r>
  <r>
    <n v="652"/>
    <n v="1652"/>
    <d v="2024-09-17T00:00:00"/>
    <x v="2"/>
    <n v="169"/>
    <n v="3335"/>
    <n v="563615"/>
    <x v="3"/>
    <x v="1"/>
    <n v="0"/>
    <n v="0"/>
    <n v="0"/>
    <d v="2024-09-17T00:00:00"/>
    <n v="2024"/>
    <x v="8"/>
    <x v="8"/>
    <s v="Sep-2024"/>
    <n v="2"/>
    <s v="Tuesday"/>
    <x v="12"/>
  </r>
  <r>
    <n v="653"/>
    <n v="1653"/>
    <d v="2024-09-17T00:00:00"/>
    <x v="0"/>
    <n v="303"/>
    <n v="2108"/>
    <n v="638724"/>
    <x v="1"/>
    <x v="1"/>
    <n v="0"/>
    <n v="0"/>
    <n v="0"/>
    <d v="2024-09-17T00:00:00"/>
    <n v="2024"/>
    <x v="8"/>
    <x v="8"/>
    <s v="Sep-2024"/>
    <n v="2"/>
    <s v="Tuesday"/>
    <x v="12"/>
  </r>
  <r>
    <n v="654"/>
    <n v="1654"/>
    <d v="2024-09-17T00:00:00"/>
    <x v="0"/>
    <n v="272"/>
    <n v="3952"/>
    <n v="1074944"/>
    <x v="0"/>
    <x v="0"/>
    <n v="161"/>
    <n v="8"/>
    <n v="153"/>
    <d v="2024-09-17T00:00:00"/>
    <n v="2024"/>
    <x v="8"/>
    <x v="8"/>
    <s v="Sep-2024"/>
    <n v="2"/>
    <s v="Tuesday"/>
    <x v="12"/>
  </r>
  <r>
    <n v="655"/>
    <n v="1655"/>
    <d v="2024-09-18T00:00:00"/>
    <x v="2"/>
    <n v="455"/>
    <n v="4152"/>
    <n v="1889160"/>
    <x v="8"/>
    <x v="0"/>
    <n v="244"/>
    <n v="220"/>
    <n v="24"/>
    <d v="2024-09-18T00:00:00"/>
    <n v="2024"/>
    <x v="8"/>
    <x v="8"/>
    <s v="Sep-2024"/>
    <n v="3"/>
    <s v="Wednesday"/>
    <x v="13"/>
  </r>
  <r>
    <n v="656"/>
    <n v="1656"/>
    <d v="2024-09-18T00:00:00"/>
    <x v="1"/>
    <n v="465"/>
    <n v="2360"/>
    <n v="1097400"/>
    <x v="5"/>
    <x v="1"/>
    <n v="0"/>
    <n v="0"/>
    <n v="0"/>
    <d v="2024-09-18T00:00:00"/>
    <n v="2024"/>
    <x v="8"/>
    <x v="8"/>
    <s v="Sep-2024"/>
    <n v="3"/>
    <s v="Wednesday"/>
    <x v="13"/>
  </r>
  <r>
    <n v="657"/>
    <n v="1657"/>
    <d v="2024-09-18T00:00:00"/>
    <x v="2"/>
    <n v="490"/>
    <n v="1049"/>
    <n v="514010"/>
    <x v="4"/>
    <x v="1"/>
    <n v="0"/>
    <n v="0"/>
    <n v="0"/>
    <d v="2024-09-18T00:00:00"/>
    <n v="2024"/>
    <x v="8"/>
    <x v="8"/>
    <s v="Sep-2024"/>
    <n v="3"/>
    <s v="Wednesday"/>
    <x v="13"/>
  </r>
  <r>
    <n v="658"/>
    <n v="1658"/>
    <d v="2024-09-19T00:00:00"/>
    <x v="1"/>
    <n v="293"/>
    <n v="3180"/>
    <n v="931740"/>
    <x v="4"/>
    <x v="0"/>
    <n v="190"/>
    <n v="4"/>
    <n v="186"/>
    <d v="2024-09-19T00:00:00"/>
    <n v="2024"/>
    <x v="8"/>
    <x v="8"/>
    <s v="Sep-2024"/>
    <n v="4"/>
    <s v="Thursday"/>
    <x v="14"/>
  </r>
  <r>
    <n v="659"/>
    <n v="1659"/>
    <d v="2024-09-19T00:00:00"/>
    <x v="3"/>
    <n v="444"/>
    <n v="3453"/>
    <n v="1533132"/>
    <x v="8"/>
    <x v="1"/>
    <n v="0"/>
    <n v="0"/>
    <n v="0"/>
    <d v="2024-09-19T00:00:00"/>
    <n v="2024"/>
    <x v="8"/>
    <x v="8"/>
    <s v="Sep-2024"/>
    <n v="4"/>
    <s v="Thursday"/>
    <x v="14"/>
  </r>
  <r>
    <n v="660"/>
    <n v="1660"/>
    <d v="2024-09-20T00:00:00"/>
    <x v="2"/>
    <n v="312"/>
    <n v="2807"/>
    <n v="875784"/>
    <x v="6"/>
    <x v="1"/>
    <n v="0"/>
    <n v="0"/>
    <n v="0"/>
    <d v="2024-09-20T00:00:00"/>
    <n v="2024"/>
    <x v="8"/>
    <x v="8"/>
    <s v="Sep-2024"/>
    <n v="5"/>
    <s v="Friday"/>
    <x v="27"/>
  </r>
  <r>
    <n v="661"/>
    <n v="1661"/>
    <d v="2024-09-20T00:00:00"/>
    <x v="1"/>
    <n v="334"/>
    <n v="3155"/>
    <n v="1053770"/>
    <x v="3"/>
    <x v="1"/>
    <n v="0"/>
    <n v="0"/>
    <n v="0"/>
    <d v="2024-09-20T00:00:00"/>
    <n v="2024"/>
    <x v="8"/>
    <x v="8"/>
    <s v="Sep-2024"/>
    <n v="5"/>
    <s v="Friday"/>
    <x v="27"/>
  </r>
  <r>
    <n v="662"/>
    <n v="1662"/>
    <d v="2024-09-20T00:00:00"/>
    <x v="1"/>
    <n v="307"/>
    <n v="3860"/>
    <n v="1185020"/>
    <x v="3"/>
    <x v="0"/>
    <n v="294"/>
    <n v="229"/>
    <n v="65"/>
    <d v="2024-09-20T00:00:00"/>
    <n v="2024"/>
    <x v="8"/>
    <x v="8"/>
    <s v="Sep-2024"/>
    <n v="5"/>
    <s v="Friday"/>
    <x v="27"/>
  </r>
  <r>
    <n v="663"/>
    <n v="1663"/>
    <d v="2024-09-23T00:00:00"/>
    <x v="0"/>
    <n v="342"/>
    <n v="2407"/>
    <n v="823194"/>
    <x v="0"/>
    <x v="0"/>
    <n v="315"/>
    <n v="129"/>
    <n v="186"/>
    <d v="2024-09-23T00:00:00"/>
    <n v="2024"/>
    <x v="8"/>
    <x v="8"/>
    <s v="Sep-2024"/>
    <n v="1"/>
    <s v="Monday"/>
    <x v="16"/>
  </r>
  <r>
    <n v="664"/>
    <n v="1664"/>
    <d v="2024-09-23T00:00:00"/>
    <x v="1"/>
    <n v="441"/>
    <n v="573"/>
    <n v="252693"/>
    <x v="9"/>
    <x v="1"/>
    <n v="0"/>
    <n v="0"/>
    <n v="0"/>
    <d v="2024-09-23T00:00:00"/>
    <n v="2024"/>
    <x v="8"/>
    <x v="8"/>
    <s v="Sep-2024"/>
    <n v="1"/>
    <s v="Monday"/>
    <x v="16"/>
  </r>
  <r>
    <n v="665"/>
    <n v="1665"/>
    <d v="2024-09-23T00:00:00"/>
    <x v="0"/>
    <n v="129"/>
    <n v="4965"/>
    <n v="640485"/>
    <x v="6"/>
    <x v="1"/>
    <n v="0"/>
    <n v="0"/>
    <n v="0"/>
    <d v="2024-09-23T00:00:00"/>
    <n v="2024"/>
    <x v="8"/>
    <x v="8"/>
    <s v="Sep-2024"/>
    <n v="1"/>
    <s v="Monday"/>
    <x v="16"/>
  </r>
  <r>
    <n v="666"/>
    <n v="1666"/>
    <d v="2024-09-23T00:00:00"/>
    <x v="2"/>
    <n v="85"/>
    <n v="3943"/>
    <n v="335155"/>
    <x v="0"/>
    <x v="0"/>
    <n v="69"/>
    <n v="58"/>
    <n v="11"/>
    <d v="2024-09-23T00:00:00"/>
    <n v="2024"/>
    <x v="8"/>
    <x v="8"/>
    <s v="Sep-2024"/>
    <n v="1"/>
    <s v="Monday"/>
    <x v="16"/>
  </r>
  <r>
    <n v="667"/>
    <n v="1667"/>
    <d v="2024-09-23T00:00:00"/>
    <x v="0"/>
    <n v="309"/>
    <n v="4962"/>
    <n v="1533258"/>
    <x v="6"/>
    <x v="1"/>
    <n v="0"/>
    <n v="0"/>
    <n v="0"/>
    <d v="2024-09-23T00:00:00"/>
    <n v="2024"/>
    <x v="8"/>
    <x v="8"/>
    <s v="Sep-2024"/>
    <n v="1"/>
    <s v="Monday"/>
    <x v="16"/>
  </r>
  <r>
    <n v="668"/>
    <n v="1668"/>
    <d v="2024-09-24T00:00:00"/>
    <x v="2"/>
    <n v="146"/>
    <n v="1445"/>
    <n v="210970"/>
    <x v="9"/>
    <x v="1"/>
    <n v="0"/>
    <n v="0"/>
    <n v="0"/>
    <d v="2024-09-24T00:00:00"/>
    <n v="2024"/>
    <x v="8"/>
    <x v="8"/>
    <s v="Sep-2024"/>
    <n v="2"/>
    <s v="Tuesday"/>
    <x v="17"/>
  </r>
  <r>
    <n v="669"/>
    <n v="1669"/>
    <d v="2024-09-24T00:00:00"/>
    <x v="2"/>
    <n v="354"/>
    <n v="4462"/>
    <n v="1579548"/>
    <x v="9"/>
    <x v="1"/>
    <n v="0"/>
    <n v="0"/>
    <n v="0"/>
    <d v="2024-09-24T00:00:00"/>
    <n v="2024"/>
    <x v="8"/>
    <x v="8"/>
    <s v="Sep-2024"/>
    <n v="2"/>
    <s v="Tuesday"/>
    <x v="17"/>
  </r>
  <r>
    <n v="670"/>
    <n v="1670"/>
    <d v="2024-09-24T00:00:00"/>
    <x v="0"/>
    <n v="354"/>
    <n v="3795"/>
    <n v="1343430"/>
    <x v="5"/>
    <x v="0"/>
    <n v="191"/>
    <n v="36"/>
    <n v="155"/>
    <d v="2024-09-24T00:00:00"/>
    <n v="2024"/>
    <x v="8"/>
    <x v="8"/>
    <s v="Sep-2024"/>
    <n v="2"/>
    <s v="Tuesday"/>
    <x v="17"/>
  </r>
  <r>
    <n v="671"/>
    <n v="1671"/>
    <d v="2024-09-25T00:00:00"/>
    <x v="0"/>
    <n v="91"/>
    <n v="3022"/>
    <n v="275002"/>
    <x v="7"/>
    <x v="0"/>
    <n v="65"/>
    <n v="57"/>
    <n v="8"/>
    <d v="2024-09-25T00:00:00"/>
    <n v="2024"/>
    <x v="8"/>
    <x v="8"/>
    <s v="Sep-2024"/>
    <n v="3"/>
    <s v="Wednesday"/>
    <x v="18"/>
  </r>
  <r>
    <n v="672"/>
    <n v="1672"/>
    <d v="2024-09-25T00:00:00"/>
    <x v="0"/>
    <n v="86"/>
    <n v="2329"/>
    <n v="200294"/>
    <x v="3"/>
    <x v="1"/>
    <n v="0"/>
    <n v="0"/>
    <n v="0"/>
    <d v="2024-09-25T00:00:00"/>
    <n v="2024"/>
    <x v="8"/>
    <x v="8"/>
    <s v="Sep-2024"/>
    <n v="3"/>
    <s v="Wednesday"/>
    <x v="18"/>
  </r>
  <r>
    <n v="673"/>
    <n v="1673"/>
    <d v="2024-09-25T00:00:00"/>
    <x v="3"/>
    <n v="376"/>
    <n v="3439"/>
    <n v="1293064"/>
    <x v="0"/>
    <x v="0"/>
    <n v="267"/>
    <n v="114"/>
    <n v="153"/>
    <d v="2024-09-25T00:00:00"/>
    <n v="2024"/>
    <x v="8"/>
    <x v="8"/>
    <s v="Sep-2024"/>
    <n v="3"/>
    <s v="Wednesday"/>
    <x v="18"/>
  </r>
  <r>
    <n v="674"/>
    <n v="1674"/>
    <d v="2024-09-25T00:00:00"/>
    <x v="3"/>
    <n v="78"/>
    <n v="4773"/>
    <n v="372294"/>
    <x v="8"/>
    <x v="0"/>
    <n v="56"/>
    <n v="19"/>
    <n v="37"/>
    <d v="2024-09-25T00:00:00"/>
    <n v="2024"/>
    <x v="8"/>
    <x v="8"/>
    <s v="Sep-2024"/>
    <n v="3"/>
    <s v="Wednesday"/>
    <x v="18"/>
  </r>
  <r>
    <n v="675"/>
    <n v="1675"/>
    <d v="2024-09-25T00:00:00"/>
    <x v="3"/>
    <n v="345"/>
    <n v="3557"/>
    <n v="1227165"/>
    <x v="4"/>
    <x v="1"/>
    <n v="0"/>
    <n v="0"/>
    <n v="0"/>
    <d v="2024-09-25T00:00:00"/>
    <n v="2024"/>
    <x v="8"/>
    <x v="8"/>
    <s v="Sep-2024"/>
    <n v="3"/>
    <s v="Wednesday"/>
    <x v="18"/>
  </r>
  <r>
    <n v="676"/>
    <n v="1676"/>
    <d v="2024-09-26T00:00:00"/>
    <x v="2"/>
    <n v="499"/>
    <n v="3171"/>
    <n v="1582329"/>
    <x v="4"/>
    <x v="1"/>
    <n v="0"/>
    <n v="0"/>
    <n v="0"/>
    <d v="2024-09-26T00:00:00"/>
    <n v="2024"/>
    <x v="8"/>
    <x v="8"/>
    <s v="Sep-2024"/>
    <n v="4"/>
    <s v="Thursday"/>
    <x v="19"/>
  </r>
  <r>
    <n v="677"/>
    <n v="1677"/>
    <d v="2024-09-26T00:00:00"/>
    <x v="3"/>
    <n v="319"/>
    <n v="2982"/>
    <n v="951258"/>
    <x v="3"/>
    <x v="0"/>
    <n v="293"/>
    <n v="241"/>
    <n v="52"/>
    <d v="2024-09-26T00:00:00"/>
    <n v="2024"/>
    <x v="8"/>
    <x v="8"/>
    <s v="Sep-2024"/>
    <n v="4"/>
    <s v="Thursday"/>
    <x v="19"/>
  </r>
  <r>
    <n v="678"/>
    <n v="1678"/>
    <d v="2024-09-26T00:00:00"/>
    <x v="1"/>
    <n v="191"/>
    <n v="3350"/>
    <n v="639850"/>
    <x v="2"/>
    <x v="0"/>
    <n v="168"/>
    <n v="83"/>
    <n v="85"/>
    <d v="2024-09-26T00:00:00"/>
    <n v="2024"/>
    <x v="8"/>
    <x v="8"/>
    <s v="Sep-2024"/>
    <n v="4"/>
    <s v="Thursday"/>
    <x v="19"/>
  </r>
  <r>
    <n v="679"/>
    <n v="1679"/>
    <d v="2024-09-27T00:00:00"/>
    <x v="0"/>
    <n v="180"/>
    <n v="4476"/>
    <n v="805680"/>
    <x v="8"/>
    <x v="1"/>
    <n v="0"/>
    <n v="0"/>
    <n v="0"/>
    <d v="2024-09-27T00:00:00"/>
    <n v="2024"/>
    <x v="8"/>
    <x v="8"/>
    <s v="Sep-2024"/>
    <n v="5"/>
    <s v="Friday"/>
    <x v="29"/>
  </r>
  <r>
    <n v="680"/>
    <n v="1680"/>
    <d v="2024-09-27T00:00:00"/>
    <x v="0"/>
    <n v="92"/>
    <n v="4854"/>
    <n v="446568"/>
    <x v="2"/>
    <x v="0"/>
    <n v="59"/>
    <n v="31"/>
    <n v="28"/>
    <d v="2024-09-27T00:00:00"/>
    <n v="2024"/>
    <x v="8"/>
    <x v="8"/>
    <s v="Sep-2024"/>
    <n v="5"/>
    <s v="Friday"/>
    <x v="29"/>
  </r>
  <r>
    <n v="681"/>
    <n v="1681"/>
    <d v="2024-09-27T00:00:00"/>
    <x v="1"/>
    <n v="223"/>
    <n v="614"/>
    <n v="136922"/>
    <x v="1"/>
    <x v="1"/>
    <n v="0"/>
    <n v="0"/>
    <n v="0"/>
    <d v="2024-09-27T00:00:00"/>
    <n v="2024"/>
    <x v="8"/>
    <x v="8"/>
    <s v="Sep-2024"/>
    <n v="5"/>
    <s v="Friday"/>
    <x v="29"/>
  </r>
  <r>
    <n v="682"/>
    <n v="1682"/>
    <d v="2024-09-27T00:00:00"/>
    <x v="3"/>
    <n v="208"/>
    <n v="2727"/>
    <n v="567216"/>
    <x v="7"/>
    <x v="0"/>
    <n v="121"/>
    <n v="9"/>
    <n v="112"/>
    <d v="2024-09-27T00:00:00"/>
    <n v="2024"/>
    <x v="8"/>
    <x v="8"/>
    <s v="Sep-2024"/>
    <n v="5"/>
    <s v="Friday"/>
    <x v="29"/>
  </r>
  <r>
    <n v="683"/>
    <n v="1683"/>
    <d v="2024-09-30T00:00:00"/>
    <x v="0"/>
    <n v="86"/>
    <n v="3738"/>
    <n v="321468"/>
    <x v="8"/>
    <x v="1"/>
    <n v="0"/>
    <n v="0"/>
    <n v="0"/>
    <d v="2024-09-30T00:00:00"/>
    <n v="2024"/>
    <x v="8"/>
    <x v="8"/>
    <s v="Sep-2024"/>
    <n v="1"/>
    <s v="Monday"/>
    <x v="21"/>
  </r>
  <r>
    <n v="684"/>
    <n v="1684"/>
    <d v="2024-09-30T00:00:00"/>
    <x v="2"/>
    <n v="371"/>
    <n v="991"/>
    <n v="367661"/>
    <x v="7"/>
    <x v="0"/>
    <n v="357"/>
    <n v="356"/>
    <n v="1"/>
    <d v="2024-09-30T00:00:00"/>
    <n v="2024"/>
    <x v="8"/>
    <x v="8"/>
    <s v="Sep-2024"/>
    <n v="1"/>
    <s v="Monday"/>
    <x v="21"/>
  </r>
  <r>
    <n v="685"/>
    <n v="1685"/>
    <d v="2024-09-30T00:00:00"/>
    <x v="0"/>
    <n v="482"/>
    <n v="4233"/>
    <n v="2040306"/>
    <x v="0"/>
    <x v="0"/>
    <n v="403"/>
    <n v="163"/>
    <n v="240"/>
    <d v="2024-09-30T00:00:00"/>
    <n v="2024"/>
    <x v="8"/>
    <x v="8"/>
    <s v="Sep-2024"/>
    <n v="1"/>
    <s v="Monday"/>
    <x v="21"/>
  </r>
  <r>
    <n v="686"/>
    <n v="1686"/>
    <d v="2024-09-30T00:00:00"/>
    <x v="1"/>
    <n v="214"/>
    <n v="3165"/>
    <n v="677310"/>
    <x v="2"/>
    <x v="1"/>
    <n v="0"/>
    <n v="0"/>
    <n v="0"/>
    <d v="2024-09-30T00:00:00"/>
    <n v="2024"/>
    <x v="8"/>
    <x v="8"/>
    <s v="Sep-2024"/>
    <n v="1"/>
    <s v="Monday"/>
    <x v="21"/>
  </r>
  <r>
    <n v="687"/>
    <n v="1687"/>
    <d v="2024-10-01T00:00:00"/>
    <x v="0"/>
    <n v="257"/>
    <n v="2844"/>
    <n v="730908"/>
    <x v="1"/>
    <x v="0"/>
    <n v="202"/>
    <n v="130"/>
    <n v="72"/>
    <d v="2024-10-01T00:00:00"/>
    <n v="2024"/>
    <x v="9"/>
    <x v="9"/>
    <s v="Oct-2024"/>
    <n v="2"/>
    <s v="Tuesday"/>
    <x v="0"/>
  </r>
  <r>
    <n v="688"/>
    <n v="1688"/>
    <d v="2024-10-01T00:00:00"/>
    <x v="3"/>
    <n v="313"/>
    <n v="4837"/>
    <n v="1513981"/>
    <x v="8"/>
    <x v="1"/>
    <n v="0"/>
    <n v="0"/>
    <n v="0"/>
    <d v="2024-10-01T00:00:00"/>
    <n v="2024"/>
    <x v="9"/>
    <x v="9"/>
    <s v="Oct-2024"/>
    <n v="2"/>
    <s v="Tuesday"/>
    <x v="0"/>
  </r>
  <r>
    <n v="689"/>
    <n v="1689"/>
    <d v="2024-10-01T00:00:00"/>
    <x v="0"/>
    <n v="404"/>
    <n v="3852"/>
    <n v="1556208"/>
    <x v="7"/>
    <x v="1"/>
    <n v="0"/>
    <n v="0"/>
    <n v="0"/>
    <d v="2024-10-01T00:00:00"/>
    <n v="2024"/>
    <x v="9"/>
    <x v="9"/>
    <s v="Oct-2024"/>
    <n v="2"/>
    <s v="Tuesday"/>
    <x v="0"/>
  </r>
  <r>
    <n v="690"/>
    <n v="1690"/>
    <d v="2024-10-01T00:00:00"/>
    <x v="1"/>
    <n v="59"/>
    <n v="2834"/>
    <n v="167206"/>
    <x v="2"/>
    <x v="1"/>
    <n v="0"/>
    <n v="0"/>
    <n v="0"/>
    <d v="2024-10-01T00:00:00"/>
    <n v="2024"/>
    <x v="9"/>
    <x v="9"/>
    <s v="Oct-2024"/>
    <n v="2"/>
    <s v="Tuesday"/>
    <x v="0"/>
  </r>
  <r>
    <n v="691"/>
    <n v="1691"/>
    <d v="2024-10-02T00:00:00"/>
    <x v="1"/>
    <n v="415"/>
    <n v="3017"/>
    <n v="1252055"/>
    <x v="7"/>
    <x v="1"/>
    <n v="0"/>
    <n v="0"/>
    <n v="0"/>
    <d v="2024-10-02T00:00:00"/>
    <n v="2024"/>
    <x v="9"/>
    <x v="9"/>
    <s v="Oct-2024"/>
    <n v="3"/>
    <s v="Wednesday"/>
    <x v="1"/>
  </r>
  <r>
    <n v="692"/>
    <n v="1692"/>
    <d v="2024-10-02T00:00:00"/>
    <x v="3"/>
    <n v="106"/>
    <n v="4572"/>
    <n v="484632"/>
    <x v="1"/>
    <x v="1"/>
    <n v="0"/>
    <n v="0"/>
    <n v="0"/>
    <d v="2024-10-02T00:00:00"/>
    <n v="2024"/>
    <x v="9"/>
    <x v="9"/>
    <s v="Oct-2024"/>
    <n v="3"/>
    <s v="Wednesday"/>
    <x v="1"/>
  </r>
  <r>
    <n v="693"/>
    <n v="1693"/>
    <d v="2024-10-02T00:00:00"/>
    <x v="0"/>
    <n v="435"/>
    <n v="3450"/>
    <n v="1500750"/>
    <x v="7"/>
    <x v="1"/>
    <n v="0"/>
    <n v="0"/>
    <n v="0"/>
    <d v="2024-10-02T00:00:00"/>
    <n v="2024"/>
    <x v="9"/>
    <x v="9"/>
    <s v="Oct-2024"/>
    <n v="3"/>
    <s v="Wednesday"/>
    <x v="1"/>
  </r>
  <r>
    <n v="694"/>
    <n v="1694"/>
    <d v="2024-10-03T00:00:00"/>
    <x v="2"/>
    <n v="165"/>
    <n v="580"/>
    <n v="95700"/>
    <x v="6"/>
    <x v="0"/>
    <n v="92"/>
    <n v="76"/>
    <n v="16"/>
    <d v="2024-10-03T00:00:00"/>
    <n v="2024"/>
    <x v="9"/>
    <x v="9"/>
    <s v="Oct-2024"/>
    <n v="4"/>
    <s v="Thursday"/>
    <x v="2"/>
  </r>
  <r>
    <n v="695"/>
    <n v="1695"/>
    <d v="2024-10-03T00:00:00"/>
    <x v="2"/>
    <n v="70"/>
    <n v="2019"/>
    <n v="141330"/>
    <x v="6"/>
    <x v="1"/>
    <n v="0"/>
    <n v="0"/>
    <n v="0"/>
    <d v="2024-10-03T00:00:00"/>
    <n v="2024"/>
    <x v="9"/>
    <x v="9"/>
    <s v="Oct-2024"/>
    <n v="4"/>
    <s v="Thursday"/>
    <x v="2"/>
  </r>
  <r>
    <n v="696"/>
    <n v="1696"/>
    <d v="2024-10-04T00:00:00"/>
    <x v="1"/>
    <n v="457"/>
    <n v="1583"/>
    <n v="723431"/>
    <x v="2"/>
    <x v="0"/>
    <n v="378"/>
    <n v="220"/>
    <n v="158"/>
    <d v="2024-10-04T00:00:00"/>
    <n v="2024"/>
    <x v="9"/>
    <x v="9"/>
    <s v="Oct-2024"/>
    <n v="5"/>
    <s v="Friday"/>
    <x v="3"/>
  </r>
  <r>
    <n v="697"/>
    <n v="1697"/>
    <d v="2024-10-04T00:00:00"/>
    <x v="0"/>
    <n v="187"/>
    <n v="3234"/>
    <n v="604758"/>
    <x v="7"/>
    <x v="0"/>
    <n v="176"/>
    <n v="128"/>
    <n v="48"/>
    <d v="2024-10-04T00:00:00"/>
    <n v="2024"/>
    <x v="9"/>
    <x v="9"/>
    <s v="Oct-2024"/>
    <n v="5"/>
    <s v="Friday"/>
    <x v="3"/>
  </r>
  <r>
    <n v="698"/>
    <n v="1698"/>
    <d v="2024-10-07T00:00:00"/>
    <x v="3"/>
    <n v="64"/>
    <n v="3743"/>
    <n v="239552"/>
    <x v="0"/>
    <x v="1"/>
    <n v="0"/>
    <n v="0"/>
    <n v="0"/>
    <d v="2024-10-07T00:00:00"/>
    <n v="2024"/>
    <x v="9"/>
    <x v="9"/>
    <s v="Oct-2024"/>
    <n v="1"/>
    <s v="Monday"/>
    <x v="24"/>
  </r>
  <r>
    <n v="699"/>
    <n v="1699"/>
    <d v="2024-10-07T00:00:00"/>
    <x v="0"/>
    <n v="267"/>
    <n v="4410"/>
    <n v="1177470"/>
    <x v="0"/>
    <x v="1"/>
    <n v="0"/>
    <n v="0"/>
    <n v="0"/>
    <d v="2024-10-07T00:00:00"/>
    <n v="2024"/>
    <x v="9"/>
    <x v="9"/>
    <s v="Oct-2024"/>
    <n v="1"/>
    <s v="Monday"/>
    <x v="24"/>
  </r>
  <r>
    <n v="700"/>
    <n v="1700"/>
    <d v="2024-10-08T00:00:00"/>
    <x v="0"/>
    <n v="338"/>
    <n v="2857"/>
    <n v="965666"/>
    <x v="7"/>
    <x v="0"/>
    <n v="207"/>
    <n v="32"/>
    <n v="175"/>
    <d v="2024-10-08T00:00:00"/>
    <n v="2024"/>
    <x v="9"/>
    <x v="9"/>
    <s v="Oct-2024"/>
    <n v="2"/>
    <s v="Tuesday"/>
    <x v="5"/>
  </r>
  <r>
    <n v="701"/>
    <n v="1701"/>
    <d v="2024-10-08T00:00:00"/>
    <x v="2"/>
    <n v="85"/>
    <n v="2151"/>
    <n v="182835"/>
    <x v="9"/>
    <x v="0"/>
    <n v="58"/>
    <n v="54"/>
    <n v="4"/>
    <d v="2024-10-08T00:00:00"/>
    <n v="2024"/>
    <x v="9"/>
    <x v="9"/>
    <s v="Oct-2024"/>
    <n v="2"/>
    <s v="Tuesday"/>
    <x v="5"/>
  </r>
  <r>
    <n v="702"/>
    <n v="1702"/>
    <d v="2024-10-08T00:00:00"/>
    <x v="3"/>
    <n v="208"/>
    <n v="1159"/>
    <n v="241072"/>
    <x v="6"/>
    <x v="1"/>
    <n v="0"/>
    <n v="0"/>
    <n v="0"/>
    <d v="2024-10-08T00:00:00"/>
    <n v="2024"/>
    <x v="9"/>
    <x v="9"/>
    <s v="Oct-2024"/>
    <n v="2"/>
    <s v="Tuesday"/>
    <x v="5"/>
  </r>
  <r>
    <n v="703"/>
    <n v="1703"/>
    <d v="2024-10-09T00:00:00"/>
    <x v="3"/>
    <n v="364"/>
    <n v="4116"/>
    <n v="1498224"/>
    <x v="4"/>
    <x v="0"/>
    <n v="219"/>
    <n v="109"/>
    <n v="110"/>
    <d v="2024-10-09T00:00:00"/>
    <n v="2024"/>
    <x v="9"/>
    <x v="9"/>
    <s v="Oct-2024"/>
    <n v="3"/>
    <s v="Wednesday"/>
    <x v="6"/>
  </r>
  <r>
    <n v="704"/>
    <n v="1704"/>
    <d v="2024-10-09T00:00:00"/>
    <x v="1"/>
    <n v="151"/>
    <n v="3065"/>
    <n v="462815"/>
    <x v="3"/>
    <x v="1"/>
    <n v="0"/>
    <n v="0"/>
    <n v="0"/>
    <d v="2024-10-09T00:00:00"/>
    <n v="2024"/>
    <x v="9"/>
    <x v="9"/>
    <s v="Oct-2024"/>
    <n v="3"/>
    <s v="Wednesday"/>
    <x v="6"/>
  </r>
  <r>
    <n v="705"/>
    <n v="1705"/>
    <d v="2024-10-09T00:00:00"/>
    <x v="2"/>
    <n v="254"/>
    <n v="4158"/>
    <n v="1056132"/>
    <x v="2"/>
    <x v="0"/>
    <n v="128"/>
    <n v="16"/>
    <n v="112"/>
    <d v="2024-10-09T00:00:00"/>
    <n v="2024"/>
    <x v="9"/>
    <x v="9"/>
    <s v="Oct-2024"/>
    <n v="3"/>
    <s v="Wednesday"/>
    <x v="6"/>
  </r>
  <r>
    <n v="706"/>
    <n v="1706"/>
    <d v="2024-10-09T00:00:00"/>
    <x v="0"/>
    <n v="445"/>
    <n v="2738"/>
    <n v="1218410"/>
    <x v="0"/>
    <x v="0"/>
    <n v="340"/>
    <n v="4"/>
    <n v="336"/>
    <d v="2024-10-09T00:00:00"/>
    <n v="2024"/>
    <x v="9"/>
    <x v="9"/>
    <s v="Oct-2024"/>
    <n v="3"/>
    <s v="Wednesday"/>
    <x v="6"/>
  </r>
  <r>
    <n v="707"/>
    <n v="1707"/>
    <d v="2024-10-09T00:00:00"/>
    <x v="3"/>
    <n v="452"/>
    <n v="2941"/>
    <n v="1329332"/>
    <x v="1"/>
    <x v="1"/>
    <n v="0"/>
    <n v="0"/>
    <n v="0"/>
    <d v="2024-10-09T00:00:00"/>
    <n v="2024"/>
    <x v="9"/>
    <x v="9"/>
    <s v="Oct-2024"/>
    <n v="3"/>
    <s v="Wednesday"/>
    <x v="6"/>
  </r>
  <r>
    <n v="708"/>
    <n v="1708"/>
    <d v="2024-10-10T00:00:00"/>
    <x v="1"/>
    <n v="171"/>
    <n v="719"/>
    <n v="122949"/>
    <x v="3"/>
    <x v="0"/>
    <n v="151"/>
    <n v="23"/>
    <n v="128"/>
    <d v="2024-10-10T00:00:00"/>
    <n v="2024"/>
    <x v="9"/>
    <x v="9"/>
    <s v="Oct-2024"/>
    <n v="4"/>
    <s v="Thursday"/>
    <x v="7"/>
  </r>
  <r>
    <n v="709"/>
    <n v="1709"/>
    <d v="2024-10-10T00:00:00"/>
    <x v="2"/>
    <n v="127"/>
    <n v="2679"/>
    <n v="340233"/>
    <x v="3"/>
    <x v="1"/>
    <n v="0"/>
    <n v="0"/>
    <n v="0"/>
    <d v="2024-10-10T00:00:00"/>
    <n v="2024"/>
    <x v="9"/>
    <x v="9"/>
    <s v="Oct-2024"/>
    <n v="4"/>
    <s v="Thursday"/>
    <x v="7"/>
  </r>
  <r>
    <n v="710"/>
    <n v="1710"/>
    <d v="2024-10-10T00:00:00"/>
    <x v="0"/>
    <n v="301"/>
    <n v="2797"/>
    <n v="841897"/>
    <x v="1"/>
    <x v="1"/>
    <n v="0"/>
    <n v="0"/>
    <n v="0"/>
    <d v="2024-10-10T00:00:00"/>
    <n v="2024"/>
    <x v="9"/>
    <x v="9"/>
    <s v="Oct-2024"/>
    <n v="4"/>
    <s v="Thursday"/>
    <x v="7"/>
  </r>
  <r>
    <n v="711"/>
    <n v="1711"/>
    <d v="2024-10-10T00:00:00"/>
    <x v="1"/>
    <n v="445"/>
    <n v="3085"/>
    <n v="1372825"/>
    <x v="3"/>
    <x v="0"/>
    <n v="328"/>
    <n v="309"/>
    <n v="19"/>
    <d v="2024-10-10T00:00:00"/>
    <n v="2024"/>
    <x v="9"/>
    <x v="9"/>
    <s v="Oct-2024"/>
    <n v="4"/>
    <s v="Thursday"/>
    <x v="7"/>
  </r>
  <r>
    <n v="712"/>
    <n v="1712"/>
    <d v="2024-10-11T00:00:00"/>
    <x v="1"/>
    <n v="459"/>
    <n v="2013"/>
    <n v="923967"/>
    <x v="4"/>
    <x v="0"/>
    <n v="436"/>
    <n v="21"/>
    <n v="415"/>
    <d v="2024-10-11T00:00:00"/>
    <n v="2024"/>
    <x v="9"/>
    <x v="9"/>
    <s v="Oct-2024"/>
    <n v="5"/>
    <s v="Friday"/>
    <x v="8"/>
  </r>
  <r>
    <n v="713"/>
    <n v="1713"/>
    <d v="2024-10-11T00:00:00"/>
    <x v="1"/>
    <n v="59"/>
    <n v="1718"/>
    <n v="101362"/>
    <x v="0"/>
    <x v="1"/>
    <n v="0"/>
    <n v="0"/>
    <n v="0"/>
    <d v="2024-10-11T00:00:00"/>
    <n v="2024"/>
    <x v="9"/>
    <x v="9"/>
    <s v="Oct-2024"/>
    <n v="5"/>
    <s v="Friday"/>
    <x v="8"/>
  </r>
  <r>
    <n v="714"/>
    <n v="1714"/>
    <d v="2024-10-11T00:00:00"/>
    <x v="0"/>
    <n v="377"/>
    <n v="4945"/>
    <n v="1864265"/>
    <x v="6"/>
    <x v="1"/>
    <n v="0"/>
    <n v="0"/>
    <n v="0"/>
    <d v="2024-10-11T00:00:00"/>
    <n v="2024"/>
    <x v="9"/>
    <x v="9"/>
    <s v="Oct-2024"/>
    <n v="5"/>
    <s v="Friday"/>
    <x v="8"/>
  </r>
  <r>
    <n v="715"/>
    <n v="1715"/>
    <d v="2024-10-11T00:00:00"/>
    <x v="1"/>
    <n v="95"/>
    <n v="2751"/>
    <n v="261345"/>
    <x v="2"/>
    <x v="0"/>
    <n v="78"/>
    <n v="53"/>
    <n v="25"/>
    <d v="2024-10-11T00:00:00"/>
    <n v="2024"/>
    <x v="9"/>
    <x v="9"/>
    <s v="Oct-2024"/>
    <n v="5"/>
    <s v="Friday"/>
    <x v="8"/>
  </r>
  <r>
    <n v="716"/>
    <n v="1716"/>
    <d v="2024-10-14T00:00:00"/>
    <x v="3"/>
    <n v="480"/>
    <n v="4553"/>
    <n v="2185440"/>
    <x v="1"/>
    <x v="0"/>
    <n v="252"/>
    <n v="96"/>
    <n v="156"/>
    <d v="2024-10-14T00:00:00"/>
    <n v="2024"/>
    <x v="9"/>
    <x v="9"/>
    <s v="Oct-2024"/>
    <n v="1"/>
    <s v="Monday"/>
    <x v="26"/>
  </r>
  <r>
    <n v="717"/>
    <n v="1717"/>
    <d v="2024-10-14T00:00:00"/>
    <x v="1"/>
    <n v="426"/>
    <n v="2556"/>
    <n v="1088856"/>
    <x v="9"/>
    <x v="0"/>
    <n v="387"/>
    <n v="168"/>
    <n v="219"/>
    <d v="2024-10-14T00:00:00"/>
    <n v="2024"/>
    <x v="9"/>
    <x v="9"/>
    <s v="Oct-2024"/>
    <n v="1"/>
    <s v="Monday"/>
    <x v="26"/>
  </r>
  <r>
    <n v="718"/>
    <n v="1718"/>
    <d v="2024-10-15T00:00:00"/>
    <x v="1"/>
    <n v="278"/>
    <n v="3332"/>
    <n v="926296"/>
    <x v="8"/>
    <x v="0"/>
    <n v="170"/>
    <n v="111"/>
    <n v="59"/>
    <d v="2024-10-15T00:00:00"/>
    <n v="2024"/>
    <x v="9"/>
    <x v="9"/>
    <s v="Oct-2024"/>
    <n v="2"/>
    <s v="Tuesday"/>
    <x v="10"/>
  </r>
  <r>
    <n v="719"/>
    <n v="1719"/>
    <d v="2024-10-15T00:00:00"/>
    <x v="3"/>
    <n v="86"/>
    <n v="3197"/>
    <n v="274942"/>
    <x v="3"/>
    <x v="1"/>
    <n v="0"/>
    <n v="0"/>
    <n v="0"/>
    <d v="2024-10-15T00:00:00"/>
    <n v="2024"/>
    <x v="9"/>
    <x v="9"/>
    <s v="Oct-2024"/>
    <n v="2"/>
    <s v="Tuesday"/>
    <x v="10"/>
  </r>
  <r>
    <n v="720"/>
    <n v="1720"/>
    <d v="2024-10-16T00:00:00"/>
    <x v="2"/>
    <n v="138"/>
    <n v="4989"/>
    <n v="688482"/>
    <x v="9"/>
    <x v="0"/>
    <n v="115"/>
    <n v="113"/>
    <n v="2"/>
    <d v="2024-10-16T00:00:00"/>
    <n v="2024"/>
    <x v="9"/>
    <x v="9"/>
    <s v="Oct-2024"/>
    <n v="3"/>
    <s v="Wednesday"/>
    <x v="11"/>
  </r>
  <r>
    <n v="721"/>
    <n v="1721"/>
    <d v="2024-10-16T00:00:00"/>
    <x v="1"/>
    <n v="424"/>
    <n v="1005"/>
    <n v="426120"/>
    <x v="9"/>
    <x v="1"/>
    <n v="0"/>
    <n v="0"/>
    <n v="0"/>
    <d v="2024-10-16T00:00:00"/>
    <n v="2024"/>
    <x v="9"/>
    <x v="9"/>
    <s v="Oct-2024"/>
    <n v="3"/>
    <s v="Wednesday"/>
    <x v="11"/>
  </r>
  <r>
    <n v="722"/>
    <n v="1722"/>
    <d v="2024-10-16T00:00:00"/>
    <x v="2"/>
    <n v="221"/>
    <n v="4442"/>
    <n v="981682"/>
    <x v="9"/>
    <x v="0"/>
    <n v="145"/>
    <n v="97"/>
    <n v="48"/>
    <d v="2024-10-16T00:00:00"/>
    <n v="2024"/>
    <x v="9"/>
    <x v="9"/>
    <s v="Oct-2024"/>
    <n v="3"/>
    <s v="Wednesday"/>
    <x v="11"/>
  </r>
  <r>
    <n v="723"/>
    <n v="1723"/>
    <d v="2024-10-16T00:00:00"/>
    <x v="1"/>
    <n v="397"/>
    <n v="1384"/>
    <n v="549448"/>
    <x v="2"/>
    <x v="1"/>
    <n v="0"/>
    <n v="0"/>
    <n v="0"/>
    <d v="2024-10-16T00:00:00"/>
    <n v="2024"/>
    <x v="9"/>
    <x v="9"/>
    <s v="Oct-2024"/>
    <n v="3"/>
    <s v="Wednesday"/>
    <x v="11"/>
  </r>
  <r>
    <n v="724"/>
    <n v="1724"/>
    <d v="2024-10-17T00:00:00"/>
    <x v="0"/>
    <n v="127"/>
    <n v="1670"/>
    <n v="212090"/>
    <x v="5"/>
    <x v="1"/>
    <n v="0"/>
    <n v="0"/>
    <n v="0"/>
    <d v="2024-10-17T00:00:00"/>
    <n v="2024"/>
    <x v="9"/>
    <x v="9"/>
    <s v="Oct-2024"/>
    <n v="4"/>
    <s v="Thursday"/>
    <x v="12"/>
  </r>
  <r>
    <n v="725"/>
    <n v="1725"/>
    <d v="2024-10-17T00:00:00"/>
    <x v="2"/>
    <n v="447"/>
    <n v="2888"/>
    <n v="1290936"/>
    <x v="0"/>
    <x v="1"/>
    <n v="0"/>
    <n v="0"/>
    <n v="0"/>
    <d v="2024-10-17T00:00:00"/>
    <n v="2024"/>
    <x v="9"/>
    <x v="9"/>
    <s v="Oct-2024"/>
    <n v="4"/>
    <s v="Thursday"/>
    <x v="12"/>
  </r>
  <r>
    <n v="726"/>
    <n v="1726"/>
    <d v="2024-10-18T00:00:00"/>
    <x v="3"/>
    <n v="500"/>
    <n v="2808"/>
    <n v="1404000"/>
    <x v="3"/>
    <x v="1"/>
    <n v="0"/>
    <n v="0"/>
    <n v="0"/>
    <d v="2024-10-18T00:00:00"/>
    <n v="2024"/>
    <x v="9"/>
    <x v="9"/>
    <s v="Oct-2024"/>
    <n v="5"/>
    <s v="Friday"/>
    <x v="13"/>
  </r>
  <r>
    <n v="727"/>
    <n v="1727"/>
    <d v="2024-10-18T00:00:00"/>
    <x v="2"/>
    <n v="326"/>
    <n v="3652"/>
    <n v="1190552"/>
    <x v="1"/>
    <x v="1"/>
    <n v="0"/>
    <n v="0"/>
    <n v="0"/>
    <d v="2024-10-18T00:00:00"/>
    <n v="2024"/>
    <x v="9"/>
    <x v="9"/>
    <s v="Oct-2024"/>
    <n v="5"/>
    <s v="Friday"/>
    <x v="13"/>
  </r>
  <r>
    <n v="728"/>
    <n v="1728"/>
    <d v="2024-10-21T00:00:00"/>
    <x v="0"/>
    <n v="356"/>
    <n v="4826"/>
    <n v="1718056"/>
    <x v="8"/>
    <x v="1"/>
    <n v="0"/>
    <n v="0"/>
    <n v="0"/>
    <d v="2024-10-21T00:00:00"/>
    <n v="2024"/>
    <x v="9"/>
    <x v="9"/>
    <s v="Oct-2024"/>
    <n v="1"/>
    <s v="Monday"/>
    <x v="28"/>
  </r>
  <r>
    <n v="729"/>
    <n v="1729"/>
    <d v="2024-10-21T00:00:00"/>
    <x v="3"/>
    <n v="384"/>
    <n v="987"/>
    <n v="379008"/>
    <x v="7"/>
    <x v="1"/>
    <n v="0"/>
    <n v="0"/>
    <n v="0"/>
    <d v="2024-10-21T00:00:00"/>
    <n v="2024"/>
    <x v="9"/>
    <x v="9"/>
    <s v="Oct-2024"/>
    <n v="1"/>
    <s v="Monday"/>
    <x v="28"/>
  </r>
  <r>
    <n v="730"/>
    <n v="1730"/>
    <d v="2024-10-21T00:00:00"/>
    <x v="3"/>
    <n v="411"/>
    <n v="1353"/>
    <n v="556083"/>
    <x v="1"/>
    <x v="0"/>
    <n v="337"/>
    <n v="224"/>
    <n v="113"/>
    <d v="2024-10-21T00:00:00"/>
    <n v="2024"/>
    <x v="9"/>
    <x v="9"/>
    <s v="Oct-2024"/>
    <n v="1"/>
    <s v="Monday"/>
    <x v="28"/>
  </r>
  <r>
    <n v="731"/>
    <n v="1731"/>
    <d v="2024-10-21T00:00:00"/>
    <x v="3"/>
    <n v="340"/>
    <n v="1568"/>
    <n v="533120"/>
    <x v="5"/>
    <x v="0"/>
    <n v="255"/>
    <n v="165"/>
    <n v="90"/>
    <d v="2024-10-21T00:00:00"/>
    <n v="2024"/>
    <x v="9"/>
    <x v="9"/>
    <s v="Oct-2024"/>
    <n v="1"/>
    <s v="Monday"/>
    <x v="28"/>
  </r>
  <r>
    <n v="732"/>
    <n v="1732"/>
    <d v="2024-10-21T00:00:00"/>
    <x v="3"/>
    <n v="402"/>
    <n v="1713"/>
    <n v="688626"/>
    <x v="7"/>
    <x v="1"/>
    <n v="0"/>
    <n v="0"/>
    <n v="0"/>
    <d v="2024-10-21T00:00:00"/>
    <n v="2024"/>
    <x v="9"/>
    <x v="9"/>
    <s v="Oct-2024"/>
    <n v="1"/>
    <s v="Monday"/>
    <x v="28"/>
  </r>
  <r>
    <n v="733"/>
    <n v="1733"/>
    <d v="2024-10-22T00:00:00"/>
    <x v="3"/>
    <n v="382"/>
    <n v="3999"/>
    <n v="1527618"/>
    <x v="2"/>
    <x v="1"/>
    <n v="0"/>
    <n v="0"/>
    <n v="0"/>
    <d v="2024-10-22T00:00:00"/>
    <n v="2024"/>
    <x v="9"/>
    <x v="9"/>
    <s v="Oct-2024"/>
    <n v="2"/>
    <s v="Tuesday"/>
    <x v="15"/>
  </r>
  <r>
    <n v="734"/>
    <n v="1734"/>
    <d v="2024-10-22T00:00:00"/>
    <x v="0"/>
    <n v="163"/>
    <n v="2658"/>
    <n v="433254"/>
    <x v="0"/>
    <x v="1"/>
    <n v="0"/>
    <n v="0"/>
    <n v="0"/>
    <d v="2024-10-22T00:00:00"/>
    <n v="2024"/>
    <x v="9"/>
    <x v="9"/>
    <s v="Oct-2024"/>
    <n v="2"/>
    <s v="Tuesday"/>
    <x v="15"/>
  </r>
  <r>
    <n v="735"/>
    <n v="1735"/>
    <d v="2024-10-23T00:00:00"/>
    <x v="0"/>
    <n v="468"/>
    <n v="1181"/>
    <n v="552708"/>
    <x v="7"/>
    <x v="0"/>
    <n v="254"/>
    <n v="190"/>
    <n v="64"/>
    <d v="2024-10-23T00:00:00"/>
    <n v="2024"/>
    <x v="9"/>
    <x v="9"/>
    <s v="Oct-2024"/>
    <n v="3"/>
    <s v="Wednesday"/>
    <x v="16"/>
  </r>
  <r>
    <n v="736"/>
    <n v="1736"/>
    <d v="2024-10-23T00:00:00"/>
    <x v="2"/>
    <n v="496"/>
    <n v="1372"/>
    <n v="680512"/>
    <x v="7"/>
    <x v="1"/>
    <n v="0"/>
    <n v="0"/>
    <n v="0"/>
    <d v="2024-10-23T00:00:00"/>
    <n v="2024"/>
    <x v="9"/>
    <x v="9"/>
    <s v="Oct-2024"/>
    <n v="3"/>
    <s v="Wednesday"/>
    <x v="16"/>
  </r>
  <r>
    <n v="737"/>
    <n v="1737"/>
    <d v="2024-10-23T00:00:00"/>
    <x v="1"/>
    <n v="383"/>
    <n v="4671"/>
    <n v="1788993"/>
    <x v="9"/>
    <x v="1"/>
    <n v="0"/>
    <n v="0"/>
    <n v="0"/>
    <d v="2024-10-23T00:00:00"/>
    <n v="2024"/>
    <x v="9"/>
    <x v="9"/>
    <s v="Oct-2024"/>
    <n v="3"/>
    <s v="Wednesday"/>
    <x v="16"/>
  </r>
  <r>
    <n v="738"/>
    <n v="1738"/>
    <d v="2024-10-24T00:00:00"/>
    <x v="3"/>
    <n v="289"/>
    <n v="1521"/>
    <n v="439569"/>
    <x v="1"/>
    <x v="0"/>
    <n v="214"/>
    <n v="88"/>
    <n v="126"/>
    <d v="2024-10-24T00:00:00"/>
    <n v="2024"/>
    <x v="9"/>
    <x v="9"/>
    <s v="Oct-2024"/>
    <n v="4"/>
    <s v="Thursday"/>
    <x v="17"/>
  </r>
  <r>
    <n v="739"/>
    <n v="1739"/>
    <d v="2024-10-24T00:00:00"/>
    <x v="0"/>
    <n v="195"/>
    <n v="3066"/>
    <n v="597870"/>
    <x v="0"/>
    <x v="0"/>
    <n v="194"/>
    <n v="183"/>
    <n v="11"/>
    <d v="2024-10-24T00:00:00"/>
    <n v="2024"/>
    <x v="9"/>
    <x v="9"/>
    <s v="Oct-2024"/>
    <n v="4"/>
    <s v="Thursday"/>
    <x v="17"/>
  </r>
  <r>
    <n v="740"/>
    <n v="1740"/>
    <d v="2024-10-24T00:00:00"/>
    <x v="3"/>
    <n v="452"/>
    <n v="4857"/>
    <n v="2195364"/>
    <x v="3"/>
    <x v="0"/>
    <n v="280"/>
    <n v="99"/>
    <n v="181"/>
    <d v="2024-10-24T00:00:00"/>
    <n v="2024"/>
    <x v="9"/>
    <x v="9"/>
    <s v="Oct-2024"/>
    <n v="4"/>
    <s v="Thursday"/>
    <x v="17"/>
  </r>
  <r>
    <n v="741"/>
    <n v="1741"/>
    <d v="2024-10-24T00:00:00"/>
    <x v="1"/>
    <n v="329"/>
    <n v="1941"/>
    <n v="638589"/>
    <x v="1"/>
    <x v="1"/>
    <n v="0"/>
    <n v="0"/>
    <n v="0"/>
    <d v="2024-10-24T00:00:00"/>
    <n v="2024"/>
    <x v="9"/>
    <x v="9"/>
    <s v="Oct-2024"/>
    <n v="4"/>
    <s v="Thursday"/>
    <x v="17"/>
  </r>
  <r>
    <n v="742"/>
    <n v="1742"/>
    <d v="2024-10-24T00:00:00"/>
    <x v="2"/>
    <n v="298"/>
    <n v="4285"/>
    <n v="1276930"/>
    <x v="6"/>
    <x v="1"/>
    <n v="0"/>
    <n v="0"/>
    <n v="0"/>
    <d v="2024-10-24T00:00:00"/>
    <n v="2024"/>
    <x v="9"/>
    <x v="9"/>
    <s v="Oct-2024"/>
    <n v="4"/>
    <s v="Thursday"/>
    <x v="17"/>
  </r>
  <r>
    <n v="743"/>
    <n v="1743"/>
    <d v="2024-10-25T00:00:00"/>
    <x v="3"/>
    <n v="333"/>
    <n v="4802"/>
    <n v="1599066"/>
    <x v="3"/>
    <x v="1"/>
    <n v="0"/>
    <n v="0"/>
    <n v="0"/>
    <d v="2024-10-25T00:00:00"/>
    <n v="2024"/>
    <x v="9"/>
    <x v="9"/>
    <s v="Oct-2024"/>
    <n v="5"/>
    <s v="Friday"/>
    <x v="18"/>
  </r>
  <r>
    <n v="744"/>
    <n v="1744"/>
    <d v="2024-10-25T00:00:00"/>
    <x v="0"/>
    <n v="131"/>
    <n v="1341"/>
    <n v="175671"/>
    <x v="5"/>
    <x v="0"/>
    <n v="85"/>
    <n v="45"/>
    <n v="40"/>
    <d v="2024-10-25T00:00:00"/>
    <n v="2024"/>
    <x v="9"/>
    <x v="9"/>
    <s v="Oct-2024"/>
    <n v="5"/>
    <s v="Friday"/>
    <x v="18"/>
  </r>
  <r>
    <n v="745"/>
    <n v="1745"/>
    <d v="2024-10-25T00:00:00"/>
    <x v="1"/>
    <n v="390"/>
    <n v="2582"/>
    <n v="1006980"/>
    <x v="7"/>
    <x v="0"/>
    <n v="309"/>
    <n v="219"/>
    <n v="90"/>
    <d v="2024-10-25T00:00:00"/>
    <n v="2024"/>
    <x v="9"/>
    <x v="9"/>
    <s v="Oct-2024"/>
    <n v="5"/>
    <s v="Friday"/>
    <x v="18"/>
  </r>
  <r>
    <n v="746"/>
    <n v="1746"/>
    <d v="2024-10-25T00:00:00"/>
    <x v="2"/>
    <n v="88"/>
    <n v="4958"/>
    <n v="436304"/>
    <x v="0"/>
    <x v="0"/>
    <n v="72"/>
    <n v="65"/>
    <n v="7"/>
    <d v="2024-10-25T00:00:00"/>
    <n v="2024"/>
    <x v="9"/>
    <x v="9"/>
    <s v="Oct-2024"/>
    <n v="5"/>
    <s v="Friday"/>
    <x v="18"/>
  </r>
  <r>
    <n v="747"/>
    <n v="1747"/>
    <d v="2024-10-28T00:00:00"/>
    <x v="0"/>
    <n v="421"/>
    <n v="1098"/>
    <n v="462258"/>
    <x v="0"/>
    <x v="1"/>
    <n v="0"/>
    <n v="0"/>
    <n v="0"/>
    <d v="2024-10-28T00:00:00"/>
    <n v="2024"/>
    <x v="9"/>
    <x v="9"/>
    <s v="Oct-2024"/>
    <n v="1"/>
    <s v="Monday"/>
    <x v="30"/>
  </r>
  <r>
    <n v="748"/>
    <n v="1748"/>
    <d v="2024-10-28T00:00:00"/>
    <x v="2"/>
    <n v="343"/>
    <n v="1754"/>
    <n v="601622"/>
    <x v="1"/>
    <x v="1"/>
    <n v="0"/>
    <n v="0"/>
    <n v="0"/>
    <d v="2024-10-28T00:00:00"/>
    <n v="2024"/>
    <x v="9"/>
    <x v="9"/>
    <s v="Oct-2024"/>
    <n v="1"/>
    <s v="Monday"/>
    <x v="30"/>
  </r>
  <r>
    <n v="749"/>
    <n v="1749"/>
    <d v="2024-10-28T00:00:00"/>
    <x v="0"/>
    <n v="303"/>
    <n v="1315"/>
    <n v="398445"/>
    <x v="3"/>
    <x v="0"/>
    <n v="171"/>
    <n v="163"/>
    <n v="8"/>
    <d v="2024-10-28T00:00:00"/>
    <n v="2024"/>
    <x v="9"/>
    <x v="9"/>
    <s v="Oct-2024"/>
    <n v="1"/>
    <s v="Monday"/>
    <x v="30"/>
  </r>
  <r>
    <n v="750"/>
    <n v="1750"/>
    <d v="2024-10-28T00:00:00"/>
    <x v="2"/>
    <n v="351"/>
    <n v="1781"/>
    <n v="625131"/>
    <x v="9"/>
    <x v="1"/>
    <n v="0"/>
    <n v="0"/>
    <n v="0"/>
    <d v="2024-10-28T00:00:00"/>
    <n v="2024"/>
    <x v="9"/>
    <x v="9"/>
    <s v="Oct-2024"/>
    <n v="1"/>
    <s v="Monday"/>
    <x v="30"/>
  </r>
  <r>
    <n v="751"/>
    <n v="1751"/>
    <d v="2024-10-28T00:00:00"/>
    <x v="2"/>
    <n v="343"/>
    <n v="3277"/>
    <n v="1124011"/>
    <x v="8"/>
    <x v="1"/>
    <n v="0"/>
    <n v="0"/>
    <n v="0"/>
    <d v="2024-10-28T00:00:00"/>
    <n v="2024"/>
    <x v="9"/>
    <x v="9"/>
    <s v="Oct-2024"/>
    <n v="1"/>
    <s v="Monday"/>
    <x v="30"/>
  </r>
  <r>
    <n v="752"/>
    <n v="1752"/>
    <d v="2024-10-29T00:00:00"/>
    <x v="3"/>
    <n v="247"/>
    <n v="4082"/>
    <n v="1008254"/>
    <x v="7"/>
    <x v="0"/>
    <n v="127"/>
    <n v="71"/>
    <n v="56"/>
    <d v="2024-10-29T00:00:00"/>
    <n v="2024"/>
    <x v="9"/>
    <x v="9"/>
    <s v="Oct-2024"/>
    <n v="2"/>
    <s v="Tuesday"/>
    <x v="20"/>
  </r>
  <r>
    <n v="753"/>
    <n v="1753"/>
    <d v="2024-10-29T00:00:00"/>
    <x v="3"/>
    <n v="316"/>
    <n v="3605"/>
    <n v="1139180"/>
    <x v="7"/>
    <x v="1"/>
    <n v="0"/>
    <n v="0"/>
    <n v="0"/>
    <d v="2024-10-29T00:00:00"/>
    <n v="2024"/>
    <x v="9"/>
    <x v="9"/>
    <s v="Oct-2024"/>
    <n v="2"/>
    <s v="Tuesday"/>
    <x v="20"/>
  </r>
  <r>
    <n v="754"/>
    <n v="1754"/>
    <d v="2024-10-29T00:00:00"/>
    <x v="3"/>
    <n v="438"/>
    <n v="651"/>
    <n v="285138"/>
    <x v="8"/>
    <x v="0"/>
    <n v="386"/>
    <n v="125"/>
    <n v="261"/>
    <d v="2024-10-29T00:00:00"/>
    <n v="2024"/>
    <x v="9"/>
    <x v="9"/>
    <s v="Oct-2024"/>
    <n v="2"/>
    <s v="Tuesday"/>
    <x v="20"/>
  </r>
  <r>
    <n v="755"/>
    <n v="1755"/>
    <d v="2024-10-29T00:00:00"/>
    <x v="2"/>
    <n v="58"/>
    <n v="1573"/>
    <n v="91234"/>
    <x v="9"/>
    <x v="1"/>
    <n v="0"/>
    <n v="0"/>
    <n v="0"/>
    <d v="2024-10-29T00:00:00"/>
    <n v="2024"/>
    <x v="9"/>
    <x v="9"/>
    <s v="Oct-2024"/>
    <n v="2"/>
    <s v="Tuesday"/>
    <x v="20"/>
  </r>
  <r>
    <n v="756"/>
    <n v="1756"/>
    <d v="2024-10-30T00:00:00"/>
    <x v="3"/>
    <n v="205"/>
    <n v="1960"/>
    <n v="401800"/>
    <x v="9"/>
    <x v="1"/>
    <n v="0"/>
    <n v="0"/>
    <n v="0"/>
    <d v="2024-10-30T00:00:00"/>
    <n v="2024"/>
    <x v="9"/>
    <x v="9"/>
    <s v="Oct-2024"/>
    <n v="3"/>
    <s v="Wednesday"/>
    <x v="21"/>
  </r>
  <r>
    <n v="757"/>
    <n v="1757"/>
    <d v="2024-10-30T00:00:00"/>
    <x v="1"/>
    <n v="335"/>
    <n v="512"/>
    <n v="171520"/>
    <x v="6"/>
    <x v="0"/>
    <n v="235"/>
    <n v="18"/>
    <n v="217"/>
    <d v="2024-10-30T00:00:00"/>
    <n v="2024"/>
    <x v="9"/>
    <x v="9"/>
    <s v="Oct-2024"/>
    <n v="3"/>
    <s v="Wednesday"/>
    <x v="21"/>
  </r>
  <r>
    <n v="758"/>
    <n v="1758"/>
    <d v="2024-10-30T00:00:00"/>
    <x v="1"/>
    <n v="206"/>
    <n v="1689"/>
    <n v="347934"/>
    <x v="9"/>
    <x v="0"/>
    <n v="122"/>
    <n v="8"/>
    <n v="114"/>
    <d v="2024-10-30T00:00:00"/>
    <n v="2024"/>
    <x v="9"/>
    <x v="9"/>
    <s v="Oct-2024"/>
    <n v="3"/>
    <s v="Wednesday"/>
    <x v="21"/>
  </r>
  <r>
    <n v="759"/>
    <n v="1759"/>
    <d v="2024-10-30T00:00:00"/>
    <x v="2"/>
    <n v="384"/>
    <n v="1136"/>
    <n v="436224"/>
    <x v="7"/>
    <x v="1"/>
    <n v="0"/>
    <n v="0"/>
    <n v="0"/>
    <d v="2024-10-30T00:00:00"/>
    <n v="2024"/>
    <x v="9"/>
    <x v="9"/>
    <s v="Oct-2024"/>
    <n v="3"/>
    <s v="Wednesday"/>
    <x v="21"/>
  </r>
  <r>
    <n v="760"/>
    <n v="1760"/>
    <d v="2024-10-30T00:00:00"/>
    <x v="3"/>
    <n v="132"/>
    <n v="3068"/>
    <n v="404976"/>
    <x v="1"/>
    <x v="0"/>
    <n v="103"/>
    <n v="42"/>
    <n v="61"/>
    <d v="2024-10-30T00:00:00"/>
    <n v="2024"/>
    <x v="9"/>
    <x v="9"/>
    <s v="Oct-2024"/>
    <n v="3"/>
    <s v="Wednesday"/>
    <x v="21"/>
  </r>
  <r>
    <n v="761"/>
    <n v="1761"/>
    <d v="2024-10-31T00:00:00"/>
    <x v="3"/>
    <n v="242"/>
    <n v="2125"/>
    <n v="514250"/>
    <x v="3"/>
    <x v="1"/>
    <n v="0"/>
    <n v="0"/>
    <n v="0"/>
    <d v="2024-10-31T00:00:00"/>
    <n v="2024"/>
    <x v="9"/>
    <x v="9"/>
    <s v="Oct-2024"/>
    <n v="4"/>
    <s v="Thursday"/>
    <x v="22"/>
  </r>
  <r>
    <n v="762"/>
    <n v="1762"/>
    <d v="2024-10-31T00:00:00"/>
    <x v="1"/>
    <n v="487"/>
    <n v="4538"/>
    <n v="2210006"/>
    <x v="0"/>
    <x v="1"/>
    <n v="0"/>
    <n v="0"/>
    <n v="0"/>
    <d v="2024-10-31T00:00:00"/>
    <n v="2024"/>
    <x v="9"/>
    <x v="9"/>
    <s v="Oct-2024"/>
    <n v="4"/>
    <s v="Thursday"/>
    <x v="22"/>
  </r>
  <r>
    <n v="763"/>
    <n v="1763"/>
    <d v="2024-10-31T00:00:00"/>
    <x v="3"/>
    <n v="420"/>
    <n v="573"/>
    <n v="240660"/>
    <x v="9"/>
    <x v="0"/>
    <n v="378"/>
    <n v="349"/>
    <n v="29"/>
    <d v="2024-10-31T00:00:00"/>
    <n v="2024"/>
    <x v="9"/>
    <x v="9"/>
    <s v="Oct-2024"/>
    <n v="4"/>
    <s v="Thursday"/>
    <x v="22"/>
  </r>
  <r>
    <n v="764"/>
    <n v="1764"/>
    <d v="2024-11-01T00:00:00"/>
    <x v="0"/>
    <n v="446"/>
    <n v="4357"/>
    <n v="1943222"/>
    <x v="8"/>
    <x v="1"/>
    <n v="0"/>
    <n v="0"/>
    <n v="0"/>
    <d v="2024-11-01T00:00:00"/>
    <n v="2024"/>
    <x v="10"/>
    <x v="10"/>
    <s v="Nov-2024"/>
    <n v="5"/>
    <s v="Friday"/>
    <x v="0"/>
  </r>
  <r>
    <n v="765"/>
    <n v="1765"/>
    <d v="2024-11-01T00:00:00"/>
    <x v="0"/>
    <n v="454"/>
    <n v="4436"/>
    <n v="2013944"/>
    <x v="2"/>
    <x v="1"/>
    <n v="0"/>
    <n v="0"/>
    <n v="0"/>
    <d v="2024-11-01T00:00:00"/>
    <n v="2024"/>
    <x v="10"/>
    <x v="10"/>
    <s v="Nov-2024"/>
    <n v="5"/>
    <s v="Friday"/>
    <x v="0"/>
  </r>
  <r>
    <n v="766"/>
    <n v="1766"/>
    <d v="2024-11-04T00:00:00"/>
    <x v="1"/>
    <n v="323"/>
    <n v="4801"/>
    <n v="1550723"/>
    <x v="2"/>
    <x v="1"/>
    <n v="0"/>
    <n v="0"/>
    <n v="0"/>
    <d v="2024-11-04T00:00:00"/>
    <n v="2024"/>
    <x v="10"/>
    <x v="10"/>
    <s v="Nov-2024"/>
    <n v="1"/>
    <s v="Monday"/>
    <x v="3"/>
  </r>
  <r>
    <n v="767"/>
    <n v="1767"/>
    <d v="2024-11-04T00:00:00"/>
    <x v="0"/>
    <n v="171"/>
    <n v="3272"/>
    <n v="559512"/>
    <x v="2"/>
    <x v="0"/>
    <n v="109"/>
    <n v="23"/>
    <n v="86"/>
    <d v="2024-11-04T00:00:00"/>
    <n v="2024"/>
    <x v="10"/>
    <x v="10"/>
    <s v="Nov-2024"/>
    <n v="1"/>
    <s v="Monday"/>
    <x v="3"/>
  </r>
  <r>
    <n v="768"/>
    <n v="1768"/>
    <d v="2024-11-04T00:00:00"/>
    <x v="3"/>
    <n v="131"/>
    <n v="982"/>
    <n v="128642"/>
    <x v="1"/>
    <x v="1"/>
    <n v="0"/>
    <n v="0"/>
    <n v="0"/>
    <d v="2024-11-04T00:00:00"/>
    <n v="2024"/>
    <x v="10"/>
    <x v="10"/>
    <s v="Nov-2024"/>
    <n v="1"/>
    <s v="Monday"/>
    <x v="3"/>
  </r>
  <r>
    <n v="769"/>
    <n v="1769"/>
    <d v="2024-11-04T00:00:00"/>
    <x v="2"/>
    <n v="251"/>
    <n v="1474"/>
    <n v="369974"/>
    <x v="1"/>
    <x v="0"/>
    <n v="137"/>
    <n v="122"/>
    <n v="15"/>
    <d v="2024-11-04T00:00:00"/>
    <n v="2024"/>
    <x v="10"/>
    <x v="10"/>
    <s v="Nov-2024"/>
    <n v="1"/>
    <s v="Monday"/>
    <x v="3"/>
  </r>
  <r>
    <n v="770"/>
    <n v="1770"/>
    <d v="2024-11-04T00:00:00"/>
    <x v="2"/>
    <n v="287"/>
    <n v="1893"/>
    <n v="543291"/>
    <x v="6"/>
    <x v="1"/>
    <n v="0"/>
    <n v="0"/>
    <n v="0"/>
    <d v="2024-11-04T00:00:00"/>
    <n v="2024"/>
    <x v="10"/>
    <x v="10"/>
    <s v="Nov-2024"/>
    <n v="1"/>
    <s v="Monday"/>
    <x v="3"/>
  </r>
  <r>
    <n v="771"/>
    <n v="1771"/>
    <d v="2024-11-05T00:00:00"/>
    <x v="1"/>
    <n v="86"/>
    <n v="813"/>
    <n v="69918"/>
    <x v="8"/>
    <x v="1"/>
    <n v="0"/>
    <n v="0"/>
    <n v="0"/>
    <d v="2024-11-05T00:00:00"/>
    <n v="2024"/>
    <x v="10"/>
    <x v="10"/>
    <s v="Nov-2024"/>
    <n v="2"/>
    <s v="Tuesday"/>
    <x v="4"/>
  </r>
  <r>
    <n v="772"/>
    <n v="1772"/>
    <d v="2024-11-05T00:00:00"/>
    <x v="3"/>
    <n v="186"/>
    <n v="1353"/>
    <n v="251658"/>
    <x v="3"/>
    <x v="1"/>
    <n v="0"/>
    <n v="0"/>
    <n v="0"/>
    <d v="2024-11-05T00:00:00"/>
    <n v="2024"/>
    <x v="10"/>
    <x v="10"/>
    <s v="Nov-2024"/>
    <n v="2"/>
    <s v="Tuesday"/>
    <x v="4"/>
  </r>
  <r>
    <n v="773"/>
    <n v="1773"/>
    <d v="2024-11-06T00:00:00"/>
    <x v="3"/>
    <n v="125"/>
    <n v="2615"/>
    <n v="326875"/>
    <x v="2"/>
    <x v="1"/>
    <n v="0"/>
    <n v="0"/>
    <n v="0"/>
    <d v="2024-11-06T00:00:00"/>
    <n v="2024"/>
    <x v="10"/>
    <x v="10"/>
    <s v="Nov-2024"/>
    <n v="3"/>
    <s v="Wednesday"/>
    <x v="23"/>
  </r>
  <r>
    <n v="774"/>
    <n v="1774"/>
    <d v="2024-11-06T00:00:00"/>
    <x v="1"/>
    <n v="312"/>
    <n v="2172"/>
    <n v="677664"/>
    <x v="7"/>
    <x v="0"/>
    <n v="308"/>
    <n v="124"/>
    <n v="184"/>
    <d v="2024-11-06T00:00:00"/>
    <n v="2024"/>
    <x v="10"/>
    <x v="10"/>
    <s v="Nov-2024"/>
    <n v="3"/>
    <s v="Wednesday"/>
    <x v="23"/>
  </r>
  <r>
    <n v="775"/>
    <n v="1775"/>
    <d v="2024-11-07T00:00:00"/>
    <x v="3"/>
    <n v="197"/>
    <n v="3052"/>
    <n v="601244"/>
    <x v="8"/>
    <x v="1"/>
    <n v="0"/>
    <n v="0"/>
    <n v="0"/>
    <d v="2024-11-07T00:00:00"/>
    <n v="2024"/>
    <x v="10"/>
    <x v="10"/>
    <s v="Nov-2024"/>
    <n v="4"/>
    <s v="Thursday"/>
    <x v="24"/>
  </r>
  <r>
    <n v="776"/>
    <n v="1776"/>
    <d v="2024-11-07T00:00:00"/>
    <x v="1"/>
    <n v="335"/>
    <n v="2611"/>
    <n v="874685"/>
    <x v="5"/>
    <x v="1"/>
    <n v="0"/>
    <n v="0"/>
    <n v="0"/>
    <d v="2024-11-07T00:00:00"/>
    <n v="2024"/>
    <x v="10"/>
    <x v="10"/>
    <s v="Nov-2024"/>
    <n v="4"/>
    <s v="Thursday"/>
    <x v="24"/>
  </r>
  <r>
    <n v="777"/>
    <n v="1777"/>
    <d v="2024-11-07T00:00:00"/>
    <x v="0"/>
    <n v="121"/>
    <n v="2518"/>
    <n v="304678"/>
    <x v="0"/>
    <x v="1"/>
    <n v="0"/>
    <n v="0"/>
    <n v="0"/>
    <d v="2024-11-07T00:00:00"/>
    <n v="2024"/>
    <x v="10"/>
    <x v="10"/>
    <s v="Nov-2024"/>
    <n v="4"/>
    <s v="Thursday"/>
    <x v="24"/>
  </r>
  <r>
    <n v="778"/>
    <n v="1778"/>
    <d v="2024-11-08T00:00:00"/>
    <x v="1"/>
    <n v="132"/>
    <n v="2209"/>
    <n v="291588"/>
    <x v="4"/>
    <x v="1"/>
    <n v="0"/>
    <n v="0"/>
    <n v="0"/>
    <d v="2024-11-08T00:00:00"/>
    <n v="2024"/>
    <x v="10"/>
    <x v="10"/>
    <s v="Nov-2024"/>
    <n v="5"/>
    <s v="Friday"/>
    <x v="5"/>
  </r>
  <r>
    <n v="779"/>
    <n v="1779"/>
    <d v="2024-11-08T00:00:00"/>
    <x v="0"/>
    <n v="317"/>
    <n v="1989"/>
    <n v="630513"/>
    <x v="5"/>
    <x v="1"/>
    <n v="0"/>
    <n v="0"/>
    <n v="0"/>
    <d v="2024-11-08T00:00:00"/>
    <n v="2024"/>
    <x v="10"/>
    <x v="10"/>
    <s v="Nov-2024"/>
    <n v="5"/>
    <s v="Friday"/>
    <x v="5"/>
  </r>
  <r>
    <n v="780"/>
    <n v="1780"/>
    <d v="2024-11-08T00:00:00"/>
    <x v="1"/>
    <n v="348"/>
    <n v="1719"/>
    <n v="598212"/>
    <x v="8"/>
    <x v="1"/>
    <n v="0"/>
    <n v="0"/>
    <n v="0"/>
    <d v="2024-11-08T00:00:00"/>
    <n v="2024"/>
    <x v="10"/>
    <x v="10"/>
    <s v="Nov-2024"/>
    <n v="5"/>
    <s v="Friday"/>
    <x v="5"/>
  </r>
  <r>
    <n v="781"/>
    <n v="1781"/>
    <d v="2024-11-11T00:00:00"/>
    <x v="2"/>
    <n v="117"/>
    <n v="1039"/>
    <n v="121563"/>
    <x v="1"/>
    <x v="1"/>
    <n v="0"/>
    <n v="0"/>
    <n v="0"/>
    <d v="2024-11-11T00:00:00"/>
    <n v="2024"/>
    <x v="10"/>
    <x v="10"/>
    <s v="Nov-2024"/>
    <n v="1"/>
    <s v="Monday"/>
    <x v="8"/>
  </r>
  <r>
    <n v="782"/>
    <n v="1782"/>
    <d v="2024-11-11T00:00:00"/>
    <x v="3"/>
    <n v="269"/>
    <n v="2423"/>
    <n v="651787"/>
    <x v="5"/>
    <x v="1"/>
    <n v="0"/>
    <n v="0"/>
    <n v="0"/>
    <d v="2024-11-11T00:00:00"/>
    <n v="2024"/>
    <x v="10"/>
    <x v="10"/>
    <s v="Nov-2024"/>
    <n v="1"/>
    <s v="Monday"/>
    <x v="8"/>
  </r>
  <r>
    <n v="783"/>
    <n v="1783"/>
    <d v="2024-11-11T00:00:00"/>
    <x v="2"/>
    <n v="280"/>
    <n v="2111"/>
    <n v="591080"/>
    <x v="2"/>
    <x v="1"/>
    <n v="0"/>
    <n v="0"/>
    <n v="0"/>
    <d v="2024-11-11T00:00:00"/>
    <n v="2024"/>
    <x v="10"/>
    <x v="10"/>
    <s v="Nov-2024"/>
    <n v="1"/>
    <s v="Monday"/>
    <x v="8"/>
  </r>
  <r>
    <n v="784"/>
    <n v="1784"/>
    <d v="2024-11-11T00:00:00"/>
    <x v="2"/>
    <n v="85"/>
    <n v="1419"/>
    <n v="120615"/>
    <x v="4"/>
    <x v="1"/>
    <n v="0"/>
    <n v="0"/>
    <n v="0"/>
    <d v="2024-11-11T00:00:00"/>
    <n v="2024"/>
    <x v="10"/>
    <x v="10"/>
    <s v="Nov-2024"/>
    <n v="1"/>
    <s v="Monday"/>
    <x v="8"/>
  </r>
  <r>
    <n v="785"/>
    <n v="1785"/>
    <d v="2024-11-12T00:00:00"/>
    <x v="2"/>
    <n v="344"/>
    <n v="3344"/>
    <n v="1150336"/>
    <x v="3"/>
    <x v="1"/>
    <n v="0"/>
    <n v="0"/>
    <n v="0"/>
    <d v="2024-11-12T00:00:00"/>
    <n v="2024"/>
    <x v="10"/>
    <x v="10"/>
    <s v="Nov-2024"/>
    <n v="2"/>
    <s v="Tuesday"/>
    <x v="9"/>
  </r>
  <r>
    <n v="786"/>
    <n v="1786"/>
    <d v="2024-11-12T00:00:00"/>
    <x v="0"/>
    <n v="433"/>
    <n v="1081"/>
    <n v="468073"/>
    <x v="1"/>
    <x v="1"/>
    <n v="0"/>
    <n v="0"/>
    <n v="0"/>
    <d v="2024-11-12T00:00:00"/>
    <n v="2024"/>
    <x v="10"/>
    <x v="10"/>
    <s v="Nov-2024"/>
    <n v="2"/>
    <s v="Tuesday"/>
    <x v="9"/>
  </r>
  <r>
    <n v="787"/>
    <n v="1787"/>
    <d v="2024-11-12T00:00:00"/>
    <x v="2"/>
    <n v="100"/>
    <n v="2575"/>
    <n v="257500"/>
    <x v="4"/>
    <x v="0"/>
    <n v="77"/>
    <n v="76"/>
    <n v="1"/>
    <d v="2024-11-12T00:00:00"/>
    <n v="2024"/>
    <x v="10"/>
    <x v="10"/>
    <s v="Nov-2024"/>
    <n v="2"/>
    <s v="Tuesday"/>
    <x v="9"/>
  </r>
  <r>
    <n v="788"/>
    <n v="1788"/>
    <d v="2024-11-13T00:00:00"/>
    <x v="1"/>
    <n v="348"/>
    <n v="3156"/>
    <n v="1098288"/>
    <x v="5"/>
    <x v="1"/>
    <n v="0"/>
    <n v="0"/>
    <n v="0"/>
    <d v="2024-11-13T00:00:00"/>
    <n v="2024"/>
    <x v="10"/>
    <x v="10"/>
    <s v="Nov-2024"/>
    <n v="3"/>
    <s v="Wednesday"/>
    <x v="25"/>
  </r>
  <r>
    <n v="789"/>
    <n v="1789"/>
    <d v="2024-11-13T00:00:00"/>
    <x v="1"/>
    <n v="292"/>
    <n v="2676"/>
    <n v="781392"/>
    <x v="3"/>
    <x v="1"/>
    <n v="0"/>
    <n v="0"/>
    <n v="0"/>
    <d v="2024-11-13T00:00:00"/>
    <n v="2024"/>
    <x v="10"/>
    <x v="10"/>
    <s v="Nov-2024"/>
    <n v="3"/>
    <s v="Wednesday"/>
    <x v="25"/>
  </r>
  <r>
    <n v="790"/>
    <n v="1790"/>
    <d v="2024-11-13T00:00:00"/>
    <x v="1"/>
    <n v="108"/>
    <n v="2783"/>
    <n v="300564"/>
    <x v="3"/>
    <x v="0"/>
    <n v="62"/>
    <n v="20"/>
    <n v="42"/>
    <d v="2024-11-13T00:00:00"/>
    <n v="2024"/>
    <x v="10"/>
    <x v="10"/>
    <s v="Nov-2024"/>
    <n v="3"/>
    <s v="Wednesday"/>
    <x v="25"/>
  </r>
  <r>
    <n v="791"/>
    <n v="1791"/>
    <d v="2024-11-13T00:00:00"/>
    <x v="2"/>
    <n v="353"/>
    <n v="1913"/>
    <n v="675289"/>
    <x v="6"/>
    <x v="1"/>
    <n v="0"/>
    <n v="0"/>
    <n v="0"/>
    <d v="2024-11-13T00:00:00"/>
    <n v="2024"/>
    <x v="10"/>
    <x v="10"/>
    <s v="Nov-2024"/>
    <n v="3"/>
    <s v="Wednesday"/>
    <x v="25"/>
  </r>
  <r>
    <n v="792"/>
    <n v="1792"/>
    <d v="2024-11-14T00:00:00"/>
    <x v="0"/>
    <n v="243"/>
    <n v="765"/>
    <n v="185895"/>
    <x v="0"/>
    <x v="1"/>
    <n v="0"/>
    <n v="0"/>
    <n v="0"/>
    <d v="2024-11-14T00:00:00"/>
    <n v="2024"/>
    <x v="10"/>
    <x v="10"/>
    <s v="Nov-2024"/>
    <n v="4"/>
    <s v="Thursday"/>
    <x v="26"/>
  </r>
  <r>
    <n v="793"/>
    <n v="1793"/>
    <d v="2024-11-14T00:00:00"/>
    <x v="0"/>
    <n v="77"/>
    <n v="4688"/>
    <n v="360976"/>
    <x v="7"/>
    <x v="0"/>
    <n v="50"/>
    <n v="35"/>
    <n v="15"/>
    <d v="2024-11-14T00:00:00"/>
    <n v="2024"/>
    <x v="10"/>
    <x v="10"/>
    <s v="Nov-2024"/>
    <n v="4"/>
    <s v="Thursday"/>
    <x v="26"/>
  </r>
  <r>
    <n v="794"/>
    <n v="1794"/>
    <d v="2024-11-14T00:00:00"/>
    <x v="3"/>
    <n v="343"/>
    <n v="4699"/>
    <n v="1611757"/>
    <x v="9"/>
    <x v="1"/>
    <n v="0"/>
    <n v="0"/>
    <n v="0"/>
    <d v="2024-11-14T00:00:00"/>
    <n v="2024"/>
    <x v="10"/>
    <x v="10"/>
    <s v="Nov-2024"/>
    <n v="4"/>
    <s v="Thursday"/>
    <x v="26"/>
  </r>
  <r>
    <n v="795"/>
    <n v="1795"/>
    <d v="2024-11-14T00:00:00"/>
    <x v="1"/>
    <n v="392"/>
    <n v="1570"/>
    <n v="615440"/>
    <x v="9"/>
    <x v="1"/>
    <n v="0"/>
    <n v="0"/>
    <n v="0"/>
    <d v="2024-11-14T00:00:00"/>
    <n v="2024"/>
    <x v="10"/>
    <x v="10"/>
    <s v="Nov-2024"/>
    <n v="4"/>
    <s v="Thursday"/>
    <x v="26"/>
  </r>
  <r>
    <n v="796"/>
    <n v="1796"/>
    <d v="2024-11-15T00:00:00"/>
    <x v="3"/>
    <n v="404"/>
    <n v="1602"/>
    <n v="647208"/>
    <x v="2"/>
    <x v="0"/>
    <n v="383"/>
    <n v="1"/>
    <n v="382"/>
    <d v="2024-11-15T00:00:00"/>
    <n v="2024"/>
    <x v="10"/>
    <x v="10"/>
    <s v="Nov-2024"/>
    <n v="5"/>
    <s v="Friday"/>
    <x v="10"/>
  </r>
  <r>
    <n v="797"/>
    <n v="1797"/>
    <d v="2024-11-15T00:00:00"/>
    <x v="0"/>
    <n v="124"/>
    <n v="1717"/>
    <n v="212908"/>
    <x v="2"/>
    <x v="1"/>
    <n v="0"/>
    <n v="0"/>
    <n v="0"/>
    <d v="2024-11-15T00:00:00"/>
    <n v="2024"/>
    <x v="10"/>
    <x v="10"/>
    <s v="Nov-2024"/>
    <n v="5"/>
    <s v="Friday"/>
    <x v="10"/>
  </r>
  <r>
    <n v="798"/>
    <n v="1798"/>
    <d v="2024-11-18T00:00:00"/>
    <x v="2"/>
    <n v="129"/>
    <n v="2709"/>
    <n v="349461"/>
    <x v="8"/>
    <x v="1"/>
    <n v="0"/>
    <n v="0"/>
    <n v="0"/>
    <d v="2024-11-18T00:00:00"/>
    <n v="2024"/>
    <x v="10"/>
    <x v="10"/>
    <s v="Nov-2024"/>
    <n v="1"/>
    <s v="Monday"/>
    <x v="13"/>
  </r>
  <r>
    <n v="799"/>
    <n v="1799"/>
    <d v="2024-11-18T00:00:00"/>
    <x v="0"/>
    <n v="63"/>
    <n v="578"/>
    <n v="36414"/>
    <x v="1"/>
    <x v="1"/>
    <n v="0"/>
    <n v="0"/>
    <n v="0"/>
    <d v="2024-11-18T00:00:00"/>
    <n v="2024"/>
    <x v="10"/>
    <x v="10"/>
    <s v="Nov-2024"/>
    <n v="1"/>
    <s v="Monday"/>
    <x v="13"/>
  </r>
  <r>
    <n v="800"/>
    <n v="1800"/>
    <d v="2024-11-18T00:00:00"/>
    <x v="0"/>
    <n v="285"/>
    <n v="1525"/>
    <n v="434625"/>
    <x v="8"/>
    <x v="1"/>
    <n v="0"/>
    <n v="0"/>
    <n v="0"/>
    <d v="2024-11-18T00:00:00"/>
    <n v="2024"/>
    <x v="10"/>
    <x v="10"/>
    <s v="Nov-2024"/>
    <n v="1"/>
    <s v="Monday"/>
    <x v="13"/>
  </r>
  <r>
    <n v="801"/>
    <n v="1801"/>
    <d v="2024-11-18T00:00:00"/>
    <x v="2"/>
    <n v="145"/>
    <n v="2271"/>
    <n v="329295"/>
    <x v="3"/>
    <x v="0"/>
    <n v="137"/>
    <n v="9"/>
    <n v="128"/>
    <d v="2024-11-18T00:00:00"/>
    <n v="2024"/>
    <x v="10"/>
    <x v="10"/>
    <s v="Nov-2024"/>
    <n v="1"/>
    <s v="Monday"/>
    <x v="13"/>
  </r>
  <r>
    <n v="802"/>
    <n v="1802"/>
    <d v="2024-11-19T00:00:00"/>
    <x v="3"/>
    <n v="496"/>
    <n v="4184"/>
    <n v="2075264"/>
    <x v="0"/>
    <x v="0"/>
    <n v="256"/>
    <n v="53"/>
    <n v="203"/>
    <d v="2024-11-19T00:00:00"/>
    <n v="2024"/>
    <x v="10"/>
    <x v="10"/>
    <s v="Nov-2024"/>
    <n v="2"/>
    <s v="Tuesday"/>
    <x v="14"/>
  </r>
  <r>
    <n v="803"/>
    <n v="1803"/>
    <d v="2024-11-19T00:00:00"/>
    <x v="2"/>
    <n v="499"/>
    <n v="4370"/>
    <n v="2180630"/>
    <x v="8"/>
    <x v="0"/>
    <n v="276"/>
    <n v="220"/>
    <n v="56"/>
    <d v="2024-11-19T00:00:00"/>
    <n v="2024"/>
    <x v="10"/>
    <x v="10"/>
    <s v="Nov-2024"/>
    <n v="2"/>
    <s v="Tuesday"/>
    <x v="14"/>
  </r>
  <r>
    <n v="804"/>
    <n v="1804"/>
    <d v="2024-11-20T00:00:00"/>
    <x v="2"/>
    <n v="417"/>
    <n v="4547"/>
    <n v="1896099"/>
    <x v="7"/>
    <x v="0"/>
    <n v="302"/>
    <n v="6"/>
    <n v="296"/>
    <d v="2024-11-20T00:00:00"/>
    <n v="2024"/>
    <x v="10"/>
    <x v="10"/>
    <s v="Nov-2024"/>
    <n v="3"/>
    <s v="Wednesday"/>
    <x v="27"/>
  </r>
  <r>
    <n v="805"/>
    <n v="1805"/>
    <d v="2024-11-20T00:00:00"/>
    <x v="2"/>
    <n v="136"/>
    <n v="4670"/>
    <n v="635120"/>
    <x v="4"/>
    <x v="0"/>
    <n v="116"/>
    <n v="11"/>
    <n v="105"/>
    <d v="2024-11-20T00:00:00"/>
    <n v="2024"/>
    <x v="10"/>
    <x v="10"/>
    <s v="Nov-2024"/>
    <n v="3"/>
    <s v="Wednesday"/>
    <x v="27"/>
  </r>
  <r>
    <n v="806"/>
    <n v="1806"/>
    <d v="2024-11-20T00:00:00"/>
    <x v="3"/>
    <n v="215"/>
    <n v="4371"/>
    <n v="939765"/>
    <x v="9"/>
    <x v="1"/>
    <n v="0"/>
    <n v="0"/>
    <n v="0"/>
    <d v="2024-11-20T00:00:00"/>
    <n v="2024"/>
    <x v="10"/>
    <x v="10"/>
    <s v="Nov-2024"/>
    <n v="3"/>
    <s v="Wednesday"/>
    <x v="27"/>
  </r>
  <r>
    <n v="807"/>
    <n v="1807"/>
    <d v="2024-11-21T00:00:00"/>
    <x v="0"/>
    <n v="413"/>
    <n v="1177"/>
    <n v="486101"/>
    <x v="8"/>
    <x v="0"/>
    <n v="245"/>
    <n v="203"/>
    <n v="42"/>
    <d v="2024-11-21T00:00:00"/>
    <n v="2024"/>
    <x v="10"/>
    <x v="10"/>
    <s v="Nov-2024"/>
    <n v="4"/>
    <s v="Thursday"/>
    <x v="28"/>
  </r>
  <r>
    <n v="808"/>
    <n v="1808"/>
    <d v="2024-11-21T00:00:00"/>
    <x v="3"/>
    <n v="66"/>
    <n v="4511"/>
    <n v="297726"/>
    <x v="0"/>
    <x v="1"/>
    <n v="0"/>
    <n v="0"/>
    <n v="0"/>
    <d v="2024-11-21T00:00:00"/>
    <n v="2024"/>
    <x v="10"/>
    <x v="10"/>
    <s v="Nov-2024"/>
    <n v="4"/>
    <s v="Thursday"/>
    <x v="28"/>
  </r>
  <r>
    <n v="809"/>
    <n v="1809"/>
    <d v="2024-11-21T00:00:00"/>
    <x v="3"/>
    <n v="229"/>
    <n v="1078"/>
    <n v="246862"/>
    <x v="9"/>
    <x v="0"/>
    <n v="177"/>
    <n v="3"/>
    <n v="174"/>
    <d v="2024-11-21T00:00:00"/>
    <n v="2024"/>
    <x v="10"/>
    <x v="10"/>
    <s v="Nov-2024"/>
    <n v="4"/>
    <s v="Thursday"/>
    <x v="28"/>
  </r>
  <r>
    <n v="810"/>
    <n v="1810"/>
    <d v="2024-11-21T00:00:00"/>
    <x v="0"/>
    <n v="290"/>
    <n v="3908"/>
    <n v="1133320"/>
    <x v="0"/>
    <x v="1"/>
    <n v="0"/>
    <n v="0"/>
    <n v="0"/>
    <d v="2024-11-21T00:00:00"/>
    <n v="2024"/>
    <x v="10"/>
    <x v="10"/>
    <s v="Nov-2024"/>
    <n v="4"/>
    <s v="Thursday"/>
    <x v="28"/>
  </r>
  <r>
    <n v="811"/>
    <n v="1811"/>
    <d v="2024-11-22T00:00:00"/>
    <x v="2"/>
    <n v="498"/>
    <n v="629"/>
    <n v="313242"/>
    <x v="7"/>
    <x v="1"/>
    <n v="0"/>
    <n v="0"/>
    <n v="0"/>
    <d v="2024-11-22T00:00:00"/>
    <n v="2024"/>
    <x v="10"/>
    <x v="10"/>
    <s v="Nov-2024"/>
    <n v="5"/>
    <s v="Friday"/>
    <x v="15"/>
  </r>
  <r>
    <n v="812"/>
    <n v="1812"/>
    <d v="2024-11-22T00:00:00"/>
    <x v="0"/>
    <n v="352"/>
    <n v="1742"/>
    <n v="613184"/>
    <x v="1"/>
    <x v="0"/>
    <n v="217"/>
    <n v="168"/>
    <n v="49"/>
    <d v="2024-11-22T00:00:00"/>
    <n v="2024"/>
    <x v="10"/>
    <x v="10"/>
    <s v="Nov-2024"/>
    <n v="5"/>
    <s v="Friday"/>
    <x v="15"/>
  </r>
  <r>
    <n v="813"/>
    <n v="1813"/>
    <d v="2024-11-22T00:00:00"/>
    <x v="1"/>
    <n v="443"/>
    <n v="3585"/>
    <n v="1588155"/>
    <x v="0"/>
    <x v="1"/>
    <n v="0"/>
    <n v="0"/>
    <n v="0"/>
    <d v="2024-11-22T00:00:00"/>
    <n v="2024"/>
    <x v="10"/>
    <x v="10"/>
    <s v="Nov-2024"/>
    <n v="5"/>
    <s v="Friday"/>
    <x v="15"/>
  </r>
  <r>
    <n v="814"/>
    <n v="1814"/>
    <d v="2024-11-22T00:00:00"/>
    <x v="0"/>
    <n v="63"/>
    <n v="3055"/>
    <n v="192465"/>
    <x v="4"/>
    <x v="1"/>
    <n v="0"/>
    <n v="0"/>
    <n v="0"/>
    <d v="2024-11-22T00:00:00"/>
    <n v="2024"/>
    <x v="10"/>
    <x v="10"/>
    <s v="Nov-2024"/>
    <n v="5"/>
    <s v="Friday"/>
    <x v="15"/>
  </r>
  <r>
    <n v="815"/>
    <n v="1815"/>
    <d v="2024-11-22T00:00:00"/>
    <x v="1"/>
    <n v="61"/>
    <n v="2020"/>
    <n v="123220"/>
    <x v="6"/>
    <x v="0"/>
    <n v="43"/>
    <n v="25"/>
    <n v="18"/>
    <d v="2024-11-22T00:00:00"/>
    <n v="2024"/>
    <x v="10"/>
    <x v="10"/>
    <s v="Nov-2024"/>
    <n v="5"/>
    <s v="Friday"/>
    <x v="15"/>
  </r>
  <r>
    <n v="816"/>
    <n v="1816"/>
    <d v="2024-11-25T00:00:00"/>
    <x v="1"/>
    <n v="416"/>
    <n v="1046"/>
    <n v="435136"/>
    <x v="9"/>
    <x v="0"/>
    <n v="363"/>
    <n v="14"/>
    <n v="349"/>
    <d v="2024-11-25T00:00:00"/>
    <n v="2024"/>
    <x v="10"/>
    <x v="10"/>
    <s v="Nov-2024"/>
    <n v="1"/>
    <s v="Monday"/>
    <x v="18"/>
  </r>
  <r>
    <n v="817"/>
    <n v="1817"/>
    <d v="2024-11-25T00:00:00"/>
    <x v="3"/>
    <n v="115"/>
    <n v="667"/>
    <n v="76705"/>
    <x v="8"/>
    <x v="0"/>
    <n v="109"/>
    <n v="59"/>
    <n v="50"/>
    <d v="2024-11-25T00:00:00"/>
    <n v="2024"/>
    <x v="10"/>
    <x v="10"/>
    <s v="Nov-2024"/>
    <n v="1"/>
    <s v="Monday"/>
    <x v="18"/>
  </r>
  <r>
    <n v="818"/>
    <n v="1818"/>
    <d v="2024-11-26T00:00:00"/>
    <x v="3"/>
    <n v="348"/>
    <n v="3167"/>
    <n v="1102116"/>
    <x v="7"/>
    <x v="1"/>
    <n v="0"/>
    <n v="0"/>
    <n v="0"/>
    <d v="2024-11-26T00:00:00"/>
    <n v="2024"/>
    <x v="10"/>
    <x v="10"/>
    <s v="Nov-2024"/>
    <n v="2"/>
    <s v="Tuesday"/>
    <x v="19"/>
  </r>
  <r>
    <n v="819"/>
    <n v="1819"/>
    <d v="2024-11-26T00:00:00"/>
    <x v="2"/>
    <n v="321"/>
    <n v="3188"/>
    <n v="1023348"/>
    <x v="9"/>
    <x v="1"/>
    <n v="0"/>
    <n v="0"/>
    <n v="0"/>
    <d v="2024-11-26T00:00:00"/>
    <n v="2024"/>
    <x v="10"/>
    <x v="10"/>
    <s v="Nov-2024"/>
    <n v="2"/>
    <s v="Tuesday"/>
    <x v="19"/>
  </r>
  <r>
    <n v="820"/>
    <n v="1820"/>
    <d v="2024-11-26T00:00:00"/>
    <x v="2"/>
    <n v="189"/>
    <n v="1633"/>
    <n v="308637"/>
    <x v="2"/>
    <x v="1"/>
    <n v="0"/>
    <n v="0"/>
    <n v="0"/>
    <d v="2024-11-26T00:00:00"/>
    <n v="2024"/>
    <x v="10"/>
    <x v="10"/>
    <s v="Nov-2024"/>
    <n v="2"/>
    <s v="Tuesday"/>
    <x v="19"/>
  </r>
  <r>
    <n v="821"/>
    <n v="1821"/>
    <d v="2024-11-27T00:00:00"/>
    <x v="0"/>
    <n v="218"/>
    <n v="4637"/>
    <n v="1010866"/>
    <x v="4"/>
    <x v="0"/>
    <n v="164"/>
    <n v="129"/>
    <n v="35"/>
    <d v="2024-11-27T00:00:00"/>
    <n v="2024"/>
    <x v="10"/>
    <x v="10"/>
    <s v="Nov-2024"/>
    <n v="3"/>
    <s v="Wednesday"/>
    <x v="29"/>
  </r>
  <r>
    <n v="822"/>
    <n v="1822"/>
    <d v="2024-11-27T00:00:00"/>
    <x v="1"/>
    <n v="92"/>
    <n v="3054"/>
    <n v="280968"/>
    <x v="6"/>
    <x v="0"/>
    <n v="57"/>
    <n v="10"/>
    <n v="47"/>
    <d v="2024-11-27T00:00:00"/>
    <n v="2024"/>
    <x v="10"/>
    <x v="10"/>
    <s v="Nov-2024"/>
    <n v="3"/>
    <s v="Wednesday"/>
    <x v="29"/>
  </r>
  <r>
    <n v="823"/>
    <n v="1823"/>
    <d v="2024-11-28T00:00:00"/>
    <x v="1"/>
    <n v="236"/>
    <n v="4091"/>
    <n v="965476"/>
    <x v="5"/>
    <x v="1"/>
    <n v="0"/>
    <n v="0"/>
    <n v="0"/>
    <d v="2024-11-28T00:00:00"/>
    <n v="2024"/>
    <x v="10"/>
    <x v="10"/>
    <s v="Nov-2024"/>
    <n v="4"/>
    <s v="Thursday"/>
    <x v="30"/>
  </r>
  <r>
    <n v="824"/>
    <n v="1824"/>
    <d v="2024-11-28T00:00:00"/>
    <x v="0"/>
    <n v="118"/>
    <n v="759"/>
    <n v="89562"/>
    <x v="1"/>
    <x v="0"/>
    <n v="82"/>
    <n v="8"/>
    <n v="74"/>
    <d v="2024-11-28T00:00:00"/>
    <n v="2024"/>
    <x v="10"/>
    <x v="10"/>
    <s v="Nov-2024"/>
    <n v="4"/>
    <s v="Thursday"/>
    <x v="30"/>
  </r>
  <r>
    <n v="825"/>
    <n v="1825"/>
    <d v="2024-11-28T00:00:00"/>
    <x v="3"/>
    <n v="192"/>
    <n v="4376"/>
    <n v="840192"/>
    <x v="6"/>
    <x v="0"/>
    <n v="154"/>
    <n v="52"/>
    <n v="102"/>
    <d v="2024-11-28T00:00:00"/>
    <n v="2024"/>
    <x v="10"/>
    <x v="10"/>
    <s v="Nov-2024"/>
    <n v="4"/>
    <s v="Thursday"/>
    <x v="30"/>
  </r>
  <r>
    <n v="826"/>
    <n v="1826"/>
    <d v="2024-11-28T00:00:00"/>
    <x v="1"/>
    <n v="180"/>
    <n v="4103"/>
    <n v="738540"/>
    <x v="6"/>
    <x v="1"/>
    <n v="0"/>
    <n v="0"/>
    <n v="0"/>
    <d v="2024-11-28T00:00:00"/>
    <n v="2024"/>
    <x v="10"/>
    <x v="10"/>
    <s v="Nov-2024"/>
    <n v="4"/>
    <s v="Thursday"/>
    <x v="30"/>
  </r>
  <r>
    <n v="827"/>
    <n v="1827"/>
    <d v="2024-11-28T00:00:00"/>
    <x v="1"/>
    <n v="387"/>
    <n v="2527"/>
    <n v="977949"/>
    <x v="3"/>
    <x v="0"/>
    <n v="288"/>
    <n v="27"/>
    <n v="261"/>
    <d v="2024-11-28T00:00:00"/>
    <n v="2024"/>
    <x v="10"/>
    <x v="10"/>
    <s v="Nov-2024"/>
    <n v="4"/>
    <s v="Thursday"/>
    <x v="30"/>
  </r>
  <r>
    <n v="828"/>
    <n v="1828"/>
    <d v="2024-11-29T00:00:00"/>
    <x v="3"/>
    <n v="247"/>
    <n v="3500"/>
    <n v="864500"/>
    <x v="9"/>
    <x v="0"/>
    <n v="191"/>
    <n v="115"/>
    <n v="76"/>
    <d v="2024-11-29T00:00:00"/>
    <n v="2024"/>
    <x v="10"/>
    <x v="10"/>
    <s v="Nov-2024"/>
    <n v="5"/>
    <s v="Friday"/>
    <x v="20"/>
  </r>
  <r>
    <n v="829"/>
    <n v="1829"/>
    <d v="2024-11-29T00:00:00"/>
    <x v="1"/>
    <n v="230"/>
    <n v="2196"/>
    <n v="505080"/>
    <x v="3"/>
    <x v="0"/>
    <n v="180"/>
    <n v="100"/>
    <n v="80"/>
    <d v="2024-11-29T00:00:00"/>
    <n v="2024"/>
    <x v="10"/>
    <x v="10"/>
    <s v="Nov-2024"/>
    <n v="5"/>
    <s v="Friday"/>
    <x v="20"/>
  </r>
  <r>
    <n v="830"/>
    <n v="1830"/>
    <d v="2024-11-29T00:00:00"/>
    <x v="3"/>
    <n v="301"/>
    <n v="1051"/>
    <n v="316351"/>
    <x v="3"/>
    <x v="0"/>
    <n v="204"/>
    <n v="158"/>
    <n v="46"/>
    <d v="2024-11-29T00:00:00"/>
    <n v="2024"/>
    <x v="10"/>
    <x v="10"/>
    <s v="Nov-2024"/>
    <n v="5"/>
    <s v="Friday"/>
    <x v="20"/>
  </r>
  <r>
    <n v="831"/>
    <n v="1831"/>
    <d v="2024-11-29T00:00:00"/>
    <x v="3"/>
    <n v="246"/>
    <n v="3887"/>
    <n v="956202"/>
    <x v="5"/>
    <x v="0"/>
    <n v="237"/>
    <n v="130"/>
    <n v="107"/>
    <d v="2024-11-29T00:00:00"/>
    <n v="2024"/>
    <x v="10"/>
    <x v="10"/>
    <s v="Nov-2024"/>
    <n v="5"/>
    <s v="Friday"/>
    <x v="20"/>
  </r>
  <r>
    <n v="832"/>
    <n v="1832"/>
    <d v="2024-11-29T00:00:00"/>
    <x v="3"/>
    <n v="305"/>
    <n v="1527"/>
    <n v="465735"/>
    <x v="2"/>
    <x v="0"/>
    <n v="240"/>
    <n v="69"/>
    <n v="171"/>
    <d v="2024-11-29T00:00:00"/>
    <n v="2024"/>
    <x v="10"/>
    <x v="10"/>
    <s v="Nov-2024"/>
    <n v="5"/>
    <s v="Friday"/>
    <x v="20"/>
  </r>
  <r>
    <n v="833"/>
    <n v="1833"/>
    <d v="2024-12-02T00:00:00"/>
    <x v="1"/>
    <n v="82"/>
    <n v="3151"/>
    <n v="258382"/>
    <x v="2"/>
    <x v="1"/>
    <n v="0"/>
    <n v="0"/>
    <n v="0"/>
    <d v="2024-12-02T00:00:00"/>
    <n v="2024"/>
    <x v="11"/>
    <x v="11"/>
    <s v="Dec-2024"/>
    <n v="1"/>
    <s v="Monday"/>
    <x v="1"/>
  </r>
  <r>
    <n v="834"/>
    <n v="1834"/>
    <d v="2024-12-02T00:00:00"/>
    <x v="2"/>
    <n v="498"/>
    <n v="3756"/>
    <n v="1870488"/>
    <x v="6"/>
    <x v="0"/>
    <n v="443"/>
    <n v="29"/>
    <n v="414"/>
    <d v="2024-12-02T00:00:00"/>
    <n v="2024"/>
    <x v="11"/>
    <x v="11"/>
    <s v="Dec-2024"/>
    <n v="1"/>
    <s v="Monday"/>
    <x v="1"/>
  </r>
  <r>
    <n v="835"/>
    <n v="1835"/>
    <d v="2024-12-02T00:00:00"/>
    <x v="3"/>
    <n v="267"/>
    <n v="4765"/>
    <n v="1272255"/>
    <x v="7"/>
    <x v="1"/>
    <n v="0"/>
    <n v="0"/>
    <n v="0"/>
    <d v="2024-12-02T00:00:00"/>
    <n v="2024"/>
    <x v="11"/>
    <x v="11"/>
    <s v="Dec-2024"/>
    <n v="1"/>
    <s v="Monday"/>
    <x v="1"/>
  </r>
  <r>
    <n v="836"/>
    <n v="1836"/>
    <d v="2024-12-02T00:00:00"/>
    <x v="1"/>
    <n v="489"/>
    <n v="4843"/>
    <n v="2368227"/>
    <x v="6"/>
    <x v="0"/>
    <n v="420"/>
    <n v="30"/>
    <n v="390"/>
    <d v="2024-12-02T00:00:00"/>
    <n v="2024"/>
    <x v="11"/>
    <x v="11"/>
    <s v="Dec-2024"/>
    <n v="1"/>
    <s v="Monday"/>
    <x v="1"/>
  </r>
  <r>
    <n v="837"/>
    <n v="1837"/>
    <d v="2024-12-02T00:00:00"/>
    <x v="1"/>
    <n v="193"/>
    <n v="4048"/>
    <n v="781264"/>
    <x v="3"/>
    <x v="0"/>
    <n v="118"/>
    <n v="9"/>
    <n v="109"/>
    <d v="2024-12-02T00:00:00"/>
    <n v="2024"/>
    <x v="11"/>
    <x v="11"/>
    <s v="Dec-2024"/>
    <n v="1"/>
    <s v="Monday"/>
    <x v="1"/>
  </r>
  <r>
    <n v="838"/>
    <n v="1838"/>
    <d v="2024-12-03T00:00:00"/>
    <x v="2"/>
    <n v="96"/>
    <n v="2674"/>
    <n v="256704"/>
    <x v="6"/>
    <x v="1"/>
    <n v="0"/>
    <n v="0"/>
    <n v="0"/>
    <d v="2024-12-03T00:00:00"/>
    <n v="2024"/>
    <x v="11"/>
    <x v="11"/>
    <s v="Dec-2024"/>
    <n v="2"/>
    <s v="Tuesday"/>
    <x v="2"/>
  </r>
  <r>
    <n v="839"/>
    <n v="1839"/>
    <d v="2024-12-03T00:00:00"/>
    <x v="3"/>
    <n v="254"/>
    <n v="4752"/>
    <n v="1207008"/>
    <x v="6"/>
    <x v="0"/>
    <n v="192"/>
    <n v="101"/>
    <n v="91"/>
    <d v="2024-12-03T00:00:00"/>
    <n v="2024"/>
    <x v="11"/>
    <x v="11"/>
    <s v="Dec-2024"/>
    <n v="2"/>
    <s v="Tuesday"/>
    <x v="2"/>
  </r>
  <r>
    <n v="840"/>
    <n v="1840"/>
    <d v="2024-12-03T00:00:00"/>
    <x v="1"/>
    <n v="81"/>
    <n v="927"/>
    <n v="75087"/>
    <x v="8"/>
    <x v="0"/>
    <n v="44"/>
    <n v="21"/>
    <n v="23"/>
    <d v="2024-12-03T00:00:00"/>
    <n v="2024"/>
    <x v="11"/>
    <x v="11"/>
    <s v="Dec-2024"/>
    <n v="2"/>
    <s v="Tuesday"/>
    <x v="2"/>
  </r>
  <r>
    <n v="841"/>
    <n v="1841"/>
    <d v="2024-12-04T00:00:00"/>
    <x v="0"/>
    <n v="404"/>
    <n v="4631"/>
    <n v="1870924"/>
    <x v="4"/>
    <x v="0"/>
    <n v="351"/>
    <n v="286"/>
    <n v="65"/>
    <d v="2024-12-04T00:00:00"/>
    <n v="2024"/>
    <x v="11"/>
    <x v="11"/>
    <s v="Dec-2024"/>
    <n v="3"/>
    <s v="Wednesday"/>
    <x v="3"/>
  </r>
  <r>
    <n v="842"/>
    <n v="1842"/>
    <d v="2024-12-04T00:00:00"/>
    <x v="1"/>
    <n v="491"/>
    <n v="1329"/>
    <n v="652539"/>
    <x v="2"/>
    <x v="1"/>
    <n v="0"/>
    <n v="0"/>
    <n v="0"/>
    <d v="2024-12-04T00:00:00"/>
    <n v="2024"/>
    <x v="11"/>
    <x v="11"/>
    <s v="Dec-2024"/>
    <n v="3"/>
    <s v="Wednesday"/>
    <x v="3"/>
  </r>
  <r>
    <n v="843"/>
    <n v="1843"/>
    <d v="2024-12-05T00:00:00"/>
    <x v="2"/>
    <n v="78"/>
    <n v="2400"/>
    <n v="187200"/>
    <x v="6"/>
    <x v="1"/>
    <n v="0"/>
    <n v="0"/>
    <n v="0"/>
    <d v="2024-12-05T00:00:00"/>
    <n v="2024"/>
    <x v="11"/>
    <x v="11"/>
    <s v="Dec-2024"/>
    <n v="4"/>
    <s v="Thursday"/>
    <x v="4"/>
  </r>
  <r>
    <n v="844"/>
    <n v="1844"/>
    <d v="2024-12-05T00:00:00"/>
    <x v="3"/>
    <n v="82"/>
    <n v="1012"/>
    <n v="82984"/>
    <x v="7"/>
    <x v="1"/>
    <n v="0"/>
    <n v="0"/>
    <n v="0"/>
    <d v="2024-12-05T00:00:00"/>
    <n v="2024"/>
    <x v="11"/>
    <x v="11"/>
    <s v="Dec-2024"/>
    <n v="4"/>
    <s v="Thursday"/>
    <x v="4"/>
  </r>
  <r>
    <n v="845"/>
    <n v="1845"/>
    <d v="2024-12-06T00:00:00"/>
    <x v="2"/>
    <n v="86"/>
    <n v="1280"/>
    <n v="110080"/>
    <x v="8"/>
    <x v="0"/>
    <n v="86"/>
    <n v="10"/>
    <n v="76"/>
    <d v="2024-12-06T00:00:00"/>
    <n v="2024"/>
    <x v="11"/>
    <x v="11"/>
    <s v="Dec-2024"/>
    <n v="5"/>
    <s v="Friday"/>
    <x v="23"/>
  </r>
  <r>
    <n v="846"/>
    <n v="1846"/>
    <d v="2024-12-06T00:00:00"/>
    <x v="1"/>
    <n v="279"/>
    <n v="987"/>
    <n v="275373"/>
    <x v="3"/>
    <x v="1"/>
    <n v="0"/>
    <n v="0"/>
    <n v="0"/>
    <d v="2024-12-06T00:00:00"/>
    <n v="2024"/>
    <x v="11"/>
    <x v="11"/>
    <s v="Dec-2024"/>
    <n v="5"/>
    <s v="Friday"/>
    <x v="23"/>
  </r>
  <r>
    <n v="847"/>
    <n v="1847"/>
    <d v="2024-12-09T00:00:00"/>
    <x v="0"/>
    <n v="69"/>
    <n v="4419"/>
    <n v="304911"/>
    <x v="7"/>
    <x v="0"/>
    <n v="54"/>
    <n v="14"/>
    <n v="40"/>
    <d v="2024-12-09T00:00:00"/>
    <n v="2024"/>
    <x v="11"/>
    <x v="11"/>
    <s v="Dec-2024"/>
    <n v="1"/>
    <s v="Monday"/>
    <x v="6"/>
  </r>
  <r>
    <n v="848"/>
    <n v="1848"/>
    <d v="2024-12-09T00:00:00"/>
    <x v="0"/>
    <n v="491"/>
    <n v="609"/>
    <n v="299019"/>
    <x v="6"/>
    <x v="1"/>
    <n v="0"/>
    <n v="0"/>
    <n v="0"/>
    <d v="2024-12-09T00:00:00"/>
    <n v="2024"/>
    <x v="11"/>
    <x v="11"/>
    <s v="Dec-2024"/>
    <n v="1"/>
    <s v="Monday"/>
    <x v="6"/>
  </r>
  <r>
    <n v="849"/>
    <n v="1849"/>
    <d v="2024-12-09T00:00:00"/>
    <x v="2"/>
    <n v="488"/>
    <n v="4643"/>
    <n v="2265784"/>
    <x v="4"/>
    <x v="1"/>
    <n v="0"/>
    <n v="0"/>
    <n v="0"/>
    <d v="2024-12-09T00:00:00"/>
    <n v="2024"/>
    <x v="11"/>
    <x v="11"/>
    <s v="Dec-2024"/>
    <n v="1"/>
    <s v="Monday"/>
    <x v="6"/>
  </r>
  <r>
    <n v="850"/>
    <n v="1850"/>
    <d v="2024-12-09T00:00:00"/>
    <x v="1"/>
    <n v="140"/>
    <n v="2156"/>
    <n v="301840"/>
    <x v="9"/>
    <x v="1"/>
    <n v="0"/>
    <n v="0"/>
    <n v="0"/>
    <d v="2024-12-09T00:00:00"/>
    <n v="2024"/>
    <x v="11"/>
    <x v="11"/>
    <s v="Dec-2024"/>
    <n v="1"/>
    <s v="Monday"/>
    <x v="6"/>
  </r>
  <r>
    <n v="851"/>
    <n v="1851"/>
    <d v="2024-12-09T00:00:00"/>
    <x v="3"/>
    <n v="481"/>
    <n v="2575"/>
    <n v="1238575"/>
    <x v="2"/>
    <x v="1"/>
    <n v="0"/>
    <n v="0"/>
    <n v="0"/>
    <d v="2024-12-09T00:00:00"/>
    <n v="2024"/>
    <x v="11"/>
    <x v="11"/>
    <s v="Dec-2024"/>
    <n v="1"/>
    <s v="Monday"/>
    <x v="6"/>
  </r>
  <r>
    <n v="852"/>
    <n v="1852"/>
    <d v="2024-12-10T00:00:00"/>
    <x v="3"/>
    <n v="97"/>
    <n v="3606"/>
    <n v="349782"/>
    <x v="7"/>
    <x v="0"/>
    <n v="61"/>
    <n v="15"/>
    <n v="46"/>
    <d v="2024-12-10T00:00:00"/>
    <n v="2024"/>
    <x v="11"/>
    <x v="11"/>
    <s v="Dec-2024"/>
    <n v="2"/>
    <s v="Tuesday"/>
    <x v="7"/>
  </r>
  <r>
    <n v="853"/>
    <n v="1853"/>
    <d v="2024-12-10T00:00:00"/>
    <x v="1"/>
    <n v="251"/>
    <n v="4609"/>
    <n v="1156859"/>
    <x v="3"/>
    <x v="0"/>
    <n v="189"/>
    <n v="126"/>
    <n v="63"/>
    <d v="2024-12-10T00:00:00"/>
    <n v="2024"/>
    <x v="11"/>
    <x v="11"/>
    <s v="Dec-2024"/>
    <n v="2"/>
    <s v="Tuesday"/>
    <x v="7"/>
  </r>
  <r>
    <n v="854"/>
    <n v="1854"/>
    <d v="2024-12-11T00:00:00"/>
    <x v="3"/>
    <n v="259"/>
    <n v="2420"/>
    <n v="626780"/>
    <x v="4"/>
    <x v="0"/>
    <n v="240"/>
    <n v="117"/>
    <n v="123"/>
    <d v="2024-12-11T00:00:00"/>
    <n v="2024"/>
    <x v="11"/>
    <x v="11"/>
    <s v="Dec-2024"/>
    <n v="3"/>
    <s v="Wednesday"/>
    <x v="8"/>
  </r>
  <r>
    <n v="855"/>
    <n v="1855"/>
    <d v="2024-12-11T00:00:00"/>
    <x v="2"/>
    <n v="223"/>
    <n v="655"/>
    <n v="146065"/>
    <x v="5"/>
    <x v="1"/>
    <n v="0"/>
    <n v="0"/>
    <n v="0"/>
    <d v="2024-12-11T00:00:00"/>
    <n v="2024"/>
    <x v="11"/>
    <x v="11"/>
    <s v="Dec-2024"/>
    <n v="3"/>
    <s v="Wednesday"/>
    <x v="8"/>
  </r>
  <r>
    <n v="856"/>
    <n v="1856"/>
    <d v="2024-12-11T00:00:00"/>
    <x v="1"/>
    <n v="403"/>
    <n v="2236"/>
    <n v="901108"/>
    <x v="6"/>
    <x v="0"/>
    <n v="215"/>
    <n v="61"/>
    <n v="154"/>
    <d v="2024-12-11T00:00:00"/>
    <n v="2024"/>
    <x v="11"/>
    <x v="11"/>
    <s v="Dec-2024"/>
    <n v="3"/>
    <s v="Wednesday"/>
    <x v="8"/>
  </r>
  <r>
    <n v="857"/>
    <n v="1857"/>
    <d v="2024-12-11T00:00:00"/>
    <x v="1"/>
    <n v="192"/>
    <n v="3815"/>
    <n v="732480"/>
    <x v="7"/>
    <x v="1"/>
    <n v="0"/>
    <n v="0"/>
    <n v="0"/>
    <d v="2024-12-11T00:00:00"/>
    <n v="2024"/>
    <x v="11"/>
    <x v="11"/>
    <s v="Dec-2024"/>
    <n v="3"/>
    <s v="Wednesday"/>
    <x v="8"/>
  </r>
  <r>
    <n v="858"/>
    <n v="1858"/>
    <d v="2024-12-11T00:00:00"/>
    <x v="2"/>
    <n v="88"/>
    <n v="2744"/>
    <n v="241472"/>
    <x v="1"/>
    <x v="0"/>
    <n v="53"/>
    <n v="37"/>
    <n v="16"/>
    <d v="2024-12-11T00:00:00"/>
    <n v="2024"/>
    <x v="11"/>
    <x v="11"/>
    <s v="Dec-2024"/>
    <n v="3"/>
    <s v="Wednesday"/>
    <x v="8"/>
  </r>
  <r>
    <n v="859"/>
    <n v="1859"/>
    <d v="2024-12-12T00:00:00"/>
    <x v="0"/>
    <n v="294"/>
    <n v="3049"/>
    <n v="896406"/>
    <x v="4"/>
    <x v="1"/>
    <n v="0"/>
    <n v="0"/>
    <n v="0"/>
    <d v="2024-12-12T00:00:00"/>
    <n v="2024"/>
    <x v="11"/>
    <x v="11"/>
    <s v="Dec-2024"/>
    <n v="4"/>
    <s v="Thursday"/>
    <x v="9"/>
  </r>
  <r>
    <n v="860"/>
    <n v="1860"/>
    <d v="2024-12-12T00:00:00"/>
    <x v="3"/>
    <n v="405"/>
    <n v="4755"/>
    <n v="1925775"/>
    <x v="4"/>
    <x v="1"/>
    <n v="0"/>
    <n v="0"/>
    <n v="0"/>
    <d v="2024-12-12T00:00:00"/>
    <n v="2024"/>
    <x v="11"/>
    <x v="11"/>
    <s v="Dec-2024"/>
    <n v="4"/>
    <s v="Thursday"/>
    <x v="9"/>
  </r>
  <r>
    <n v="861"/>
    <n v="1861"/>
    <d v="2024-12-12T00:00:00"/>
    <x v="0"/>
    <n v="414"/>
    <n v="4549"/>
    <n v="1883286"/>
    <x v="8"/>
    <x v="0"/>
    <n v="384"/>
    <n v="25"/>
    <n v="359"/>
    <d v="2024-12-12T00:00:00"/>
    <n v="2024"/>
    <x v="11"/>
    <x v="11"/>
    <s v="Dec-2024"/>
    <n v="4"/>
    <s v="Thursday"/>
    <x v="9"/>
  </r>
  <r>
    <n v="862"/>
    <n v="1862"/>
    <d v="2024-12-12T00:00:00"/>
    <x v="1"/>
    <n v="463"/>
    <n v="2952"/>
    <n v="1366776"/>
    <x v="9"/>
    <x v="0"/>
    <n v="246"/>
    <n v="159"/>
    <n v="87"/>
    <d v="2024-12-12T00:00:00"/>
    <n v="2024"/>
    <x v="11"/>
    <x v="11"/>
    <s v="Dec-2024"/>
    <n v="4"/>
    <s v="Thursday"/>
    <x v="9"/>
  </r>
  <r>
    <n v="863"/>
    <n v="1863"/>
    <d v="2024-12-12T00:00:00"/>
    <x v="0"/>
    <n v="268"/>
    <n v="3410"/>
    <n v="913880"/>
    <x v="5"/>
    <x v="0"/>
    <n v="148"/>
    <n v="129"/>
    <n v="19"/>
    <d v="2024-12-12T00:00:00"/>
    <n v="2024"/>
    <x v="11"/>
    <x v="11"/>
    <s v="Dec-2024"/>
    <n v="4"/>
    <s v="Thursday"/>
    <x v="9"/>
  </r>
  <r>
    <n v="864"/>
    <n v="1864"/>
    <d v="2024-12-13T00:00:00"/>
    <x v="0"/>
    <n v="372"/>
    <n v="621"/>
    <n v="231012"/>
    <x v="0"/>
    <x v="1"/>
    <n v="0"/>
    <n v="0"/>
    <n v="0"/>
    <d v="2024-12-13T00:00:00"/>
    <n v="2024"/>
    <x v="11"/>
    <x v="11"/>
    <s v="Dec-2024"/>
    <n v="5"/>
    <s v="Friday"/>
    <x v="25"/>
  </r>
  <r>
    <n v="865"/>
    <n v="1865"/>
    <d v="2024-12-13T00:00:00"/>
    <x v="3"/>
    <n v="454"/>
    <n v="4578"/>
    <n v="2078412"/>
    <x v="4"/>
    <x v="1"/>
    <n v="0"/>
    <n v="0"/>
    <n v="0"/>
    <d v="2024-12-13T00:00:00"/>
    <n v="2024"/>
    <x v="11"/>
    <x v="11"/>
    <s v="Dec-2024"/>
    <n v="5"/>
    <s v="Friday"/>
    <x v="25"/>
  </r>
  <r>
    <n v="866"/>
    <n v="1866"/>
    <d v="2024-12-16T00:00:00"/>
    <x v="3"/>
    <n v="314"/>
    <n v="1627"/>
    <n v="510878"/>
    <x v="3"/>
    <x v="1"/>
    <n v="0"/>
    <n v="0"/>
    <n v="0"/>
    <d v="2024-12-16T00:00:00"/>
    <n v="2024"/>
    <x v="11"/>
    <x v="11"/>
    <s v="Dec-2024"/>
    <n v="1"/>
    <s v="Monday"/>
    <x v="11"/>
  </r>
  <r>
    <n v="867"/>
    <n v="1867"/>
    <d v="2024-12-16T00:00:00"/>
    <x v="2"/>
    <n v="323"/>
    <n v="3028"/>
    <n v="978044"/>
    <x v="0"/>
    <x v="0"/>
    <n v="212"/>
    <n v="67"/>
    <n v="145"/>
    <d v="2024-12-16T00:00:00"/>
    <n v="2024"/>
    <x v="11"/>
    <x v="11"/>
    <s v="Dec-2024"/>
    <n v="1"/>
    <s v="Monday"/>
    <x v="11"/>
  </r>
  <r>
    <n v="868"/>
    <n v="1868"/>
    <d v="2024-12-16T00:00:00"/>
    <x v="0"/>
    <n v="143"/>
    <n v="2624"/>
    <n v="375232"/>
    <x v="2"/>
    <x v="0"/>
    <n v="113"/>
    <n v="46"/>
    <n v="67"/>
    <d v="2024-12-16T00:00:00"/>
    <n v="2024"/>
    <x v="11"/>
    <x v="11"/>
    <s v="Dec-2024"/>
    <n v="1"/>
    <s v="Monday"/>
    <x v="11"/>
  </r>
  <r>
    <n v="869"/>
    <n v="1869"/>
    <d v="2024-12-16T00:00:00"/>
    <x v="1"/>
    <n v="129"/>
    <n v="2402"/>
    <n v="309858"/>
    <x v="0"/>
    <x v="1"/>
    <n v="0"/>
    <n v="0"/>
    <n v="0"/>
    <d v="2024-12-16T00:00:00"/>
    <n v="2024"/>
    <x v="11"/>
    <x v="11"/>
    <s v="Dec-2024"/>
    <n v="1"/>
    <s v="Monday"/>
    <x v="11"/>
  </r>
  <r>
    <n v="870"/>
    <n v="1870"/>
    <d v="2024-12-17T00:00:00"/>
    <x v="3"/>
    <n v="80"/>
    <n v="744"/>
    <n v="59520"/>
    <x v="0"/>
    <x v="1"/>
    <n v="0"/>
    <n v="0"/>
    <n v="0"/>
    <d v="2024-12-17T00:00:00"/>
    <n v="2024"/>
    <x v="11"/>
    <x v="11"/>
    <s v="Dec-2024"/>
    <n v="2"/>
    <s v="Tuesday"/>
    <x v="12"/>
  </r>
  <r>
    <n v="871"/>
    <n v="1871"/>
    <d v="2024-12-17T00:00:00"/>
    <x v="1"/>
    <n v="480"/>
    <n v="2153"/>
    <n v="1033440"/>
    <x v="7"/>
    <x v="0"/>
    <n v="406"/>
    <n v="130"/>
    <n v="276"/>
    <d v="2024-12-17T00:00:00"/>
    <n v="2024"/>
    <x v="11"/>
    <x v="11"/>
    <s v="Dec-2024"/>
    <n v="2"/>
    <s v="Tuesday"/>
    <x v="12"/>
  </r>
  <r>
    <n v="872"/>
    <n v="1872"/>
    <d v="2024-12-17T00:00:00"/>
    <x v="2"/>
    <n v="115"/>
    <n v="4703"/>
    <n v="540845"/>
    <x v="3"/>
    <x v="0"/>
    <n v="57"/>
    <n v="40"/>
    <n v="17"/>
    <d v="2024-12-17T00:00:00"/>
    <n v="2024"/>
    <x v="11"/>
    <x v="11"/>
    <s v="Dec-2024"/>
    <n v="2"/>
    <s v="Tuesday"/>
    <x v="12"/>
  </r>
  <r>
    <n v="873"/>
    <n v="1873"/>
    <d v="2024-12-17T00:00:00"/>
    <x v="3"/>
    <n v="245"/>
    <n v="3645"/>
    <n v="893025"/>
    <x v="1"/>
    <x v="1"/>
    <n v="0"/>
    <n v="0"/>
    <n v="0"/>
    <d v="2024-12-17T00:00:00"/>
    <n v="2024"/>
    <x v="11"/>
    <x v="11"/>
    <s v="Dec-2024"/>
    <n v="2"/>
    <s v="Tuesday"/>
    <x v="12"/>
  </r>
  <r>
    <n v="874"/>
    <n v="1874"/>
    <d v="2024-12-17T00:00:00"/>
    <x v="3"/>
    <n v="276"/>
    <n v="1927"/>
    <n v="531852"/>
    <x v="3"/>
    <x v="1"/>
    <n v="0"/>
    <n v="0"/>
    <n v="0"/>
    <d v="2024-12-17T00:00:00"/>
    <n v="2024"/>
    <x v="11"/>
    <x v="11"/>
    <s v="Dec-2024"/>
    <n v="2"/>
    <s v="Tuesday"/>
    <x v="12"/>
  </r>
  <r>
    <n v="875"/>
    <n v="1875"/>
    <d v="2024-12-18T00:00:00"/>
    <x v="0"/>
    <n v="462"/>
    <n v="750"/>
    <n v="346500"/>
    <x v="9"/>
    <x v="1"/>
    <n v="0"/>
    <n v="0"/>
    <n v="0"/>
    <d v="2024-12-18T00:00:00"/>
    <n v="2024"/>
    <x v="11"/>
    <x v="11"/>
    <s v="Dec-2024"/>
    <n v="3"/>
    <s v="Wednesday"/>
    <x v="13"/>
  </r>
  <r>
    <n v="876"/>
    <n v="1876"/>
    <d v="2024-12-18T00:00:00"/>
    <x v="3"/>
    <n v="162"/>
    <n v="2993"/>
    <n v="484866"/>
    <x v="2"/>
    <x v="0"/>
    <n v="157"/>
    <n v="53"/>
    <n v="104"/>
    <d v="2024-12-18T00:00:00"/>
    <n v="2024"/>
    <x v="11"/>
    <x v="11"/>
    <s v="Dec-2024"/>
    <n v="3"/>
    <s v="Wednesday"/>
    <x v="13"/>
  </r>
  <r>
    <n v="877"/>
    <n v="1877"/>
    <d v="2024-12-19T00:00:00"/>
    <x v="1"/>
    <n v="188"/>
    <n v="2500"/>
    <n v="470000"/>
    <x v="6"/>
    <x v="0"/>
    <n v="123"/>
    <n v="7"/>
    <n v="116"/>
    <d v="2024-12-19T00:00:00"/>
    <n v="2024"/>
    <x v="11"/>
    <x v="11"/>
    <s v="Dec-2024"/>
    <n v="4"/>
    <s v="Thursday"/>
    <x v="14"/>
  </r>
  <r>
    <n v="878"/>
    <n v="1878"/>
    <d v="2024-12-19T00:00:00"/>
    <x v="1"/>
    <n v="456"/>
    <n v="2040"/>
    <n v="930240"/>
    <x v="0"/>
    <x v="1"/>
    <n v="0"/>
    <n v="0"/>
    <n v="0"/>
    <d v="2024-12-19T00:00:00"/>
    <n v="2024"/>
    <x v="11"/>
    <x v="11"/>
    <s v="Dec-2024"/>
    <n v="4"/>
    <s v="Thursday"/>
    <x v="14"/>
  </r>
  <r>
    <n v="879"/>
    <n v="1879"/>
    <d v="2024-12-19T00:00:00"/>
    <x v="0"/>
    <n v="410"/>
    <n v="3874"/>
    <n v="1588340"/>
    <x v="0"/>
    <x v="0"/>
    <n v="341"/>
    <n v="211"/>
    <n v="130"/>
    <d v="2024-12-19T00:00:00"/>
    <n v="2024"/>
    <x v="11"/>
    <x v="11"/>
    <s v="Dec-2024"/>
    <n v="4"/>
    <s v="Thursday"/>
    <x v="14"/>
  </r>
  <r>
    <n v="880"/>
    <n v="1880"/>
    <d v="2024-12-19T00:00:00"/>
    <x v="1"/>
    <n v="52"/>
    <n v="1906"/>
    <n v="99112"/>
    <x v="0"/>
    <x v="0"/>
    <n v="33"/>
    <n v="7"/>
    <n v="26"/>
    <d v="2024-12-19T00:00:00"/>
    <n v="2024"/>
    <x v="11"/>
    <x v="11"/>
    <s v="Dec-2024"/>
    <n v="4"/>
    <s v="Thursday"/>
    <x v="14"/>
  </r>
  <r>
    <n v="881"/>
    <n v="1881"/>
    <d v="2024-12-19T00:00:00"/>
    <x v="1"/>
    <n v="358"/>
    <n v="4717"/>
    <n v="1688686"/>
    <x v="4"/>
    <x v="1"/>
    <n v="0"/>
    <n v="0"/>
    <n v="0"/>
    <d v="2024-12-19T00:00:00"/>
    <n v="2024"/>
    <x v="11"/>
    <x v="11"/>
    <s v="Dec-2024"/>
    <n v="4"/>
    <s v="Thursday"/>
    <x v="14"/>
  </r>
  <r>
    <n v="882"/>
    <n v="1882"/>
    <d v="2024-12-20T00:00:00"/>
    <x v="3"/>
    <n v="309"/>
    <n v="555"/>
    <n v="171495"/>
    <x v="1"/>
    <x v="0"/>
    <n v="239"/>
    <n v="206"/>
    <n v="33"/>
    <d v="2024-12-20T00:00:00"/>
    <n v="2024"/>
    <x v="11"/>
    <x v="11"/>
    <s v="Dec-2024"/>
    <n v="5"/>
    <s v="Friday"/>
    <x v="27"/>
  </r>
  <r>
    <n v="883"/>
    <n v="1883"/>
    <d v="2024-12-20T00:00:00"/>
    <x v="2"/>
    <n v="423"/>
    <n v="3947"/>
    <n v="1669581"/>
    <x v="5"/>
    <x v="0"/>
    <n v="367"/>
    <n v="4"/>
    <n v="363"/>
    <d v="2024-12-20T00:00:00"/>
    <n v="2024"/>
    <x v="11"/>
    <x v="11"/>
    <s v="Dec-2024"/>
    <n v="5"/>
    <s v="Friday"/>
    <x v="27"/>
  </r>
  <r>
    <n v="884"/>
    <n v="1884"/>
    <d v="2024-12-20T00:00:00"/>
    <x v="2"/>
    <n v="59"/>
    <n v="3319"/>
    <n v="195821"/>
    <x v="6"/>
    <x v="1"/>
    <n v="0"/>
    <n v="0"/>
    <n v="0"/>
    <d v="2024-12-20T00:00:00"/>
    <n v="2024"/>
    <x v="11"/>
    <x v="11"/>
    <s v="Dec-2024"/>
    <n v="5"/>
    <s v="Friday"/>
    <x v="27"/>
  </r>
  <r>
    <n v="885"/>
    <n v="1885"/>
    <d v="2024-12-20T00:00:00"/>
    <x v="2"/>
    <n v="169"/>
    <n v="2988"/>
    <n v="504972"/>
    <x v="5"/>
    <x v="1"/>
    <n v="0"/>
    <n v="0"/>
    <n v="0"/>
    <d v="2024-12-20T00:00:00"/>
    <n v="2024"/>
    <x v="11"/>
    <x v="11"/>
    <s v="Dec-2024"/>
    <n v="5"/>
    <s v="Friday"/>
    <x v="27"/>
  </r>
  <r>
    <n v="886"/>
    <n v="1886"/>
    <d v="2024-12-20T00:00:00"/>
    <x v="2"/>
    <n v="108"/>
    <n v="4840"/>
    <n v="522720"/>
    <x v="5"/>
    <x v="1"/>
    <n v="0"/>
    <n v="0"/>
    <n v="0"/>
    <d v="2024-12-20T00:00:00"/>
    <n v="2024"/>
    <x v="11"/>
    <x v="11"/>
    <s v="Dec-2024"/>
    <n v="5"/>
    <s v="Friday"/>
    <x v="27"/>
  </r>
  <r>
    <n v="887"/>
    <n v="1887"/>
    <d v="2024-12-23T00:00:00"/>
    <x v="3"/>
    <n v="490"/>
    <n v="1372"/>
    <n v="672280"/>
    <x v="4"/>
    <x v="1"/>
    <n v="0"/>
    <n v="0"/>
    <n v="0"/>
    <d v="2024-12-23T00:00:00"/>
    <n v="2024"/>
    <x v="11"/>
    <x v="11"/>
    <s v="Dec-2024"/>
    <n v="1"/>
    <s v="Monday"/>
    <x v="16"/>
  </r>
  <r>
    <n v="888"/>
    <n v="1888"/>
    <d v="2024-12-23T00:00:00"/>
    <x v="1"/>
    <n v="252"/>
    <n v="3081"/>
    <n v="776412"/>
    <x v="1"/>
    <x v="1"/>
    <n v="0"/>
    <n v="0"/>
    <n v="0"/>
    <d v="2024-12-23T00:00:00"/>
    <n v="2024"/>
    <x v="11"/>
    <x v="11"/>
    <s v="Dec-2024"/>
    <n v="1"/>
    <s v="Monday"/>
    <x v="16"/>
  </r>
  <r>
    <n v="889"/>
    <n v="1889"/>
    <d v="2024-12-24T00:00:00"/>
    <x v="0"/>
    <n v="314"/>
    <n v="3557"/>
    <n v="1116898"/>
    <x v="2"/>
    <x v="1"/>
    <n v="0"/>
    <n v="0"/>
    <n v="0"/>
    <d v="2024-12-24T00:00:00"/>
    <n v="2024"/>
    <x v="11"/>
    <x v="11"/>
    <s v="Dec-2024"/>
    <n v="2"/>
    <s v="Tuesday"/>
    <x v="17"/>
  </r>
  <r>
    <n v="890"/>
    <n v="1890"/>
    <d v="2024-12-24T00:00:00"/>
    <x v="2"/>
    <n v="283"/>
    <n v="3496"/>
    <n v="989368"/>
    <x v="6"/>
    <x v="1"/>
    <n v="0"/>
    <n v="0"/>
    <n v="0"/>
    <d v="2024-12-24T00:00:00"/>
    <n v="2024"/>
    <x v="11"/>
    <x v="11"/>
    <s v="Dec-2024"/>
    <n v="2"/>
    <s v="Tuesday"/>
    <x v="17"/>
  </r>
  <r>
    <n v="891"/>
    <n v="1891"/>
    <d v="2024-12-25T00:00:00"/>
    <x v="1"/>
    <n v="246"/>
    <n v="896"/>
    <n v="220416"/>
    <x v="3"/>
    <x v="0"/>
    <n v="227"/>
    <n v="208"/>
    <n v="19"/>
    <d v="2024-12-25T00:00:00"/>
    <n v="2024"/>
    <x v="11"/>
    <x v="11"/>
    <s v="Dec-2024"/>
    <n v="3"/>
    <s v="Wednesday"/>
    <x v="18"/>
  </r>
  <r>
    <n v="892"/>
    <n v="1892"/>
    <d v="2024-12-25T00:00:00"/>
    <x v="3"/>
    <n v="72"/>
    <n v="4550"/>
    <n v="327600"/>
    <x v="6"/>
    <x v="0"/>
    <n v="64"/>
    <n v="4"/>
    <n v="60"/>
    <d v="2024-12-25T00:00:00"/>
    <n v="2024"/>
    <x v="11"/>
    <x v="11"/>
    <s v="Dec-2024"/>
    <n v="3"/>
    <s v="Wednesday"/>
    <x v="18"/>
  </r>
  <r>
    <n v="893"/>
    <n v="1893"/>
    <d v="2024-12-25T00:00:00"/>
    <x v="3"/>
    <n v="346"/>
    <n v="2694"/>
    <n v="932124"/>
    <x v="2"/>
    <x v="1"/>
    <n v="0"/>
    <n v="0"/>
    <n v="0"/>
    <d v="2024-12-25T00:00:00"/>
    <n v="2024"/>
    <x v="11"/>
    <x v="11"/>
    <s v="Dec-2024"/>
    <n v="3"/>
    <s v="Wednesday"/>
    <x v="18"/>
  </r>
  <r>
    <n v="894"/>
    <n v="1894"/>
    <d v="2024-12-25T00:00:00"/>
    <x v="0"/>
    <n v="448"/>
    <n v="4952"/>
    <n v="2218496"/>
    <x v="4"/>
    <x v="1"/>
    <n v="0"/>
    <n v="0"/>
    <n v="0"/>
    <d v="2024-12-25T00:00:00"/>
    <n v="2024"/>
    <x v="11"/>
    <x v="11"/>
    <s v="Dec-2024"/>
    <n v="3"/>
    <s v="Wednesday"/>
    <x v="18"/>
  </r>
  <r>
    <n v="895"/>
    <n v="1895"/>
    <d v="2024-12-26T00:00:00"/>
    <x v="0"/>
    <n v="57"/>
    <n v="3424"/>
    <n v="195168"/>
    <x v="7"/>
    <x v="1"/>
    <n v="0"/>
    <n v="0"/>
    <n v="0"/>
    <d v="2024-12-26T00:00:00"/>
    <n v="2024"/>
    <x v="11"/>
    <x v="11"/>
    <s v="Dec-2024"/>
    <n v="4"/>
    <s v="Thursday"/>
    <x v="19"/>
  </r>
  <r>
    <n v="896"/>
    <n v="1896"/>
    <d v="2024-12-26T00:00:00"/>
    <x v="2"/>
    <n v="467"/>
    <n v="2816"/>
    <n v="1315072"/>
    <x v="7"/>
    <x v="0"/>
    <n v="451"/>
    <n v="63"/>
    <n v="388"/>
    <d v="2024-12-26T00:00:00"/>
    <n v="2024"/>
    <x v="11"/>
    <x v="11"/>
    <s v="Dec-2024"/>
    <n v="4"/>
    <s v="Thursday"/>
    <x v="19"/>
  </r>
  <r>
    <n v="897"/>
    <n v="1897"/>
    <d v="2024-12-26T00:00:00"/>
    <x v="0"/>
    <n v="215"/>
    <n v="4266"/>
    <n v="917190"/>
    <x v="7"/>
    <x v="0"/>
    <n v="129"/>
    <n v="106"/>
    <n v="23"/>
    <d v="2024-12-26T00:00:00"/>
    <n v="2024"/>
    <x v="11"/>
    <x v="11"/>
    <s v="Dec-2024"/>
    <n v="4"/>
    <s v="Thursday"/>
    <x v="19"/>
  </r>
  <r>
    <n v="898"/>
    <n v="1898"/>
    <d v="2024-12-26T00:00:00"/>
    <x v="3"/>
    <n v="390"/>
    <n v="2152"/>
    <n v="839280"/>
    <x v="0"/>
    <x v="1"/>
    <n v="0"/>
    <n v="0"/>
    <n v="0"/>
    <d v="2024-12-26T00:00:00"/>
    <n v="2024"/>
    <x v="11"/>
    <x v="11"/>
    <s v="Dec-2024"/>
    <n v="4"/>
    <s v="Thursday"/>
    <x v="19"/>
  </r>
  <r>
    <n v="899"/>
    <n v="1899"/>
    <d v="2024-12-26T00:00:00"/>
    <x v="0"/>
    <n v="75"/>
    <n v="944"/>
    <n v="70800"/>
    <x v="2"/>
    <x v="0"/>
    <n v="69"/>
    <n v="69"/>
    <n v="0"/>
    <d v="2024-12-26T00:00:00"/>
    <n v="2024"/>
    <x v="11"/>
    <x v="11"/>
    <s v="Dec-2024"/>
    <n v="4"/>
    <s v="Thursday"/>
    <x v="19"/>
  </r>
  <r>
    <n v="900"/>
    <n v="1900"/>
    <d v="2024-12-27T00:00:00"/>
    <x v="0"/>
    <n v="177"/>
    <n v="4445"/>
    <n v="786765"/>
    <x v="1"/>
    <x v="0"/>
    <n v="129"/>
    <n v="88"/>
    <n v="41"/>
    <d v="2024-12-27T00:00:00"/>
    <n v="2024"/>
    <x v="11"/>
    <x v="11"/>
    <s v="Dec-2024"/>
    <n v="5"/>
    <s v="Friday"/>
    <x v="29"/>
  </r>
  <r>
    <n v="901"/>
    <n v="1901"/>
    <d v="2024-12-27T00:00:00"/>
    <x v="2"/>
    <n v="332"/>
    <n v="1302"/>
    <n v="432264"/>
    <x v="3"/>
    <x v="1"/>
    <n v="0"/>
    <n v="0"/>
    <n v="0"/>
    <d v="2024-12-27T00:00:00"/>
    <n v="2024"/>
    <x v="11"/>
    <x v="11"/>
    <s v="Dec-2024"/>
    <n v="5"/>
    <s v="Friday"/>
    <x v="29"/>
  </r>
  <r>
    <n v="902"/>
    <n v="1902"/>
    <d v="2024-12-27T00:00:00"/>
    <x v="2"/>
    <n v="66"/>
    <n v="4163"/>
    <n v="274758"/>
    <x v="2"/>
    <x v="1"/>
    <n v="0"/>
    <n v="0"/>
    <n v="0"/>
    <d v="2024-12-27T00:00:00"/>
    <n v="2024"/>
    <x v="11"/>
    <x v="11"/>
    <s v="Dec-2024"/>
    <n v="5"/>
    <s v="Friday"/>
    <x v="29"/>
  </r>
  <r>
    <n v="903"/>
    <n v="1903"/>
    <d v="2024-12-27T00:00:00"/>
    <x v="1"/>
    <n v="136"/>
    <n v="2637"/>
    <n v="358632"/>
    <x v="6"/>
    <x v="1"/>
    <n v="0"/>
    <n v="0"/>
    <n v="0"/>
    <d v="2024-12-27T00:00:00"/>
    <n v="2024"/>
    <x v="11"/>
    <x v="11"/>
    <s v="Dec-2024"/>
    <n v="5"/>
    <s v="Friday"/>
    <x v="29"/>
  </r>
  <r>
    <n v="904"/>
    <n v="1904"/>
    <d v="2024-12-30T00:00:00"/>
    <x v="2"/>
    <n v="479"/>
    <n v="4905"/>
    <n v="2349495"/>
    <x v="1"/>
    <x v="0"/>
    <n v="422"/>
    <n v="292"/>
    <n v="130"/>
    <d v="2024-12-30T00:00:00"/>
    <n v="2024"/>
    <x v="11"/>
    <x v="11"/>
    <s v="Dec-2024"/>
    <n v="1"/>
    <s v="Monday"/>
    <x v="21"/>
  </r>
  <r>
    <n v="905"/>
    <n v="1905"/>
    <d v="2024-12-30T00:00:00"/>
    <x v="0"/>
    <n v="329"/>
    <n v="2391"/>
    <n v="786639"/>
    <x v="3"/>
    <x v="1"/>
    <n v="0"/>
    <n v="0"/>
    <n v="0"/>
    <d v="2024-12-30T00:00:00"/>
    <n v="2024"/>
    <x v="11"/>
    <x v="11"/>
    <s v="Dec-2024"/>
    <n v="1"/>
    <s v="Monday"/>
    <x v="21"/>
  </r>
  <r>
    <n v="906"/>
    <n v="1906"/>
    <d v="2024-12-30T00:00:00"/>
    <x v="1"/>
    <n v="251"/>
    <n v="1244"/>
    <n v="312244"/>
    <x v="2"/>
    <x v="0"/>
    <n v="177"/>
    <n v="16"/>
    <n v="161"/>
    <d v="2024-12-30T00:00:00"/>
    <n v="2024"/>
    <x v="11"/>
    <x v="11"/>
    <s v="Dec-2024"/>
    <n v="1"/>
    <s v="Monday"/>
    <x v="21"/>
  </r>
  <r>
    <n v="907"/>
    <n v="1907"/>
    <d v="2024-12-31T00:00:00"/>
    <x v="1"/>
    <n v="67"/>
    <n v="4083"/>
    <n v="273561"/>
    <x v="8"/>
    <x v="0"/>
    <n v="49"/>
    <n v="34"/>
    <n v="15"/>
    <d v="2024-12-31T00:00:00"/>
    <n v="2024"/>
    <x v="11"/>
    <x v="11"/>
    <s v="Dec-2024"/>
    <n v="2"/>
    <s v="Tuesday"/>
    <x v="22"/>
  </r>
  <r>
    <n v="908"/>
    <n v="1908"/>
    <d v="2024-12-31T00:00:00"/>
    <x v="2"/>
    <n v="66"/>
    <n v="2747"/>
    <n v="181302"/>
    <x v="3"/>
    <x v="0"/>
    <n v="60"/>
    <n v="16"/>
    <n v="44"/>
    <d v="2024-12-31T00:00:00"/>
    <n v="2024"/>
    <x v="11"/>
    <x v="11"/>
    <s v="Dec-2024"/>
    <n v="2"/>
    <s v="Tuesday"/>
    <x v="22"/>
  </r>
  <r>
    <n v="909"/>
    <n v="1909"/>
    <d v="2024-12-31T00:00:00"/>
    <x v="0"/>
    <n v="481"/>
    <n v="2014"/>
    <n v="968734"/>
    <x v="4"/>
    <x v="1"/>
    <n v="0"/>
    <n v="0"/>
    <n v="0"/>
    <d v="2024-12-31T00:00:00"/>
    <n v="2024"/>
    <x v="11"/>
    <x v="11"/>
    <s v="Dec-2024"/>
    <n v="2"/>
    <s v="Tuesday"/>
    <x v="22"/>
  </r>
  <r>
    <n v="910"/>
    <n v="1910"/>
    <d v="2024-12-31T00:00:00"/>
    <x v="1"/>
    <n v="131"/>
    <n v="1157"/>
    <n v="151567"/>
    <x v="9"/>
    <x v="1"/>
    <n v="0"/>
    <n v="0"/>
    <n v="0"/>
    <d v="2024-12-31T00:00:00"/>
    <n v="2024"/>
    <x v="11"/>
    <x v="11"/>
    <s v="Dec-2024"/>
    <n v="2"/>
    <s v="Tuesday"/>
    <x v="22"/>
  </r>
  <r>
    <n v="911"/>
    <n v="1911"/>
    <d v="2024-12-31T00:00:00"/>
    <x v="1"/>
    <n v="405"/>
    <n v="4678"/>
    <n v="1894590"/>
    <x v="5"/>
    <x v="1"/>
    <n v="0"/>
    <n v="0"/>
    <n v="0"/>
    <d v="2024-12-31T00:00:00"/>
    <n v="2024"/>
    <x v="11"/>
    <x v="11"/>
    <s v="Dec-2024"/>
    <n v="2"/>
    <s v="Tuesday"/>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E33B6-B07C-4B8D-94F5-8261683F9ABF}" name="PivotTable1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fieldListSortAscending="1">
  <location ref="F36:G68" firstHeaderRow="1" firstDataRow="1" firstDataCol="1"/>
  <pivotFields count="20">
    <pivotField showAll="0"/>
    <pivotField showAll="0"/>
    <pivotField numFmtId="14" showAll="0"/>
    <pivotField showAll="0">
      <items count="5">
        <item x="2"/>
        <item x="3"/>
        <item x="1"/>
        <item x="0"/>
        <item t="default"/>
      </items>
    </pivotField>
    <pivotField showAll="0"/>
    <pivotField showAll="0"/>
    <pivotField dataField="1" showAll="0"/>
    <pivotField showAll="0" sortType="ascending">
      <items count="11">
        <item x="8"/>
        <item x="0"/>
        <item x="9"/>
        <item x="7"/>
        <item x="6"/>
        <item x="1"/>
        <item x="3"/>
        <item x="5"/>
        <item x="4"/>
        <item x="2"/>
        <item t="default"/>
      </items>
    </pivotField>
    <pivotField showAll="0">
      <items count="3">
        <item x="1"/>
        <item x="0"/>
        <item t="default"/>
      </items>
    </pivotField>
    <pivotField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pivotField showAll="0"/>
    <pivotField axis="axisRow" showAll="0">
      <items count="32">
        <item x="0"/>
        <item x="1"/>
        <item x="2"/>
        <item x="3"/>
        <item x="4"/>
        <item x="23"/>
        <item x="24"/>
        <item x="5"/>
        <item x="6"/>
        <item x="7"/>
        <item x="8"/>
        <item x="9"/>
        <item x="25"/>
        <item x="26"/>
        <item x="10"/>
        <item x="11"/>
        <item x="12"/>
        <item x="13"/>
        <item x="14"/>
        <item x="27"/>
        <item x="28"/>
        <item x="15"/>
        <item x="16"/>
        <item x="17"/>
        <item x="18"/>
        <item x="19"/>
        <item x="29"/>
        <item x="30"/>
        <item x="20"/>
        <item x="21"/>
        <item x="22"/>
        <item t="default"/>
      </items>
    </pivotField>
  </pivotFields>
  <rowFields count="1">
    <field x="19"/>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O Amount" fld="6" baseField="0" baseItem="0"/>
  </dataFields>
  <chartFormats count="2">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9"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CECF7C7-38E5-42C2-8884-9AFEBE2CD63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20">
    <pivotField showAll="0"/>
    <pivotField showAll="0"/>
    <pivotField numFmtId="14" showAll="0"/>
    <pivotField axis="axisRow" showAll="0">
      <items count="5">
        <item x="2"/>
        <item x="3"/>
        <item x="1"/>
        <item x="0"/>
        <item t="default"/>
      </items>
    </pivotField>
    <pivotField dataField="1" showAll="0"/>
    <pivotField showAll="0"/>
    <pivotField showAll="0"/>
    <pivotField showAll="0">
      <items count="11">
        <item x="8"/>
        <item x="0"/>
        <item x="9"/>
        <item x="7"/>
        <item x="6"/>
        <item x="1"/>
        <item x="3"/>
        <item x="5"/>
        <item x="4"/>
        <item x="2"/>
        <item t="default"/>
      </items>
    </pivotField>
    <pivotField showAll="0">
      <items count="3">
        <item x="1"/>
        <item x="0"/>
        <item t="default"/>
      </items>
    </pivotField>
    <pivotField showAll="0"/>
    <pivotField showAll="0"/>
    <pivotField showAll="0"/>
    <pivotField numFmtId="14"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s>
  <rowFields count="1">
    <field x="3"/>
  </rowFields>
  <rowItems count="5">
    <i>
      <x/>
    </i>
    <i>
      <x v="1"/>
    </i>
    <i>
      <x v="2"/>
    </i>
    <i>
      <x v="3"/>
    </i>
    <i t="grand">
      <x/>
    </i>
  </rowItems>
  <colItems count="1">
    <i/>
  </colItems>
  <dataFields count="1">
    <dataField name="Sum of Qty" fld="4" baseField="0" baseItem="0"/>
  </dataFields>
  <chartFormats count="5">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 chart="3" format="4">
      <pivotArea type="data" outline="0" fieldPosition="0">
        <references count="2">
          <reference field="4294967294" count="1" selected="0">
            <x v="0"/>
          </reference>
          <reference field="3" count="1" selected="0">
            <x v="2"/>
          </reference>
        </references>
      </pivotArea>
    </chartFormat>
    <chartFormat chart="3"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DE1E0A-26BF-4A75-93CC-82220145D63E}" name="PivotTable1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D38" firstHeaderRow="1" firstDataRow="2" firstDataCol="1"/>
  <pivotFields count="20">
    <pivotField showAll="0"/>
    <pivotField dataField="1" showAll="0"/>
    <pivotField numFmtId="14" showAll="0"/>
    <pivotField showAll="0">
      <items count="5">
        <item x="2"/>
        <item x="3"/>
        <item x="1"/>
        <item x="0"/>
        <item t="default"/>
      </items>
    </pivotField>
    <pivotField showAll="0"/>
    <pivotField showAll="0"/>
    <pivotField showAll="0"/>
    <pivotField showAll="0" sortType="ascending">
      <items count="11">
        <item x="8"/>
        <item x="0"/>
        <item x="9"/>
        <item x="7"/>
        <item x="6"/>
        <item x="1"/>
        <item x="3"/>
        <item x="5"/>
        <item x="4"/>
        <item x="2"/>
        <item t="default"/>
      </items>
    </pivotField>
    <pivotField axis="axisCol" showAll="0">
      <items count="3">
        <item x="1"/>
        <item x="0"/>
        <item t="default"/>
      </items>
    </pivotField>
    <pivotField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s>
  <rowItems count="1">
    <i/>
  </rowItems>
  <colFields count="1">
    <field x="8"/>
  </colFields>
  <colItems count="3">
    <i>
      <x/>
    </i>
    <i>
      <x v="1"/>
    </i>
    <i t="grand">
      <x/>
    </i>
  </colItems>
  <dataFields count="1">
    <dataField name="Sum of PO"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B2E25-D795-4A55-99AC-282CEB980DD3}"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20:K25" firstHeaderRow="1" firstDataRow="1" firstDataCol="1"/>
  <pivotFields count="20">
    <pivotField showAll="0"/>
    <pivotField showAll="0"/>
    <pivotField numFmtId="14" showAll="0"/>
    <pivotField axis="axisRow" showAll="0">
      <items count="5">
        <item x="2"/>
        <item x="3"/>
        <item x="1"/>
        <item x="0"/>
        <item t="default"/>
      </items>
    </pivotField>
    <pivotField showAll="0"/>
    <pivotField showAll="0"/>
    <pivotField showAll="0"/>
    <pivotField showAll="0" sortType="ascending">
      <items count="11">
        <item x="8"/>
        <item x="0"/>
        <item x="9"/>
        <item x="7"/>
        <item x="6"/>
        <item x="1"/>
        <item x="3"/>
        <item x="5"/>
        <item x="4"/>
        <item x="2"/>
        <item t="default"/>
      </items>
    </pivotField>
    <pivotField showAll="0">
      <items count="3">
        <item x="1"/>
        <item x="0"/>
        <item t="default"/>
      </items>
    </pivotField>
    <pivotField showAll="0"/>
    <pivotField showAll="0"/>
    <pivotField dataField="1" showAll="0"/>
    <pivotField numFmtId="14"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s>
  <rowFields count="1">
    <field x="3"/>
  </rowFields>
  <rowItems count="5">
    <i>
      <x/>
    </i>
    <i>
      <x v="1"/>
    </i>
    <i>
      <x v="2"/>
    </i>
    <i>
      <x v="3"/>
    </i>
    <i t="grand">
      <x/>
    </i>
  </rowItems>
  <colItems count="1">
    <i/>
  </colItems>
  <dataFields count="1">
    <dataField name="Sum of Balance" fld="11" baseField="0" baseItem="0"/>
  </dataFields>
  <chartFormats count="1">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D16F17-F1DC-4582-939B-B39DACD2CFD0}"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20:H25" firstHeaderRow="1" firstDataRow="1" firstDataCol="1"/>
  <pivotFields count="20">
    <pivotField showAll="0"/>
    <pivotField showAll="0"/>
    <pivotField numFmtId="14" showAll="0"/>
    <pivotField axis="axisRow" showAll="0">
      <items count="5">
        <item x="2"/>
        <item x="3"/>
        <item x="1"/>
        <item x="0"/>
        <item t="default"/>
      </items>
    </pivotField>
    <pivotField showAll="0"/>
    <pivotField showAll="0"/>
    <pivotField showAll="0"/>
    <pivotField showAll="0" sortType="ascending">
      <items count="11">
        <item x="8"/>
        <item x="0"/>
        <item x="9"/>
        <item x="7"/>
        <item x="6"/>
        <item x="1"/>
        <item x="3"/>
        <item x="5"/>
        <item x="4"/>
        <item x="2"/>
        <item t="default"/>
      </items>
    </pivotField>
    <pivotField showAll="0">
      <items count="3">
        <item x="1"/>
        <item x="0"/>
        <item t="default"/>
      </items>
    </pivotField>
    <pivotField dataField="1"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s>
  <rowFields count="1">
    <field x="3"/>
  </rowFields>
  <rowItems count="5">
    <i>
      <x/>
    </i>
    <i>
      <x v="1"/>
    </i>
    <i>
      <x v="2"/>
    </i>
    <i>
      <x v="3"/>
    </i>
    <i t="grand">
      <x/>
    </i>
  </rowItems>
  <colItems count="1">
    <i/>
  </colItems>
  <dataFields count="1">
    <dataField name="Sum of Inventory I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7ADE99-C588-4286-A4B4-FF6FF7A7F361}"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20:E25" firstHeaderRow="1" firstDataRow="1" firstDataCol="1"/>
  <pivotFields count="20">
    <pivotField showAll="0"/>
    <pivotField showAll="0"/>
    <pivotField numFmtId="14" showAll="0"/>
    <pivotField axis="axisRow" showAll="0">
      <items count="5">
        <item x="2"/>
        <item x="3"/>
        <item x="1"/>
        <item x="0"/>
        <item t="default"/>
      </items>
    </pivotField>
    <pivotField showAll="0"/>
    <pivotField showAll="0"/>
    <pivotField showAll="0"/>
    <pivotField showAll="0" sortType="ascending">
      <items count="11">
        <item x="8"/>
        <item x="0"/>
        <item x="9"/>
        <item x="7"/>
        <item x="6"/>
        <item x="1"/>
        <item x="3"/>
        <item x="5"/>
        <item x="4"/>
        <item x="2"/>
        <item t="default"/>
      </items>
    </pivotField>
    <pivotField showAll="0">
      <items count="3">
        <item x="1"/>
        <item x="0"/>
        <item t="default"/>
      </items>
    </pivotField>
    <pivotField showAll="0"/>
    <pivotField dataField="1" showAll="0"/>
    <pivotField showAll="0"/>
    <pivotField numFmtId="14"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s>
  <rowFields count="1">
    <field x="3"/>
  </rowFields>
  <rowItems count="5">
    <i>
      <x/>
    </i>
    <i>
      <x v="1"/>
    </i>
    <i>
      <x v="2"/>
    </i>
    <i>
      <x v="3"/>
    </i>
    <i t="grand">
      <x/>
    </i>
  </rowItems>
  <colItems count="1">
    <i/>
  </colItems>
  <dataFields count="1">
    <dataField name="Sum of Inventory Out" fld="10" baseField="0" baseItem="0"/>
  </dataFields>
  <chartFormats count="1">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839698-BDB4-4D33-8E4C-07EE10B81879}"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B31" firstHeaderRow="1" firstDataRow="1" firstDataCol="1"/>
  <pivotFields count="20">
    <pivotField showAll="0"/>
    <pivotField showAll="0"/>
    <pivotField numFmtId="14" showAll="0"/>
    <pivotField showAll="0">
      <items count="5">
        <item x="2"/>
        <item x="3"/>
        <item x="1"/>
        <item x="0"/>
        <item t="default"/>
      </items>
    </pivotField>
    <pivotField dataField="1" showAll="0"/>
    <pivotField showAll="0"/>
    <pivotField showAll="0"/>
    <pivotField axis="axisRow" showAll="0" sortType="ascending">
      <items count="11">
        <item x="8"/>
        <item x="0"/>
        <item x="9"/>
        <item x="7"/>
        <item x="6"/>
        <item x="1"/>
        <item x="3"/>
        <item x="5"/>
        <item x="4"/>
        <item x="2"/>
        <item t="default"/>
      </items>
    </pivotField>
    <pivotField showAll="0">
      <items count="3">
        <item x="1"/>
        <item x="0"/>
        <item t="default"/>
      </items>
    </pivotField>
    <pivotField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Qty" fld="4" baseField="0" baseItem="0"/>
  </dataField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2B7D9B-DE82-4A9A-A343-FE49E4F0DB58}"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L14" firstHeaderRow="1" firstDataRow="1" firstDataCol="1"/>
  <pivotFields count="20">
    <pivotField showAll="0"/>
    <pivotField showAll="0"/>
    <pivotField numFmtId="14" showAll="0"/>
    <pivotField showAll="0">
      <items count="5">
        <item x="2"/>
        <item x="3"/>
        <item x="1"/>
        <item x="0"/>
        <item t="default"/>
      </items>
    </pivotField>
    <pivotField showAll="0"/>
    <pivotField showAll="0"/>
    <pivotField dataField="1" showAll="0"/>
    <pivotField axis="axisRow" showAll="0">
      <items count="11">
        <item x="8"/>
        <item x="0"/>
        <item x="9"/>
        <item x="7"/>
        <item x="6"/>
        <item x="1"/>
        <item x="3"/>
        <item x="5"/>
        <item x="4"/>
        <item x="2"/>
        <item t="default"/>
      </items>
    </pivotField>
    <pivotField showAll="0">
      <items count="3">
        <item x="1"/>
        <item x="0"/>
        <item t="default"/>
      </items>
    </pivotField>
    <pivotField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PO Amount" fld="6" baseField="0" baseItem="0"/>
  </dataField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825CF6-0039-48D9-AF4F-3E1182462ED0}"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I16" firstHeaderRow="1" firstDataRow="1" firstDataCol="1"/>
  <pivotFields count="20">
    <pivotField showAll="0"/>
    <pivotField showAll="0"/>
    <pivotField numFmtId="14" showAll="0"/>
    <pivotField showAll="0">
      <items count="5">
        <item x="2"/>
        <item x="3"/>
        <item x="1"/>
        <item x="0"/>
        <item t="default"/>
      </items>
    </pivotField>
    <pivotField showAll="0"/>
    <pivotField showAll="0"/>
    <pivotField dataField="1" showAll="0"/>
    <pivotField showAll="0">
      <items count="11">
        <item x="8"/>
        <item x="0"/>
        <item x="9"/>
        <item x="7"/>
        <item x="6"/>
        <item x="1"/>
        <item x="3"/>
        <item x="5"/>
        <item x="4"/>
        <item x="2"/>
        <item t="default"/>
      </items>
    </pivotField>
    <pivotField showAll="0">
      <items count="3">
        <item x="1"/>
        <item x="0"/>
        <item t="default"/>
      </items>
    </pivotField>
    <pivotField showAll="0"/>
    <pivotField showAll="0"/>
    <pivotField showAll="0"/>
    <pivotField numFmtId="14" showAll="0"/>
    <pivotField showAll="0"/>
    <pivotField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s>
  <rowFields count="1">
    <field x="15"/>
  </rowFields>
  <rowItems count="13">
    <i>
      <x/>
    </i>
    <i>
      <x v="1"/>
    </i>
    <i>
      <x v="2"/>
    </i>
    <i>
      <x v="3"/>
    </i>
    <i>
      <x v="4"/>
    </i>
    <i>
      <x v="5"/>
    </i>
    <i>
      <x v="6"/>
    </i>
    <i>
      <x v="7"/>
    </i>
    <i>
      <x v="8"/>
    </i>
    <i>
      <x v="9"/>
    </i>
    <i>
      <x v="10"/>
    </i>
    <i>
      <x v="11"/>
    </i>
    <i t="grand">
      <x/>
    </i>
  </rowItems>
  <colItems count="1">
    <i/>
  </colItems>
  <dataFields count="1">
    <dataField name="Sum of PO Amount" fld="6"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974FE4-6AF7-4657-8570-F294B191A2D7}"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8" firstHeaderRow="1" firstDataRow="1" firstDataCol="1"/>
  <pivotFields count="20">
    <pivotField showAll="0"/>
    <pivotField showAll="0"/>
    <pivotField numFmtId="14" showAll="0"/>
    <pivotField axis="axisRow" showAll="0">
      <items count="5">
        <item x="2"/>
        <item x="3"/>
        <item x="1"/>
        <item x="0"/>
        <item t="default"/>
      </items>
    </pivotField>
    <pivotField showAll="0"/>
    <pivotField showAll="0"/>
    <pivotField dataField="1" showAll="0"/>
    <pivotField showAll="0">
      <items count="11">
        <item x="8"/>
        <item x="0"/>
        <item x="9"/>
        <item x="7"/>
        <item x="6"/>
        <item x="1"/>
        <item x="3"/>
        <item x="5"/>
        <item x="4"/>
        <item x="2"/>
        <item t="default"/>
      </items>
    </pivotField>
    <pivotField showAll="0">
      <items count="3">
        <item x="1"/>
        <item x="0"/>
        <item t="default"/>
      </items>
    </pivotField>
    <pivotField showAll="0"/>
    <pivotField showAll="0"/>
    <pivotField showAll="0"/>
    <pivotField numFmtId="14" showAll="0"/>
    <pivotField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s>
  <rowFields count="1">
    <field x="3"/>
  </rowFields>
  <rowItems count="5">
    <i>
      <x/>
    </i>
    <i>
      <x v="1"/>
    </i>
    <i>
      <x v="2"/>
    </i>
    <i>
      <x v="3"/>
    </i>
    <i t="grand">
      <x/>
    </i>
  </rowItems>
  <colItems count="1">
    <i/>
  </colItems>
  <dataFields count="1">
    <dataField name="Sum of PO Amount" fld="6" baseField="0" baseItem="0"/>
  </dataField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429BC87C-81D1-4EFC-AFD2-3635A0B9F5E1}" autoFormatId="16" applyNumberFormats="0" applyBorderFormats="0" applyFontFormats="0" applyPatternFormats="0" applyAlignmentFormats="0" applyWidthHeightFormats="0">
  <queryTableRefresh nextId="13">
    <queryTableFields count="12">
      <queryTableField id="1" name="S.No" tableColumnId="1"/>
      <queryTableField id="2" name="PO" tableColumnId="2"/>
      <queryTableField id="3" name="PO Date" tableColumnId="3"/>
      <queryTableField id="4" name="Product" tableColumnId="4"/>
      <queryTableField id="5" name="Qty" tableColumnId="5"/>
      <queryTableField id="6" name="Price" tableColumnId="6"/>
      <queryTableField id="7" name="PO Amount" tableColumnId="7"/>
      <queryTableField id="8" name="Vendor" tableColumnId="8"/>
      <queryTableField id="9" name="Status" tableColumnId="9"/>
      <queryTableField id="10" name="Inventory In" tableColumnId="10"/>
      <queryTableField id="11" name="Inventory Out" tableColumnId="11"/>
      <queryTableField id="12" name="Balanc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8B8C2B1A-2A78-49CA-B304-129F158DEC43}" autoFormatId="16" applyNumberFormats="0" applyBorderFormats="0" applyFontFormats="0" applyPatternFormats="0" applyAlignmentFormats="0" applyWidthHeightFormats="0">
  <queryTableRefresh nextId="11">
    <queryTableFields count="8">
      <queryTableField id="9" name="PO Date" tableColumnId="9"/>
      <queryTableField id="2" name="Year" tableColumnId="2"/>
      <queryTableField id="3" name="Month" tableColumnId="3"/>
      <queryTableField id="4" name="Month Name" tableColumnId="4"/>
      <queryTableField id="5" name="MMM-YYYY" tableColumnId="5"/>
      <queryTableField id="6" name="Day of Week Number" tableColumnId="6"/>
      <queryTableField id="7" name="Day Name" tableColumnId="7"/>
      <queryTableField id="8" name="Day" tableColumnId="8"/>
    </queryTableFields>
    <queryTableDeletedFields count="1">
      <deletedField name="PO 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2D404DA-0C47-4F86-9D3C-4B25893F722C}" sourceName="Product">
  <pivotTables>
    <pivotTable tabId="5" name="PivotTable11"/>
    <pivotTable tabId="5" name="PivotTable1"/>
    <pivotTable tabId="5" name="PivotTable10"/>
    <pivotTable tabId="5" name="PivotTable4"/>
    <pivotTable tabId="5" name="PivotTable5"/>
    <pivotTable tabId="5" name="PivotTable6"/>
    <pivotTable tabId="5" name="PivotTable7"/>
    <pivotTable tabId="5" name="PivotTable8"/>
    <pivotTable tabId="5" name="PivotTable9"/>
    <pivotTable tabId="5" name="PivotTable13"/>
  </pivotTables>
  <data>
    <tabular pivotCacheId="911887461">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EC7FDC40-D018-4FD6-8912-F8CAFF7FA436}" sourceName="Vendor">
  <pivotTables>
    <pivotTable tabId="5" name="PivotTable11"/>
    <pivotTable tabId="5" name="PivotTable1"/>
    <pivotTable tabId="5" name="PivotTable10"/>
    <pivotTable tabId="5" name="PivotTable4"/>
    <pivotTable tabId="5" name="PivotTable5"/>
    <pivotTable tabId="5" name="PivotTable6"/>
    <pivotTable tabId="5" name="PivotTable7"/>
    <pivotTable tabId="5" name="PivotTable8"/>
    <pivotTable tabId="5" name="PivotTable9"/>
    <pivotTable tabId="5" name="PivotTable13"/>
  </pivotTables>
  <data>
    <tabular pivotCacheId="911887461">
      <items count="10">
        <i x="8" s="1"/>
        <i x="0" s="1"/>
        <i x="9" s="1"/>
        <i x="7" s="1"/>
        <i x="6" s="1"/>
        <i x="1" s="1"/>
        <i x="3" s="1"/>
        <i x="5"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82209B6-29B7-49A2-98D2-B417461BE30E}" sourceName="Status">
  <pivotTables>
    <pivotTable tabId="5" name="PivotTable11"/>
    <pivotTable tabId="5" name="PivotTable1"/>
    <pivotTable tabId="5" name="PivotTable10"/>
    <pivotTable tabId="5" name="PivotTable4"/>
    <pivotTable tabId="5" name="PivotTable5"/>
    <pivotTable tabId="5" name="PivotTable6"/>
    <pivotTable tabId="5" name="PivotTable7"/>
    <pivotTable tabId="5" name="PivotTable8"/>
    <pivotTable tabId="5" name="PivotTable9"/>
    <pivotTable tabId="5" name="PivotTable13"/>
  </pivotTables>
  <data>
    <tabular pivotCacheId="91188746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A466D60-A5FD-4EE0-9081-CA7B0FB26DA8}" sourceName="Month Name">
  <pivotTables>
    <pivotTable tabId="5" name="PivotTable13"/>
    <pivotTable tabId="5" name="PivotTable1"/>
    <pivotTable tabId="5" name="PivotTable10"/>
    <pivotTable tabId="5" name="PivotTable11"/>
    <pivotTable tabId="5" name="PivotTable4"/>
    <pivotTable tabId="5" name="PivotTable5"/>
    <pivotTable tabId="5" name="PivotTable6"/>
    <pivotTable tabId="5" name="PivotTable7"/>
    <pivotTable tabId="5" name="PivotTable8"/>
    <pivotTable tabId="5" name="PivotTable9"/>
  </pivotTables>
  <data>
    <tabular pivotCacheId="91188746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755AB1A-599E-4CC5-9A41-49C7002AF3C6}" cache="Slicer_Product" caption="Product" startItem="1" style="SlicerStyleDark1" rowHeight="234950"/>
  <slicer name="Vendor" xr10:uid="{0EF6AFF6-8881-4A65-A595-981EF6EBC63F}" cache="Slicer_Vendor" caption="Vendor" startItem="8" style="SlicerStyleDark1" rowHeight="234950"/>
  <slicer name="Status" xr10:uid="{214D5C41-14E6-4E89-A446-FDAED7921127}" cache="Slicer_Status" caption="Status" style="SlicerStyleDark1" rowHeight="234950"/>
  <slicer name="Month Name" xr10:uid="{9881B04A-09D3-44CE-B526-4EC732E9A7D5}" cache="Slicer_Month_Name" caption="Month"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F9B231-9CC4-4940-9664-CEAC2E4D7530}" name="PurchaseData" displayName="PurchaseData" ref="A1:L912" tableType="queryTable" totalsRowShown="0">
  <autoFilter ref="A1:L912" xr:uid="{EDF9B231-9CC4-4940-9664-CEAC2E4D7530}"/>
  <tableColumns count="12">
    <tableColumn id="1" xr3:uid="{A95B1397-6BEF-4095-B092-AD8E522904AC}" uniqueName="1" name="S.No" queryTableFieldId="1"/>
    <tableColumn id="2" xr3:uid="{BDCA42E2-8CAD-456F-93A3-EB27E235446E}" uniqueName="2" name="PO" queryTableFieldId="2"/>
    <tableColumn id="3" xr3:uid="{C11DD936-B049-4F3F-9F61-CD4A8E395576}" uniqueName="3" name="PO Date" queryTableFieldId="3" dataDxfId="7"/>
    <tableColumn id="4" xr3:uid="{F495F72B-B5FB-44DD-80EF-1DBADF184B32}" uniqueName="4" name="Product" queryTableFieldId="4" dataDxfId="6"/>
    <tableColumn id="5" xr3:uid="{B32FC9BF-A8A1-4655-8693-6EF3C966802E}" uniqueName="5" name="Qty" queryTableFieldId="5"/>
    <tableColumn id="6" xr3:uid="{F0FDE887-E60D-4662-B957-0226DD0C3DBD}" uniqueName="6" name="Price" queryTableFieldId="6"/>
    <tableColumn id="7" xr3:uid="{539B8DF0-B5C0-4BA6-AF70-DD94F22EFD6E}" uniqueName="7" name="PO Amount" queryTableFieldId="7" dataDxfId="5"/>
    <tableColumn id="8" xr3:uid="{22E3756E-E3F8-4F4D-8DCC-4DAF2AEA85ED}" uniqueName="8" name="Vendor" queryTableFieldId="8" dataDxfId="4"/>
    <tableColumn id="9" xr3:uid="{E474390F-0AC6-47D9-907B-84E6141781AC}" uniqueName="9" name="Status" queryTableFieldId="9" dataDxfId="3"/>
    <tableColumn id="10" xr3:uid="{EBB70401-B517-491B-81FB-0D7B9F08F03D}" uniqueName="10" name="Inventory In" queryTableFieldId="10"/>
    <tableColumn id="11" xr3:uid="{B0539E1A-72B5-4ADA-A06F-41219FA55B77}" uniqueName="11" name="Inventory Out" queryTableFieldId="11"/>
    <tableColumn id="12" xr3:uid="{BF04AE08-A0E4-4143-8FEB-D0A337FCF85D}" uniqueName="12" name="Balance"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89B214-5921-491E-83B7-0E0F7D69D63A}" name="Calender57" displayName="Calender57" ref="M1:T912" tableType="queryTable" totalsRowShown="0">
  <autoFilter ref="M1:T912" xr:uid="{5C89B214-5921-491E-83B7-0E0F7D69D63A}"/>
  <tableColumns count="8">
    <tableColumn id="9" xr3:uid="{FDC8D48A-36C8-4EC4-9A87-2C24DCADE5FE}" uniqueName="9" name="PO Date" queryTableFieldId="9" dataDxfId="2"/>
    <tableColumn id="2" xr3:uid="{14632027-3045-45FC-A0F4-E188FB4B0C32}" uniqueName="2" name="Year" queryTableFieldId="2"/>
    <tableColumn id="3" xr3:uid="{32B413BE-22E3-4DAA-8FEF-B2FF63194173}" uniqueName="3" name="Month" queryTableFieldId="3"/>
    <tableColumn id="4" xr3:uid="{164EF0E0-E41F-48E9-9AC1-519D32415248}" uniqueName="4" name="Month Name" queryTableFieldId="4" dataDxfId="1"/>
    <tableColumn id="5" xr3:uid="{E900F97D-2B75-4CB1-A24B-F069B6B0E7B1}" uniqueName="5" name="MMM-YYYY" queryTableFieldId="5"/>
    <tableColumn id="6" xr3:uid="{03AE5BDD-3E44-46AD-BA30-4779BC88ECB3}" uniqueName="6" name="Day of Week Number" queryTableFieldId="6"/>
    <tableColumn id="7" xr3:uid="{7AB5FB3C-D284-458D-B965-079CBDB7BBB3}" uniqueName="7" name="Day Name" queryTableFieldId="7" dataDxfId="0"/>
    <tableColumn id="8" xr3:uid="{03E49B37-CB3D-4D45-96C5-389344D2A352}" uniqueName="8" name="Day"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8B134-4784-4B8C-9F64-2E92C24A7E21}">
  <dimension ref="A1:T912"/>
  <sheetViews>
    <sheetView workbookViewId="0">
      <selection activeCell="I11" sqref="I11"/>
    </sheetView>
  </sheetViews>
  <sheetFormatPr defaultRowHeight="14.4" x14ac:dyDescent="0.3"/>
  <cols>
    <col min="1" max="1" width="7.21875" bestFit="1" customWidth="1"/>
    <col min="2" max="2" width="5.6640625" bestFit="1" customWidth="1"/>
    <col min="3" max="3" width="10.44140625" style="1" bestFit="1" customWidth="1"/>
    <col min="4" max="4" width="9.88671875" bestFit="1" customWidth="1"/>
    <col min="5" max="5" width="6.21875" bestFit="1" customWidth="1"/>
    <col min="6" max="6" width="7.33203125" bestFit="1" customWidth="1"/>
    <col min="7" max="7" width="13" style="6" bestFit="1" customWidth="1"/>
    <col min="8" max="8" width="9.6640625" bestFit="1" customWidth="1"/>
    <col min="9" max="9" width="8.44140625" bestFit="1" customWidth="1"/>
    <col min="10" max="10" width="13.5546875" bestFit="1" customWidth="1"/>
    <col min="11" max="11" width="15" bestFit="1" customWidth="1"/>
    <col min="12" max="12" width="9.77734375" bestFit="1" customWidth="1"/>
    <col min="13" max="13" width="10.44140625" bestFit="1" customWidth="1"/>
    <col min="14" max="14" width="6.88671875" bestFit="1" customWidth="1"/>
    <col min="15" max="15" width="9" bestFit="1" customWidth="1"/>
    <col min="16" max="16" width="14.44140625" bestFit="1" customWidth="1"/>
    <col min="17" max="17" width="13.21875" bestFit="1" customWidth="1"/>
    <col min="18" max="18" width="21.44140625" bestFit="1" customWidth="1"/>
    <col min="19" max="19" width="11.88671875" bestFit="1" customWidth="1"/>
    <col min="20" max="20" width="6.44140625" bestFit="1" customWidth="1"/>
  </cols>
  <sheetData>
    <row r="1" spans="1:20" x14ac:dyDescent="0.3">
      <c r="A1" t="s">
        <v>0</v>
      </c>
      <c r="B1" t="s">
        <v>27</v>
      </c>
      <c r="C1" s="1" t="s">
        <v>1</v>
      </c>
      <c r="D1" t="s">
        <v>2</v>
      </c>
      <c r="E1" t="s">
        <v>3</v>
      </c>
      <c r="F1" t="s">
        <v>4</v>
      </c>
      <c r="G1" s="6" t="s">
        <v>5</v>
      </c>
      <c r="H1" t="s">
        <v>6</v>
      </c>
      <c r="I1" t="s">
        <v>7</v>
      </c>
      <c r="J1" t="s">
        <v>8</v>
      </c>
      <c r="K1" t="s">
        <v>9</v>
      </c>
      <c r="L1" t="s">
        <v>10</v>
      </c>
      <c r="M1" t="s">
        <v>1</v>
      </c>
      <c r="N1" t="s">
        <v>28</v>
      </c>
      <c r="O1" t="s">
        <v>29</v>
      </c>
      <c r="P1" t="s">
        <v>30</v>
      </c>
      <c r="Q1" t="s">
        <v>31</v>
      </c>
      <c r="R1" t="s">
        <v>32</v>
      </c>
      <c r="S1" t="s">
        <v>33</v>
      </c>
      <c r="T1" t="s">
        <v>34</v>
      </c>
    </row>
    <row r="2" spans="1:20" x14ac:dyDescent="0.3">
      <c r="A2">
        <v>1</v>
      </c>
      <c r="B2">
        <v>1001</v>
      </c>
      <c r="C2" s="1">
        <v>45292</v>
      </c>
      <c r="D2" s="2" t="s">
        <v>11</v>
      </c>
      <c r="E2">
        <v>156</v>
      </c>
      <c r="F2">
        <v>3201</v>
      </c>
      <c r="G2" s="6">
        <v>499356</v>
      </c>
      <c r="H2" s="2" t="s">
        <v>12</v>
      </c>
      <c r="I2" s="2" t="s">
        <v>13</v>
      </c>
      <c r="J2">
        <v>121</v>
      </c>
      <c r="K2">
        <v>45</v>
      </c>
      <c r="L2">
        <v>76</v>
      </c>
      <c r="M2" s="1">
        <v>45292</v>
      </c>
      <c r="N2">
        <v>2024</v>
      </c>
      <c r="O2">
        <v>1</v>
      </c>
      <c r="P2" s="2" t="s">
        <v>35</v>
      </c>
      <c r="Q2" t="s">
        <v>36</v>
      </c>
      <c r="R2">
        <v>1</v>
      </c>
      <c r="S2" s="2" t="s">
        <v>37</v>
      </c>
      <c r="T2">
        <v>1</v>
      </c>
    </row>
    <row r="3" spans="1:20" x14ac:dyDescent="0.3">
      <c r="A3">
        <v>2</v>
      </c>
      <c r="B3">
        <v>1002</v>
      </c>
      <c r="C3" s="1">
        <v>45292</v>
      </c>
      <c r="D3" s="2" t="s">
        <v>14</v>
      </c>
      <c r="E3">
        <v>78</v>
      </c>
      <c r="F3">
        <v>4578</v>
      </c>
      <c r="G3" s="6">
        <v>357084</v>
      </c>
      <c r="H3" s="2" t="s">
        <v>15</v>
      </c>
      <c r="I3" s="2" t="s">
        <v>16</v>
      </c>
      <c r="J3">
        <v>0</v>
      </c>
      <c r="K3">
        <v>0</v>
      </c>
      <c r="L3">
        <v>0</v>
      </c>
      <c r="M3" s="1">
        <v>45292</v>
      </c>
      <c r="N3">
        <v>2024</v>
      </c>
      <c r="O3">
        <v>1</v>
      </c>
      <c r="P3" s="2" t="s">
        <v>35</v>
      </c>
      <c r="Q3" t="s">
        <v>36</v>
      </c>
      <c r="R3">
        <v>1</v>
      </c>
      <c r="S3" s="2" t="s">
        <v>37</v>
      </c>
      <c r="T3">
        <v>1</v>
      </c>
    </row>
    <row r="4" spans="1:20" x14ac:dyDescent="0.3">
      <c r="A4">
        <v>3</v>
      </c>
      <c r="B4">
        <v>1003</v>
      </c>
      <c r="C4" s="1">
        <v>45292</v>
      </c>
      <c r="D4" s="2" t="s">
        <v>14</v>
      </c>
      <c r="E4">
        <v>367</v>
      </c>
      <c r="F4">
        <v>3891</v>
      </c>
      <c r="G4" s="6">
        <v>1427997</v>
      </c>
      <c r="H4" s="2" t="s">
        <v>17</v>
      </c>
      <c r="I4" s="2" t="s">
        <v>16</v>
      </c>
      <c r="J4">
        <v>0</v>
      </c>
      <c r="K4">
        <v>0</v>
      </c>
      <c r="L4">
        <v>0</v>
      </c>
      <c r="M4" s="1">
        <v>45292</v>
      </c>
      <c r="N4">
        <v>2024</v>
      </c>
      <c r="O4">
        <v>1</v>
      </c>
      <c r="P4" s="2" t="s">
        <v>35</v>
      </c>
      <c r="Q4" t="s">
        <v>36</v>
      </c>
      <c r="R4">
        <v>1</v>
      </c>
      <c r="S4" s="2" t="s">
        <v>37</v>
      </c>
      <c r="T4">
        <v>1</v>
      </c>
    </row>
    <row r="5" spans="1:20" x14ac:dyDescent="0.3">
      <c r="A5">
        <v>4</v>
      </c>
      <c r="B5">
        <v>1004</v>
      </c>
      <c r="C5" s="1">
        <v>45292</v>
      </c>
      <c r="D5" s="2" t="s">
        <v>14</v>
      </c>
      <c r="E5">
        <v>132</v>
      </c>
      <c r="F5">
        <v>4273</v>
      </c>
      <c r="G5" s="6">
        <v>564036</v>
      </c>
      <c r="H5" s="2" t="s">
        <v>18</v>
      </c>
      <c r="I5" s="2" t="s">
        <v>16</v>
      </c>
      <c r="J5">
        <v>0</v>
      </c>
      <c r="K5">
        <v>0</v>
      </c>
      <c r="L5">
        <v>0</v>
      </c>
      <c r="M5" s="1">
        <v>45292</v>
      </c>
      <c r="N5">
        <v>2024</v>
      </c>
      <c r="O5">
        <v>1</v>
      </c>
      <c r="P5" s="2" t="s">
        <v>35</v>
      </c>
      <c r="Q5" t="s">
        <v>36</v>
      </c>
      <c r="R5">
        <v>1</v>
      </c>
      <c r="S5" s="2" t="s">
        <v>37</v>
      </c>
      <c r="T5">
        <v>1</v>
      </c>
    </row>
    <row r="6" spans="1:20" x14ac:dyDescent="0.3">
      <c r="A6">
        <v>5</v>
      </c>
      <c r="B6">
        <v>1005</v>
      </c>
      <c r="C6" s="1">
        <v>45292</v>
      </c>
      <c r="D6" s="2" t="s">
        <v>19</v>
      </c>
      <c r="E6">
        <v>492</v>
      </c>
      <c r="F6">
        <v>4886</v>
      </c>
      <c r="G6" s="6">
        <v>2403912</v>
      </c>
      <c r="H6" s="2" t="s">
        <v>20</v>
      </c>
      <c r="I6" s="2" t="s">
        <v>13</v>
      </c>
      <c r="J6">
        <v>470</v>
      </c>
      <c r="K6">
        <v>196</v>
      </c>
      <c r="L6">
        <v>274</v>
      </c>
      <c r="M6" s="1">
        <v>45292</v>
      </c>
      <c r="N6">
        <v>2024</v>
      </c>
      <c r="O6">
        <v>1</v>
      </c>
      <c r="P6" s="2" t="s">
        <v>35</v>
      </c>
      <c r="Q6" t="s">
        <v>36</v>
      </c>
      <c r="R6">
        <v>1</v>
      </c>
      <c r="S6" s="2" t="s">
        <v>37</v>
      </c>
      <c r="T6">
        <v>1</v>
      </c>
    </row>
    <row r="7" spans="1:20" x14ac:dyDescent="0.3">
      <c r="A7">
        <v>6</v>
      </c>
      <c r="B7">
        <v>1006</v>
      </c>
      <c r="C7" s="1">
        <v>45293</v>
      </c>
      <c r="D7" s="2" t="s">
        <v>21</v>
      </c>
      <c r="E7">
        <v>199</v>
      </c>
      <c r="F7">
        <v>4580</v>
      </c>
      <c r="G7" s="6">
        <v>911420</v>
      </c>
      <c r="H7" s="2" t="s">
        <v>22</v>
      </c>
      <c r="I7" s="2" t="s">
        <v>16</v>
      </c>
      <c r="J7">
        <v>0</v>
      </c>
      <c r="K7">
        <v>0</v>
      </c>
      <c r="L7">
        <v>0</v>
      </c>
      <c r="M7" s="1">
        <v>45293</v>
      </c>
      <c r="N7">
        <v>2024</v>
      </c>
      <c r="O7">
        <v>1</v>
      </c>
      <c r="P7" s="2" t="s">
        <v>35</v>
      </c>
      <c r="Q7" t="s">
        <v>36</v>
      </c>
      <c r="R7">
        <v>2</v>
      </c>
      <c r="S7" s="2" t="s">
        <v>38</v>
      </c>
      <c r="T7">
        <v>2</v>
      </c>
    </row>
    <row r="8" spans="1:20" x14ac:dyDescent="0.3">
      <c r="A8">
        <v>7</v>
      </c>
      <c r="B8">
        <v>1007</v>
      </c>
      <c r="C8" s="1">
        <v>45293</v>
      </c>
      <c r="D8" s="2" t="s">
        <v>21</v>
      </c>
      <c r="E8">
        <v>86</v>
      </c>
      <c r="F8">
        <v>3063</v>
      </c>
      <c r="G8" s="6">
        <v>263418</v>
      </c>
      <c r="H8" s="2" t="s">
        <v>20</v>
      </c>
      <c r="I8" s="2" t="s">
        <v>13</v>
      </c>
      <c r="J8">
        <v>76</v>
      </c>
      <c r="K8">
        <v>3</v>
      </c>
      <c r="L8">
        <v>73</v>
      </c>
      <c r="M8" s="1">
        <v>45293</v>
      </c>
      <c r="N8">
        <v>2024</v>
      </c>
      <c r="O8">
        <v>1</v>
      </c>
      <c r="P8" s="2" t="s">
        <v>35</v>
      </c>
      <c r="Q8" t="s">
        <v>36</v>
      </c>
      <c r="R8">
        <v>2</v>
      </c>
      <c r="S8" s="2" t="s">
        <v>38</v>
      </c>
      <c r="T8">
        <v>2</v>
      </c>
    </row>
    <row r="9" spans="1:20" x14ac:dyDescent="0.3">
      <c r="A9">
        <v>8</v>
      </c>
      <c r="B9">
        <v>1008</v>
      </c>
      <c r="C9" s="1">
        <v>45294</v>
      </c>
      <c r="D9" s="2" t="s">
        <v>14</v>
      </c>
      <c r="E9">
        <v>227</v>
      </c>
      <c r="F9">
        <v>2522</v>
      </c>
      <c r="G9" s="6">
        <v>572494</v>
      </c>
      <c r="H9" s="2" t="s">
        <v>23</v>
      </c>
      <c r="I9" s="2" t="s">
        <v>13</v>
      </c>
      <c r="J9">
        <v>188</v>
      </c>
      <c r="K9">
        <v>54</v>
      </c>
      <c r="L9">
        <v>134</v>
      </c>
      <c r="M9" s="1">
        <v>45294</v>
      </c>
      <c r="N9">
        <v>2024</v>
      </c>
      <c r="O9">
        <v>1</v>
      </c>
      <c r="P9" s="2" t="s">
        <v>35</v>
      </c>
      <c r="Q9" t="s">
        <v>36</v>
      </c>
      <c r="R9">
        <v>3</v>
      </c>
      <c r="S9" s="2" t="s">
        <v>39</v>
      </c>
      <c r="T9">
        <v>3</v>
      </c>
    </row>
    <row r="10" spans="1:20" x14ac:dyDescent="0.3">
      <c r="A10">
        <v>9</v>
      </c>
      <c r="B10">
        <v>1009</v>
      </c>
      <c r="C10" s="1">
        <v>45294</v>
      </c>
      <c r="D10" s="2" t="s">
        <v>21</v>
      </c>
      <c r="E10">
        <v>371</v>
      </c>
      <c r="F10">
        <v>605</v>
      </c>
      <c r="G10" s="6">
        <v>224455</v>
      </c>
      <c r="H10" s="2" t="s">
        <v>24</v>
      </c>
      <c r="I10" s="2" t="s">
        <v>13</v>
      </c>
      <c r="J10">
        <v>264</v>
      </c>
      <c r="K10">
        <v>8</v>
      </c>
      <c r="L10">
        <v>256</v>
      </c>
      <c r="M10" s="1">
        <v>45294</v>
      </c>
      <c r="N10">
        <v>2024</v>
      </c>
      <c r="O10">
        <v>1</v>
      </c>
      <c r="P10" s="2" t="s">
        <v>35</v>
      </c>
      <c r="Q10" t="s">
        <v>36</v>
      </c>
      <c r="R10">
        <v>3</v>
      </c>
      <c r="S10" s="2" t="s">
        <v>39</v>
      </c>
      <c r="T10">
        <v>3</v>
      </c>
    </row>
    <row r="11" spans="1:20" x14ac:dyDescent="0.3">
      <c r="A11">
        <v>10</v>
      </c>
      <c r="B11">
        <v>1010</v>
      </c>
      <c r="C11" s="1">
        <v>45294</v>
      </c>
      <c r="D11" s="2" t="s">
        <v>11</v>
      </c>
      <c r="E11">
        <v>221</v>
      </c>
      <c r="F11">
        <v>3607</v>
      </c>
      <c r="G11" s="6">
        <v>797147</v>
      </c>
      <c r="H11" s="2" t="s">
        <v>18</v>
      </c>
      <c r="I11" s="2" t="s">
        <v>16</v>
      </c>
      <c r="J11">
        <v>0</v>
      </c>
      <c r="K11">
        <v>0</v>
      </c>
      <c r="L11">
        <v>0</v>
      </c>
      <c r="M11" s="1">
        <v>45294</v>
      </c>
      <c r="N11">
        <v>2024</v>
      </c>
      <c r="O11">
        <v>1</v>
      </c>
      <c r="P11" s="2" t="s">
        <v>35</v>
      </c>
      <c r="Q11" t="s">
        <v>36</v>
      </c>
      <c r="R11">
        <v>3</v>
      </c>
      <c r="S11" s="2" t="s">
        <v>39</v>
      </c>
      <c r="T11">
        <v>3</v>
      </c>
    </row>
    <row r="12" spans="1:20" x14ac:dyDescent="0.3">
      <c r="A12">
        <v>11</v>
      </c>
      <c r="B12">
        <v>1011</v>
      </c>
      <c r="C12" s="1">
        <v>45294</v>
      </c>
      <c r="D12" s="2" t="s">
        <v>19</v>
      </c>
      <c r="E12">
        <v>70</v>
      </c>
      <c r="F12">
        <v>2556</v>
      </c>
      <c r="G12" s="6">
        <v>178920</v>
      </c>
      <c r="H12" s="2" t="s">
        <v>15</v>
      </c>
      <c r="I12" s="2" t="s">
        <v>13</v>
      </c>
      <c r="J12">
        <v>55</v>
      </c>
      <c r="K12">
        <v>28</v>
      </c>
      <c r="L12">
        <v>27</v>
      </c>
      <c r="M12" s="1">
        <v>45294</v>
      </c>
      <c r="N12">
        <v>2024</v>
      </c>
      <c r="O12">
        <v>1</v>
      </c>
      <c r="P12" s="2" t="s">
        <v>35</v>
      </c>
      <c r="Q12" t="s">
        <v>36</v>
      </c>
      <c r="R12">
        <v>3</v>
      </c>
      <c r="S12" s="2" t="s">
        <v>39</v>
      </c>
      <c r="T12">
        <v>3</v>
      </c>
    </row>
    <row r="13" spans="1:20" x14ac:dyDescent="0.3">
      <c r="A13">
        <v>12</v>
      </c>
      <c r="B13">
        <v>1012</v>
      </c>
      <c r="C13" s="1">
        <v>45294</v>
      </c>
      <c r="D13" s="2" t="s">
        <v>21</v>
      </c>
      <c r="E13">
        <v>225</v>
      </c>
      <c r="F13">
        <v>4209</v>
      </c>
      <c r="G13" s="6">
        <v>947025</v>
      </c>
      <c r="H13" s="2" t="s">
        <v>25</v>
      </c>
      <c r="I13" s="2" t="s">
        <v>16</v>
      </c>
      <c r="J13">
        <v>0</v>
      </c>
      <c r="K13">
        <v>0</v>
      </c>
      <c r="L13">
        <v>0</v>
      </c>
      <c r="M13" s="1">
        <v>45294</v>
      </c>
      <c r="N13">
        <v>2024</v>
      </c>
      <c r="O13">
        <v>1</v>
      </c>
      <c r="P13" s="2" t="s">
        <v>35</v>
      </c>
      <c r="Q13" t="s">
        <v>36</v>
      </c>
      <c r="R13">
        <v>3</v>
      </c>
      <c r="S13" s="2" t="s">
        <v>39</v>
      </c>
      <c r="T13">
        <v>3</v>
      </c>
    </row>
    <row r="14" spans="1:20" x14ac:dyDescent="0.3">
      <c r="A14">
        <v>13</v>
      </c>
      <c r="B14">
        <v>1013</v>
      </c>
      <c r="C14" s="1">
        <v>45295</v>
      </c>
      <c r="D14" s="2" t="s">
        <v>19</v>
      </c>
      <c r="E14">
        <v>286</v>
      </c>
      <c r="F14">
        <v>978</v>
      </c>
      <c r="G14" s="6">
        <v>279708</v>
      </c>
      <c r="H14" s="2" t="s">
        <v>22</v>
      </c>
      <c r="I14" s="2" t="s">
        <v>13</v>
      </c>
      <c r="J14">
        <v>269</v>
      </c>
      <c r="K14">
        <v>250</v>
      </c>
      <c r="L14">
        <v>19</v>
      </c>
      <c r="M14" s="1">
        <v>45295</v>
      </c>
      <c r="N14">
        <v>2024</v>
      </c>
      <c r="O14">
        <v>1</v>
      </c>
      <c r="P14" s="2" t="s">
        <v>35</v>
      </c>
      <c r="Q14" t="s">
        <v>36</v>
      </c>
      <c r="R14">
        <v>4</v>
      </c>
      <c r="S14" s="2" t="s">
        <v>40</v>
      </c>
      <c r="T14">
        <v>4</v>
      </c>
    </row>
    <row r="15" spans="1:20" x14ac:dyDescent="0.3">
      <c r="A15">
        <v>14</v>
      </c>
      <c r="B15">
        <v>1014</v>
      </c>
      <c r="C15" s="1">
        <v>45295</v>
      </c>
      <c r="D15" s="2" t="s">
        <v>11</v>
      </c>
      <c r="E15">
        <v>158</v>
      </c>
      <c r="F15">
        <v>907</v>
      </c>
      <c r="G15" s="6">
        <v>143306</v>
      </c>
      <c r="H15" s="2" t="s">
        <v>12</v>
      </c>
      <c r="I15" s="2" t="s">
        <v>13</v>
      </c>
      <c r="J15">
        <v>79</v>
      </c>
      <c r="K15">
        <v>51</v>
      </c>
      <c r="L15">
        <v>28</v>
      </c>
      <c r="M15" s="1">
        <v>45295</v>
      </c>
      <c r="N15">
        <v>2024</v>
      </c>
      <c r="O15">
        <v>1</v>
      </c>
      <c r="P15" s="2" t="s">
        <v>35</v>
      </c>
      <c r="Q15" t="s">
        <v>36</v>
      </c>
      <c r="R15">
        <v>4</v>
      </c>
      <c r="S15" s="2" t="s">
        <v>40</v>
      </c>
      <c r="T15">
        <v>4</v>
      </c>
    </row>
    <row r="16" spans="1:20" x14ac:dyDescent="0.3">
      <c r="A16">
        <v>15</v>
      </c>
      <c r="B16">
        <v>1015</v>
      </c>
      <c r="C16" s="1">
        <v>45296</v>
      </c>
      <c r="D16" s="2" t="s">
        <v>11</v>
      </c>
      <c r="E16">
        <v>363</v>
      </c>
      <c r="F16">
        <v>2306</v>
      </c>
      <c r="G16" s="6">
        <v>837078</v>
      </c>
      <c r="H16" s="2" t="s">
        <v>17</v>
      </c>
      <c r="I16" s="2" t="s">
        <v>13</v>
      </c>
      <c r="J16">
        <v>269</v>
      </c>
      <c r="K16">
        <v>42</v>
      </c>
      <c r="L16">
        <v>227</v>
      </c>
      <c r="M16" s="1">
        <v>45296</v>
      </c>
      <c r="N16">
        <v>2024</v>
      </c>
      <c r="O16">
        <v>1</v>
      </c>
      <c r="P16" s="2" t="s">
        <v>35</v>
      </c>
      <c r="Q16" t="s">
        <v>36</v>
      </c>
      <c r="R16">
        <v>5</v>
      </c>
      <c r="S16" s="2" t="s">
        <v>41</v>
      </c>
      <c r="T16">
        <v>5</v>
      </c>
    </row>
    <row r="17" spans="1:20" x14ac:dyDescent="0.3">
      <c r="A17">
        <v>16</v>
      </c>
      <c r="B17">
        <v>1016</v>
      </c>
      <c r="C17" s="1">
        <v>45296</v>
      </c>
      <c r="D17" s="2" t="s">
        <v>19</v>
      </c>
      <c r="E17">
        <v>53</v>
      </c>
      <c r="F17">
        <v>2687</v>
      </c>
      <c r="G17" s="6">
        <v>142411</v>
      </c>
      <c r="H17" s="2" t="s">
        <v>18</v>
      </c>
      <c r="I17" s="2" t="s">
        <v>13</v>
      </c>
      <c r="J17">
        <v>51</v>
      </c>
      <c r="K17">
        <v>2</v>
      </c>
      <c r="L17">
        <v>49</v>
      </c>
      <c r="M17" s="1">
        <v>45296</v>
      </c>
      <c r="N17">
        <v>2024</v>
      </c>
      <c r="O17">
        <v>1</v>
      </c>
      <c r="P17" s="2" t="s">
        <v>35</v>
      </c>
      <c r="Q17" t="s">
        <v>36</v>
      </c>
      <c r="R17">
        <v>5</v>
      </c>
      <c r="S17" s="2" t="s">
        <v>41</v>
      </c>
      <c r="T17">
        <v>5</v>
      </c>
    </row>
    <row r="18" spans="1:20" x14ac:dyDescent="0.3">
      <c r="A18">
        <v>17</v>
      </c>
      <c r="B18">
        <v>1017</v>
      </c>
      <c r="C18" s="1">
        <v>45296</v>
      </c>
      <c r="D18" s="2" t="s">
        <v>14</v>
      </c>
      <c r="E18">
        <v>379</v>
      </c>
      <c r="F18">
        <v>3838</v>
      </c>
      <c r="G18" s="6">
        <v>1454602</v>
      </c>
      <c r="H18" s="2" t="s">
        <v>26</v>
      </c>
      <c r="I18" s="2" t="s">
        <v>16</v>
      </c>
      <c r="J18">
        <v>0</v>
      </c>
      <c r="K18">
        <v>0</v>
      </c>
      <c r="L18">
        <v>0</v>
      </c>
      <c r="M18" s="1">
        <v>45296</v>
      </c>
      <c r="N18">
        <v>2024</v>
      </c>
      <c r="O18">
        <v>1</v>
      </c>
      <c r="P18" s="2" t="s">
        <v>35</v>
      </c>
      <c r="Q18" t="s">
        <v>36</v>
      </c>
      <c r="R18">
        <v>5</v>
      </c>
      <c r="S18" s="2" t="s">
        <v>41</v>
      </c>
      <c r="T18">
        <v>5</v>
      </c>
    </row>
    <row r="19" spans="1:20" x14ac:dyDescent="0.3">
      <c r="A19">
        <v>18</v>
      </c>
      <c r="B19">
        <v>1018</v>
      </c>
      <c r="C19" s="1">
        <v>45296</v>
      </c>
      <c r="D19" s="2" t="s">
        <v>14</v>
      </c>
      <c r="E19">
        <v>366</v>
      </c>
      <c r="F19">
        <v>3023</v>
      </c>
      <c r="G19" s="6">
        <v>1106418</v>
      </c>
      <c r="H19" s="2" t="s">
        <v>17</v>
      </c>
      <c r="I19" s="2" t="s">
        <v>13</v>
      </c>
      <c r="J19">
        <v>258</v>
      </c>
      <c r="K19">
        <v>88</v>
      </c>
      <c r="L19">
        <v>170</v>
      </c>
      <c r="M19" s="1">
        <v>45296</v>
      </c>
      <c r="N19">
        <v>2024</v>
      </c>
      <c r="O19">
        <v>1</v>
      </c>
      <c r="P19" s="2" t="s">
        <v>35</v>
      </c>
      <c r="Q19" t="s">
        <v>36</v>
      </c>
      <c r="R19">
        <v>5</v>
      </c>
      <c r="S19" s="2" t="s">
        <v>41</v>
      </c>
      <c r="T19">
        <v>5</v>
      </c>
    </row>
    <row r="20" spans="1:20" x14ac:dyDescent="0.3">
      <c r="A20">
        <v>19</v>
      </c>
      <c r="B20">
        <v>1019</v>
      </c>
      <c r="C20" s="1">
        <v>45299</v>
      </c>
      <c r="D20" s="2" t="s">
        <v>14</v>
      </c>
      <c r="E20">
        <v>98</v>
      </c>
      <c r="F20">
        <v>2839</v>
      </c>
      <c r="G20" s="6">
        <v>278222</v>
      </c>
      <c r="H20" s="2" t="s">
        <v>20</v>
      </c>
      <c r="I20" s="2" t="s">
        <v>16</v>
      </c>
      <c r="J20">
        <v>0</v>
      </c>
      <c r="K20">
        <v>0</v>
      </c>
      <c r="L20">
        <v>0</v>
      </c>
      <c r="M20" s="1">
        <v>45299</v>
      </c>
      <c r="N20">
        <v>2024</v>
      </c>
      <c r="O20">
        <v>1</v>
      </c>
      <c r="P20" s="2" t="s">
        <v>35</v>
      </c>
      <c r="Q20" t="s">
        <v>36</v>
      </c>
      <c r="R20">
        <v>1</v>
      </c>
      <c r="S20" s="2" t="s">
        <v>37</v>
      </c>
      <c r="T20">
        <v>8</v>
      </c>
    </row>
    <row r="21" spans="1:20" x14ac:dyDescent="0.3">
      <c r="A21">
        <v>20</v>
      </c>
      <c r="B21">
        <v>1020</v>
      </c>
      <c r="C21" s="1">
        <v>45299</v>
      </c>
      <c r="D21" s="2" t="s">
        <v>14</v>
      </c>
      <c r="E21">
        <v>292</v>
      </c>
      <c r="F21">
        <v>2651</v>
      </c>
      <c r="G21" s="6">
        <v>774092</v>
      </c>
      <c r="H21" s="2" t="s">
        <v>26</v>
      </c>
      <c r="I21" s="2" t="s">
        <v>16</v>
      </c>
      <c r="J21">
        <v>0</v>
      </c>
      <c r="K21">
        <v>0</v>
      </c>
      <c r="L21">
        <v>0</v>
      </c>
      <c r="M21" s="1">
        <v>45299</v>
      </c>
      <c r="N21">
        <v>2024</v>
      </c>
      <c r="O21">
        <v>1</v>
      </c>
      <c r="P21" s="2" t="s">
        <v>35</v>
      </c>
      <c r="Q21" t="s">
        <v>36</v>
      </c>
      <c r="R21">
        <v>1</v>
      </c>
      <c r="S21" s="2" t="s">
        <v>37</v>
      </c>
      <c r="T21">
        <v>8</v>
      </c>
    </row>
    <row r="22" spans="1:20" x14ac:dyDescent="0.3">
      <c r="A22">
        <v>21</v>
      </c>
      <c r="B22">
        <v>1021</v>
      </c>
      <c r="C22" s="1">
        <v>45300</v>
      </c>
      <c r="D22" s="2" t="s">
        <v>11</v>
      </c>
      <c r="E22">
        <v>319</v>
      </c>
      <c r="F22">
        <v>1921</v>
      </c>
      <c r="G22" s="6">
        <v>612799</v>
      </c>
      <c r="H22" s="2" t="s">
        <v>18</v>
      </c>
      <c r="I22" s="2" t="s">
        <v>16</v>
      </c>
      <c r="J22">
        <v>0</v>
      </c>
      <c r="K22">
        <v>0</v>
      </c>
      <c r="L22">
        <v>0</v>
      </c>
      <c r="M22" s="1">
        <v>45300</v>
      </c>
      <c r="N22">
        <v>2024</v>
      </c>
      <c r="O22">
        <v>1</v>
      </c>
      <c r="P22" s="2" t="s">
        <v>35</v>
      </c>
      <c r="Q22" t="s">
        <v>36</v>
      </c>
      <c r="R22">
        <v>2</v>
      </c>
      <c r="S22" s="2" t="s">
        <v>38</v>
      </c>
      <c r="T22">
        <v>9</v>
      </c>
    </row>
    <row r="23" spans="1:20" x14ac:dyDescent="0.3">
      <c r="A23">
        <v>22</v>
      </c>
      <c r="B23">
        <v>1022</v>
      </c>
      <c r="C23" s="1">
        <v>45300</v>
      </c>
      <c r="D23" s="2" t="s">
        <v>21</v>
      </c>
      <c r="E23">
        <v>244</v>
      </c>
      <c r="F23">
        <v>2553</v>
      </c>
      <c r="G23" s="6">
        <v>622932</v>
      </c>
      <c r="H23" s="2" t="s">
        <v>26</v>
      </c>
      <c r="I23" s="2" t="s">
        <v>16</v>
      </c>
      <c r="J23">
        <v>0</v>
      </c>
      <c r="K23">
        <v>0</v>
      </c>
      <c r="L23">
        <v>0</v>
      </c>
      <c r="M23" s="1">
        <v>45300</v>
      </c>
      <c r="N23">
        <v>2024</v>
      </c>
      <c r="O23">
        <v>1</v>
      </c>
      <c r="P23" s="2" t="s">
        <v>35</v>
      </c>
      <c r="Q23" t="s">
        <v>36</v>
      </c>
      <c r="R23">
        <v>2</v>
      </c>
      <c r="S23" s="2" t="s">
        <v>38</v>
      </c>
      <c r="T23">
        <v>9</v>
      </c>
    </row>
    <row r="24" spans="1:20" x14ac:dyDescent="0.3">
      <c r="A24">
        <v>23</v>
      </c>
      <c r="B24">
        <v>1023</v>
      </c>
      <c r="C24" s="1">
        <v>45300</v>
      </c>
      <c r="D24" s="2" t="s">
        <v>21</v>
      </c>
      <c r="E24">
        <v>116</v>
      </c>
      <c r="F24">
        <v>591</v>
      </c>
      <c r="G24" s="6">
        <v>68556</v>
      </c>
      <c r="H24" s="2" t="s">
        <v>15</v>
      </c>
      <c r="I24" s="2" t="s">
        <v>13</v>
      </c>
      <c r="J24">
        <v>61</v>
      </c>
      <c r="K24">
        <v>26</v>
      </c>
      <c r="L24">
        <v>35</v>
      </c>
      <c r="M24" s="1">
        <v>45300</v>
      </c>
      <c r="N24">
        <v>2024</v>
      </c>
      <c r="O24">
        <v>1</v>
      </c>
      <c r="P24" s="2" t="s">
        <v>35</v>
      </c>
      <c r="Q24" t="s">
        <v>36</v>
      </c>
      <c r="R24">
        <v>2</v>
      </c>
      <c r="S24" s="2" t="s">
        <v>38</v>
      </c>
      <c r="T24">
        <v>9</v>
      </c>
    </row>
    <row r="25" spans="1:20" x14ac:dyDescent="0.3">
      <c r="A25">
        <v>24</v>
      </c>
      <c r="B25">
        <v>1024</v>
      </c>
      <c r="C25" s="1">
        <v>45300</v>
      </c>
      <c r="D25" s="2" t="s">
        <v>21</v>
      </c>
      <c r="E25">
        <v>340</v>
      </c>
      <c r="F25">
        <v>3870</v>
      </c>
      <c r="G25" s="6">
        <v>1315800</v>
      </c>
      <c r="H25" s="2" t="s">
        <v>17</v>
      </c>
      <c r="I25" s="2" t="s">
        <v>16</v>
      </c>
      <c r="J25">
        <v>0</v>
      </c>
      <c r="K25">
        <v>0</v>
      </c>
      <c r="L25">
        <v>0</v>
      </c>
      <c r="M25" s="1">
        <v>45300</v>
      </c>
      <c r="N25">
        <v>2024</v>
      </c>
      <c r="O25">
        <v>1</v>
      </c>
      <c r="P25" s="2" t="s">
        <v>35</v>
      </c>
      <c r="Q25" t="s">
        <v>36</v>
      </c>
      <c r="R25">
        <v>2</v>
      </c>
      <c r="S25" s="2" t="s">
        <v>38</v>
      </c>
      <c r="T25">
        <v>9</v>
      </c>
    </row>
    <row r="26" spans="1:20" x14ac:dyDescent="0.3">
      <c r="A26">
        <v>25</v>
      </c>
      <c r="B26">
        <v>1025</v>
      </c>
      <c r="C26" s="1">
        <v>45300</v>
      </c>
      <c r="D26" s="2" t="s">
        <v>11</v>
      </c>
      <c r="E26">
        <v>384</v>
      </c>
      <c r="F26">
        <v>1002</v>
      </c>
      <c r="G26" s="6">
        <v>384768</v>
      </c>
      <c r="H26" s="2" t="s">
        <v>17</v>
      </c>
      <c r="I26" s="2" t="s">
        <v>16</v>
      </c>
      <c r="J26">
        <v>0</v>
      </c>
      <c r="K26">
        <v>0</v>
      </c>
      <c r="L26">
        <v>0</v>
      </c>
      <c r="M26" s="1">
        <v>45300</v>
      </c>
      <c r="N26">
        <v>2024</v>
      </c>
      <c r="O26">
        <v>1</v>
      </c>
      <c r="P26" s="2" t="s">
        <v>35</v>
      </c>
      <c r="Q26" t="s">
        <v>36</v>
      </c>
      <c r="R26">
        <v>2</v>
      </c>
      <c r="S26" s="2" t="s">
        <v>38</v>
      </c>
      <c r="T26">
        <v>9</v>
      </c>
    </row>
    <row r="27" spans="1:20" x14ac:dyDescent="0.3">
      <c r="A27">
        <v>26</v>
      </c>
      <c r="B27">
        <v>1026</v>
      </c>
      <c r="C27" s="1">
        <v>45301</v>
      </c>
      <c r="D27" s="2" t="s">
        <v>19</v>
      </c>
      <c r="E27">
        <v>264</v>
      </c>
      <c r="F27">
        <v>2751</v>
      </c>
      <c r="G27" s="6">
        <v>726264</v>
      </c>
      <c r="H27" s="2" t="s">
        <v>24</v>
      </c>
      <c r="I27" s="2" t="s">
        <v>16</v>
      </c>
      <c r="J27">
        <v>0</v>
      </c>
      <c r="K27">
        <v>0</v>
      </c>
      <c r="L27">
        <v>0</v>
      </c>
      <c r="M27" s="1">
        <v>45301</v>
      </c>
      <c r="N27">
        <v>2024</v>
      </c>
      <c r="O27">
        <v>1</v>
      </c>
      <c r="P27" s="2" t="s">
        <v>35</v>
      </c>
      <c r="Q27" t="s">
        <v>36</v>
      </c>
      <c r="R27">
        <v>3</v>
      </c>
      <c r="S27" s="2" t="s">
        <v>39</v>
      </c>
      <c r="T27">
        <v>10</v>
      </c>
    </row>
    <row r="28" spans="1:20" x14ac:dyDescent="0.3">
      <c r="A28">
        <v>27</v>
      </c>
      <c r="B28">
        <v>1027</v>
      </c>
      <c r="C28" s="1">
        <v>45301</v>
      </c>
      <c r="D28" s="2" t="s">
        <v>14</v>
      </c>
      <c r="E28">
        <v>314</v>
      </c>
      <c r="F28">
        <v>4988</v>
      </c>
      <c r="G28" s="6">
        <v>1566232</v>
      </c>
      <c r="H28" s="2" t="s">
        <v>25</v>
      </c>
      <c r="I28" s="2" t="s">
        <v>16</v>
      </c>
      <c r="J28">
        <v>0</v>
      </c>
      <c r="K28">
        <v>0</v>
      </c>
      <c r="L28">
        <v>0</v>
      </c>
      <c r="M28" s="1">
        <v>45301</v>
      </c>
      <c r="N28">
        <v>2024</v>
      </c>
      <c r="O28">
        <v>1</v>
      </c>
      <c r="P28" s="2" t="s">
        <v>35</v>
      </c>
      <c r="Q28" t="s">
        <v>36</v>
      </c>
      <c r="R28">
        <v>3</v>
      </c>
      <c r="S28" s="2" t="s">
        <v>39</v>
      </c>
      <c r="T28">
        <v>10</v>
      </c>
    </row>
    <row r="29" spans="1:20" x14ac:dyDescent="0.3">
      <c r="A29">
        <v>28</v>
      </c>
      <c r="B29">
        <v>1028</v>
      </c>
      <c r="C29" s="1">
        <v>45301</v>
      </c>
      <c r="D29" s="2" t="s">
        <v>11</v>
      </c>
      <c r="E29">
        <v>274</v>
      </c>
      <c r="F29">
        <v>4829</v>
      </c>
      <c r="G29" s="6">
        <v>1323146</v>
      </c>
      <c r="H29" s="2" t="s">
        <v>12</v>
      </c>
      <c r="I29" s="2" t="s">
        <v>13</v>
      </c>
      <c r="J29">
        <v>145</v>
      </c>
      <c r="K29">
        <v>22</v>
      </c>
      <c r="L29">
        <v>123</v>
      </c>
      <c r="M29" s="1">
        <v>45301</v>
      </c>
      <c r="N29">
        <v>2024</v>
      </c>
      <c r="O29">
        <v>1</v>
      </c>
      <c r="P29" s="2" t="s">
        <v>35</v>
      </c>
      <c r="Q29" t="s">
        <v>36</v>
      </c>
      <c r="R29">
        <v>3</v>
      </c>
      <c r="S29" s="2" t="s">
        <v>39</v>
      </c>
      <c r="T29">
        <v>10</v>
      </c>
    </row>
    <row r="30" spans="1:20" x14ac:dyDescent="0.3">
      <c r="A30">
        <v>29</v>
      </c>
      <c r="B30">
        <v>1029</v>
      </c>
      <c r="C30" s="1">
        <v>45302</v>
      </c>
      <c r="D30" s="2" t="s">
        <v>11</v>
      </c>
      <c r="E30">
        <v>211</v>
      </c>
      <c r="F30">
        <v>4499</v>
      </c>
      <c r="G30" s="6">
        <v>949289</v>
      </c>
      <c r="H30" s="2" t="s">
        <v>20</v>
      </c>
      <c r="I30" s="2" t="s">
        <v>16</v>
      </c>
      <c r="J30">
        <v>0</v>
      </c>
      <c r="K30">
        <v>0</v>
      </c>
      <c r="L30">
        <v>0</v>
      </c>
      <c r="M30" s="1">
        <v>45302</v>
      </c>
      <c r="N30">
        <v>2024</v>
      </c>
      <c r="O30">
        <v>1</v>
      </c>
      <c r="P30" s="2" t="s">
        <v>35</v>
      </c>
      <c r="Q30" t="s">
        <v>36</v>
      </c>
      <c r="R30">
        <v>4</v>
      </c>
      <c r="S30" s="2" t="s">
        <v>40</v>
      </c>
      <c r="T30">
        <v>11</v>
      </c>
    </row>
    <row r="31" spans="1:20" x14ac:dyDescent="0.3">
      <c r="A31">
        <v>30</v>
      </c>
      <c r="B31">
        <v>1030</v>
      </c>
      <c r="C31" s="1">
        <v>45302</v>
      </c>
      <c r="D31" s="2" t="s">
        <v>19</v>
      </c>
      <c r="E31">
        <v>231</v>
      </c>
      <c r="F31">
        <v>4736</v>
      </c>
      <c r="G31" s="6">
        <v>1094016</v>
      </c>
      <c r="H31" s="2" t="s">
        <v>26</v>
      </c>
      <c r="I31" s="2" t="s">
        <v>13</v>
      </c>
      <c r="J31">
        <v>144</v>
      </c>
      <c r="K31">
        <v>32</v>
      </c>
      <c r="L31">
        <v>112</v>
      </c>
      <c r="M31" s="1">
        <v>45302</v>
      </c>
      <c r="N31">
        <v>2024</v>
      </c>
      <c r="O31">
        <v>1</v>
      </c>
      <c r="P31" s="2" t="s">
        <v>35</v>
      </c>
      <c r="Q31" t="s">
        <v>36</v>
      </c>
      <c r="R31">
        <v>4</v>
      </c>
      <c r="S31" s="2" t="s">
        <v>40</v>
      </c>
      <c r="T31">
        <v>11</v>
      </c>
    </row>
    <row r="32" spans="1:20" x14ac:dyDescent="0.3">
      <c r="A32">
        <v>31</v>
      </c>
      <c r="B32">
        <v>1031</v>
      </c>
      <c r="C32" s="1">
        <v>45302</v>
      </c>
      <c r="D32" s="2" t="s">
        <v>14</v>
      </c>
      <c r="E32">
        <v>144</v>
      </c>
      <c r="F32">
        <v>1112</v>
      </c>
      <c r="G32" s="6">
        <v>160128</v>
      </c>
      <c r="H32" s="2" t="s">
        <v>15</v>
      </c>
      <c r="I32" s="2" t="s">
        <v>16</v>
      </c>
      <c r="J32">
        <v>0</v>
      </c>
      <c r="K32">
        <v>0</v>
      </c>
      <c r="L32">
        <v>0</v>
      </c>
      <c r="M32" s="1">
        <v>45302</v>
      </c>
      <c r="N32">
        <v>2024</v>
      </c>
      <c r="O32">
        <v>1</v>
      </c>
      <c r="P32" s="2" t="s">
        <v>35</v>
      </c>
      <c r="Q32" t="s">
        <v>36</v>
      </c>
      <c r="R32">
        <v>4</v>
      </c>
      <c r="S32" s="2" t="s">
        <v>40</v>
      </c>
      <c r="T32">
        <v>11</v>
      </c>
    </row>
    <row r="33" spans="1:20" x14ac:dyDescent="0.3">
      <c r="A33">
        <v>32</v>
      </c>
      <c r="B33">
        <v>1032</v>
      </c>
      <c r="C33" s="1">
        <v>45302</v>
      </c>
      <c r="D33" s="2" t="s">
        <v>14</v>
      </c>
      <c r="E33">
        <v>241</v>
      </c>
      <c r="F33">
        <v>1295</v>
      </c>
      <c r="G33" s="6">
        <v>312095</v>
      </c>
      <c r="H33" s="2" t="s">
        <v>18</v>
      </c>
      <c r="I33" s="2" t="s">
        <v>16</v>
      </c>
      <c r="J33">
        <v>0</v>
      </c>
      <c r="K33">
        <v>0</v>
      </c>
      <c r="L33">
        <v>0</v>
      </c>
      <c r="M33" s="1">
        <v>45302</v>
      </c>
      <c r="N33">
        <v>2024</v>
      </c>
      <c r="O33">
        <v>1</v>
      </c>
      <c r="P33" s="2" t="s">
        <v>35</v>
      </c>
      <c r="Q33" t="s">
        <v>36</v>
      </c>
      <c r="R33">
        <v>4</v>
      </c>
      <c r="S33" s="2" t="s">
        <v>40</v>
      </c>
      <c r="T33">
        <v>11</v>
      </c>
    </row>
    <row r="34" spans="1:20" x14ac:dyDescent="0.3">
      <c r="A34">
        <v>33</v>
      </c>
      <c r="B34">
        <v>1033</v>
      </c>
      <c r="C34" s="1">
        <v>45302</v>
      </c>
      <c r="D34" s="2" t="s">
        <v>19</v>
      </c>
      <c r="E34">
        <v>343</v>
      </c>
      <c r="F34">
        <v>702</v>
      </c>
      <c r="G34" s="6">
        <v>240786</v>
      </c>
      <c r="H34" s="2" t="s">
        <v>18</v>
      </c>
      <c r="I34" s="2" t="s">
        <v>13</v>
      </c>
      <c r="J34">
        <v>204</v>
      </c>
      <c r="K34">
        <v>118</v>
      </c>
      <c r="L34">
        <v>86</v>
      </c>
      <c r="M34" s="1">
        <v>45302</v>
      </c>
      <c r="N34">
        <v>2024</v>
      </c>
      <c r="O34">
        <v>1</v>
      </c>
      <c r="P34" s="2" t="s">
        <v>35</v>
      </c>
      <c r="Q34" t="s">
        <v>36</v>
      </c>
      <c r="R34">
        <v>4</v>
      </c>
      <c r="S34" s="2" t="s">
        <v>40</v>
      </c>
      <c r="T34">
        <v>11</v>
      </c>
    </row>
    <row r="35" spans="1:20" x14ac:dyDescent="0.3">
      <c r="A35">
        <v>34</v>
      </c>
      <c r="B35">
        <v>1034</v>
      </c>
      <c r="C35" s="1">
        <v>45303</v>
      </c>
      <c r="D35" s="2" t="s">
        <v>14</v>
      </c>
      <c r="E35">
        <v>339</v>
      </c>
      <c r="F35">
        <v>3529</v>
      </c>
      <c r="G35" s="6">
        <v>1196331</v>
      </c>
      <c r="H35" s="2" t="s">
        <v>17</v>
      </c>
      <c r="I35" s="2" t="s">
        <v>16</v>
      </c>
      <c r="J35">
        <v>0</v>
      </c>
      <c r="K35">
        <v>0</v>
      </c>
      <c r="L35">
        <v>0</v>
      </c>
      <c r="M35" s="1">
        <v>45303</v>
      </c>
      <c r="N35">
        <v>2024</v>
      </c>
      <c r="O35">
        <v>1</v>
      </c>
      <c r="P35" s="2" t="s">
        <v>35</v>
      </c>
      <c r="Q35" t="s">
        <v>36</v>
      </c>
      <c r="R35">
        <v>5</v>
      </c>
      <c r="S35" s="2" t="s">
        <v>41</v>
      </c>
      <c r="T35">
        <v>12</v>
      </c>
    </row>
    <row r="36" spans="1:20" x14ac:dyDescent="0.3">
      <c r="A36">
        <v>35</v>
      </c>
      <c r="B36">
        <v>1035</v>
      </c>
      <c r="C36" s="1">
        <v>45303</v>
      </c>
      <c r="D36" s="2" t="s">
        <v>11</v>
      </c>
      <c r="E36">
        <v>135</v>
      </c>
      <c r="F36">
        <v>4185</v>
      </c>
      <c r="G36" s="6">
        <v>564975</v>
      </c>
      <c r="H36" s="2" t="s">
        <v>23</v>
      </c>
      <c r="I36" s="2" t="s">
        <v>16</v>
      </c>
      <c r="J36">
        <v>0</v>
      </c>
      <c r="K36">
        <v>0</v>
      </c>
      <c r="L36">
        <v>0</v>
      </c>
      <c r="M36" s="1">
        <v>45303</v>
      </c>
      <c r="N36">
        <v>2024</v>
      </c>
      <c r="O36">
        <v>1</v>
      </c>
      <c r="P36" s="2" t="s">
        <v>35</v>
      </c>
      <c r="Q36" t="s">
        <v>36</v>
      </c>
      <c r="R36">
        <v>5</v>
      </c>
      <c r="S36" s="2" t="s">
        <v>41</v>
      </c>
      <c r="T36">
        <v>12</v>
      </c>
    </row>
    <row r="37" spans="1:20" x14ac:dyDescent="0.3">
      <c r="A37">
        <v>36</v>
      </c>
      <c r="B37">
        <v>1036</v>
      </c>
      <c r="C37" s="1">
        <v>45306</v>
      </c>
      <c r="D37" s="2" t="s">
        <v>19</v>
      </c>
      <c r="E37">
        <v>221</v>
      </c>
      <c r="F37">
        <v>1994</v>
      </c>
      <c r="G37" s="6">
        <v>440674</v>
      </c>
      <c r="H37" s="2" t="s">
        <v>15</v>
      </c>
      <c r="I37" s="2" t="s">
        <v>16</v>
      </c>
      <c r="J37">
        <v>0</v>
      </c>
      <c r="K37">
        <v>0</v>
      </c>
      <c r="L37">
        <v>0</v>
      </c>
      <c r="M37" s="1">
        <v>45306</v>
      </c>
      <c r="N37">
        <v>2024</v>
      </c>
      <c r="O37">
        <v>1</v>
      </c>
      <c r="P37" s="2" t="s">
        <v>35</v>
      </c>
      <c r="Q37" t="s">
        <v>36</v>
      </c>
      <c r="R37">
        <v>1</v>
      </c>
      <c r="S37" s="2" t="s">
        <v>37</v>
      </c>
      <c r="T37">
        <v>15</v>
      </c>
    </row>
    <row r="38" spans="1:20" x14ac:dyDescent="0.3">
      <c r="A38">
        <v>37</v>
      </c>
      <c r="B38">
        <v>1037</v>
      </c>
      <c r="C38" s="1">
        <v>45306</v>
      </c>
      <c r="D38" s="2" t="s">
        <v>11</v>
      </c>
      <c r="E38">
        <v>201</v>
      </c>
      <c r="F38">
        <v>619</v>
      </c>
      <c r="G38" s="6">
        <v>124419</v>
      </c>
      <c r="H38" s="2" t="s">
        <v>17</v>
      </c>
      <c r="I38" s="2" t="s">
        <v>16</v>
      </c>
      <c r="J38">
        <v>0</v>
      </c>
      <c r="K38">
        <v>0</v>
      </c>
      <c r="L38">
        <v>0</v>
      </c>
      <c r="M38" s="1">
        <v>45306</v>
      </c>
      <c r="N38">
        <v>2024</v>
      </c>
      <c r="O38">
        <v>1</v>
      </c>
      <c r="P38" s="2" t="s">
        <v>35</v>
      </c>
      <c r="Q38" t="s">
        <v>36</v>
      </c>
      <c r="R38">
        <v>1</v>
      </c>
      <c r="S38" s="2" t="s">
        <v>37</v>
      </c>
      <c r="T38">
        <v>15</v>
      </c>
    </row>
    <row r="39" spans="1:20" x14ac:dyDescent="0.3">
      <c r="A39">
        <v>38</v>
      </c>
      <c r="B39">
        <v>1038</v>
      </c>
      <c r="C39" s="1">
        <v>45306</v>
      </c>
      <c r="D39" s="2" t="s">
        <v>14</v>
      </c>
      <c r="E39">
        <v>456</v>
      </c>
      <c r="F39">
        <v>2109</v>
      </c>
      <c r="G39" s="6">
        <v>961704</v>
      </c>
      <c r="H39" s="2" t="s">
        <v>22</v>
      </c>
      <c r="I39" s="2" t="s">
        <v>13</v>
      </c>
      <c r="J39">
        <v>438</v>
      </c>
      <c r="K39">
        <v>273</v>
      </c>
      <c r="L39">
        <v>165</v>
      </c>
      <c r="M39" s="1">
        <v>45306</v>
      </c>
      <c r="N39">
        <v>2024</v>
      </c>
      <c r="O39">
        <v>1</v>
      </c>
      <c r="P39" s="2" t="s">
        <v>35</v>
      </c>
      <c r="Q39" t="s">
        <v>36</v>
      </c>
      <c r="R39">
        <v>1</v>
      </c>
      <c r="S39" s="2" t="s">
        <v>37</v>
      </c>
      <c r="T39">
        <v>15</v>
      </c>
    </row>
    <row r="40" spans="1:20" x14ac:dyDescent="0.3">
      <c r="A40">
        <v>39</v>
      </c>
      <c r="B40">
        <v>1039</v>
      </c>
      <c r="C40" s="1">
        <v>45306</v>
      </c>
      <c r="D40" s="2" t="s">
        <v>14</v>
      </c>
      <c r="E40">
        <v>101</v>
      </c>
      <c r="F40">
        <v>3774</v>
      </c>
      <c r="G40" s="6">
        <v>381174</v>
      </c>
      <c r="H40" s="2" t="s">
        <v>25</v>
      </c>
      <c r="I40" s="2" t="s">
        <v>13</v>
      </c>
      <c r="J40">
        <v>101</v>
      </c>
      <c r="K40">
        <v>80</v>
      </c>
      <c r="L40">
        <v>21</v>
      </c>
      <c r="M40" s="1">
        <v>45306</v>
      </c>
      <c r="N40">
        <v>2024</v>
      </c>
      <c r="O40">
        <v>1</v>
      </c>
      <c r="P40" s="2" t="s">
        <v>35</v>
      </c>
      <c r="Q40" t="s">
        <v>36</v>
      </c>
      <c r="R40">
        <v>1</v>
      </c>
      <c r="S40" s="2" t="s">
        <v>37</v>
      </c>
      <c r="T40">
        <v>15</v>
      </c>
    </row>
    <row r="41" spans="1:20" x14ac:dyDescent="0.3">
      <c r="A41">
        <v>40</v>
      </c>
      <c r="B41">
        <v>1040</v>
      </c>
      <c r="C41" s="1">
        <v>45307</v>
      </c>
      <c r="D41" s="2" t="s">
        <v>21</v>
      </c>
      <c r="E41">
        <v>277</v>
      </c>
      <c r="F41">
        <v>2489</v>
      </c>
      <c r="G41" s="6">
        <v>689453</v>
      </c>
      <c r="H41" s="2" t="s">
        <v>22</v>
      </c>
      <c r="I41" s="2" t="s">
        <v>16</v>
      </c>
      <c r="J41">
        <v>0</v>
      </c>
      <c r="K41">
        <v>0</v>
      </c>
      <c r="L41">
        <v>0</v>
      </c>
      <c r="M41" s="1">
        <v>45307</v>
      </c>
      <c r="N41">
        <v>2024</v>
      </c>
      <c r="O41">
        <v>1</v>
      </c>
      <c r="P41" s="2" t="s">
        <v>35</v>
      </c>
      <c r="Q41" t="s">
        <v>36</v>
      </c>
      <c r="R41">
        <v>2</v>
      </c>
      <c r="S41" s="2" t="s">
        <v>38</v>
      </c>
      <c r="T41">
        <v>16</v>
      </c>
    </row>
    <row r="42" spans="1:20" x14ac:dyDescent="0.3">
      <c r="A42">
        <v>41</v>
      </c>
      <c r="B42">
        <v>1041</v>
      </c>
      <c r="C42" s="1">
        <v>45307</v>
      </c>
      <c r="D42" s="2" t="s">
        <v>11</v>
      </c>
      <c r="E42">
        <v>151</v>
      </c>
      <c r="F42">
        <v>3760</v>
      </c>
      <c r="G42" s="6">
        <v>567760</v>
      </c>
      <c r="H42" s="2" t="s">
        <v>25</v>
      </c>
      <c r="I42" s="2" t="s">
        <v>13</v>
      </c>
      <c r="J42">
        <v>127</v>
      </c>
      <c r="K42">
        <v>76</v>
      </c>
      <c r="L42">
        <v>51</v>
      </c>
      <c r="M42" s="1">
        <v>45307</v>
      </c>
      <c r="N42">
        <v>2024</v>
      </c>
      <c r="O42">
        <v>1</v>
      </c>
      <c r="P42" s="2" t="s">
        <v>35</v>
      </c>
      <c r="Q42" t="s">
        <v>36</v>
      </c>
      <c r="R42">
        <v>2</v>
      </c>
      <c r="S42" s="2" t="s">
        <v>38</v>
      </c>
      <c r="T42">
        <v>16</v>
      </c>
    </row>
    <row r="43" spans="1:20" x14ac:dyDescent="0.3">
      <c r="A43">
        <v>42</v>
      </c>
      <c r="B43">
        <v>1042</v>
      </c>
      <c r="C43" s="1">
        <v>45308</v>
      </c>
      <c r="D43" s="2" t="s">
        <v>19</v>
      </c>
      <c r="E43">
        <v>316</v>
      </c>
      <c r="F43">
        <v>862</v>
      </c>
      <c r="G43" s="6">
        <v>272392</v>
      </c>
      <c r="H43" s="2" t="s">
        <v>12</v>
      </c>
      <c r="I43" s="2" t="s">
        <v>16</v>
      </c>
      <c r="J43">
        <v>0</v>
      </c>
      <c r="K43">
        <v>0</v>
      </c>
      <c r="L43">
        <v>0</v>
      </c>
      <c r="M43" s="1">
        <v>45308</v>
      </c>
      <c r="N43">
        <v>2024</v>
      </c>
      <c r="O43">
        <v>1</v>
      </c>
      <c r="P43" s="2" t="s">
        <v>35</v>
      </c>
      <c r="Q43" t="s">
        <v>36</v>
      </c>
      <c r="R43">
        <v>3</v>
      </c>
      <c r="S43" s="2" t="s">
        <v>39</v>
      </c>
      <c r="T43">
        <v>17</v>
      </c>
    </row>
    <row r="44" spans="1:20" x14ac:dyDescent="0.3">
      <c r="A44">
        <v>43</v>
      </c>
      <c r="B44">
        <v>1043</v>
      </c>
      <c r="C44" s="1">
        <v>45308</v>
      </c>
      <c r="D44" s="2" t="s">
        <v>19</v>
      </c>
      <c r="E44">
        <v>443</v>
      </c>
      <c r="F44">
        <v>1536</v>
      </c>
      <c r="G44" s="6">
        <v>680448</v>
      </c>
      <c r="H44" s="2" t="s">
        <v>18</v>
      </c>
      <c r="I44" s="2" t="s">
        <v>16</v>
      </c>
      <c r="J44">
        <v>0</v>
      </c>
      <c r="K44">
        <v>0</v>
      </c>
      <c r="L44">
        <v>0</v>
      </c>
      <c r="M44" s="1">
        <v>45308</v>
      </c>
      <c r="N44">
        <v>2024</v>
      </c>
      <c r="O44">
        <v>1</v>
      </c>
      <c r="P44" s="2" t="s">
        <v>35</v>
      </c>
      <c r="Q44" t="s">
        <v>36</v>
      </c>
      <c r="R44">
        <v>3</v>
      </c>
      <c r="S44" s="2" t="s">
        <v>39</v>
      </c>
      <c r="T44">
        <v>17</v>
      </c>
    </row>
    <row r="45" spans="1:20" x14ac:dyDescent="0.3">
      <c r="A45">
        <v>44</v>
      </c>
      <c r="B45">
        <v>1044</v>
      </c>
      <c r="C45" s="1">
        <v>45308</v>
      </c>
      <c r="D45" s="2" t="s">
        <v>21</v>
      </c>
      <c r="E45">
        <v>254</v>
      </c>
      <c r="F45">
        <v>2537</v>
      </c>
      <c r="G45" s="6">
        <v>644398</v>
      </c>
      <c r="H45" s="2" t="s">
        <v>22</v>
      </c>
      <c r="I45" s="2" t="s">
        <v>13</v>
      </c>
      <c r="J45">
        <v>211</v>
      </c>
      <c r="K45">
        <v>133</v>
      </c>
      <c r="L45">
        <v>78</v>
      </c>
      <c r="M45" s="1">
        <v>45308</v>
      </c>
      <c r="N45">
        <v>2024</v>
      </c>
      <c r="O45">
        <v>1</v>
      </c>
      <c r="P45" s="2" t="s">
        <v>35</v>
      </c>
      <c r="Q45" t="s">
        <v>36</v>
      </c>
      <c r="R45">
        <v>3</v>
      </c>
      <c r="S45" s="2" t="s">
        <v>39</v>
      </c>
      <c r="T45">
        <v>17</v>
      </c>
    </row>
    <row r="46" spans="1:20" x14ac:dyDescent="0.3">
      <c r="A46">
        <v>45</v>
      </c>
      <c r="B46">
        <v>1045</v>
      </c>
      <c r="C46" s="1">
        <v>45308</v>
      </c>
      <c r="D46" s="2" t="s">
        <v>11</v>
      </c>
      <c r="E46">
        <v>259</v>
      </c>
      <c r="F46">
        <v>2820</v>
      </c>
      <c r="G46" s="6">
        <v>730380</v>
      </c>
      <c r="H46" s="2" t="s">
        <v>26</v>
      </c>
      <c r="I46" s="2" t="s">
        <v>13</v>
      </c>
      <c r="J46">
        <v>160</v>
      </c>
      <c r="K46">
        <v>80</v>
      </c>
      <c r="L46">
        <v>80</v>
      </c>
      <c r="M46" s="1">
        <v>45308</v>
      </c>
      <c r="N46">
        <v>2024</v>
      </c>
      <c r="O46">
        <v>1</v>
      </c>
      <c r="P46" s="2" t="s">
        <v>35</v>
      </c>
      <c r="Q46" t="s">
        <v>36</v>
      </c>
      <c r="R46">
        <v>3</v>
      </c>
      <c r="S46" s="2" t="s">
        <v>39</v>
      </c>
      <c r="T46">
        <v>17</v>
      </c>
    </row>
    <row r="47" spans="1:20" x14ac:dyDescent="0.3">
      <c r="A47">
        <v>46</v>
      </c>
      <c r="B47">
        <v>1046</v>
      </c>
      <c r="C47" s="1">
        <v>45309</v>
      </c>
      <c r="D47" s="2" t="s">
        <v>21</v>
      </c>
      <c r="E47">
        <v>378</v>
      </c>
      <c r="F47">
        <v>1133</v>
      </c>
      <c r="G47" s="6">
        <v>428274</v>
      </c>
      <c r="H47" s="2" t="s">
        <v>23</v>
      </c>
      <c r="I47" s="2" t="s">
        <v>16</v>
      </c>
      <c r="J47">
        <v>0</v>
      </c>
      <c r="K47">
        <v>0</v>
      </c>
      <c r="L47">
        <v>0</v>
      </c>
      <c r="M47" s="1">
        <v>45309</v>
      </c>
      <c r="N47">
        <v>2024</v>
      </c>
      <c r="O47">
        <v>1</v>
      </c>
      <c r="P47" s="2" t="s">
        <v>35</v>
      </c>
      <c r="Q47" t="s">
        <v>36</v>
      </c>
      <c r="R47">
        <v>4</v>
      </c>
      <c r="S47" s="2" t="s">
        <v>40</v>
      </c>
      <c r="T47">
        <v>18</v>
      </c>
    </row>
    <row r="48" spans="1:20" x14ac:dyDescent="0.3">
      <c r="A48">
        <v>47</v>
      </c>
      <c r="B48">
        <v>1047</v>
      </c>
      <c r="C48" s="1">
        <v>45309</v>
      </c>
      <c r="D48" s="2" t="s">
        <v>14</v>
      </c>
      <c r="E48">
        <v>89</v>
      </c>
      <c r="F48">
        <v>4264</v>
      </c>
      <c r="G48" s="6">
        <v>379496</v>
      </c>
      <c r="H48" s="2" t="s">
        <v>25</v>
      </c>
      <c r="I48" s="2" t="s">
        <v>16</v>
      </c>
      <c r="J48">
        <v>0</v>
      </c>
      <c r="K48">
        <v>0</v>
      </c>
      <c r="L48">
        <v>0</v>
      </c>
      <c r="M48" s="1">
        <v>45309</v>
      </c>
      <c r="N48">
        <v>2024</v>
      </c>
      <c r="O48">
        <v>1</v>
      </c>
      <c r="P48" s="2" t="s">
        <v>35</v>
      </c>
      <c r="Q48" t="s">
        <v>36</v>
      </c>
      <c r="R48">
        <v>4</v>
      </c>
      <c r="S48" s="2" t="s">
        <v>40</v>
      </c>
      <c r="T48">
        <v>18</v>
      </c>
    </row>
    <row r="49" spans="1:20" x14ac:dyDescent="0.3">
      <c r="A49">
        <v>48</v>
      </c>
      <c r="B49">
        <v>1048</v>
      </c>
      <c r="C49" s="1">
        <v>45309</v>
      </c>
      <c r="D49" s="2" t="s">
        <v>14</v>
      </c>
      <c r="E49">
        <v>357</v>
      </c>
      <c r="F49">
        <v>661</v>
      </c>
      <c r="G49" s="6">
        <v>235977</v>
      </c>
      <c r="H49" s="2" t="s">
        <v>12</v>
      </c>
      <c r="I49" s="2" t="s">
        <v>13</v>
      </c>
      <c r="J49">
        <v>297</v>
      </c>
      <c r="K49">
        <v>291</v>
      </c>
      <c r="L49">
        <v>6</v>
      </c>
      <c r="M49" s="1">
        <v>45309</v>
      </c>
      <c r="N49">
        <v>2024</v>
      </c>
      <c r="O49">
        <v>1</v>
      </c>
      <c r="P49" s="2" t="s">
        <v>35</v>
      </c>
      <c r="Q49" t="s">
        <v>36</v>
      </c>
      <c r="R49">
        <v>4</v>
      </c>
      <c r="S49" s="2" t="s">
        <v>40</v>
      </c>
      <c r="T49">
        <v>18</v>
      </c>
    </row>
    <row r="50" spans="1:20" x14ac:dyDescent="0.3">
      <c r="A50">
        <v>49</v>
      </c>
      <c r="B50">
        <v>1049</v>
      </c>
      <c r="C50" s="1">
        <v>45309</v>
      </c>
      <c r="D50" s="2" t="s">
        <v>14</v>
      </c>
      <c r="E50">
        <v>357</v>
      </c>
      <c r="F50">
        <v>4547</v>
      </c>
      <c r="G50" s="6">
        <v>1623279</v>
      </c>
      <c r="H50" s="2" t="s">
        <v>15</v>
      </c>
      <c r="I50" s="2" t="s">
        <v>13</v>
      </c>
      <c r="J50">
        <v>251</v>
      </c>
      <c r="K50">
        <v>159</v>
      </c>
      <c r="L50">
        <v>92</v>
      </c>
      <c r="M50" s="1">
        <v>45309</v>
      </c>
      <c r="N50">
        <v>2024</v>
      </c>
      <c r="O50">
        <v>1</v>
      </c>
      <c r="P50" s="2" t="s">
        <v>35</v>
      </c>
      <c r="Q50" t="s">
        <v>36</v>
      </c>
      <c r="R50">
        <v>4</v>
      </c>
      <c r="S50" s="2" t="s">
        <v>40</v>
      </c>
      <c r="T50">
        <v>18</v>
      </c>
    </row>
    <row r="51" spans="1:20" x14ac:dyDescent="0.3">
      <c r="A51">
        <v>50</v>
      </c>
      <c r="B51">
        <v>1050</v>
      </c>
      <c r="C51" s="1">
        <v>45309</v>
      </c>
      <c r="D51" s="2" t="s">
        <v>11</v>
      </c>
      <c r="E51">
        <v>430</v>
      </c>
      <c r="F51">
        <v>4467</v>
      </c>
      <c r="G51" s="6">
        <v>1920810</v>
      </c>
      <c r="H51" s="2" t="s">
        <v>24</v>
      </c>
      <c r="I51" s="2" t="s">
        <v>16</v>
      </c>
      <c r="J51">
        <v>0</v>
      </c>
      <c r="K51">
        <v>0</v>
      </c>
      <c r="L51">
        <v>0</v>
      </c>
      <c r="M51" s="1">
        <v>45309</v>
      </c>
      <c r="N51">
        <v>2024</v>
      </c>
      <c r="O51">
        <v>1</v>
      </c>
      <c r="P51" s="2" t="s">
        <v>35</v>
      </c>
      <c r="Q51" t="s">
        <v>36</v>
      </c>
      <c r="R51">
        <v>4</v>
      </c>
      <c r="S51" s="2" t="s">
        <v>40</v>
      </c>
      <c r="T51">
        <v>18</v>
      </c>
    </row>
    <row r="52" spans="1:20" x14ac:dyDescent="0.3">
      <c r="A52">
        <v>51</v>
      </c>
      <c r="B52">
        <v>1051</v>
      </c>
      <c r="C52" s="1">
        <v>45310</v>
      </c>
      <c r="D52" s="2" t="s">
        <v>21</v>
      </c>
      <c r="E52">
        <v>318</v>
      </c>
      <c r="F52">
        <v>2589</v>
      </c>
      <c r="G52" s="6">
        <v>823302</v>
      </c>
      <c r="H52" s="2" t="s">
        <v>18</v>
      </c>
      <c r="I52" s="2" t="s">
        <v>13</v>
      </c>
      <c r="J52">
        <v>173</v>
      </c>
      <c r="K52">
        <v>12</v>
      </c>
      <c r="L52">
        <v>161</v>
      </c>
      <c r="M52" s="1">
        <v>45310</v>
      </c>
      <c r="N52">
        <v>2024</v>
      </c>
      <c r="O52">
        <v>1</v>
      </c>
      <c r="P52" s="2" t="s">
        <v>35</v>
      </c>
      <c r="Q52" t="s">
        <v>36</v>
      </c>
      <c r="R52">
        <v>5</v>
      </c>
      <c r="S52" s="2" t="s">
        <v>41</v>
      </c>
      <c r="T52">
        <v>19</v>
      </c>
    </row>
    <row r="53" spans="1:20" x14ac:dyDescent="0.3">
      <c r="A53">
        <v>52</v>
      </c>
      <c r="B53">
        <v>1052</v>
      </c>
      <c r="C53" s="1">
        <v>45310</v>
      </c>
      <c r="D53" s="2" t="s">
        <v>11</v>
      </c>
      <c r="E53">
        <v>308</v>
      </c>
      <c r="F53">
        <v>4669</v>
      </c>
      <c r="G53" s="6">
        <v>1438052</v>
      </c>
      <c r="H53" s="2" t="s">
        <v>20</v>
      </c>
      <c r="I53" s="2" t="s">
        <v>16</v>
      </c>
      <c r="J53">
        <v>0</v>
      </c>
      <c r="K53">
        <v>0</v>
      </c>
      <c r="L53">
        <v>0</v>
      </c>
      <c r="M53" s="1">
        <v>45310</v>
      </c>
      <c r="N53">
        <v>2024</v>
      </c>
      <c r="O53">
        <v>1</v>
      </c>
      <c r="P53" s="2" t="s">
        <v>35</v>
      </c>
      <c r="Q53" t="s">
        <v>36</v>
      </c>
      <c r="R53">
        <v>5</v>
      </c>
      <c r="S53" s="2" t="s">
        <v>41</v>
      </c>
      <c r="T53">
        <v>19</v>
      </c>
    </row>
    <row r="54" spans="1:20" x14ac:dyDescent="0.3">
      <c r="A54">
        <v>53</v>
      </c>
      <c r="B54">
        <v>1053</v>
      </c>
      <c r="C54" s="1">
        <v>45313</v>
      </c>
      <c r="D54" s="2" t="s">
        <v>19</v>
      </c>
      <c r="E54">
        <v>54</v>
      </c>
      <c r="F54">
        <v>1966</v>
      </c>
      <c r="G54" s="6">
        <v>106164</v>
      </c>
      <c r="H54" s="2" t="s">
        <v>12</v>
      </c>
      <c r="I54" s="2" t="s">
        <v>16</v>
      </c>
      <c r="J54">
        <v>0</v>
      </c>
      <c r="K54">
        <v>0</v>
      </c>
      <c r="L54">
        <v>0</v>
      </c>
      <c r="M54" s="1">
        <v>45313</v>
      </c>
      <c r="N54">
        <v>2024</v>
      </c>
      <c r="O54">
        <v>1</v>
      </c>
      <c r="P54" s="2" t="s">
        <v>35</v>
      </c>
      <c r="Q54" t="s">
        <v>36</v>
      </c>
      <c r="R54">
        <v>1</v>
      </c>
      <c r="S54" s="2" t="s">
        <v>37</v>
      </c>
      <c r="T54">
        <v>22</v>
      </c>
    </row>
    <row r="55" spans="1:20" x14ac:dyDescent="0.3">
      <c r="A55">
        <v>54</v>
      </c>
      <c r="B55">
        <v>1054</v>
      </c>
      <c r="C55" s="1">
        <v>45313</v>
      </c>
      <c r="D55" s="2" t="s">
        <v>14</v>
      </c>
      <c r="E55">
        <v>152</v>
      </c>
      <c r="F55">
        <v>2875</v>
      </c>
      <c r="G55" s="6">
        <v>437000</v>
      </c>
      <c r="H55" s="2" t="s">
        <v>20</v>
      </c>
      <c r="I55" s="2" t="s">
        <v>16</v>
      </c>
      <c r="J55">
        <v>0</v>
      </c>
      <c r="K55">
        <v>0</v>
      </c>
      <c r="L55">
        <v>0</v>
      </c>
      <c r="M55" s="1">
        <v>45313</v>
      </c>
      <c r="N55">
        <v>2024</v>
      </c>
      <c r="O55">
        <v>1</v>
      </c>
      <c r="P55" s="2" t="s">
        <v>35</v>
      </c>
      <c r="Q55" t="s">
        <v>36</v>
      </c>
      <c r="R55">
        <v>1</v>
      </c>
      <c r="S55" s="2" t="s">
        <v>37</v>
      </c>
      <c r="T55">
        <v>22</v>
      </c>
    </row>
    <row r="56" spans="1:20" x14ac:dyDescent="0.3">
      <c r="A56">
        <v>55</v>
      </c>
      <c r="B56">
        <v>1055</v>
      </c>
      <c r="C56" s="1">
        <v>45314</v>
      </c>
      <c r="D56" s="2" t="s">
        <v>11</v>
      </c>
      <c r="E56">
        <v>130</v>
      </c>
      <c r="F56">
        <v>1463</v>
      </c>
      <c r="G56" s="6">
        <v>190190</v>
      </c>
      <c r="H56" s="2" t="s">
        <v>20</v>
      </c>
      <c r="I56" s="2" t="s">
        <v>16</v>
      </c>
      <c r="J56">
        <v>0</v>
      </c>
      <c r="K56">
        <v>0</v>
      </c>
      <c r="L56">
        <v>0</v>
      </c>
      <c r="M56" s="1">
        <v>45314</v>
      </c>
      <c r="N56">
        <v>2024</v>
      </c>
      <c r="O56">
        <v>1</v>
      </c>
      <c r="P56" s="2" t="s">
        <v>35</v>
      </c>
      <c r="Q56" t="s">
        <v>36</v>
      </c>
      <c r="R56">
        <v>2</v>
      </c>
      <c r="S56" s="2" t="s">
        <v>38</v>
      </c>
      <c r="T56">
        <v>23</v>
      </c>
    </row>
    <row r="57" spans="1:20" x14ac:dyDescent="0.3">
      <c r="A57">
        <v>56</v>
      </c>
      <c r="B57">
        <v>1056</v>
      </c>
      <c r="C57" s="1">
        <v>45314</v>
      </c>
      <c r="D57" s="2" t="s">
        <v>19</v>
      </c>
      <c r="E57">
        <v>345</v>
      </c>
      <c r="F57">
        <v>2055</v>
      </c>
      <c r="G57" s="6">
        <v>708975</v>
      </c>
      <c r="H57" s="2" t="s">
        <v>22</v>
      </c>
      <c r="I57" s="2" t="s">
        <v>16</v>
      </c>
      <c r="J57">
        <v>0</v>
      </c>
      <c r="K57">
        <v>0</v>
      </c>
      <c r="L57">
        <v>0</v>
      </c>
      <c r="M57" s="1">
        <v>45314</v>
      </c>
      <c r="N57">
        <v>2024</v>
      </c>
      <c r="O57">
        <v>1</v>
      </c>
      <c r="P57" s="2" t="s">
        <v>35</v>
      </c>
      <c r="Q57" t="s">
        <v>36</v>
      </c>
      <c r="R57">
        <v>2</v>
      </c>
      <c r="S57" s="2" t="s">
        <v>38</v>
      </c>
      <c r="T57">
        <v>23</v>
      </c>
    </row>
    <row r="58" spans="1:20" x14ac:dyDescent="0.3">
      <c r="A58">
        <v>57</v>
      </c>
      <c r="B58">
        <v>1057</v>
      </c>
      <c r="C58" s="1">
        <v>45314</v>
      </c>
      <c r="D58" s="2" t="s">
        <v>14</v>
      </c>
      <c r="E58">
        <v>125</v>
      </c>
      <c r="F58">
        <v>4653</v>
      </c>
      <c r="G58" s="6">
        <v>581625</v>
      </c>
      <c r="H58" s="2" t="s">
        <v>24</v>
      </c>
      <c r="I58" s="2" t="s">
        <v>16</v>
      </c>
      <c r="J58">
        <v>0</v>
      </c>
      <c r="K58">
        <v>0</v>
      </c>
      <c r="L58">
        <v>0</v>
      </c>
      <c r="M58" s="1">
        <v>45314</v>
      </c>
      <c r="N58">
        <v>2024</v>
      </c>
      <c r="O58">
        <v>1</v>
      </c>
      <c r="P58" s="2" t="s">
        <v>35</v>
      </c>
      <c r="Q58" t="s">
        <v>36</v>
      </c>
      <c r="R58">
        <v>2</v>
      </c>
      <c r="S58" s="2" t="s">
        <v>38</v>
      </c>
      <c r="T58">
        <v>23</v>
      </c>
    </row>
    <row r="59" spans="1:20" x14ac:dyDescent="0.3">
      <c r="A59">
        <v>58</v>
      </c>
      <c r="B59">
        <v>1058</v>
      </c>
      <c r="C59" s="1">
        <v>45314</v>
      </c>
      <c r="D59" s="2" t="s">
        <v>19</v>
      </c>
      <c r="E59">
        <v>181</v>
      </c>
      <c r="F59">
        <v>1051</v>
      </c>
      <c r="G59" s="6">
        <v>190231</v>
      </c>
      <c r="H59" s="2" t="s">
        <v>20</v>
      </c>
      <c r="I59" s="2" t="s">
        <v>16</v>
      </c>
      <c r="J59">
        <v>0</v>
      </c>
      <c r="K59">
        <v>0</v>
      </c>
      <c r="L59">
        <v>0</v>
      </c>
      <c r="M59" s="1">
        <v>45314</v>
      </c>
      <c r="N59">
        <v>2024</v>
      </c>
      <c r="O59">
        <v>1</v>
      </c>
      <c r="P59" s="2" t="s">
        <v>35</v>
      </c>
      <c r="Q59" t="s">
        <v>36</v>
      </c>
      <c r="R59">
        <v>2</v>
      </c>
      <c r="S59" s="2" t="s">
        <v>38</v>
      </c>
      <c r="T59">
        <v>23</v>
      </c>
    </row>
    <row r="60" spans="1:20" x14ac:dyDescent="0.3">
      <c r="A60">
        <v>59</v>
      </c>
      <c r="B60">
        <v>1059</v>
      </c>
      <c r="C60" s="1">
        <v>45314</v>
      </c>
      <c r="D60" s="2" t="s">
        <v>14</v>
      </c>
      <c r="E60">
        <v>303</v>
      </c>
      <c r="F60">
        <v>3718</v>
      </c>
      <c r="G60" s="6">
        <v>1126554</v>
      </c>
      <c r="H60" s="2" t="s">
        <v>24</v>
      </c>
      <c r="I60" s="2" t="s">
        <v>13</v>
      </c>
      <c r="J60">
        <v>257</v>
      </c>
      <c r="K60">
        <v>242</v>
      </c>
      <c r="L60">
        <v>15</v>
      </c>
      <c r="M60" s="1">
        <v>45314</v>
      </c>
      <c r="N60">
        <v>2024</v>
      </c>
      <c r="O60">
        <v>1</v>
      </c>
      <c r="P60" s="2" t="s">
        <v>35</v>
      </c>
      <c r="Q60" t="s">
        <v>36</v>
      </c>
      <c r="R60">
        <v>2</v>
      </c>
      <c r="S60" s="2" t="s">
        <v>38</v>
      </c>
      <c r="T60">
        <v>23</v>
      </c>
    </row>
    <row r="61" spans="1:20" x14ac:dyDescent="0.3">
      <c r="A61">
        <v>60</v>
      </c>
      <c r="B61">
        <v>1060</v>
      </c>
      <c r="C61" s="1">
        <v>45315</v>
      </c>
      <c r="D61" s="2" t="s">
        <v>14</v>
      </c>
      <c r="E61">
        <v>148</v>
      </c>
      <c r="F61">
        <v>2147</v>
      </c>
      <c r="G61" s="6">
        <v>317756</v>
      </c>
      <c r="H61" s="2" t="s">
        <v>18</v>
      </c>
      <c r="I61" s="2" t="s">
        <v>13</v>
      </c>
      <c r="J61">
        <v>108</v>
      </c>
      <c r="K61">
        <v>77</v>
      </c>
      <c r="L61">
        <v>31</v>
      </c>
      <c r="M61" s="1">
        <v>45315</v>
      </c>
      <c r="N61">
        <v>2024</v>
      </c>
      <c r="O61">
        <v>1</v>
      </c>
      <c r="P61" s="2" t="s">
        <v>35</v>
      </c>
      <c r="Q61" t="s">
        <v>36</v>
      </c>
      <c r="R61">
        <v>3</v>
      </c>
      <c r="S61" s="2" t="s">
        <v>39</v>
      </c>
      <c r="T61">
        <v>24</v>
      </c>
    </row>
    <row r="62" spans="1:20" x14ac:dyDescent="0.3">
      <c r="A62">
        <v>61</v>
      </c>
      <c r="B62">
        <v>1061</v>
      </c>
      <c r="C62" s="1">
        <v>45315</v>
      </c>
      <c r="D62" s="2" t="s">
        <v>21</v>
      </c>
      <c r="E62">
        <v>367</v>
      </c>
      <c r="F62">
        <v>1471</v>
      </c>
      <c r="G62" s="6">
        <v>539857</v>
      </c>
      <c r="H62" s="2" t="s">
        <v>24</v>
      </c>
      <c r="I62" s="2" t="s">
        <v>13</v>
      </c>
      <c r="J62">
        <v>215</v>
      </c>
      <c r="K62">
        <v>145</v>
      </c>
      <c r="L62">
        <v>70</v>
      </c>
      <c r="M62" s="1">
        <v>45315</v>
      </c>
      <c r="N62">
        <v>2024</v>
      </c>
      <c r="O62">
        <v>1</v>
      </c>
      <c r="P62" s="2" t="s">
        <v>35</v>
      </c>
      <c r="Q62" t="s">
        <v>36</v>
      </c>
      <c r="R62">
        <v>3</v>
      </c>
      <c r="S62" s="2" t="s">
        <v>39</v>
      </c>
      <c r="T62">
        <v>24</v>
      </c>
    </row>
    <row r="63" spans="1:20" x14ac:dyDescent="0.3">
      <c r="A63">
        <v>62</v>
      </c>
      <c r="B63">
        <v>1062</v>
      </c>
      <c r="C63" s="1">
        <v>45315</v>
      </c>
      <c r="D63" s="2" t="s">
        <v>21</v>
      </c>
      <c r="E63">
        <v>341</v>
      </c>
      <c r="F63">
        <v>968</v>
      </c>
      <c r="G63" s="6">
        <v>330088</v>
      </c>
      <c r="H63" s="2" t="s">
        <v>15</v>
      </c>
      <c r="I63" s="2" t="s">
        <v>13</v>
      </c>
      <c r="J63">
        <v>272</v>
      </c>
      <c r="K63">
        <v>166</v>
      </c>
      <c r="L63">
        <v>106</v>
      </c>
      <c r="M63" s="1">
        <v>45315</v>
      </c>
      <c r="N63">
        <v>2024</v>
      </c>
      <c r="O63">
        <v>1</v>
      </c>
      <c r="P63" s="2" t="s">
        <v>35</v>
      </c>
      <c r="Q63" t="s">
        <v>36</v>
      </c>
      <c r="R63">
        <v>3</v>
      </c>
      <c r="S63" s="2" t="s">
        <v>39</v>
      </c>
      <c r="T63">
        <v>24</v>
      </c>
    </row>
    <row r="64" spans="1:20" x14ac:dyDescent="0.3">
      <c r="A64">
        <v>63</v>
      </c>
      <c r="B64">
        <v>1063</v>
      </c>
      <c r="C64" s="1">
        <v>45315</v>
      </c>
      <c r="D64" s="2" t="s">
        <v>11</v>
      </c>
      <c r="E64">
        <v>165</v>
      </c>
      <c r="F64">
        <v>3012</v>
      </c>
      <c r="G64" s="6">
        <v>496980</v>
      </c>
      <c r="H64" s="2" t="s">
        <v>23</v>
      </c>
      <c r="I64" s="2" t="s">
        <v>16</v>
      </c>
      <c r="J64">
        <v>0</v>
      </c>
      <c r="K64">
        <v>0</v>
      </c>
      <c r="L64">
        <v>0</v>
      </c>
      <c r="M64" s="1">
        <v>45315</v>
      </c>
      <c r="N64">
        <v>2024</v>
      </c>
      <c r="O64">
        <v>1</v>
      </c>
      <c r="P64" s="2" t="s">
        <v>35</v>
      </c>
      <c r="Q64" t="s">
        <v>36</v>
      </c>
      <c r="R64">
        <v>3</v>
      </c>
      <c r="S64" s="2" t="s">
        <v>39</v>
      </c>
      <c r="T64">
        <v>24</v>
      </c>
    </row>
    <row r="65" spans="1:20" x14ac:dyDescent="0.3">
      <c r="A65">
        <v>64</v>
      </c>
      <c r="B65">
        <v>1064</v>
      </c>
      <c r="C65" s="1">
        <v>45316</v>
      </c>
      <c r="D65" s="2" t="s">
        <v>19</v>
      </c>
      <c r="E65">
        <v>336</v>
      </c>
      <c r="F65">
        <v>4232</v>
      </c>
      <c r="G65" s="6">
        <v>1421952</v>
      </c>
      <c r="H65" s="2" t="s">
        <v>20</v>
      </c>
      <c r="I65" s="2" t="s">
        <v>13</v>
      </c>
      <c r="J65">
        <v>169</v>
      </c>
      <c r="K65">
        <v>64</v>
      </c>
      <c r="L65">
        <v>105</v>
      </c>
      <c r="M65" s="1">
        <v>45316</v>
      </c>
      <c r="N65">
        <v>2024</v>
      </c>
      <c r="O65">
        <v>1</v>
      </c>
      <c r="P65" s="2" t="s">
        <v>35</v>
      </c>
      <c r="Q65" t="s">
        <v>36</v>
      </c>
      <c r="R65">
        <v>4</v>
      </c>
      <c r="S65" s="2" t="s">
        <v>40</v>
      </c>
      <c r="T65">
        <v>25</v>
      </c>
    </row>
    <row r="66" spans="1:20" x14ac:dyDescent="0.3">
      <c r="A66">
        <v>65</v>
      </c>
      <c r="B66">
        <v>1065</v>
      </c>
      <c r="C66" s="1">
        <v>45316</v>
      </c>
      <c r="D66" s="2" t="s">
        <v>14</v>
      </c>
      <c r="E66">
        <v>320</v>
      </c>
      <c r="F66">
        <v>2713</v>
      </c>
      <c r="G66" s="6">
        <v>868160</v>
      </c>
      <c r="H66" s="2" t="s">
        <v>26</v>
      </c>
      <c r="I66" s="2" t="s">
        <v>16</v>
      </c>
      <c r="J66">
        <v>0</v>
      </c>
      <c r="K66">
        <v>0</v>
      </c>
      <c r="L66">
        <v>0</v>
      </c>
      <c r="M66" s="1">
        <v>45316</v>
      </c>
      <c r="N66">
        <v>2024</v>
      </c>
      <c r="O66">
        <v>1</v>
      </c>
      <c r="P66" s="2" t="s">
        <v>35</v>
      </c>
      <c r="Q66" t="s">
        <v>36</v>
      </c>
      <c r="R66">
        <v>4</v>
      </c>
      <c r="S66" s="2" t="s">
        <v>40</v>
      </c>
      <c r="T66">
        <v>25</v>
      </c>
    </row>
    <row r="67" spans="1:20" x14ac:dyDescent="0.3">
      <c r="A67">
        <v>66</v>
      </c>
      <c r="B67">
        <v>1066</v>
      </c>
      <c r="C67" s="1">
        <v>45317</v>
      </c>
      <c r="D67" s="2" t="s">
        <v>19</v>
      </c>
      <c r="E67">
        <v>488</v>
      </c>
      <c r="F67">
        <v>2900</v>
      </c>
      <c r="G67" s="6">
        <v>1415200</v>
      </c>
      <c r="H67" s="2" t="s">
        <v>15</v>
      </c>
      <c r="I67" s="2" t="s">
        <v>16</v>
      </c>
      <c r="J67">
        <v>0</v>
      </c>
      <c r="K67">
        <v>0</v>
      </c>
      <c r="L67">
        <v>0</v>
      </c>
      <c r="M67" s="1">
        <v>45317</v>
      </c>
      <c r="N67">
        <v>2024</v>
      </c>
      <c r="O67">
        <v>1</v>
      </c>
      <c r="P67" s="2" t="s">
        <v>35</v>
      </c>
      <c r="Q67" t="s">
        <v>36</v>
      </c>
      <c r="R67">
        <v>5</v>
      </c>
      <c r="S67" s="2" t="s">
        <v>41</v>
      </c>
      <c r="T67">
        <v>26</v>
      </c>
    </row>
    <row r="68" spans="1:20" x14ac:dyDescent="0.3">
      <c r="A68">
        <v>67</v>
      </c>
      <c r="B68">
        <v>1067</v>
      </c>
      <c r="C68" s="1">
        <v>45317</v>
      </c>
      <c r="D68" s="2" t="s">
        <v>14</v>
      </c>
      <c r="E68">
        <v>257</v>
      </c>
      <c r="F68">
        <v>1774</v>
      </c>
      <c r="G68" s="6">
        <v>455918</v>
      </c>
      <c r="H68" s="2" t="s">
        <v>20</v>
      </c>
      <c r="I68" s="2" t="s">
        <v>13</v>
      </c>
      <c r="J68">
        <v>256</v>
      </c>
      <c r="K68">
        <v>159</v>
      </c>
      <c r="L68">
        <v>97</v>
      </c>
      <c r="M68" s="1">
        <v>45317</v>
      </c>
      <c r="N68">
        <v>2024</v>
      </c>
      <c r="O68">
        <v>1</v>
      </c>
      <c r="P68" s="2" t="s">
        <v>35</v>
      </c>
      <c r="Q68" t="s">
        <v>36</v>
      </c>
      <c r="R68">
        <v>5</v>
      </c>
      <c r="S68" s="2" t="s">
        <v>41</v>
      </c>
      <c r="T68">
        <v>26</v>
      </c>
    </row>
    <row r="69" spans="1:20" x14ac:dyDescent="0.3">
      <c r="A69">
        <v>68</v>
      </c>
      <c r="B69">
        <v>1068</v>
      </c>
      <c r="C69" s="1">
        <v>45317</v>
      </c>
      <c r="D69" s="2" t="s">
        <v>21</v>
      </c>
      <c r="E69">
        <v>446</v>
      </c>
      <c r="F69">
        <v>1619</v>
      </c>
      <c r="G69" s="6">
        <v>722074</v>
      </c>
      <c r="H69" s="2" t="s">
        <v>12</v>
      </c>
      <c r="I69" s="2" t="s">
        <v>16</v>
      </c>
      <c r="J69">
        <v>0</v>
      </c>
      <c r="K69">
        <v>0</v>
      </c>
      <c r="L69">
        <v>0</v>
      </c>
      <c r="M69" s="1">
        <v>45317</v>
      </c>
      <c r="N69">
        <v>2024</v>
      </c>
      <c r="O69">
        <v>1</v>
      </c>
      <c r="P69" s="2" t="s">
        <v>35</v>
      </c>
      <c r="Q69" t="s">
        <v>36</v>
      </c>
      <c r="R69">
        <v>5</v>
      </c>
      <c r="S69" s="2" t="s">
        <v>41</v>
      </c>
      <c r="T69">
        <v>26</v>
      </c>
    </row>
    <row r="70" spans="1:20" x14ac:dyDescent="0.3">
      <c r="A70">
        <v>69</v>
      </c>
      <c r="B70">
        <v>1069</v>
      </c>
      <c r="C70" s="1">
        <v>45317</v>
      </c>
      <c r="D70" s="2" t="s">
        <v>11</v>
      </c>
      <c r="E70">
        <v>251</v>
      </c>
      <c r="F70">
        <v>1453</v>
      </c>
      <c r="G70" s="6">
        <v>364703</v>
      </c>
      <c r="H70" s="2" t="s">
        <v>25</v>
      </c>
      <c r="I70" s="2" t="s">
        <v>16</v>
      </c>
      <c r="J70">
        <v>0</v>
      </c>
      <c r="K70">
        <v>0</v>
      </c>
      <c r="L70">
        <v>0</v>
      </c>
      <c r="M70" s="1">
        <v>45317</v>
      </c>
      <c r="N70">
        <v>2024</v>
      </c>
      <c r="O70">
        <v>1</v>
      </c>
      <c r="P70" s="2" t="s">
        <v>35</v>
      </c>
      <c r="Q70" t="s">
        <v>36</v>
      </c>
      <c r="R70">
        <v>5</v>
      </c>
      <c r="S70" s="2" t="s">
        <v>41</v>
      </c>
      <c r="T70">
        <v>26</v>
      </c>
    </row>
    <row r="71" spans="1:20" x14ac:dyDescent="0.3">
      <c r="A71">
        <v>70</v>
      </c>
      <c r="B71">
        <v>1070</v>
      </c>
      <c r="C71" s="1">
        <v>45317</v>
      </c>
      <c r="D71" s="2" t="s">
        <v>21</v>
      </c>
      <c r="E71">
        <v>279</v>
      </c>
      <c r="F71">
        <v>4727</v>
      </c>
      <c r="G71" s="6">
        <v>1318833</v>
      </c>
      <c r="H71" s="2" t="s">
        <v>12</v>
      </c>
      <c r="I71" s="2" t="s">
        <v>13</v>
      </c>
      <c r="J71">
        <v>254</v>
      </c>
      <c r="K71">
        <v>87</v>
      </c>
      <c r="L71">
        <v>167</v>
      </c>
      <c r="M71" s="1">
        <v>45317</v>
      </c>
      <c r="N71">
        <v>2024</v>
      </c>
      <c r="O71">
        <v>1</v>
      </c>
      <c r="P71" s="2" t="s">
        <v>35</v>
      </c>
      <c r="Q71" t="s">
        <v>36</v>
      </c>
      <c r="R71">
        <v>5</v>
      </c>
      <c r="S71" s="2" t="s">
        <v>41</v>
      </c>
      <c r="T71">
        <v>26</v>
      </c>
    </row>
    <row r="72" spans="1:20" x14ac:dyDescent="0.3">
      <c r="A72">
        <v>71</v>
      </c>
      <c r="B72">
        <v>1071</v>
      </c>
      <c r="C72" s="1">
        <v>45320</v>
      </c>
      <c r="D72" s="2" t="s">
        <v>11</v>
      </c>
      <c r="E72">
        <v>109</v>
      </c>
      <c r="F72">
        <v>2801</v>
      </c>
      <c r="G72" s="6">
        <v>305309</v>
      </c>
      <c r="H72" s="2" t="s">
        <v>22</v>
      </c>
      <c r="I72" s="2" t="s">
        <v>16</v>
      </c>
      <c r="J72">
        <v>0</v>
      </c>
      <c r="K72">
        <v>0</v>
      </c>
      <c r="L72">
        <v>0</v>
      </c>
      <c r="M72" s="1">
        <v>45320</v>
      </c>
      <c r="N72">
        <v>2024</v>
      </c>
      <c r="O72">
        <v>1</v>
      </c>
      <c r="P72" s="2" t="s">
        <v>35</v>
      </c>
      <c r="Q72" t="s">
        <v>36</v>
      </c>
      <c r="R72">
        <v>1</v>
      </c>
      <c r="S72" s="2" t="s">
        <v>37</v>
      </c>
      <c r="T72">
        <v>29</v>
      </c>
    </row>
    <row r="73" spans="1:20" x14ac:dyDescent="0.3">
      <c r="A73">
        <v>72</v>
      </c>
      <c r="B73">
        <v>1072</v>
      </c>
      <c r="C73" s="1">
        <v>45320</v>
      </c>
      <c r="D73" s="2" t="s">
        <v>19</v>
      </c>
      <c r="E73">
        <v>245</v>
      </c>
      <c r="F73">
        <v>1359</v>
      </c>
      <c r="G73" s="6">
        <v>332955</v>
      </c>
      <c r="H73" s="2" t="s">
        <v>15</v>
      </c>
      <c r="I73" s="2" t="s">
        <v>16</v>
      </c>
      <c r="J73">
        <v>0</v>
      </c>
      <c r="K73">
        <v>0</v>
      </c>
      <c r="L73">
        <v>0</v>
      </c>
      <c r="M73" s="1">
        <v>45320</v>
      </c>
      <c r="N73">
        <v>2024</v>
      </c>
      <c r="O73">
        <v>1</v>
      </c>
      <c r="P73" s="2" t="s">
        <v>35</v>
      </c>
      <c r="Q73" t="s">
        <v>36</v>
      </c>
      <c r="R73">
        <v>1</v>
      </c>
      <c r="S73" s="2" t="s">
        <v>37</v>
      </c>
      <c r="T73">
        <v>29</v>
      </c>
    </row>
    <row r="74" spans="1:20" x14ac:dyDescent="0.3">
      <c r="A74">
        <v>73</v>
      </c>
      <c r="B74">
        <v>1073</v>
      </c>
      <c r="C74" s="1">
        <v>45320</v>
      </c>
      <c r="D74" s="2" t="s">
        <v>14</v>
      </c>
      <c r="E74">
        <v>321</v>
      </c>
      <c r="F74">
        <v>3973</v>
      </c>
      <c r="G74" s="6">
        <v>1275333</v>
      </c>
      <c r="H74" s="2" t="s">
        <v>22</v>
      </c>
      <c r="I74" s="2" t="s">
        <v>13</v>
      </c>
      <c r="J74">
        <v>166</v>
      </c>
      <c r="K74">
        <v>39</v>
      </c>
      <c r="L74">
        <v>127</v>
      </c>
      <c r="M74" s="1">
        <v>45320</v>
      </c>
      <c r="N74">
        <v>2024</v>
      </c>
      <c r="O74">
        <v>1</v>
      </c>
      <c r="P74" s="2" t="s">
        <v>35</v>
      </c>
      <c r="Q74" t="s">
        <v>36</v>
      </c>
      <c r="R74">
        <v>1</v>
      </c>
      <c r="S74" s="2" t="s">
        <v>37</v>
      </c>
      <c r="T74">
        <v>29</v>
      </c>
    </row>
    <row r="75" spans="1:20" x14ac:dyDescent="0.3">
      <c r="A75">
        <v>74</v>
      </c>
      <c r="B75">
        <v>1074</v>
      </c>
      <c r="C75" s="1">
        <v>45320</v>
      </c>
      <c r="D75" s="2" t="s">
        <v>14</v>
      </c>
      <c r="E75">
        <v>211</v>
      </c>
      <c r="F75">
        <v>4192</v>
      </c>
      <c r="G75" s="6">
        <v>884512</v>
      </c>
      <c r="H75" s="2" t="s">
        <v>20</v>
      </c>
      <c r="I75" s="2" t="s">
        <v>16</v>
      </c>
      <c r="J75">
        <v>0</v>
      </c>
      <c r="K75">
        <v>0</v>
      </c>
      <c r="L75">
        <v>0</v>
      </c>
      <c r="M75" s="1">
        <v>45320</v>
      </c>
      <c r="N75">
        <v>2024</v>
      </c>
      <c r="O75">
        <v>1</v>
      </c>
      <c r="P75" s="2" t="s">
        <v>35</v>
      </c>
      <c r="Q75" t="s">
        <v>36</v>
      </c>
      <c r="R75">
        <v>1</v>
      </c>
      <c r="S75" s="2" t="s">
        <v>37</v>
      </c>
      <c r="T75">
        <v>29</v>
      </c>
    </row>
    <row r="76" spans="1:20" x14ac:dyDescent="0.3">
      <c r="A76">
        <v>75</v>
      </c>
      <c r="B76">
        <v>1075</v>
      </c>
      <c r="C76" s="1">
        <v>45321</v>
      </c>
      <c r="D76" s="2" t="s">
        <v>14</v>
      </c>
      <c r="E76">
        <v>325</v>
      </c>
      <c r="F76">
        <v>1547</v>
      </c>
      <c r="G76" s="6">
        <v>502775</v>
      </c>
      <c r="H76" s="2" t="s">
        <v>15</v>
      </c>
      <c r="I76" s="2" t="s">
        <v>13</v>
      </c>
      <c r="J76">
        <v>256</v>
      </c>
      <c r="K76">
        <v>3</v>
      </c>
      <c r="L76">
        <v>253</v>
      </c>
      <c r="M76" s="1">
        <v>45321</v>
      </c>
      <c r="N76">
        <v>2024</v>
      </c>
      <c r="O76">
        <v>1</v>
      </c>
      <c r="P76" s="2" t="s">
        <v>35</v>
      </c>
      <c r="Q76" t="s">
        <v>36</v>
      </c>
      <c r="R76">
        <v>2</v>
      </c>
      <c r="S76" s="2" t="s">
        <v>38</v>
      </c>
      <c r="T76">
        <v>30</v>
      </c>
    </row>
    <row r="77" spans="1:20" x14ac:dyDescent="0.3">
      <c r="A77">
        <v>76</v>
      </c>
      <c r="B77">
        <v>1076</v>
      </c>
      <c r="C77" s="1">
        <v>45321</v>
      </c>
      <c r="D77" s="2" t="s">
        <v>14</v>
      </c>
      <c r="E77">
        <v>51</v>
      </c>
      <c r="F77">
        <v>1890</v>
      </c>
      <c r="G77" s="6">
        <v>96390</v>
      </c>
      <c r="H77" s="2" t="s">
        <v>22</v>
      </c>
      <c r="I77" s="2" t="s">
        <v>13</v>
      </c>
      <c r="J77">
        <v>44</v>
      </c>
      <c r="K77">
        <v>44</v>
      </c>
      <c r="L77">
        <v>0</v>
      </c>
      <c r="M77" s="1">
        <v>45321</v>
      </c>
      <c r="N77">
        <v>2024</v>
      </c>
      <c r="O77">
        <v>1</v>
      </c>
      <c r="P77" s="2" t="s">
        <v>35</v>
      </c>
      <c r="Q77" t="s">
        <v>36</v>
      </c>
      <c r="R77">
        <v>2</v>
      </c>
      <c r="S77" s="2" t="s">
        <v>38</v>
      </c>
      <c r="T77">
        <v>30</v>
      </c>
    </row>
    <row r="78" spans="1:20" x14ac:dyDescent="0.3">
      <c r="A78">
        <v>77</v>
      </c>
      <c r="B78">
        <v>1077</v>
      </c>
      <c r="C78" s="1">
        <v>45321</v>
      </c>
      <c r="D78" s="2" t="s">
        <v>14</v>
      </c>
      <c r="E78">
        <v>339</v>
      </c>
      <c r="F78">
        <v>1905</v>
      </c>
      <c r="G78" s="6">
        <v>645795</v>
      </c>
      <c r="H78" s="2" t="s">
        <v>24</v>
      </c>
      <c r="I78" s="2" t="s">
        <v>13</v>
      </c>
      <c r="J78">
        <v>225</v>
      </c>
      <c r="K78">
        <v>188</v>
      </c>
      <c r="L78">
        <v>37</v>
      </c>
      <c r="M78" s="1">
        <v>45321</v>
      </c>
      <c r="N78">
        <v>2024</v>
      </c>
      <c r="O78">
        <v>1</v>
      </c>
      <c r="P78" s="2" t="s">
        <v>35</v>
      </c>
      <c r="Q78" t="s">
        <v>36</v>
      </c>
      <c r="R78">
        <v>2</v>
      </c>
      <c r="S78" s="2" t="s">
        <v>38</v>
      </c>
      <c r="T78">
        <v>30</v>
      </c>
    </row>
    <row r="79" spans="1:20" x14ac:dyDescent="0.3">
      <c r="A79">
        <v>78</v>
      </c>
      <c r="B79">
        <v>1078</v>
      </c>
      <c r="C79" s="1">
        <v>45321</v>
      </c>
      <c r="D79" s="2" t="s">
        <v>19</v>
      </c>
      <c r="E79">
        <v>331</v>
      </c>
      <c r="F79">
        <v>3769</v>
      </c>
      <c r="G79" s="6">
        <v>1247539</v>
      </c>
      <c r="H79" s="2" t="s">
        <v>22</v>
      </c>
      <c r="I79" s="2" t="s">
        <v>13</v>
      </c>
      <c r="J79">
        <v>166</v>
      </c>
      <c r="K79">
        <v>59</v>
      </c>
      <c r="L79">
        <v>107</v>
      </c>
      <c r="M79" s="1">
        <v>45321</v>
      </c>
      <c r="N79">
        <v>2024</v>
      </c>
      <c r="O79">
        <v>1</v>
      </c>
      <c r="P79" s="2" t="s">
        <v>35</v>
      </c>
      <c r="Q79" t="s">
        <v>36</v>
      </c>
      <c r="R79">
        <v>2</v>
      </c>
      <c r="S79" s="2" t="s">
        <v>38</v>
      </c>
      <c r="T79">
        <v>30</v>
      </c>
    </row>
    <row r="80" spans="1:20" x14ac:dyDescent="0.3">
      <c r="A80">
        <v>79</v>
      </c>
      <c r="B80">
        <v>1079</v>
      </c>
      <c r="C80" s="1">
        <v>45322</v>
      </c>
      <c r="D80" s="2" t="s">
        <v>21</v>
      </c>
      <c r="E80">
        <v>249</v>
      </c>
      <c r="F80">
        <v>3489</v>
      </c>
      <c r="G80" s="6">
        <v>868761</v>
      </c>
      <c r="H80" s="2" t="s">
        <v>18</v>
      </c>
      <c r="I80" s="2" t="s">
        <v>13</v>
      </c>
      <c r="J80">
        <v>153</v>
      </c>
      <c r="K80">
        <v>15</v>
      </c>
      <c r="L80">
        <v>138</v>
      </c>
      <c r="M80" s="1">
        <v>45322</v>
      </c>
      <c r="N80">
        <v>2024</v>
      </c>
      <c r="O80">
        <v>1</v>
      </c>
      <c r="P80" s="2" t="s">
        <v>35</v>
      </c>
      <c r="Q80" t="s">
        <v>36</v>
      </c>
      <c r="R80">
        <v>3</v>
      </c>
      <c r="S80" s="2" t="s">
        <v>39</v>
      </c>
      <c r="T80">
        <v>31</v>
      </c>
    </row>
    <row r="81" spans="1:20" x14ac:dyDescent="0.3">
      <c r="A81">
        <v>80</v>
      </c>
      <c r="B81">
        <v>1080</v>
      </c>
      <c r="C81" s="1">
        <v>45322</v>
      </c>
      <c r="D81" s="2" t="s">
        <v>19</v>
      </c>
      <c r="E81">
        <v>114</v>
      </c>
      <c r="F81">
        <v>1906</v>
      </c>
      <c r="G81" s="6">
        <v>217284</v>
      </c>
      <c r="H81" s="2" t="s">
        <v>22</v>
      </c>
      <c r="I81" s="2" t="s">
        <v>13</v>
      </c>
      <c r="J81">
        <v>70</v>
      </c>
      <c r="K81">
        <v>41</v>
      </c>
      <c r="L81">
        <v>29</v>
      </c>
      <c r="M81" s="1">
        <v>45322</v>
      </c>
      <c r="N81">
        <v>2024</v>
      </c>
      <c r="O81">
        <v>1</v>
      </c>
      <c r="P81" s="2" t="s">
        <v>35</v>
      </c>
      <c r="Q81" t="s">
        <v>36</v>
      </c>
      <c r="R81">
        <v>3</v>
      </c>
      <c r="S81" s="2" t="s">
        <v>39</v>
      </c>
      <c r="T81">
        <v>31</v>
      </c>
    </row>
    <row r="82" spans="1:20" x14ac:dyDescent="0.3">
      <c r="A82">
        <v>81</v>
      </c>
      <c r="B82">
        <v>1081</v>
      </c>
      <c r="C82" s="1">
        <v>45322</v>
      </c>
      <c r="D82" s="2" t="s">
        <v>19</v>
      </c>
      <c r="E82">
        <v>468</v>
      </c>
      <c r="F82">
        <v>2166</v>
      </c>
      <c r="G82" s="6">
        <v>1013688</v>
      </c>
      <c r="H82" s="2" t="s">
        <v>23</v>
      </c>
      <c r="I82" s="2" t="s">
        <v>16</v>
      </c>
      <c r="J82">
        <v>0</v>
      </c>
      <c r="K82">
        <v>0</v>
      </c>
      <c r="L82">
        <v>0</v>
      </c>
      <c r="M82" s="1">
        <v>45322</v>
      </c>
      <c r="N82">
        <v>2024</v>
      </c>
      <c r="O82">
        <v>1</v>
      </c>
      <c r="P82" s="2" t="s">
        <v>35</v>
      </c>
      <c r="Q82" t="s">
        <v>36</v>
      </c>
      <c r="R82">
        <v>3</v>
      </c>
      <c r="S82" s="2" t="s">
        <v>39</v>
      </c>
      <c r="T82">
        <v>31</v>
      </c>
    </row>
    <row r="83" spans="1:20" x14ac:dyDescent="0.3">
      <c r="A83">
        <v>82</v>
      </c>
      <c r="B83">
        <v>1082</v>
      </c>
      <c r="C83" s="1">
        <v>45322</v>
      </c>
      <c r="D83" s="2" t="s">
        <v>19</v>
      </c>
      <c r="E83">
        <v>294</v>
      </c>
      <c r="F83">
        <v>3454</v>
      </c>
      <c r="G83" s="6">
        <v>1015476</v>
      </c>
      <c r="H83" s="2" t="s">
        <v>12</v>
      </c>
      <c r="I83" s="2" t="s">
        <v>13</v>
      </c>
      <c r="J83">
        <v>228</v>
      </c>
      <c r="K83">
        <v>97</v>
      </c>
      <c r="L83">
        <v>131</v>
      </c>
      <c r="M83" s="1">
        <v>45322</v>
      </c>
      <c r="N83">
        <v>2024</v>
      </c>
      <c r="O83">
        <v>1</v>
      </c>
      <c r="P83" s="2" t="s">
        <v>35</v>
      </c>
      <c r="Q83" t="s">
        <v>36</v>
      </c>
      <c r="R83">
        <v>3</v>
      </c>
      <c r="S83" s="2" t="s">
        <v>39</v>
      </c>
      <c r="T83">
        <v>31</v>
      </c>
    </row>
    <row r="84" spans="1:20" x14ac:dyDescent="0.3">
      <c r="A84">
        <v>83</v>
      </c>
      <c r="B84">
        <v>1083</v>
      </c>
      <c r="C84" s="1">
        <v>45323</v>
      </c>
      <c r="D84" s="2" t="s">
        <v>14</v>
      </c>
      <c r="E84">
        <v>221</v>
      </c>
      <c r="F84">
        <v>2790</v>
      </c>
      <c r="G84" s="6">
        <v>616590</v>
      </c>
      <c r="H84" s="2" t="s">
        <v>22</v>
      </c>
      <c r="I84" s="2" t="s">
        <v>16</v>
      </c>
      <c r="J84">
        <v>0</v>
      </c>
      <c r="K84">
        <v>0</v>
      </c>
      <c r="L84">
        <v>0</v>
      </c>
      <c r="M84" s="1">
        <v>45323</v>
      </c>
      <c r="N84">
        <v>2024</v>
      </c>
      <c r="O84">
        <v>2</v>
      </c>
      <c r="P84" s="2" t="s">
        <v>42</v>
      </c>
      <c r="Q84" t="s">
        <v>43</v>
      </c>
      <c r="R84">
        <v>4</v>
      </c>
      <c r="S84" s="2" t="s">
        <v>40</v>
      </c>
      <c r="T84">
        <v>1</v>
      </c>
    </row>
    <row r="85" spans="1:20" x14ac:dyDescent="0.3">
      <c r="A85">
        <v>84</v>
      </c>
      <c r="B85">
        <v>1084</v>
      </c>
      <c r="C85" s="1">
        <v>45323</v>
      </c>
      <c r="D85" s="2" t="s">
        <v>11</v>
      </c>
      <c r="E85">
        <v>479</v>
      </c>
      <c r="F85">
        <v>1488</v>
      </c>
      <c r="G85" s="6">
        <v>712752</v>
      </c>
      <c r="H85" s="2" t="s">
        <v>20</v>
      </c>
      <c r="I85" s="2" t="s">
        <v>13</v>
      </c>
      <c r="J85">
        <v>468</v>
      </c>
      <c r="K85">
        <v>212</v>
      </c>
      <c r="L85">
        <v>256</v>
      </c>
      <c r="M85" s="1">
        <v>45323</v>
      </c>
      <c r="N85">
        <v>2024</v>
      </c>
      <c r="O85">
        <v>2</v>
      </c>
      <c r="P85" s="2" t="s">
        <v>42</v>
      </c>
      <c r="Q85" t="s">
        <v>43</v>
      </c>
      <c r="R85">
        <v>4</v>
      </c>
      <c r="S85" s="2" t="s">
        <v>40</v>
      </c>
      <c r="T85">
        <v>1</v>
      </c>
    </row>
    <row r="86" spans="1:20" x14ac:dyDescent="0.3">
      <c r="A86">
        <v>85</v>
      </c>
      <c r="B86">
        <v>1085</v>
      </c>
      <c r="C86" s="1">
        <v>45323</v>
      </c>
      <c r="D86" s="2" t="s">
        <v>21</v>
      </c>
      <c r="E86">
        <v>295</v>
      </c>
      <c r="F86">
        <v>2650</v>
      </c>
      <c r="G86" s="6">
        <v>781750</v>
      </c>
      <c r="H86" s="2" t="s">
        <v>22</v>
      </c>
      <c r="I86" s="2" t="s">
        <v>13</v>
      </c>
      <c r="J86">
        <v>270</v>
      </c>
      <c r="K86">
        <v>269</v>
      </c>
      <c r="L86">
        <v>1</v>
      </c>
      <c r="M86" s="1">
        <v>45323</v>
      </c>
      <c r="N86">
        <v>2024</v>
      </c>
      <c r="O86">
        <v>2</v>
      </c>
      <c r="P86" s="2" t="s">
        <v>42</v>
      </c>
      <c r="Q86" t="s">
        <v>43</v>
      </c>
      <c r="R86">
        <v>4</v>
      </c>
      <c r="S86" s="2" t="s">
        <v>40</v>
      </c>
      <c r="T86">
        <v>1</v>
      </c>
    </row>
    <row r="87" spans="1:20" x14ac:dyDescent="0.3">
      <c r="A87">
        <v>86</v>
      </c>
      <c r="B87">
        <v>1086</v>
      </c>
      <c r="C87" s="1">
        <v>45324</v>
      </c>
      <c r="D87" s="2" t="s">
        <v>21</v>
      </c>
      <c r="E87">
        <v>81</v>
      </c>
      <c r="F87">
        <v>2958</v>
      </c>
      <c r="G87" s="6">
        <v>239598</v>
      </c>
      <c r="H87" s="2" t="s">
        <v>25</v>
      </c>
      <c r="I87" s="2" t="s">
        <v>16</v>
      </c>
      <c r="J87">
        <v>0</v>
      </c>
      <c r="K87">
        <v>0</v>
      </c>
      <c r="L87">
        <v>0</v>
      </c>
      <c r="M87" s="1">
        <v>45324</v>
      </c>
      <c r="N87">
        <v>2024</v>
      </c>
      <c r="O87">
        <v>2</v>
      </c>
      <c r="P87" s="2" t="s">
        <v>42</v>
      </c>
      <c r="Q87" t="s">
        <v>43</v>
      </c>
      <c r="R87">
        <v>5</v>
      </c>
      <c r="S87" s="2" t="s">
        <v>41</v>
      </c>
      <c r="T87">
        <v>2</v>
      </c>
    </row>
    <row r="88" spans="1:20" x14ac:dyDescent="0.3">
      <c r="A88">
        <v>87</v>
      </c>
      <c r="B88">
        <v>1087</v>
      </c>
      <c r="C88" s="1">
        <v>45324</v>
      </c>
      <c r="D88" s="2" t="s">
        <v>14</v>
      </c>
      <c r="E88">
        <v>285</v>
      </c>
      <c r="F88">
        <v>922</v>
      </c>
      <c r="G88" s="6">
        <v>262770</v>
      </c>
      <c r="H88" s="2" t="s">
        <v>24</v>
      </c>
      <c r="I88" s="2" t="s">
        <v>16</v>
      </c>
      <c r="J88">
        <v>0</v>
      </c>
      <c r="K88">
        <v>0</v>
      </c>
      <c r="L88">
        <v>0</v>
      </c>
      <c r="M88" s="1">
        <v>45324</v>
      </c>
      <c r="N88">
        <v>2024</v>
      </c>
      <c r="O88">
        <v>2</v>
      </c>
      <c r="P88" s="2" t="s">
        <v>42</v>
      </c>
      <c r="Q88" t="s">
        <v>43</v>
      </c>
      <c r="R88">
        <v>5</v>
      </c>
      <c r="S88" s="2" t="s">
        <v>41</v>
      </c>
      <c r="T88">
        <v>2</v>
      </c>
    </row>
    <row r="89" spans="1:20" x14ac:dyDescent="0.3">
      <c r="A89">
        <v>88</v>
      </c>
      <c r="B89">
        <v>1088</v>
      </c>
      <c r="C89" s="1">
        <v>45327</v>
      </c>
      <c r="D89" s="2" t="s">
        <v>11</v>
      </c>
      <c r="E89">
        <v>106</v>
      </c>
      <c r="F89">
        <v>2010</v>
      </c>
      <c r="G89" s="6">
        <v>213060</v>
      </c>
      <c r="H89" s="2" t="s">
        <v>17</v>
      </c>
      <c r="I89" s="2" t="s">
        <v>13</v>
      </c>
      <c r="J89">
        <v>57</v>
      </c>
      <c r="K89">
        <v>39</v>
      </c>
      <c r="L89">
        <v>18</v>
      </c>
      <c r="M89" s="1">
        <v>45327</v>
      </c>
      <c r="N89">
        <v>2024</v>
      </c>
      <c r="O89">
        <v>2</v>
      </c>
      <c r="P89" s="2" t="s">
        <v>42</v>
      </c>
      <c r="Q89" t="s">
        <v>43</v>
      </c>
      <c r="R89">
        <v>1</v>
      </c>
      <c r="S89" s="2" t="s">
        <v>37</v>
      </c>
      <c r="T89">
        <v>5</v>
      </c>
    </row>
    <row r="90" spans="1:20" x14ac:dyDescent="0.3">
      <c r="A90">
        <v>89</v>
      </c>
      <c r="B90">
        <v>1089</v>
      </c>
      <c r="C90" s="1">
        <v>45327</v>
      </c>
      <c r="D90" s="2" t="s">
        <v>21</v>
      </c>
      <c r="E90">
        <v>350</v>
      </c>
      <c r="F90">
        <v>885</v>
      </c>
      <c r="G90" s="6">
        <v>309750</v>
      </c>
      <c r="H90" s="2" t="s">
        <v>17</v>
      </c>
      <c r="I90" s="2" t="s">
        <v>13</v>
      </c>
      <c r="J90">
        <v>250</v>
      </c>
      <c r="K90">
        <v>32</v>
      </c>
      <c r="L90">
        <v>218</v>
      </c>
      <c r="M90" s="1">
        <v>45327</v>
      </c>
      <c r="N90">
        <v>2024</v>
      </c>
      <c r="O90">
        <v>2</v>
      </c>
      <c r="P90" s="2" t="s">
        <v>42</v>
      </c>
      <c r="Q90" t="s">
        <v>43</v>
      </c>
      <c r="R90">
        <v>1</v>
      </c>
      <c r="S90" s="2" t="s">
        <v>37</v>
      </c>
      <c r="T90">
        <v>5</v>
      </c>
    </row>
    <row r="91" spans="1:20" x14ac:dyDescent="0.3">
      <c r="A91">
        <v>90</v>
      </c>
      <c r="B91">
        <v>1090</v>
      </c>
      <c r="C91" s="1">
        <v>45327</v>
      </c>
      <c r="D91" s="2" t="s">
        <v>11</v>
      </c>
      <c r="E91">
        <v>227</v>
      </c>
      <c r="F91">
        <v>1786</v>
      </c>
      <c r="G91" s="6">
        <v>405422</v>
      </c>
      <c r="H91" s="2" t="s">
        <v>25</v>
      </c>
      <c r="I91" s="2" t="s">
        <v>13</v>
      </c>
      <c r="J91">
        <v>176</v>
      </c>
      <c r="K91">
        <v>13</v>
      </c>
      <c r="L91">
        <v>163</v>
      </c>
      <c r="M91" s="1">
        <v>45327</v>
      </c>
      <c r="N91">
        <v>2024</v>
      </c>
      <c r="O91">
        <v>2</v>
      </c>
      <c r="P91" s="2" t="s">
        <v>42</v>
      </c>
      <c r="Q91" t="s">
        <v>43</v>
      </c>
      <c r="R91">
        <v>1</v>
      </c>
      <c r="S91" s="2" t="s">
        <v>37</v>
      </c>
      <c r="T91">
        <v>5</v>
      </c>
    </row>
    <row r="92" spans="1:20" x14ac:dyDescent="0.3">
      <c r="A92">
        <v>91</v>
      </c>
      <c r="B92">
        <v>1091</v>
      </c>
      <c r="C92" s="1">
        <v>45328</v>
      </c>
      <c r="D92" s="2" t="s">
        <v>19</v>
      </c>
      <c r="E92">
        <v>104</v>
      </c>
      <c r="F92">
        <v>4355</v>
      </c>
      <c r="G92" s="6">
        <v>452920</v>
      </c>
      <c r="H92" s="2" t="s">
        <v>12</v>
      </c>
      <c r="I92" s="2" t="s">
        <v>13</v>
      </c>
      <c r="J92">
        <v>57</v>
      </c>
      <c r="K92">
        <v>44</v>
      </c>
      <c r="L92">
        <v>13</v>
      </c>
      <c r="M92" s="1">
        <v>45328</v>
      </c>
      <c r="N92">
        <v>2024</v>
      </c>
      <c r="O92">
        <v>2</v>
      </c>
      <c r="P92" s="2" t="s">
        <v>42</v>
      </c>
      <c r="Q92" t="s">
        <v>43</v>
      </c>
      <c r="R92">
        <v>2</v>
      </c>
      <c r="S92" s="2" t="s">
        <v>38</v>
      </c>
      <c r="T92">
        <v>6</v>
      </c>
    </row>
    <row r="93" spans="1:20" x14ac:dyDescent="0.3">
      <c r="A93">
        <v>92</v>
      </c>
      <c r="B93">
        <v>1092</v>
      </c>
      <c r="C93" s="1">
        <v>45328</v>
      </c>
      <c r="D93" s="2" t="s">
        <v>19</v>
      </c>
      <c r="E93">
        <v>314</v>
      </c>
      <c r="F93">
        <v>2254</v>
      </c>
      <c r="G93" s="6">
        <v>707756</v>
      </c>
      <c r="H93" s="2" t="s">
        <v>22</v>
      </c>
      <c r="I93" s="2" t="s">
        <v>16</v>
      </c>
      <c r="J93">
        <v>0</v>
      </c>
      <c r="K93">
        <v>0</v>
      </c>
      <c r="L93">
        <v>0</v>
      </c>
      <c r="M93" s="1">
        <v>45328</v>
      </c>
      <c r="N93">
        <v>2024</v>
      </c>
      <c r="O93">
        <v>2</v>
      </c>
      <c r="P93" s="2" t="s">
        <v>42</v>
      </c>
      <c r="Q93" t="s">
        <v>43</v>
      </c>
      <c r="R93">
        <v>2</v>
      </c>
      <c r="S93" s="2" t="s">
        <v>38</v>
      </c>
      <c r="T93">
        <v>6</v>
      </c>
    </row>
    <row r="94" spans="1:20" x14ac:dyDescent="0.3">
      <c r="A94">
        <v>93</v>
      </c>
      <c r="B94">
        <v>1093</v>
      </c>
      <c r="C94" s="1">
        <v>45328</v>
      </c>
      <c r="D94" s="2" t="s">
        <v>19</v>
      </c>
      <c r="E94">
        <v>187</v>
      </c>
      <c r="F94">
        <v>724</v>
      </c>
      <c r="G94" s="6">
        <v>135388</v>
      </c>
      <c r="H94" s="2" t="s">
        <v>23</v>
      </c>
      <c r="I94" s="2" t="s">
        <v>13</v>
      </c>
      <c r="J94">
        <v>163</v>
      </c>
      <c r="K94">
        <v>45</v>
      </c>
      <c r="L94">
        <v>118</v>
      </c>
      <c r="M94" s="1">
        <v>45328</v>
      </c>
      <c r="N94">
        <v>2024</v>
      </c>
      <c r="O94">
        <v>2</v>
      </c>
      <c r="P94" s="2" t="s">
        <v>42</v>
      </c>
      <c r="Q94" t="s">
        <v>43</v>
      </c>
      <c r="R94">
        <v>2</v>
      </c>
      <c r="S94" s="2" t="s">
        <v>38</v>
      </c>
      <c r="T94">
        <v>6</v>
      </c>
    </row>
    <row r="95" spans="1:20" x14ac:dyDescent="0.3">
      <c r="A95">
        <v>94</v>
      </c>
      <c r="B95">
        <v>1094</v>
      </c>
      <c r="C95" s="1">
        <v>45329</v>
      </c>
      <c r="D95" s="2" t="s">
        <v>11</v>
      </c>
      <c r="E95">
        <v>275</v>
      </c>
      <c r="F95">
        <v>2997</v>
      </c>
      <c r="G95" s="6">
        <v>824175</v>
      </c>
      <c r="H95" s="2" t="s">
        <v>12</v>
      </c>
      <c r="I95" s="2" t="s">
        <v>16</v>
      </c>
      <c r="J95">
        <v>0</v>
      </c>
      <c r="K95">
        <v>0</v>
      </c>
      <c r="L95">
        <v>0</v>
      </c>
      <c r="M95" s="1">
        <v>45329</v>
      </c>
      <c r="N95">
        <v>2024</v>
      </c>
      <c r="O95">
        <v>2</v>
      </c>
      <c r="P95" s="2" t="s">
        <v>42</v>
      </c>
      <c r="Q95" t="s">
        <v>43</v>
      </c>
      <c r="R95">
        <v>3</v>
      </c>
      <c r="S95" s="2" t="s">
        <v>39</v>
      </c>
      <c r="T95">
        <v>7</v>
      </c>
    </row>
    <row r="96" spans="1:20" x14ac:dyDescent="0.3">
      <c r="A96">
        <v>95</v>
      </c>
      <c r="B96">
        <v>1095</v>
      </c>
      <c r="C96" s="1">
        <v>45329</v>
      </c>
      <c r="D96" s="2" t="s">
        <v>19</v>
      </c>
      <c r="E96">
        <v>446</v>
      </c>
      <c r="F96">
        <v>4644</v>
      </c>
      <c r="G96" s="6">
        <v>2071224</v>
      </c>
      <c r="H96" s="2" t="s">
        <v>15</v>
      </c>
      <c r="I96" s="2" t="s">
        <v>13</v>
      </c>
      <c r="J96">
        <v>333</v>
      </c>
      <c r="K96">
        <v>7</v>
      </c>
      <c r="L96">
        <v>326</v>
      </c>
      <c r="M96" s="1">
        <v>45329</v>
      </c>
      <c r="N96">
        <v>2024</v>
      </c>
      <c r="O96">
        <v>2</v>
      </c>
      <c r="P96" s="2" t="s">
        <v>42</v>
      </c>
      <c r="Q96" t="s">
        <v>43</v>
      </c>
      <c r="R96">
        <v>3</v>
      </c>
      <c r="S96" s="2" t="s">
        <v>39</v>
      </c>
      <c r="T96">
        <v>7</v>
      </c>
    </row>
    <row r="97" spans="1:20" x14ac:dyDescent="0.3">
      <c r="A97">
        <v>96</v>
      </c>
      <c r="B97">
        <v>1096</v>
      </c>
      <c r="C97" s="1">
        <v>45330</v>
      </c>
      <c r="D97" s="2" t="s">
        <v>14</v>
      </c>
      <c r="E97">
        <v>315</v>
      </c>
      <c r="F97">
        <v>3886</v>
      </c>
      <c r="G97" s="6">
        <v>1224090</v>
      </c>
      <c r="H97" s="2" t="s">
        <v>15</v>
      </c>
      <c r="I97" s="2" t="s">
        <v>13</v>
      </c>
      <c r="J97">
        <v>290</v>
      </c>
      <c r="K97">
        <v>42</v>
      </c>
      <c r="L97">
        <v>248</v>
      </c>
      <c r="M97" s="1">
        <v>45330</v>
      </c>
      <c r="N97">
        <v>2024</v>
      </c>
      <c r="O97">
        <v>2</v>
      </c>
      <c r="P97" s="2" t="s">
        <v>42</v>
      </c>
      <c r="Q97" t="s">
        <v>43</v>
      </c>
      <c r="R97">
        <v>4</v>
      </c>
      <c r="S97" s="2" t="s">
        <v>40</v>
      </c>
      <c r="T97">
        <v>8</v>
      </c>
    </row>
    <row r="98" spans="1:20" x14ac:dyDescent="0.3">
      <c r="A98">
        <v>97</v>
      </c>
      <c r="B98">
        <v>1097</v>
      </c>
      <c r="C98" s="1">
        <v>45330</v>
      </c>
      <c r="D98" s="2" t="s">
        <v>11</v>
      </c>
      <c r="E98">
        <v>277</v>
      </c>
      <c r="F98">
        <v>2142</v>
      </c>
      <c r="G98" s="6">
        <v>593334</v>
      </c>
      <c r="H98" s="2" t="s">
        <v>18</v>
      </c>
      <c r="I98" s="2" t="s">
        <v>16</v>
      </c>
      <c r="J98">
        <v>0</v>
      </c>
      <c r="K98">
        <v>0</v>
      </c>
      <c r="L98">
        <v>0</v>
      </c>
      <c r="M98" s="1">
        <v>45330</v>
      </c>
      <c r="N98">
        <v>2024</v>
      </c>
      <c r="O98">
        <v>2</v>
      </c>
      <c r="P98" s="2" t="s">
        <v>42</v>
      </c>
      <c r="Q98" t="s">
        <v>43</v>
      </c>
      <c r="R98">
        <v>4</v>
      </c>
      <c r="S98" s="2" t="s">
        <v>40</v>
      </c>
      <c r="T98">
        <v>8</v>
      </c>
    </row>
    <row r="99" spans="1:20" x14ac:dyDescent="0.3">
      <c r="A99">
        <v>98</v>
      </c>
      <c r="B99">
        <v>1098</v>
      </c>
      <c r="C99" s="1">
        <v>45331</v>
      </c>
      <c r="D99" s="2" t="s">
        <v>19</v>
      </c>
      <c r="E99">
        <v>266</v>
      </c>
      <c r="F99">
        <v>769</v>
      </c>
      <c r="G99" s="6">
        <v>204554</v>
      </c>
      <c r="H99" s="2" t="s">
        <v>17</v>
      </c>
      <c r="I99" s="2" t="s">
        <v>13</v>
      </c>
      <c r="J99">
        <v>224</v>
      </c>
      <c r="K99">
        <v>166</v>
      </c>
      <c r="L99">
        <v>58</v>
      </c>
      <c r="M99" s="1">
        <v>45331</v>
      </c>
      <c r="N99">
        <v>2024</v>
      </c>
      <c r="O99">
        <v>2</v>
      </c>
      <c r="P99" s="2" t="s">
        <v>42</v>
      </c>
      <c r="Q99" t="s">
        <v>43</v>
      </c>
      <c r="R99">
        <v>5</v>
      </c>
      <c r="S99" s="2" t="s">
        <v>41</v>
      </c>
      <c r="T99">
        <v>9</v>
      </c>
    </row>
    <row r="100" spans="1:20" x14ac:dyDescent="0.3">
      <c r="A100">
        <v>99</v>
      </c>
      <c r="B100">
        <v>1099</v>
      </c>
      <c r="C100" s="1">
        <v>45331</v>
      </c>
      <c r="D100" s="2" t="s">
        <v>14</v>
      </c>
      <c r="E100">
        <v>56</v>
      </c>
      <c r="F100">
        <v>4874</v>
      </c>
      <c r="G100" s="6">
        <v>272944</v>
      </c>
      <c r="H100" s="2" t="s">
        <v>22</v>
      </c>
      <c r="I100" s="2" t="s">
        <v>13</v>
      </c>
      <c r="J100">
        <v>29</v>
      </c>
      <c r="K100">
        <v>23</v>
      </c>
      <c r="L100">
        <v>6</v>
      </c>
      <c r="M100" s="1">
        <v>45331</v>
      </c>
      <c r="N100">
        <v>2024</v>
      </c>
      <c r="O100">
        <v>2</v>
      </c>
      <c r="P100" s="2" t="s">
        <v>42</v>
      </c>
      <c r="Q100" t="s">
        <v>43</v>
      </c>
      <c r="R100">
        <v>5</v>
      </c>
      <c r="S100" s="2" t="s">
        <v>41</v>
      </c>
      <c r="T100">
        <v>9</v>
      </c>
    </row>
    <row r="101" spans="1:20" x14ac:dyDescent="0.3">
      <c r="A101">
        <v>100</v>
      </c>
      <c r="B101">
        <v>1100</v>
      </c>
      <c r="C101" s="1">
        <v>45334</v>
      </c>
      <c r="D101" s="2" t="s">
        <v>11</v>
      </c>
      <c r="E101">
        <v>168</v>
      </c>
      <c r="F101">
        <v>3607</v>
      </c>
      <c r="G101" s="6">
        <v>605976</v>
      </c>
      <c r="H101" s="2" t="s">
        <v>17</v>
      </c>
      <c r="I101" s="2" t="s">
        <v>16</v>
      </c>
      <c r="J101">
        <v>0</v>
      </c>
      <c r="K101">
        <v>0</v>
      </c>
      <c r="L101">
        <v>0</v>
      </c>
      <c r="M101" s="1">
        <v>45334</v>
      </c>
      <c r="N101">
        <v>2024</v>
      </c>
      <c r="O101">
        <v>2</v>
      </c>
      <c r="P101" s="2" t="s">
        <v>42</v>
      </c>
      <c r="Q101" t="s">
        <v>43</v>
      </c>
      <c r="R101">
        <v>1</v>
      </c>
      <c r="S101" s="2" t="s">
        <v>37</v>
      </c>
      <c r="T101">
        <v>12</v>
      </c>
    </row>
    <row r="102" spans="1:20" x14ac:dyDescent="0.3">
      <c r="A102">
        <v>101</v>
      </c>
      <c r="B102">
        <v>1101</v>
      </c>
      <c r="C102" s="1">
        <v>45334</v>
      </c>
      <c r="D102" s="2" t="s">
        <v>14</v>
      </c>
      <c r="E102">
        <v>298</v>
      </c>
      <c r="F102">
        <v>848</v>
      </c>
      <c r="G102" s="6">
        <v>252704</v>
      </c>
      <c r="H102" s="2" t="s">
        <v>18</v>
      </c>
      <c r="I102" s="2" t="s">
        <v>13</v>
      </c>
      <c r="J102">
        <v>236</v>
      </c>
      <c r="K102">
        <v>98</v>
      </c>
      <c r="L102">
        <v>138</v>
      </c>
      <c r="M102" s="1">
        <v>45334</v>
      </c>
      <c r="N102">
        <v>2024</v>
      </c>
      <c r="O102">
        <v>2</v>
      </c>
      <c r="P102" s="2" t="s">
        <v>42</v>
      </c>
      <c r="Q102" t="s">
        <v>43</v>
      </c>
      <c r="R102">
        <v>1</v>
      </c>
      <c r="S102" s="2" t="s">
        <v>37</v>
      </c>
      <c r="T102">
        <v>12</v>
      </c>
    </row>
    <row r="103" spans="1:20" x14ac:dyDescent="0.3">
      <c r="A103">
        <v>102</v>
      </c>
      <c r="B103">
        <v>1102</v>
      </c>
      <c r="C103" s="1">
        <v>45334</v>
      </c>
      <c r="D103" s="2" t="s">
        <v>14</v>
      </c>
      <c r="E103">
        <v>178</v>
      </c>
      <c r="F103">
        <v>3109</v>
      </c>
      <c r="G103" s="6">
        <v>553402</v>
      </c>
      <c r="H103" s="2" t="s">
        <v>20</v>
      </c>
      <c r="I103" s="2" t="s">
        <v>13</v>
      </c>
      <c r="J103">
        <v>104</v>
      </c>
      <c r="K103">
        <v>53</v>
      </c>
      <c r="L103">
        <v>51</v>
      </c>
      <c r="M103" s="1">
        <v>45334</v>
      </c>
      <c r="N103">
        <v>2024</v>
      </c>
      <c r="O103">
        <v>2</v>
      </c>
      <c r="P103" s="2" t="s">
        <v>42</v>
      </c>
      <c r="Q103" t="s">
        <v>43</v>
      </c>
      <c r="R103">
        <v>1</v>
      </c>
      <c r="S103" s="2" t="s">
        <v>37</v>
      </c>
      <c r="T103">
        <v>12</v>
      </c>
    </row>
    <row r="104" spans="1:20" x14ac:dyDescent="0.3">
      <c r="A104">
        <v>103</v>
      </c>
      <c r="B104">
        <v>1103</v>
      </c>
      <c r="C104" s="1">
        <v>45335</v>
      </c>
      <c r="D104" s="2" t="s">
        <v>11</v>
      </c>
      <c r="E104">
        <v>324</v>
      </c>
      <c r="F104">
        <v>3556</v>
      </c>
      <c r="G104" s="6">
        <v>1152144</v>
      </c>
      <c r="H104" s="2" t="s">
        <v>26</v>
      </c>
      <c r="I104" s="2" t="s">
        <v>13</v>
      </c>
      <c r="J104">
        <v>303</v>
      </c>
      <c r="K104">
        <v>239</v>
      </c>
      <c r="L104">
        <v>64</v>
      </c>
      <c r="M104" s="1">
        <v>45335</v>
      </c>
      <c r="N104">
        <v>2024</v>
      </c>
      <c r="O104">
        <v>2</v>
      </c>
      <c r="P104" s="2" t="s">
        <v>42</v>
      </c>
      <c r="Q104" t="s">
        <v>43</v>
      </c>
      <c r="R104">
        <v>2</v>
      </c>
      <c r="S104" s="2" t="s">
        <v>38</v>
      </c>
      <c r="T104">
        <v>13</v>
      </c>
    </row>
    <row r="105" spans="1:20" x14ac:dyDescent="0.3">
      <c r="A105">
        <v>104</v>
      </c>
      <c r="B105">
        <v>1104</v>
      </c>
      <c r="C105" s="1">
        <v>45335</v>
      </c>
      <c r="D105" s="2" t="s">
        <v>19</v>
      </c>
      <c r="E105">
        <v>421</v>
      </c>
      <c r="F105">
        <v>4762</v>
      </c>
      <c r="G105" s="6">
        <v>2004802</v>
      </c>
      <c r="H105" s="2" t="s">
        <v>25</v>
      </c>
      <c r="I105" s="2" t="s">
        <v>13</v>
      </c>
      <c r="J105">
        <v>376</v>
      </c>
      <c r="K105">
        <v>145</v>
      </c>
      <c r="L105">
        <v>231</v>
      </c>
      <c r="M105" s="1">
        <v>45335</v>
      </c>
      <c r="N105">
        <v>2024</v>
      </c>
      <c r="O105">
        <v>2</v>
      </c>
      <c r="P105" s="2" t="s">
        <v>42</v>
      </c>
      <c r="Q105" t="s">
        <v>43</v>
      </c>
      <c r="R105">
        <v>2</v>
      </c>
      <c r="S105" s="2" t="s">
        <v>38</v>
      </c>
      <c r="T105">
        <v>13</v>
      </c>
    </row>
    <row r="106" spans="1:20" x14ac:dyDescent="0.3">
      <c r="A106">
        <v>105</v>
      </c>
      <c r="B106">
        <v>1105</v>
      </c>
      <c r="C106" s="1">
        <v>45336</v>
      </c>
      <c r="D106" s="2" t="s">
        <v>21</v>
      </c>
      <c r="E106">
        <v>416</v>
      </c>
      <c r="F106">
        <v>2742</v>
      </c>
      <c r="G106" s="6">
        <v>1140672</v>
      </c>
      <c r="H106" s="2" t="s">
        <v>18</v>
      </c>
      <c r="I106" s="2" t="s">
        <v>16</v>
      </c>
      <c r="J106">
        <v>0</v>
      </c>
      <c r="K106">
        <v>0</v>
      </c>
      <c r="L106">
        <v>0</v>
      </c>
      <c r="M106" s="1">
        <v>45336</v>
      </c>
      <c r="N106">
        <v>2024</v>
      </c>
      <c r="O106">
        <v>2</v>
      </c>
      <c r="P106" s="2" t="s">
        <v>42</v>
      </c>
      <c r="Q106" t="s">
        <v>43</v>
      </c>
      <c r="R106">
        <v>3</v>
      </c>
      <c r="S106" s="2" t="s">
        <v>39</v>
      </c>
      <c r="T106">
        <v>14</v>
      </c>
    </row>
    <row r="107" spans="1:20" x14ac:dyDescent="0.3">
      <c r="A107">
        <v>106</v>
      </c>
      <c r="B107">
        <v>1106</v>
      </c>
      <c r="C107" s="1">
        <v>45336</v>
      </c>
      <c r="D107" s="2" t="s">
        <v>11</v>
      </c>
      <c r="E107">
        <v>255</v>
      </c>
      <c r="F107">
        <v>2033</v>
      </c>
      <c r="G107" s="6">
        <v>518415</v>
      </c>
      <c r="H107" s="2" t="s">
        <v>22</v>
      </c>
      <c r="I107" s="2" t="s">
        <v>16</v>
      </c>
      <c r="J107">
        <v>0</v>
      </c>
      <c r="K107">
        <v>0</v>
      </c>
      <c r="L107">
        <v>0</v>
      </c>
      <c r="M107" s="1">
        <v>45336</v>
      </c>
      <c r="N107">
        <v>2024</v>
      </c>
      <c r="O107">
        <v>2</v>
      </c>
      <c r="P107" s="2" t="s">
        <v>42</v>
      </c>
      <c r="Q107" t="s">
        <v>43</v>
      </c>
      <c r="R107">
        <v>3</v>
      </c>
      <c r="S107" s="2" t="s">
        <v>39</v>
      </c>
      <c r="T107">
        <v>14</v>
      </c>
    </row>
    <row r="108" spans="1:20" x14ac:dyDescent="0.3">
      <c r="A108">
        <v>107</v>
      </c>
      <c r="B108">
        <v>1107</v>
      </c>
      <c r="C108" s="1">
        <v>45336</v>
      </c>
      <c r="D108" s="2" t="s">
        <v>14</v>
      </c>
      <c r="E108">
        <v>195</v>
      </c>
      <c r="F108">
        <v>2968</v>
      </c>
      <c r="G108" s="6">
        <v>578760</v>
      </c>
      <c r="H108" s="2" t="s">
        <v>23</v>
      </c>
      <c r="I108" s="2" t="s">
        <v>16</v>
      </c>
      <c r="J108">
        <v>0</v>
      </c>
      <c r="K108">
        <v>0</v>
      </c>
      <c r="L108">
        <v>0</v>
      </c>
      <c r="M108" s="1">
        <v>45336</v>
      </c>
      <c r="N108">
        <v>2024</v>
      </c>
      <c r="O108">
        <v>2</v>
      </c>
      <c r="P108" s="2" t="s">
        <v>42</v>
      </c>
      <c r="Q108" t="s">
        <v>43</v>
      </c>
      <c r="R108">
        <v>3</v>
      </c>
      <c r="S108" s="2" t="s">
        <v>39</v>
      </c>
      <c r="T108">
        <v>14</v>
      </c>
    </row>
    <row r="109" spans="1:20" x14ac:dyDescent="0.3">
      <c r="A109">
        <v>108</v>
      </c>
      <c r="B109">
        <v>1108</v>
      </c>
      <c r="C109" s="1">
        <v>45336</v>
      </c>
      <c r="D109" s="2" t="s">
        <v>21</v>
      </c>
      <c r="E109">
        <v>296</v>
      </c>
      <c r="F109">
        <v>2905</v>
      </c>
      <c r="G109" s="6">
        <v>859880</v>
      </c>
      <c r="H109" s="2" t="s">
        <v>15</v>
      </c>
      <c r="I109" s="2" t="s">
        <v>16</v>
      </c>
      <c r="J109">
        <v>0</v>
      </c>
      <c r="K109">
        <v>0</v>
      </c>
      <c r="L109">
        <v>0</v>
      </c>
      <c r="M109" s="1">
        <v>45336</v>
      </c>
      <c r="N109">
        <v>2024</v>
      </c>
      <c r="O109">
        <v>2</v>
      </c>
      <c r="P109" s="2" t="s">
        <v>42</v>
      </c>
      <c r="Q109" t="s">
        <v>43</v>
      </c>
      <c r="R109">
        <v>3</v>
      </c>
      <c r="S109" s="2" t="s">
        <v>39</v>
      </c>
      <c r="T109">
        <v>14</v>
      </c>
    </row>
    <row r="110" spans="1:20" x14ac:dyDescent="0.3">
      <c r="A110">
        <v>109</v>
      </c>
      <c r="B110">
        <v>1109</v>
      </c>
      <c r="C110" s="1">
        <v>45337</v>
      </c>
      <c r="D110" s="2" t="s">
        <v>19</v>
      </c>
      <c r="E110">
        <v>138</v>
      </c>
      <c r="F110">
        <v>1210</v>
      </c>
      <c r="G110" s="6">
        <v>166980</v>
      </c>
      <c r="H110" s="2" t="s">
        <v>26</v>
      </c>
      <c r="I110" s="2" t="s">
        <v>16</v>
      </c>
      <c r="J110">
        <v>0</v>
      </c>
      <c r="K110">
        <v>0</v>
      </c>
      <c r="L110">
        <v>0</v>
      </c>
      <c r="M110" s="1">
        <v>45337</v>
      </c>
      <c r="N110">
        <v>2024</v>
      </c>
      <c r="O110">
        <v>2</v>
      </c>
      <c r="P110" s="2" t="s">
        <v>42</v>
      </c>
      <c r="Q110" t="s">
        <v>43</v>
      </c>
      <c r="R110">
        <v>4</v>
      </c>
      <c r="S110" s="2" t="s">
        <v>40</v>
      </c>
      <c r="T110">
        <v>15</v>
      </c>
    </row>
    <row r="111" spans="1:20" x14ac:dyDescent="0.3">
      <c r="A111">
        <v>110</v>
      </c>
      <c r="B111">
        <v>1110</v>
      </c>
      <c r="C111" s="1">
        <v>45337</v>
      </c>
      <c r="D111" s="2" t="s">
        <v>11</v>
      </c>
      <c r="E111">
        <v>111</v>
      </c>
      <c r="F111">
        <v>4392</v>
      </c>
      <c r="G111" s="6">
        <v>487512</v>
      </c>
      <c r="H111" s="2" t="s">
        <v>12</v>
      </c>
      <c r="I111" s="2" t="s">
        <v>16</v>
      </c>
      <c r="J111">
        <v>0</v>
      </c>
      <c r="K111">
        <v>0</v>
      </c>
      <c r="L111">
        <v>0</v>
      </c>
      <c r="M111" s="1">
        <v>45337</v>
      </c>
      <c r="N111">
        <v>2024</v>
      </c>
      <c r="O111">
        <v>2</v>
      </c>
      <c r="P111" s="2" t="s">
        <v>42</v>
      </c>
      <c r="Q111" t="s">
        <v>43</v>
      </c>
      <c r="R111">
        <v>4</v>
      </c>
      <c r="S111" s="2" t="s">
        <v>40</v>
      </c>
      <c r="T111">
        <v>15</v>
      </c>
    </row>
    <row r="112" spans="1:20" x14ac:dyDescent="0.3">
      <c r="A112">
        <v>111</v>
      </c>
      <c r="B112">
        <v>1111</v>
      </c>
      <c r="C112" s="1">
        <v>45337</v>
      </c>
      <c r="D112" s="2" t="s">
        <v>21</v>
      </c>
      <c r="E112">
        <v>254</v>
      </c>
      <c r="F112">
        <v>4303</v>
      </c>
      <c r="G112" s="6">
        <v>1092962</v>
      </c>
      <c r="H112" s="2" t="s">
        <v>18</v>
      </c>
      <c r="I112" s="2" t="s">
        <v>16</v>
      </c>
      <c r="J112">
        <v>0</v>
      </c>
      <c r="K112">
        <v>0</v>
      </c>
      <c r="L112">
        <v>0</v>
      </c>
      <c r="M112" s="1">
        <v>45337</v>
      </c>
      <c r="N112">
        <v>2024</v>
      </c>
      <c r="O112">
        <v>2</v>
      </c>
      <c r="P112" s="2" t="s">
        <v>42</v>
      </c>
      <c r="Q112" t="s">
        <v>43</v>
      </c>
      <c r="R112">
        <v>4</v>
      </c>
      <c r="S112" s="2" t="s">
        <v>40</v>
      </c>
      <c r="T112">
        <v>15</v>
      </c>
    </row>
    <row r="113" spans="1:20" x14ac:dyDescent="0.3">
      <c r="A113">
        <v>112</v>
      </c>
      <c r="B113">
        <v>1112</v>
      </c>
      <c r="C113" s="1">
        <v>45338</v>
      </c>
      <c r="D113" s="2" t="s">
        <v>19</v>
      </c>
      <c r="E113">
        <v>489</v>
      </c>
      <c r="F113">
        <v>4606</v>
      </c>
      <c r="G113" s="6">
        <v>2252334</v>
      </c>
      <c r="H113" s="2" t="s">
        <v>25</v>
      </c>
      <c r="I113" s="2" t="s">
        <v>13</v>
      </c>
      <c r="J113">
        <v>345</v>
      </c>
      <c r="K113">
        <v>160</v>
      </c>
      <c r="L113">
        <v>185</v>
      </c>
      <c r="M113" s="1">
        <v>45338</v>
      </c>
      <c r="N113">
        <v>2024</v>
      </c>
      <c r="O113">
        <v>2</v>
      </c>
      <c r="P113" s="2" t="s">
        <v>42</v>
      </c>
      <c r="Q113" t="s">
        <v>43</v>
      </c>
      <c r="R113">
        <v>5</v>
      </c>
      <c r="S113" s="2" t="s">
        <v>41</v>
      </c>
      <c r="T113">
        <v>16</v>
      </c>
    </row>
    <row r="114" spans="1:20" x14ac:dyDescent="0.3">
      <c r="A114">
        <v>113</v>
      </c>
      <c r="B114">
        <v>1113</v>
      </c>
      <c r="C114" s="1">
        <v>45338</v>
      </c>
      <c r="D114" s="2" t="s">
        <v>14</v>
      </c>
      <c r="E114">
        <v>425</v>
      </c>
      <c r="F114">
        <v>2147</v>
      </c>
      <c r="G114" s="6">
        <v>912475</v>
      </c>
      <c r="H114" s="2" t="s">
        <v>12</v>
      </c>
      <c r="I114" s="2" t="s">
        <v>13</v>
      </c>
      <c r="J114">
        <v>397</v>
      </c>
      <c r="K114">
        <v>194</v>
      </c>
      <c r="L114">
        <v>203</v>
      </c>
      <c r="M114" s="1">
        <v>45338</v>
      </c>
      <c r="N114">
        <v>2024</v>
      </c>
      <c r="O114">
        <v>2</v>
      </c>
      <c r="P114" s="2" t="s">
        <v>42</v>
      </c>
      <c r="Q114" t="s">
        <v>43</v>
      </c>
      <c r="R114">
        <v>5</v>
      </c>
      <c r="S114" s="2" t="s">
        <v>41</v>
      </c>
      <c r="T114">
        <v>16</v>
      </c>
    </row>
    <row r="115" spans="1:20" x14ac:dyDescent="0.3">
      <c r="A115">
        <v>114</v>
      </c>
      <c r="B115">
        <v>1114</v>
      </c>
      <c r="C115" s="1">
        <v>45338</v>
      </c>
      <c r="D115" s="2" t="s">
        <v>14</v>
      </c>
      <c r="E115">
        <v>326</v>
      </c>
      <c r="F115">
        <v>2845</v>
      </c>
      <c r="G115" s="6">
        <v>927470</v>
      </c>
      <c r="H115" s="2" t="s">
        <v>25</v>
      </c>
      <c r="I115" s="2" t="s">
        <v>16</v>
      </c>
      <c r="J115">
        <v>0</v>
      </c>
      <c r="K115">
        <v>0</v>
      </c>
      <c r="L115">
        <v>0</v>
      </c>
      <c r="M115" s="1">
        <v>45338</v>
      </c>
      <c r="N115">
        <v>2024</v>
      </c>
      <c r="O115">
        <v>2</v>
      </c>
      <c r="P115" s="2" t="s">
        <v>42</v>
      </c>
      <c r="Q115" t="s">
        <v>43</v>
      </c>
      <c r="R115">
        <v>5</v>
      </c>
      <c r="S115" s="2" t="s">
        <v>41</v>
      </c>
      <c r="T115">
        <v>16</v>
      </c>
    </row>
    <row r="116" spans="1:20" x14ac:dyDescent="0.3">
      <c r="A116">
        <v>115</v>
      </c>
      <c r="B116">
        <v>1115</v>
      </c>
      <c r="C116" s="1">
        <v>45338</v>
      </c>
      <c r="D116" s="2" t="s">
        <v>19</v>
      </c>
      <c r="E116">
        <v>323</v>
      </c>
      <c r="F116">
        <v>2729</v>
      </c>
      <c r="G116" s="6">
        <v>881467</v>
      </c>
      <c r="H116" s="2" t="s">
        <v>15</v>
      </c>
      <c r="I116" s="2" t="s">
        <v>13</v>
      </c>
      <c r="J116">
        <v>319</v>
      </c>
      <c r="K116">
        <v>311</v>
      </c>
      <c r="L116">
        <v>8</v>
      </c>
      <c r="M116" s="1">
        <v>45338</v>
      </c>
      <c r="N116">
        <v>2024</v>
      </c>
      <c r="O116">
        <v>2</v>
      </c>
      <c r="P116" s="2" t="s">
        <v>42</v>
      </c>
      <c r="Q116" t="s">
        <v>43</v>
      </c>
      <c r="R116">
        <v>5</v>
      </c>
      <c r="S116" s="2" t="s">
        <v>41</v>
      </c>
      <c r="T116">
        <v>16</v>
      </c>
    </row>
    <row r="117" spans="1:20" x14ac:dyDescent="0.3">
      <c r="A117">
        <v>116</v>
      </c>
      <c r="B117">
        <v>1116</v>
      </c>
      <c r="C117" s="1">
        <v>45338</v>
      </c>
      <c r="D117" s="2" t="s">
        <v>21</v>
      </c>
      <c r="E117">
        <v>329</v>
      </c>
      <c r="F117">
        <v>914</v>
      </c>
      <c r="G117" s="6">
        <v>300706</v>
      </c>
      <c r="H117" s="2" t="s">
        <v>23</v>
      </c>
      <c r="I117" s="2" t="s">
        <v>16</v>
      </c>
      <c r="J117">
        <v>0</v>
      </c>
      <c r="K117">
        <v>0</v>
      </c>
      <c r="L117">
        <v>0</v>
      </c>
      <c r="M117" s="1">
        <v>45338</v>
      </c>
      <c r="N117">
        <v>2024</v>
      </c>
      <c r="O117">
        <v>2</v>
      </c>
      <c r="P117" s="2" t="s">
        <v>42</v>
      </c>
      <c r="Q117" t="s">
        <v>43</v>
      </c>
      <c r="R117">
        <v>5</v>
      </c>
      <c r="S117" s="2" t="s">
        <v>41</v>
      </c>
      <c r="T117">
        <v>16</v>
      </c>
    </row>
    <row r="118" spans="1:20" x14ac:dyDescent="0.3">
      <c r="A118">
        <v>117</v>
      </c>
      <c r="B118">
        <v>1117</v>
      </c>
      <c r="C118" s="1">
        <v>45341</v>
      </c>
      <c r="D118" s="2" t="s">
        <v>19</v>
      </c>
      <c r="E118">
        <v>476</v>
      </c>
      <c r="F118">
        <v>876</v>
      </c>
      <c r="G118" s="6">
        <v>416976</v>
      </c>
      <c r="H118" s="2" t="s">
        <v>15</v>
      </c>
      <c r="I118" s="2" t="s">
        <v>13</v>
      </c>
      <c r="J118">
        <v>314</v>
      </c>
      <c r="K118">
        <v>247</v>
      </c>
      <c r="L118">
        <v>67</v>
      </c>
      <c r="M118" s="1">
        <v>45341</v>
      </c>
      <c r="N118">
        <v>2024</v>
      </c>
      <c r="O118">
        <v>2</v>
      </c>
      <c r="P118" s="2" t="s">
        <v>42</v>
      </c>
      <c r="Q118" t="s">
        <v>43</v>
      </c>
      <c r="R118">
        <v>1</v>
      </c>
      <c r="S118" s="2" t="s">
        <v>37</v>
      </c>
      <c r="T118">
        <v>19</v>
      </c>
    </row>
    <row r="119" spans="1:20" x14ac:dyDescent="0.3">
      <c r="A119">
        <v>118</v>
      </c>
      <c r="B119">
        <v>1118</v>
      </c>
      <c r="C119" s="1">
        <v>45341</v>
      </c>
      <c r="D119" s="2" t="s">
        <v>21</v>
      </c>
      <c r="E119">
        <v>105</v>
      </c>
      <c r="F119">
        <v>1926</v>
      </c>
      <c r="G119" s="6">
        <v>202230</v>
      </c>
      <c r="H119" s="2" t="s">
        <v>23</v>
      </c>
      <c r="I119" s="2" t="s">
        <v>16</v>
      </c>
      <c r="J119">
        <v>0</v>
      </c>
      <c r="K119">
        <v>0</v>
      </c>
      <c r="L119">
        <v>0</v>
      </c>
      <c r="M119" s="1">
        <v>45341</v>
      </c>
      <c r="N119">
        <v>2024</v>
      </c>
      <c r="O119">
        <v>2</v>
      </c>
      <c r="P119" s="2" t="s">
        <v>42</v>
      </c>
      <c r="Q119" t="s">
        <v>43</v>
      </c>
      <c r="R119">
        <v>1</v>
      </c>
      <c r="S119" s="2" t="s">
        <v>37</v>
      </c>
      <c r="T119">
        <v>19</v>
      </c>
    </row>
    <row r="120" spans="1:20" x14ac:dyDescent="0.3">
      <c r="A120">
        <v>119</v>
      </c>
      <c r="B120">
        <v>1119</v>
      </c>
      <c r="C120" s="1">
        <v>45342</v>
      </c>
      <c r="D120" s="2" t="s">
        <v>14</v>
      </c>
      <c r="E120">
        <v>243</v>
      </c>
      <c r="F120">
        <v>2865</v>
      </c>
      <c r="G120" s="6">
        <v>696195</v>
      </c>
      <c r="H120" s="2" t="s">
        <v>24</v>
      </c>
      <c r="I120" s="2" t="s">
        <v>16</v>
      </c>
      <c r="J120">
        <v>0</v>
      </c>
      <c r="K120">
        <v>0</v>
      </c>
      <c r="L120">
        <v>0</v>
      </c>
      <c r="M120" s="1">
        <v>45342</v>
      </c>
      <c r="N120">
        <v>2024</v>
      </c>
      <c r="O120">
        <v>2</v>
      </c>
      <c r="P120" s="2" t="s">
        <v>42</v>
      </c>
      <c r="Q120" t="s">
        <v>43</v>
      </c>
      <c r="R120">
        <v>2</v>
      </c>
      <c r="S120" s="2" t="s">
        <v>38</v>
      </c>
      <c r="T120">
        <v>20</v>
      </c>
    </row>
    <row r="121" spans="1:20" x14ac:dyDescent="0.3">
      <c r="A121">
        <v>120</v>
      </c>
      <c r="B121">
        <v>1120</v>
      </c>
      <c r="C121" s="1">
        <v>45342</v>
      </c>
      <c r="D121" s="2" t="s">
        <v>19</v>
      </c>
      <c r="E121">
        <v>343</v>
      </c>
      <c r="F121">
        <v>3301</v>
      </c>
      <c r="G121" s="6">
        <v>1132243</v>
      </c>
      <c r="H121" s="2" t="s">
        <v>26</v>
      </c>
      <c r="I121" s="2" t="s">
        <v>16</v>
      </c>
      <c r="J121">
        <v>0</v>
      </c>
      <c r="K121">
        <v>0</v>
      </c>
      <c r="L121">
        <v>0</v>
      </c>
      <c r="M121" s="1">
        <v>45342</v>
      </c>
      <c r="N121">
        <v>2024</v>
      </c>
      <c r="O121">
        <v>2</v>
      </c>
      <c r="P121" s="2" t="s">
        <v>42</v>
      </c>
      <c r="Q121" t="s">
        <v>43</v>
      </c>
      <c r="R121">
        <v>2</v>
      </c>
      <c r="S121" s="2" t="s">
        <v>38</v>
      </c>
      <c r="T121">
        <v>20</v>
      </c>
    </row>
    <row r="122" spans="1:20" x14ac:dyDescent="0.3">
      <c r="A122">
        <v>121</v>
      </c>
      <c r="B122">
        <v>1121</v>
      </c>
      <c r="C122" s="1">
        <v>45342</v>
      </c>
      <c r="D122" s="2" t="s">
        <v>21</v>
      </c>
      <c r="E122">
        <v>295</v>
      </c>
      <c r="F122">
        <v>4971</v>
      </c>
      <c r="G122" s="6">
        <v>1466445</v>
      </c>
      <c r="H122" s="2" t="s">
        <v>24</v>
      </c>
      <c r="I122" s="2" t="s">
        <v>16</v>
      </c>
      <c r="J122">
        <v>0</v>
      </c>
      <c r="K122">
        <v>0</v>
      </c>
      <c r="L122">
        <v>0</v>
      </c>
      <c r="M122" s="1">
        <v>45342</v>
      </c>
      <c r="N122">
        <v>2024</v>
      </c>
      <c r="O122">
        <v>2</v>
      </c>
      <c r="P122" s="2" t="s">
        <v>42</v>
      </c>
      <c r="Q122" t="s">
        <v>43</v>
      </c>
      <c r="R122">
        <v>2</v>
      </c>
      <c r="S122" s="2" t="s">
        <v>38</v>
      </c>
      <c r="T122">
        <v>20</v>
      </c>
    </row>
    <row r="123" spans="1:20" x14ac:dyDescent="0.3">
      <c r="A123">
        <v>122</v>
      </c>
      <c r="B123">
        <v>1122</v>
      </c>
      <c r="C123" s="1">
        <v>45342</v>
      </c>
      <c r="D123" s="2" t="s">
        <v>21</v>
      </c>
      <c r="E123">
        <v>371</v>
      </c>
      <c r="F123">
        <v>2359</v>
      </c>
      <c r="G123" s="6">
        <v>875189</v>
      </c>
      <c r="H123" s="2" t="s">
        <v>18</v>
      </c>
      <c r="I123" s="2" t="s">
        <v>13</v>
      </c>
      <c r="J123">
        <v>204</v>
      </c>
      <c r="K123">
        <v>10</v>
      </c>
      <c r="L123">
        <v>194</v>
      </c>
      <c r="M123" s="1">
        <v>45342</v>
      </c>
      <c r="N123">
        <v>2024</v>
      </c>
      <c r="O123">
        <v>2</v>
      </c>
      <c r="P123" s="2" t="s">
        <v>42</v>
      </c>
      <c r="Q123" t="s">
        <v>43</v>
      </c>
      <c r="R123">
        <v>2</v>
      </c>
      <c r="S123" s="2" t="s">
        <v>38</v>
      </c>
      <c r="T123">
        <v>20</v>
      </c>
    </row>
    <row r="124" spans="1:20" x14ac:dyDescent="0.3">
      <c r="A124">
        <v>123</v>
      </c>
      <c r="B124">
        <v>1123</v>
      </c>
      <c r="C124" s="1">
        <v>45342</v>
      </c>
      <c r="D124" s="2" t="s">
        <v>11</v>
      </c>
      <c r="E124">
        <v>161</v>
      </c>
      <c r="F124">
        <v>2147</v>
      </c>
      <c r="G124" s="6">
        <v>345667</v>
      </c>
      <c r="H124" s="2" t="s">
        <v>26</v>
      </c>
      <c r="I124" s="2" t="s">
        <v>13</v>
      </c>
      <c r="J124">
        <v>129</v>
      </c>
      <c r="K124">
        <v>89</v>
      </c>
      <c r="L124">
        <v>40</v>
      </c>
      <c r="M124" s="1">
        <v>45342</v>
      </c>
      <c r="N124">
        <v>2024</v>
      </c>
      <c r="O124">
        <v>2</v>
      </c>
      <c r="P124" s="2" t="s">
        <v>42</v>
      </c>
      <c r="Q124" t="s">
        <v>43</v>
      </c>
      <c r="R124">
        <v>2</v>
      </c>
      <c r="S124" s="2" t="s">
        <v>38</v>
      </c>
      <c r="T124">
        <v>20</v>
      </c>
    </row>
    <row r="125" spans="1:20" x14ac:dyDescent="0.3">
      <c r="A125">
        <v>124</v>
      </c>
      <c r="B125">
        <v>1124</v>
      </c>
      <c r="C125" s="1">
        <v>45343</v>
      </c>
      <c r="D125" s="2" t="s">
        <v>19</v>
      </c>
      <c r="E125">
        <v>108</v>
      </c>
      <c r="F125">
        <v>2341</v>
      </c>
      <c r="G125" s="6">
        <v>252828</v>
      </c>
      <c r="H125" s="2" t="s">
        <v>23</v>
      </c>
      <c r="I125" s="2" t="s">
        <v>13</v>
      </c>
      <c r="J125">
        <v>69</v>
      </c>
      <c r="K125">
        <v>41</v>
      </c>
      <c r="L125">
        <v>28</v>
      </c>
      <c r="M125" s="1">
        <v>45343</v>
      </c>
      <c r="N125">
        <v>2024</v>
      </c>
      <c r="O125">
        <v>2</v>
      </c>
      <c r="P125" s="2" t="s">
        <v>42</v>
      </c>
      <c r="Q125" t="s">
        <v>43</v>
      </c>
      <c r="R125">
        <v>3</v>
      </c>
      <c r="S125" s="2" t="s">
        <v>39</v>
      </c>
      <c r="T125">
        <v>21</v>
      </c>
    </row>
    <row r="126" spans="1:20" x14ac:dyDescent="0.3">
      <c r="A126">
        <v>125</v>
      </c>
      <c r="B126">
        <v>1125</v>
      </c>
      <c r="C126" s="1">
        <v>45343</v>
      </c>
      <c r="D126" s="2" t="s">
        <v>14</v>
      </c>
      <c r="E126">
        <v>262</v>
      </c>
      <c r="F126">
        <v>1149</v>
      </c>
      <c r="G126" s="6">
        <v>301038</v>
      </c>
      <c r="H126" s="2" t="s">
        <v>15</v>
      </c>
      <c r="I126" s="2" t="s">
        <v>13</v>
      </c>
      <c r="J126">
        <v>131</v>
      </c>
      <c r="K126">
        <v>68</v>
      </c>
      <c r="L126">
        <v>63</v>
      </c>
      <c r="M126" s="1">
        <v>45343</v>
      </c>
      <c r="N126">
        <v>2024</v>
      </c>
      <c r="O126">
        <v>2</v>
      </c>
      <c r="P126" s="2" t="s">
        <v>42</v>
      </c>
      <c r="Q126" t="s">
        <v>43</v>
      </c>
      <c r="R126">
        <v>3</v>
      </c>
      <c r="S126" s="2" t="s">
        <v>39</v>
      </c>
      <c r="T126">
        <v>21</v>
      </c>
    </row>
    <row r="127" spans="1:20" x14ac:dyDescent="0.3">
      <c r="A127">
        <v>126</v>
      </c>
      <c r="B127">
        <v>1126</v>
      </c>
      <c r="C127" s="1">
        <v>45343</v>
      </c>
      <c r="D127" s="2" t="s">
        <v>21</v>
      </c>
      <c r="E127">
        <v>342</v>
      </c>
      <c r="F127">
        <v>4400</v>
      </c>
      <c r="G127" s="6">
        <v>1504800</v>
      </c>
      <c r="H127" s="2" t="s">
        <v>22</v>
      </c>
      <c r="I127" s="2" t="s">
        <v>13</v>
      </c>
      <c r="J127">
        <v>241</v>
      </c>
      <c r="K127">
        <v>48</v>
      </c>
      <c r="L127">
        <v>193</v>
      </c>
      <c r="M127" s="1">
        <v>45343</v>
      </c>
      <c r="N127">
        <v>2024</v>
      </c>
      <c r="O127">
        <v>2</v>
      </c>
      <c r="P127" s="2" t="s">
        <v>42</v>
      </c>
      <c r="Q127" t="s">
        <v>43</v>
      </c>
      <c r="R127">
        <v>3</v>
      </c>
      <c r="S127" s="2" t="s">
        <v>39</v>
      </c>
      <c r="T127">
        <v>21</v>
      </c>
    </row>
    <row r="128" spans="1:20" x14ac:dyDescent="0.3">
      <c r="A128">
        <v>127</v>
      </c>
      <c r="B128">
        <v>1127</v>
      </c>
      <c r="C128" s="1">
        <v>45343</v>
      </c>
      <c r="D128" s="2" t="s">
        <v>14</v>
      </c>
      <c r="E128">
        <v>427</v>
      </c>
      <c r="F128">
        <v>3853</v>
      </c>
      <c r="G128" s="6">
        <v>1645231</v>
      </c>
      <c r="H128" s="2" t="s">
        <v>15</v>
      </c>
      <c r="I128" s="2" t="s">
        <v>13</v>
      </c>
      <c r="J128">
        <v>308</v>
      </c>
      <c r="K128">
        <v>29</v>
      </c>
      <c r="L128">
        <v>279</v>
      </c>
      <c r="M128" s="1">
        <v>45343</v>
      </c>
      <c r="N128">
        <v>2024</v>
      </c>
      <c r="O128">
        <v>2</v>
      </c>
      <c r="P128" s="2" t="s">
        <v>42</v>
      </c>
      <c r="Q128" t="s">
        <v>43</v>
      </c>
      <c r="R128">
        <v>3</v>
      </c>
      <c r="S128" s="2" t="s">
        <v>39</v>
      </c>
      <c r="T128">
        <v>21</v>
      </c>
    </row>
    <row r="129" spans="1:20" x14ac:dyDescent="0.3">
      <c r="A129">
        <v>128</v>
      </c>
      <c r="B129">
        <v>1128</v>
      </c>
      <c r="C129" s="1">
        <v>45343</v>
      </c>
      <c r="D129" s="2" t="s">
        <v>19</v>
      </c>
      <c r="E129">
        <v>420</v>
      </c>
      <c r="F129">
        <v>4216</v>
      </c>
      <c r="G129" s="6">
        <v>1770720</v>
      </c>
      <c r="H129" s="2" t="s">
        <v>17</v>
      </c>
      <c r="I129" s="2" t="s">
        <v>13</v>
      </c>
      <c r="J129">
        <v>368</v>
      </c>
      <c r="K129">
        <v>109</v>
      </c>
      <c r="L129">
        <v>259</v>
      </c>
      <c r="M129" s="1">
        <v>45343</v>
      </c>
      <c r="N129">
        <v>2024</v>
      </c>
      <c r="O129">
        <v>2</v>
      </c>
      <c r="P129" s="2" t="s">
        <v>42</v>
      </c>
      <c r="Q129" t="s">
        <v>43</v>
      </c>
      <c r="R129">
        <v>3</v>
      </c>
      <c r="S129" s="2" t="s">
        <v>39</v>
      </c>
      <c r="T129">
        <v>21</v>
      </c>
    </row>
    <row r="130" spans="1:20" x14ac:dyDescent="0.3">
      <c r="A130">
        <v>129</v>
      </c>
      <c r="B130">
        <v>1129</v>
      </c>
      <c r="C130" s="1">
        <v>45344</v>
      </c>
      <c r="D130" s="2" t="s">
        <v>21</v>
      </c>
      <c r="E130">
        <v>94</v>
      </c>
      <c r="F130">
        <v>1934</v>
      </c>
      <c r="G130" s="6">
        <v>181796</v>
      </c>
      <c r="H130" s="2" t="s">
        <v>12</v>
      </c>
      <c r="I130" s="2" t="s">
        <v>13</v>
      </c>
      <c r="J130">
        <v>60</v>
      </c>
      <c r="K130">
        <v>11</v>
      </c>
      <c r="L130">
        <v>49</v>
      </c>
      <c r="M130" s="1">
        <v>45344</v>
      </c>
      <c r="N130">
        <v>2024</v>
      </c>
      <c r="O130">
        <v>2</v>
      </c>
      <c r="P130" s="2" t="s">
        <v>42</v>
      </c>
      <c r="Q130" t="s">
        <v>43</v>
      </c>
      <c r="R130">
        <v>4</v>
      </c>
      <c r="S130" s="2" t="s">
        <v>40</v>
      </c>
      <c r="T130">
        <v>22</v>
      </c>
    </row>
    <row r="131" spans="1:20" x14ac:dyDescent="0.3">
      <c r="A131">
        <v>130</v>
      </c>
      <c r="B131">
        <v>1130</v>
      </c>
      <c r="C131" s="1">
        <v>45344</v>
      </c>
      <c r="D131" s="2" t="s">
        <v>21</v>
      </c>
      <c r="E131">
        <v>417</v>
      </c>
      <c r="F131">
        <v>823</v>
      </c>
      <c r="G131" s="6">
        <v>343191</v>
      </c>
      <c r="H131" s="2" t="s">
        <v>17</v>
      </c>
      <c r="I131" s="2" t="s">
        <v>13</v>
      </c>
      <c r="J131">
        <v>344</v>
      </c>
      <c r="K131">
        <v>246</v>
      </c>
      <c r="L131">
        <v>98</v>
      </c>
      <c r="M131" s="1">
        <v>45344</v>
      </c>
      <c r="N131">
        <v>2024</v>
      </c>
      <c r="O131">
        <v>2</v>
      </c>
      <c r="P131" s="2" t="s">
        <v>42</v>
      </c>
      <c r="Q131" t="s">
        <v>43</v>
      </c>
      <c r="R131">
        <v>4</v>
      </c>
      <c r="S131" s="2" t="s">
        <v>40</v>
      </c>
      <c r="T131">
        <v>22</v>
      </c>
    </row>
    <row r="132" spans="1:20" x14ac:dyDescent="0.3">
      <c r="A132">
        <v>131</v>
      </c>
      <c r="B132">
        <v>1131</v>
      </c>
      <c r="C132" s="1">
        <v>45344</v>
      </c>
      <c r="D132" s="2" t="s">
        <v>21</v>
      </c>
      <c r="E132">
        <v>408</v>
      </c>
      <c r="F132">
        <v>4151</v>
      </c>
      <c r="G132" s="6">
        <v>1693608</v>
      </c>
      <c r="H132" s="2" t="s">
        <v>22</v>
      </c>
      <c r="I132" s="2" t="s">
        <v>16</v>
      </c>
      <c r="J132">
        <v>0</v>
      </c>
      <c r="K132">
        <v>0</v>
      </c>
      <c r="L132">
        <v>0</v>
      </c>
      <c r="M132" s="1">
        <v>45344</v>
      </c>
      <c r="N132">
        <v>2024</v>
      </c>
      <c r="O132">
        <v>2</v>
      </c>
      <c r="P132" s="2" t="s">
        <v>42</v>
      </c>
      <c r="Q132" t="s">
        <v>43</v>
      </c>
      <c r="R132">
        <v>4</v>
      </c>
      <c r="S132" s="2" t="s">
        <v>40</v>
      </c>
      <c r="T132">
        <v>22</v>
      </c>
    </row>
    <row r="133" spans="1:20" x14ac:dyDescent="0.3">
      <c r="A133">
        <v>132</v>
      </c>
      <c r="B133">
        <v>1132</v>
      </c>
      <c r="C133" s="1">
        <v>45345</v>
      </c>
      <c r="D133" s="2" t="s">
        <v>19</v>
      </c>
      <c r="E133">
        <v>471</v>
      </c>
      <c r="F133">
        <v>4224</v>
      </c>
      <c r="G133" s="6">
        <v>1989504</v>
      </c>
      <c r="H133" s="2" t="s">
        <v>12</v>
      </c>
      <c r="I133" s="2" t="s">
        <v>16</v>
      </c>
      <c r="J133">
        <v>0</v>
      </c>
      <c r="K133">
        <v>0</v>
      </c>
      <c r="L133">
        <v>0</v>
      </c>
      <c r="M133" s="1">
        <v>45345</v>
      </c>
      <c r="N133">
        <v>2024</v>
      </c>
      <c r="O133">
        <v>2</v>
      </c>
      <c r="P133" s="2" t="s">
        <v>42</v>
      </c>
      <c r="Q133" t="s">
        <v>43</v>
      </c>
      <c r="R133">
        <v>5</v>
      </c>
      <c r="S133" s="2" t="s">
        <v>41</v>
      </c>
      <c r="T133">
        <v>23</v>
      </c>
    </row>
    <row r="134" spans="1:20" x14ac:dyDescent="0.3">
      <c r="A134">
        <v>133</v>
      </c>
      <c r="B134">
        <v>1133</v>
      </c>
      <c r="C134" s="1">
        <v>45345</v>
      </c>
      <c r="D134" s="2" t="s">
        <v>14</v>
      </c>
      <c r="E134">
        <v>280</v>
      </c>
      <c r="F134">
        <v>4960</v>
      </c>
      <c r="G134" s="6">
        <v>1388800</v>
      </c>
      <c r="H134" s="2" t="s">
        <v>23</v>
      </c>
      <c r="I134" s="2" t="s">
        <v>13</v>
      </c>
      <c r="J134">
        <v>186</v>
      </c>
      <c r="K134">
        <v>148</v>
      </c>
      <c r="L134">
        <v>38</v>
      </c>
      <c r="M134" s="1">
        <v>45345</v>
      </c>
      <c r="N134">
        <v>2024</v>
      </c>
      <c r="O134">
        <v>2</v>
      </c>
      <c r="P134" s="2" t="s">
        <v>42</v>
      </c>
      <c r="Q134" t="s">
        <v>43</v>
      </c>
      <c r="R134">
        <v>5</v>
      </c>
      <c r="S134" s="2" t="s">
        <v>41</v>
      </c>
      <c r="T134">
        <v>23</v>
      </c>
    </row>
    <row r="135" spans="1:20" x14ac:dyDescent="0.3">
      <c r="A135">
        <v>134</v>
      </c>
      <c r="B135">
        <v>1134</v>
      </c>
      <c r="C135" s="1">
        <v>45345</v>
      </c>
      <c r="D135" s="2" t="s">
        <v>11</v>
      </c>
      <c r="E135">
        <v>478</v>
      </c>
      <c r="F135">
        <v>1641</v>
      </c>
      <c r="G135" s="6">
        <v>784398</v>
      </c>
      <c r="H135" s="2" t="s">
        <v>15</v>
      </c>
      <c r="I135" s="2" t="s">
        <v>13</v>
      </c>
      <c r="J135">
        <v>303</v>
      </c>
      <c r="K135">
        <v>68</v>
      </c>
      <c r="L135">
        <v>235</v>
      </c>
      <c r="M135" s="1">
        <v>45345</v>
      </c>
      <c r="N135">
        <v>2024</v>
      </c>
      <c r="O135">
        <v>2</v>
      </c>
      <c r="P135" s="2" t="s">
        <v>42</v>
      </c>
      <c r="Q135" t="s">
        <v>43</v>
      </c>
      <c r="R135">
        <v>5</v>
      </c>
      <c r="S135" s="2" t="s">
        <v>41</v>
      </c>
      <c r="T135">
        <v>23</v>
      </c>
    </row>
    <row r="136" spans="1:20" x14ac:dyDescent="0.3">
      <c r="A136">
        <v>135</v>
      </c>
      <c r="B136">
        <v>1135</v>
      </c>
      <c r="C136" s="1">
        <v>45345</v>
      </c>
      <c r="D136" s="2" t="s">
        <v>11</v>
      </c>
      <c r="E136">
        <v>420</v>
      </c>
      <c r="F136">
        <v>4355</v>
      </c>
      <c r="G136" s="6">
        <v>1829100</v>
      </c>
      <c r="H136" s="2" t="s">
        <v>23</v>
      </c>
      <c r="I136" s="2" t="s">
        <v>16</v>
      </c>
      <c r="J136">
        <v>0</v>
      </c>
      <c r="K136">
        <v>0</v>
      </c>
      <c r="L136">
        <v>0</v>
      </c>
      <c r="M136" s="1">
        <v>45345</v>
      </c>
      <c r="N136">
        <v>2024</v>
      </c>
      <c r="O136">
        <v>2</v>
      </c>
      <c r="P136" s="2" t="s">
        <v>42</v>
      </c>
      <c r="Q136" t="s">
        <v>43</v>
      </c>
      <c r="R136">
        <v>5</v>
      </c>
      <c r="S136" s="2" t="s">
        <v>41</v>
      </c>
      <c r="T136">
        <v>23</v>
      </c>
    </row>
    <row r="137" spans="1:20" x14ac:dyDescent="0.3">
      <c r="A137">
        <v>136</v>
      </c>
      <c r="B137">
        <v>1136</v>
      </c>
      <c r="C137" s="1">
        <v>45348</v>
      </c>
      <c r="D137" s="2" t="s">
        <v>21</v>
      </c>
      <c r="E137">
        <v>449</v>
      </c>
      <c r="F137">
        <v>3188</v>
      </c>
      <c r="G137" s="6">
        <v>1431412</v>
      </c>
      <c r="H137" s="2" t="s">
        <v>15</v>
      </c>
      <c r="I137" s="2" t="s">
        <v>13</v>
      </c>
      <c r="J137">
        <v>298</v>
      </c>
      <c r="K137">
        <v>172</v>
      </c>
      <c r="L137">
        <v>126</v>
      </c>
      <c r="M137" s="1">
        <v>45348</v>
      </c>
      <c r="N137">
        <v>2024</v>
      </c>
      <c r="O137">
        <v>2</v>
      </c>
      <c r="P137" s="2" t="s">
        <v>42</v>
      </c>
      <c r="Q137" t="s">
        <v>43</v>
      </c>
      <c r="R137">
        <v>1</v>
      </c>
      <c r="S137" s="2" t="s">
        <v>37</v>
      </c>
      <c r="T137">
        <v>26</v>
      </c>
    </row>
    <row r="138" spans="1:20" x14ac:dyDescent="0.3">
      <c r="A138">
        <v>137</v>
      </c>
      <c r="B138">
        <v>1137</v>
      </c>
      <c r="C138" s="1">
        <v>45348</v>
      </c>
      <c r="D138" s="2" t="s">
        <v>21</v>
      </c>
      <c r="E138">
        <v>471</v>
      </c>
      <c r="F138">
        <v>2889</v>
      </c>
      <c r="G138" s="6">
        <v>1360719</v>
      </c>
      <c r="H138" s="2" t="s">
        <v>15</v>
      </c>
      <c r="I138" s="2" t="s">
        <v>13</v>
      </c>
      <c r="J138">
        <v>457</v>
      </c>
      <c r="K138">
        <v>233</v>
      </c>
      <c r="L138">
        <v>224</v>
      </c>
      <c r="M138" s="1">
        <v>45348</v>
      </c>
      <c r="N138">
        <v>2024</v>
      </c>
      <c r="O138">
        <v>2</v>
      </c>
      <c r="P138" s="2" t="s">
        <v>42</v>
      </c>
      <c r="Q138" t="s">
        <v>43</v>
      </c>
      <c r="R138">
        <v>1</v>
      </c>
      <c r="S138" s="2" t="s">
        <v>37</v>
      </c>
      <c r="T138">
        <v>26</v>
      </c>
    </row>
    <row r="139" spans="1:20" x14ac:dyDescent="0.3">
      <c r="A139">
        <v>138</v>
      </c>
      <c r="B139">
        <v>1138</v>
      </c>
      <c r="C139" s="1">
        <v>45348</v>
      </c>
      <c r="D139" s="2" t="s">
        <v>11</v>
      </c>
      <c r="E139">
        <v>53</v>
      </c>
      <c r="F139">
        <v>2864</v>
      </c>
      <c r="G139" s="6">
        <v>151792</v>
      </c>
      <c r="H139" s="2" t="s">
        <v>23</v>
      </c>
      <c r="I139" s="2" t="s">
        <v>13</v>
      </c>
      <c r="J139">
        <v>45</v>
      </c>
      <c r="K139">
        <v>2</v>
      </c>
      <c r="L139">
        <v>43</v>
      </c>
      <c r="M139" s="1">
        <v>45348</v>
      </c>
      <c r="N139">
        <v>2024</v>
      </c>
      <c r="O139">
        <v>2</v>
      </c>
      <c r="P139" s="2" t="s">
        <v>42</v>
      </c>
      <c r="Q139" t="s">
        <v>43</v>
      </c>
      <c r="R139">
        <v>1</v>
      </c>
      <c r="S139" s="2" t="s">
        <v>37</v>
      </c>
      <c r="T139">
        <v>26</v>
      </c>
    </row>
    <row r="140" spans="1:20" x14ac:dyDescent="0.3">
      <c r="A140">
        <v>139</v>
      </c>
      <c r="B140">
        <v>1139</v>
      </c>
      <c r="C140" s="1">
        <v>45348</v>
      </c>
      <c r="D140" s="2" t="s">
        <v>14</v>
      </c>
      <c r="E140">
        <v>76</v>
      </c>
      <c r="F140">
        <v>1527</v>
      </c>
      <c r="G140" s="6">
        <v>116052</v>
      </c>
      <c r="H140" s="2" t="s">
        <v>18</v>
      </c>
      <c r="I140" s="2" t="s">
        <v>16</v>
      </c>
      <c r="J140">
        <v>0</v>
      </c>
      <c r="K140">
        <v>0</v>
      </c>
      <c r="L140">
        <v>0</v>
      </c>
      <c r="M140" s="1">
        <v>45348</v>
      </c>
      <c r="N140">
        <v>2024</v>
      </c>
      <c r="O140">
        <v>2</v>
      </c>
      <c r="P140" s="2" t="s">
        <v>42</v>
      </c>
      <c r="Q140" t="s">
        <v>43</v>
      </c>
      <c r="R140">
        <v>1</v>
      </c>
      <c r="S140" s="2" t="s">
        <v>37</v>
      </c>
      <c r="T140">
        <v>26</v>
      </c>
    </row>
    <row r="141" spans="1:20" x14ac:dyDescent="0.3">
      <c r="A141">
        <v>140</v>
      </c>
      <c r="B141">
        <v>1140</v>
      </c>
      <c r="C141" s="1">
        <v>45348</v>
      </c>
      <c r="D141" s="2" t="s">
        <v>19</v>
      </c>
      <c r="E141">
        <v>493</v>
      </c>
      <c r="F141">
        <v>4528</v>
      </c>
      <c r="G141" s="6">
        <v>2232304</v>
      </c>
      <c r="H141" s="2" t="s">
        <v>20</v>
      </c>
      <c r="I141" s="2" t="s">
        <v>13</v>
      </c>
      <c r="J141">
        <v>282</v>
      </c>
      <c r="K141">
        <v>107</v>
      </c>
      <c r="L141">
        <v>175</v>
      </c>
      <c r="M141" s="1">
        <v>45348</v>
      </c>
      <c r="N141">
        <v>2024</v>
      </c>
      <c r="O141">
        <v>2</v>
      </c>
      <c r="P141" s="2" t="s">
        <v>42</v>
      </c>
      <c r="Q141" t="s">
        <v>43</v>
      </c>
      <c r="R141">
        <v>1</v>
      </c>
      <c r="S141" s="2" t="s">
        <v>37</v>
      </c>
      <c r="T141">
        <v>26</v>
      </c>
    </row>
    <row r="142" spans="1:20" x14ac:dyDescent="0.3">
      <c r="A142">
        <v>141</v>
      </c>
      <c r="B142">
        <v>1141</v>
      </c>
      <c r="C142" s="1">
        <v>45349</v>
      </c>
      <c r="D142" s="2" t="s">
        <v>11</v>
      </c>
      <c r="E142">
        <v>361</v>
      </c>
      <c r="F142">
        <v>3755</v>
      </c>
      <c r="G142" s="6">
        <v>1355555</v>
      </c>
      <c r="H142" s="2" t="s">
        <v>26</v>
      </c>
      <c r="I142" s="2" t="s">
        <v>16</v>
      </c>
      <c r="J142">
        <v>0</v>
      </c>
      <c r="K142">
        <v>0</v>
      </c>
      <c r="L142">
        <v>0</v>
      </c>
      <c r="M142" s="1">
        <v>45349</v>
      </c>
      <c r="N142">
        <v>2024</v>
      </c>
      <c r="O142">
        <v>2</v>
      </c>
      <c r="P142" s="2" t="s">
        <v>42</v>
      </c>
      <c r="Q142" t="s">
        <v>43</v>
      </c>
      <c r="R142">
        <v>2</v>
      </c>
      <c r="S142" s="2" t="s">
        <v>38</v>
      </c>
      <c r="T142">
        <v>27</v>
      </c>
    </row>
    <row r="143" spans="1:20" x14ac:dyDescent="0.3">
      <c r="A143">
        <v>142</v>
      </c>
      <c r="B143">
        <v>1142</v>
      </c>
      <c r="C143" s="1">
        <v>45349</v>
      </c>
      <c r="D143" s="2" t="s">
        <v>21</v>
      </c>
      <c r="E143">
        <v>171</v>
      </c>
      <c r="F143">
        <v>3073</v>
      </c>
      <c r="G143" s="6">
        <v>525483</v>
      </c>
      <c r="H143" s="2" t="s">
        <v>26</v>
      </c>
      <c r="I143" s="2" t="s">
        <v>16</v>
      </c>
      <c r="J143">
        <v>0</v>
      </c>
      <c r="K143">
        <v>0</v>
      </c>
      <c r="L143">
        <v>0</v>
      </c>
      <c r="M143" s="1">
        <v>45349</v>
      </c>
      <c r="N143">
        <v>2024</v>
      </c>
      <c r="O143">
        <v>2</v>
      </c>
      <c r="P143" s="2" t="s">
        <v>42</v>
      </c>
      <c r="Q143" t="s">
        <v>43</v>
      </c>
      <c r="R143">
        <v>2</v>
      </c>
      <c r="S143" s="2" t="s">
        <v>38</v>
      </c>
      <c r="T143">
        <v>27</v>
      </c>
    </row>
    <row r="144" spans="1:20" x14ac:dyDescent="0.3">
      <c r="A144">
        <v>143</v>
      </c>
      <c r="B144">
        <v>1143</v>
      </c>
      <c r="C144" s="1">
        <v>45349</v>
      </c>
      <c r="D144" s="2" t="s">
        <v>11</v>
      </c>
      <c r="E144">
        <v>288</v>
      </c>
      <c r="F144">
        <v>614</v>
      </c>
      <c r="G144" s="6">
        <v>176832</v>
      </c>
      <c r="H144" s="2" t="s">
        <v>18</v>
      </c>
      <c r="I144" s="2" t="s">
        <v>13</v>
      </c>
      <c r="J144">
        <v>259</v>
      </c>
      <c r="K144">
        <v>104</v>
      </c>
      <c r="L144">
        <v>155</v>
      </c>
      <c r="M144" s="1">
        <v>45349</v>
      </c>
      <c r="N144">
        <v>2024</v>
      </c>
      <c r="O144">
        <v>2</v>
      </c>
      <c r="P144" s="2" t="s">
        <v>42</v>
      </c>
      <c r="Q144" t="s">
        <v>43</v>
      </c>
      <c r="R144">
        <v>2</v>
      </c>
      <c r="S144" s="2" t="s">
        <v>38</v>
      </c>
      <c r="T144">
        <v>27</v>
      </c>
    </row>
    <row r="145" spans="1:20" x14ac:dyDescent="0.3">
      <c r="A145">
        <v>144</v>
      </c>
      <c r="B145">
        <v>1144</v>
      </c>
      <c r="C145" s="1">
        <v>45349</v>
      </c>
      <c r="D145" s="2" t="s">
        <v>21</v>
      </c>
      <c r="E145">
        <v>395</v>
      </c>
      <c r="F145">
        <v>2065</v>
      </c>
      <c r="G145" s="6">
        <v>815675</v>
      </c>
      <c r="H145" s="2" t="s">
        <v>15</v>
      </c>
      <c r="I145" s="2" t="s">
        <v>16</v>
      </c>
      <c r="J145">
        <v>0</v>
      </c>
      <c r="K145">
        <v>0</v>
      </c>
      <c r="L145">
        <v>0</v>
      </c>
      <c r="M145" s="1">
        <v>45349</v>
      </c>
      <c r="N145">
        <v>2024</v>
      </c>
      <c r="O145">
        <v>2</v>
      </c>
      <c r="P145" s="2" t="s">
        <v>42</v>
      </c>
      <c r="Q145" t="s">
        <v>43</v>
      </c>
      <c r="R145">
        <v>2</v>
      </c>
      <c r="S145" s="2" t="s">
        <v>38</v>
      </c>
      <c r="T145">
        <v>27</v>
      </c>
    </row>
    <row r="146" spans="1:20" x14ac:dyDescent="0.3">
      <c r="A146">
        <v>145</v>
      </c>
      <c r="B146">
        <v>1145</v>
      </c>
      <c r="C146" s="1">
        <v>45349</v>
      </c>
      <c r="D146" s="2" t="s">
        <v>14</v>
      </c>
      <c r="E146">
        <v>454</v>
      </c>
      <c r="F146">
        <v>1188</v>
      </c>
      <c r="G146" s="6">
        <v>539352</v>
      </c>
      <c r="H146" s="2" t="s">
        <v>20</v>
      </c>
      <c r="I146" s="2" t="s">
        <v>16</v>
      </c>
      <c r="J146">
        <v>0</v>
      </c>
      <c r="K146">
        <v>0</v>
      </c>
      <c r="L146">
        <v>0</v>
      </c>
      <c r="M146" s="1">
        <v>45349</v>
      </c>
      <c r="N146">
        <v>2024</v>
      </c>
      <c r="O146">
        <v>2</v>
      </c>
      <c r="P146" s="2" t="s">
        <v>42</v>
      </c>
      <c r="Q146" t="s">
        <v>43</v>
      </c>
      <c r="R146">
        <v>2</v>
      </c>
      <c r="S146" s="2" t="s">
        <v>38</v>
      </c>
      <c r="T146">
        <v>27</v>
      </c>
    </row>
    <row r="147" spans="1:20" x14ac:dyDescent="0.3">
      <c r="A147">
        <v>146</v>
      </c>
      <c r="B147">
        <v>1146</v>
      </c>
      <c r="C147" s="1">
        <v>45350</v>
      </c>
      <c r="D147" s="2" t="s">
        <v>19</v>
      </c>
      <c r="E147">
        <v>449</v>
      </c>
      <c r="F147">
        <v>1619</v>
      </c>
      <c r="G147" s="6">
        <v>726931</v>
      </c>
      <c r="H147" s="2" t="s">
        <v>24</v>
      </c>
      <c r="I147" s="2" t="s">
        <v>13</v>
      </c>
      <c r="J147">
        <v>319</v>
      </c>
      <c r="K147">
        <v>261</v>
      </c>
      <c r="L147">
        <v>58</v>
      </c>
      <c r="M147" s="1">
        <v>45350</v>
      </c>
      <c r="N147">
        <v>2024</v>
      </c>
      <c r="O147">
        <v>2</v>
      </c>
      <c r="P147" s="2" t="s">
        <v>42</v>
      </c>
      <c r="Q147" t="s">
        <v>43</v>
      </c>
      <c r="R147">
        <v>3</v>
      </c>
      <c r="S147" s="2" t="s">
        <v>39</v>
      </c>
      <c r="T147">
        <v>28</v>
      </c>
    </row>
    <row r="148" spans="1:20" x14ac:dyDescent="0.3">
      <c r="A148">
        <v>147</v>
      </c>
      <c r="B148">
        <v>1147</v>
      </c>
      <c r="C148" s="1">
        <v>45350</v>
      </c>
      <c r="D148" s="2" t="s">
        <v>11</v>
      </c>
      <c r="E148">
        <v>373</v>
      </c>
      <c r="F148">
        <v>2199</v>
      </c>
      <c r="G148" s="6">
        <v>820227</v>
      </c>
      <c r="H148" s="2" t="s">
        <v>25</v>
      </c>
      <c r="I148" s="2" t="s">
        <v>16</v>
      </c>
      <c r="J148">
        <v>0</v>
      </c>
      <c r="K148">
        <v>0</v>
      </c>
      <c r="L148">
        <v>0</v>
      </c>
      <c r="M148" s="1">
        <v>45350</v>
      </c>
      <c r="N148">
        <v>2024</v>
      </c>
      <c r="O148">
        <v>2</v>
      </c>
      <c r="P148" s="2" t="s">
        <v>42</v>
      </c>
      <c r="Q148" t="s">
        <v>43</v>
      </c>
      <c r="R148">
        <v>3</v>
      </c>
      <c r="S148" s="2" t="s">
        <v>39</v>
      </c>
      <c r="T148">
        <v>28</v>
      </c>
    </row>
    <row r="149" spans="1:20" x14ac:dyDescent="0.3">
      <c r="A149">
        <v>148</v>
      </c>
      <c r="B149">
        <v>1148</v>
      </c>
      <c r="C149" s="1">
        <v>45350</v>
      </c>
      <c r="D149" s="2" t="s">
        <v>21</v>
      </c>
      <c r="E149">
        <v>183</v>
      </c>
      <c r="F149">
        <v>2211</v>
      </c>
      <c r="G149" s="6">
        <v>404613</v>
      </c>
      <c r="H149" s="2" t="s">
        <v>17</v>
      </c>
      <c r="I149" s="2" t="s">
        <v>13</v>
      </c>
      <c r="J149">
        <v>124</v>
      </c>
      <c r="K149">
        <v>54</v>
      </c>
      <c r="L149">
        <v>70</v>
      </c>
      <c r="M149" s="1">
        <v>45350</v>
      </c>
      <c r="N149">
        <v>2024</v>
      </c>
      <c r="O149">
        <v>2</v>
      </c>
      <c r="P149" s="2" t="s">
        <v>42</v>
      </c>
      <c r="Q149" t="s">
        <v>43</v>
      </c>
      <c r="R149">
        <v>3</v>
      </c>
      <c r="S149" s="2" t="s">
        <v>39</v>
      </c>
      <c r="T149">
        <v>28</v>
      </c>
    </row>
    <row r="150" spans="1:20" x14ac:dyDescent="0.3">
      <c r="A150">
        <v>149</v>
      </c>
      <c r="B150">
        <v>1149</v>
      </c>
      <c r="C150" s="1">
        <v>45350</v>
      </c>
      <c r="D150" s="2" t="s">
        <v>14</v>
      </c>
      <c r="E150">
        <v>393</v>
      </c>
      <c r="F150">
        <v>3525</v>
      </c>
      <c r="G150" s="6">
        <v>1385325</v>
      </c>
      <c r="H150" s="2" t="s">
        <v>18</v>
      </c>
      <c r="I150" s="2" t="s">
        <v>13</v>
      </c>
      <c r="J150">
        <v>259</v>
      </c>
      <c r="K150">
        <v>178</v>
      </c>
      <c r="L150">
        <v>81</v>
      </c>
      <c r="M150" s="1">
        <v>45350</v>
      </c>
      <c r="N150">
        <v>2024</v>
      </c>
      <c r="O150">
        <v>2</v>
      </c>
      <c r="P150" s="2" t="s">
        <v>42</v>
      </c>
      <c r="Q150" t="s">
        <v>43</v>
      </c>
      <c r="R150">
        <v>3</v>
      </c>
      <c r="S150" s="2" t="s">
        <v>39</v>
      </c>
      <c r="T150">
        <v>28</v>
      </c>
    </row>
    <row r="151" spans="1:20" x14ac:dyDescent="0.3">
      <c r="A151">
        <v>150</v>
      </c>
      <c r="B151">
        <v>1150</v>
      </c>
      <c r="C151" s="1">
        <v>45351</v>
      </c>
      <c r="D151" s="2" t="s">
        <v>21</v>
      </c>
      <c r="E151">
        <v>369</v>
      </c>
      <c r="F151">
        <v>1516</v>
      </c>
      <c r="G151" s="6">
        <v>559404</v>
      </c>
      <c r="H151" s="2" t="s">
        <v>22</v>
      </c>
      <c r="I151" s="2" t="s">
        <v>13</v>
      </c>
      <c r="J151">
        <v>266</v>
      </c>
      <c r="K151">
        <v>49</v>
      </c>
      <c r="L151">
        <v>217</v>
      </c>
      <c r="M151" s="1">
        <v>45351</v>
      </c>
      <c r="N151">
        <v>2024</v>
      </c>
      <c r="O151">
        <v>2</v>
      </c>
      <c r="P151" s="2" t="s">
        <v>42</v>
      </c>
      <c r="Q151" t="s">
        <v>43</v>
      </c>
      <c r="R151">
        <v>4</v>
      </c>
      <c r="S151" s="2" t="s">
        <v>40</v>
      </c>
      <c r="T151">
        <v>29</v>
      </c>
    </row>
    <row r="152" spans="1:20" x14ac:dyDescent="0.3">
      <c r="A152">
        <v>151</v>
      </c>
      <c r="B152">
        <v>1151</v>
      </c>
      <c r="C152" s="1">
        <v>45351</v>
      </c>
      <c r="D152" s="2" t="s">
        <v>19</v>
      </c>
      <c r="E152">
        <v>156</v>
      </c>
      <c r="F152">
        <v>4754</v>
      </c>
      <c r="G152" s="6">
        <v>741624</v>
      </c>
      <c r="H152" s="2" t="s">
        <v>17</v>
      </c>
      <c r="I152" s="2" t="s">
        <v>16</v>
      </c>
      <c r="J152">
        <v>0</v>
      </c>
      <c r="K152">
        <v>0</v>
      </c>
      <c r="L152">
        <v>0</v>
      </c>
      <c r="M152" s="1">
        <v>45351</v>
      </c>
      <c r="N152">
        <v>2024</v>
      </c>
      <c r="O152">
        <v>2</v>
      </c>
      <c r="P152" s="2" t="s">
        <v>42</v>
      </c>
      <c r="Q152" t="s">
        <v>43</v>
      </c>
      <c r="R152">
        <v>4</v>
      </c>
      <c r="S152" s="2" t="s">
        <v>40</v>
      </c>
      <c r="T152">
        <v>29</v>
      </c>
    </row>
    <row r="153" spans="1:20" x14ac:dyDescent="0.3">
      <c r="A153">
        <v>152</v>
      </c>
      <c r="B153">
        <v>1152</v>
      </c>
      <c r="C153" s="1">
        <v>45351</v>
      </c>
      <c r="D153" s="2" t="s">
        <v>19</v>
      </c>
      <c r="E153">
        <v>371</v>
      </c>
      <c r="F153">
        <v>4276</v>
      </c>
      <c r="G153" s="6">
        <v>1586396</v>
      </c>
      <c r="H153" s="2" t="s">
        <v>22</v>
      </c>
      <c r="I153" s="2" t="s">
        <v>16</v>
      </c>
      <c r="J153">
        <v>0</v>
      </c>
      <c r="K153">
        <v>0</v>
      </c>
      <c r="L153">
        <v>0</v>
      </c>
      <c r="M153" s="1">
        <v>45351</v>
      </c>
      <c r="N153">
        <v>2024</v>
      </c>
      <c r="O153">
        <v>2</v>
      </c>
      <c r="P153" s="2" t="s">
        <v>42</v>
      </c>
      <c r="Q153" t="s">
        <v>43</v>
      </c>
      <c r="R153">
        <v>4</v>
      </c>
      <c r="S153" s="2" t="s">
        <v>40</v>
      </c>
      <c r="T153">
        <v>29</v>
      </c>
    </row>
    <row r="154" spans="1:20" x14ac:dyDescent="0.3">
      <c r="A154">
        <v>153</v>
      </c>
      <c r="B154">
        <v>1153</v>
      </c>
      <c r="C154" s="1">
        <v>45351</v>
      </c>
      <c r="D154" s="2" t="s">
        <v>14</v>
      </c>
      <c r="E154">
        <v>354</v>
      </c>
      <c r="F154">
        <v>4873</v>
      </c>
      <c r="G154" s="6">
        <v>1725042</v>
      </c>
      <c r="H154" s="2" t="s">
        <v>25</v>
      </c>
      <c r="I154" s="2" t="s">
        <v>13</v>
      </c>
      <c r="J154">
        <v>177</v>
      </c>
      <c r="K154">
        <v>21</v>
      </c>
      <c r="L154">
        <v>156</v>
      </c>
      <c r="M154" s="1">
        <v>45351</v>
      </c>
      <c r="N154">
        <v>2024</v>
      </c>
      <c r="O154">
        <v>2</v>
      </c>
      <c r="P154" s="2" t="s">
        <v>42</v>
      </c>
      <c r="Q154" t="s">
        <v>43</v>
      </c>
      <c r="R154">
        <v>4</v>
      </c>
      <c r="S154" s="2" t="s">
        <v>40</v>
      </c>
      <c r="T154">
        <v>29</v>
      </c>
    </row>
    <row r="155" spans="1:20" x14ac:dyDescent="0.3">
      <c r="A155">
        <v>154</v>
      </c>
      <c r="B155">
        <v>1154</v>
      </c>
      <c r="C155" s="1">
        <v>45351</v>
      </c>
      <c r="D155" s="2" t="s">
        <v>21</v>
      </c>
      <c r="E155">
        <v>208</v>
      </c>
      <c r="F155">
        <v>691</v>
      </c>
      <c r="G155" s="6">
        <v>143728</v>
      </c>
      <c r="H155" s="2" t="s">
        <v>25</v>
      </c>
      <c r="I155" s="2" t="s">
        <v>13</v>
      </c>
      <c r="J155">
        <v>186</v>
      </c>
      <c r="K155">
        <v>1</v>
      </c>
      <c r="L155">
        <v>185</v>
      </c>
      <c r="M155" s="1">
        <v>45351</v>
      </c>
      <c r="N155">
        <v>2024</v>
      </c>
      <c r="O155">
        <v>2</v>
      </c>
      <c r="P155" s="2" t="s">
        <v>42</v>
      </c>
      <c r="Q155" t="s">
        <v>43</v>
      </c>
      <c r="R155">
        <v>4</v>
      </c>
      <c r="S155" s="2" t="s">
        <v>40</v>
      </c>
      <c r="T155">
        <v>29</v>
      </c>
    </row>
    <row r="156" spans="1:20" x14ac:dyDescent="0.3">
      <c r="A156">
        <v>155</v>
      </c>
      <c r="B156">
        <v>1155</v>
      </c>
      <c r="C156" s="1">
        <v>45352</v>
      </c>
      <c r="D156" s="2" t="s">
        <v>21</v>
      </c>
      <c r="E156">
        <v>374</v>
      </c>
      <c r="F156">
        <v>1730</v>
      </c>
      <c r="G156" s="6">
        <v>647020</v>
      </c>
      <c r="H156" s="2" t="s">
        <v>17</v>
      </c>
      <c r="I156" s="2" t="s">
        <v>13</v>
      </c>
      <c r="J156">
        <v>267</v>
      </c>
      <c r="K156">
        <v>236</v>
      </c>
      <c r="L156">
        <v>31</v>
      </c>
      <c r="M156" s="1">
        <v>45352</v>
      </c>
      <c r="N156">
        <v>2024</v>
      </c>
      <c r="O156">
        <v>3</v>
      </c>
      <c r="P156" s="2" t="s">
        <v>44</v>
      </c>
      <c r="Q156" t="s">
        <v>45</v>
      </c>
      <c r="R156">
        <v>5</v>
      </c>
      <c r="S156" s="2" t="s">
        <v>41</v>
      </c>
      <c r="T156">
        <v>1</v>
      </c>
    </row>
    <row r="157" spans="1:20" x14ac:dyDescent="0.3">
      <c r="A157">
        <v>156</v>
      </c>
      <c r="B157">
        <v>1156</v>
      </c>
      <c r="C157" s="1">
        <v>45352</v>
      </c>
      <c r="D157" s="2" t="s">
        <v>11</v>
      </c>
      <c r="E157">
        <v>141</v>
      </c>
      <c r="F157">
        <v>545</v>
      </c>
      <c r="G157" s="6">
        <v>76845</v>
      </c>
      <c r="H157" s="2" t="s">
        <v>23</v>
      </c>
      <c r="I157" s="2" t="s">
        <v>16</v>
      </c>
      <c r="J157">
        <v>0</v>
      </c>
      <c r="K157">
        <v>0</v>
      </c>
      <c r="L157">
        <v>0</v>
      </c>
      <c r="M157" s="1">
        <v>45352</v>
      </c>
      <c r="N157">
        <v>2024</v>
      </c>
      <c r="O157">
        <v>3</v>
      </c>
      <c r="P157" s="2" t="s">
        <v>44</v>
      </c>
      <c r="Q157" t="s">
        <v>45</v>
      </c>
      <c r="R157">
        <v>5</v>
      </c>
      <c r="S157" s="2" t="s">
        <v>41</v>
      </c>
      <c r="T157">
        <v>1</v>
      </c>
    </row>
    <row r="158" spans="1:20" x14ac:dyDescent="0.3">
      <c r="A158">
        <v>157</v>
      </c>
      <c r="B158">
        <v>1157</v>
      </c>
      <c r="C158" s="1">
        <v>45352</v>
      </c>
      <c r="D158" s="2" t="s">
        <v>11</v>
      </c>
      <c r="E158">
        <v>369</v>
      </c>
      <c r="F158">
        <v>1562</v>
      </c>
      <c r="G158" s="6">
        <v>576378</v>
      </c>
      <c r="H158" s="2" t="s">
        <v>26</v>
      </c>
      <c r="I158" s="2" t="s">
        <v>16</v>
      </c>
      <c r="J158">
        <v>0</v>
      </c>
      <c r="K158">
        <v>0</v>
      </c>
      <c r="L158">
        <v>0</v>
      </c>
      <c r="M158" s="1">
        <v>45352</v>
      </c>
      <c r="N158">
        <v>2024</v>
      </c>
      <c r="O158">
        <v>3</v>
      </c>
      <c r="P158" s="2" t="s">
        <v>44</v>
      </c>
      <c r="Q158" t="s">
        <v>45</v>
      </c>
      <c r="R158">
        <v>5</v>
      </c>
      <c r="S158" s="2" t="s">
        <v>41</v>
      </c>
      <c r="T158">
        <v>1</v>
      </c>
    </row>
    <row r="159" spans="1:20" x14ac:dyDescent="0.3">
      <c r="A159">
        <v>158</v>
      </c>
      <c r="B159">
        <v>1158</v>
      </c>
      <c r="C159" s="1">
        <v>45352</v>
      </c>
      <c r="D159" s="2" t="s">
        <v>11</v>
      </c>
      <c r="E159">
        <v>79</v>
      </c>
      <c r="F159">
        <v>1348</v>
      </c>
      <c r="G159" s="6">
        <v>106492</v>
      </c>
      <c r="H159" s="2" t="s">
        <v>20</v>
      </c>
      <c r="I159" s="2" t="s">
        <v>13</v>
      </c>
      <c r="J159">
        <v>43</v>
      </c>
      <c r="K159">
        <v>23</v>
      </c>
      <c r="L159">
        <v>20</v>
      </c>
      <c r="M159" s="1">
        <v>45352</v>
      </c>
      <c r="N159">
        <v>2024</v>
      </c>
      <c r="O159">
        <v>3</v>
      </c>
      <c r="P159" s="2" t="s">
        <v>44</v>
      </c>
      <c r="Q159" t="s">
        <v>45</v>
      </c>
      <c r="R159">
        <v>5</v>
      </c>
      <c r="S159" s="2" t="s">
        <v>41</v>
      </c>
      <c r="T159">
        <v>1</v>
      </c>
    </row>
    <row r="160" spans="1:20" x14ac:dyDescent="0.3">
      <c r="A160">
        <v>159</v>
      </c>
      <c r="B160">
        <v>1159</v>
      </c>
      <c r="C160" s="1">
        <v>45352</v>
      </c>
      <c r="D160" s="2" t="s">
        <v>21</v>
      </c>
      <c r="E160">
        <v>424</v>
      </c>
      <c r="F160">
        <v>2234</v>
      </c>
      <c r="G160" s="6">
        <v>947216</v>
      </c>
      <c r="H160" s="2" t="s">
        <v>24</v>
      </c>
      <c r="I160" s="2" t="s">
        <v>16</v>
      </c>
      <c r="J160">
        <v>0</v>
      </c>
      <c r="K160">
        <v>0</v>
      </c>
      <c r="L160">
        <v>0</v>
      </c>
      <c r="M160" s="1">
        <v>45352</v>
      </c>
      <c r="N160">
        <v>2024</v>
      </c>
      <c r="O160">
        <v>3</v>
      </c>
      <c r="P160" s="2" t="s">
        <v>44</v>
      </c>
      <c r="Q160" t="s">
        <v>45</v>
      </c>
      <c r="R160">
        <v>5</v>
      </c>
      <c r="S160" s="2" t="s">
        <v>41</v>
      </c>
      <c r="T160">
        <v>1</v>
      </c>
    </row>
    <row r="161" spans="1:20" x14ac:dyDescent="0.3">
      <c r="A161">
        <v>160</v>
      </c>
      <c r="B161">
        <v>1160</v>
      </c>
      <c r="C161" s="1">
        <v>45355</v>
      </c>
      <c r="D161" s="2" t="s">
        <v>11</v>
      </c>
      <c r="E161">
        <v>383</v>
      </c>
      <c r="F161">
        <v>4800</v>
      </c>
      <c r="G161" s="6">
        <v>1838400</v>
      </c>
      <c r="H161" s="2" t="s">
        <v>25</v>
      </c>
      <c r="I161" s="2" t="s">
        <v>13</v>
      </c>
      <c r="J161">
        <v>362</v>
      </c>
      <c r="K161">
        <v>154</v>
      </c>
      <c r="L161">
        <v>208</v>
      </c>
      <c r="M161" s="1">
        <v>45355</v>
      </c>
      <c r="N161">
        <v>2024</v>
      </c>
      <c r="O161">
        <v>3</v>
      </c>
      <c r="P161" s="2" t="s">
        <v>44</v>
      </c>
      <c r="Q161" t="s">
        <v>45</v>
      </c>
      <c r="R161">
        <v>1</v>
      </c>
      <c r="S161" s="2" t="s">
        <v>37</v>
      </c>
      <c r="T161">
        <v>4</v>
      </c>
    </row>
    <row r="162" spans="1:20" x14ac:dyDescent="0.3">
      <c r="A162">
        <v>161</v>
      </c>
      <c r="B162">
        <v>1161</v>
      </c>
      <c r="C162" s="1">
        <v>45355</v>
      </c>
      <c r="D162" s="2" t="s">
        <v>21</v>
      </c>
      <c r="E162">
        <v>284</v>
      </c>
      <c r="F162">
        <v>4410</v>
      </c>
      <c r="G162" s="6">
        <v>1252440</v>
      </c>
      <c r="H162" s="2" t="s">
        <v>20</v>
      </c>
      <c r="I162" s="2" t="s">
        <v>13</v>
      </c>
      <c r="J162">
        <v>272</v>
      </c>
      <c r="K162">
        <v>98</v>
      </c>
      <c r="L162">
        <v>174</v>
      </c>
      <c r="M162" s="1">
        <v>45355</v>
      </c>
      <c r="N162">
        <v>2024</v>
      </c>
      <c r="O162">
        <v>3</v>
      </c>
      <c r="P162" s="2" t="s">
        <v>44</v>
      </c>
      <c r="Q162" t="s">
        <v>45</v>
      </c>
      <c r="R162">
        <v>1</v>
      </c>
      <c r="S162" s="2" t="s">
        <v>37</v>
      </c>
      <c r="T162">
        <v>4</v>
      </c>
    </row>
    <row r="163" spans="1:20" x14ac:dyDescent="0.3">
      <c r="A163">
        <v>162</v>
      </c>
      <c r="B163">
        <v>1162</v>
      </c>
      <c r="C163" s="1">
        <v>45356</v>
      </c>
      <c r="D163" s="2" t="s">
        <v>19</v>
      </c>
      <c r="E163">
        <v>332</v>
      </c>
      <c r="F163">
        <v>4851</v>
      </c>
      <c r="G163" s="6">
        <v>1610532</v>
      </c>
      <c r="H163" s="2" t="s">
        <v>26</v>
      </c>
      <c r="I163" s="2" t="s">
        <v>13</v>
      </c>
      <c r="J163">
        <v>213</v>
      </c>
      <c r="K163">
        <v>120</v>
      </c>
      <c r="L163">
        <v>93</v>
      </c>
      <c r="M163" s="1">
        <v>45356</v>
      </c>
      <c r="N163">
        <v>2024</v>
      </c>
      <c r="O163">
        <v>3</v>
      </c>
      <c r="P163" s="2" t="s">
        <v>44</v>
      </c>
      <c r="Q163" t="s">
        <v>45</v>
      </c>
      <c r="R163">
        <v>2</v>
      </c>
      <c r="S163" s="2" t="s">
        <v>38</v>
      </c>
      <c r="T163">
        <v>5</v>
      </c>
    </row>
    <row r="164" spans="1:20" x14ac:dyDescent="0.3">
      <c r="A164">
        <v>163</v>
      </c>
      <c r="B164">
        <v>1163</v>
      </c>
      <c r="C164" s="1">
        <v>45356</v>
      </c>
      <c r="D164" s="2" t="s">
        <v>21</v>
      </c>
      <c r="E164">
        <v>139</v>
      </c>
      <c r="F164">
        <v>668</v>
      </c>
      <c r="G164" s="6">
        <v>92852</v>
      </c>
      <c r="H164" s="2" t="s">
        <v>18</v>
      </c>
      <c r="I164" s="2" t="s">
        <v>16</v>
      </c>
      <c r="J164">
        <v>0</v>
      </c>
      <c r="K164">
        <v>0</v>
      </c>
      <c r="L164">
        <v>0</v>
      </c>
      <c r="M164" s="1">
        <v>45356</v>
      </c>
      <c r="N164">
        <v>2024</v>
      </c>
      <c r="O164">
        <v>3</v>
      </c>
      <c r="P164" s="2" t="s">
        <v>44</v>
      </c>
      <c r="Q164" t="s">
        <v>45</v>
      </c>
      <c r="R164">
        <v>2</v>
      </c>
      <c r="S164" s="2" t="s">
        <v>38</v>
      </c>
      <c r="T164">
        <v>5</v>
      </c>
    </row>
    <row r="165" spans="1:20" x14ac:dyDescent="0.3">
      <c r="A165">
        <v>164</v>
      </c>
      <c r="B165">
        <v>1164</v>
      </c>
      <c r="C165" s="1">
        <v>45356</v>
      </c>
      <c r="D165" s="2" t="s">
        <v>11</v>
      </c>
      <c r="E165">
        <v>221</v>
      </c>
      <c r="F165">
        <v>4333</v>
      </c>
      <c r="G165" s="6">
        <v>957593</v>
      </c>
      <c r="H165" s="2" t="s">
        <v>12</v>
      </c>
      <c r="I165" s="2" t="s">
        <v>16</v>
      </c>
      <c r="J165">
        <v>0</v>
      </c>
      <c r="K165">
        <v>0</v>
      </c>
      <c r="L165">
        <v>0</v>
      </c>
      <c r="M165" s="1">
        <v>45356</v>
      </c>
      <c r="N165">
        <v>2024</v>
      </c>
      <c r="O165">
        <v>3</v>
      </c>
      <c r="P165" s="2" t="s">
        <v>44</v>
      </c>
      <c r="Q165" t="s">
        <v>45</v>
      </c>
      <c r="R165">
        <v>2</v>
      </c>
      <c r="S165" s="2" t="s">
        <v>38</v>
      </c>
      <c r="T165">
        <v>5</v>
      </c>
    </row>
    <row r="166" spans="1:20" x14ac:dyDescent="0.3">
      <c r="A166">
        <v>165</v>
      </c>
      <c r="B166">
        <v>1165</v>
      </c>
      <c r="C166" s="1">
        <v>45357</v>
      </c>
      <c r="D166" s="2" t="s">
        <v>21</v>
      </c>
      <c r="E166">
        <v>483</v>
      </c>
      <c r="F166">
        <v>4837</v>
      </c>
      <c r="G166" s="6">
        <v>2336271</v>
      </c>
      <c r="H166" s="2" t="s">
        <v>20</v>
      </c>
      <c r="I166" s="2" t="s">
        <v>13</v>
      </c>
      <c r="J166">
        <v>365</v>
      </c>
      <c r="K166">
        <v>19</v>
      </c>
      <c r="L166">
        <v>346</v>
      </c>
      <c r="M166" s="1">
        <v>45357</v>
      </c>
      <c r="N166">
        <v>2024</v>
      </c>
      <c r="O166">
        <v>3</v>
      </c>
      <c r="P166" s="2" t="s">
        <v>44</v>
      </c>
      <c r="Q166" t="s">
        <v>45</v>
      </c>
      <c r="R166">
        <v>3</v>
      </c>
      <c r="S166" s="2" t="s">
        <v>39</v>
      </c>
      <c r="T166">
        <v>6</v>
      </c>
    </row>
    <row r="167" spans="1:20" x14ac:dyDescent="0.3">
      <c r="A167">
        <v>166</v>
      </c>
      <c r="B167">
        <v>1166</v>
      </c>
      <c r="C167" s="1">
        <v>45357</v>
      </c>
      <c r="D167" s="2" t="s">
        <v>21</v>
      </c>
      <c r="E167">
        <v>143</v>
      </c>
      <c r="F167">
        <v>1225</v>
      </c>
      <c r="G167" s="6">
        <v>175175</v>
      </c>
      <c r="H167" s="2" t="s">
        <v>20</v>
      </c>
      <c r="I167" s="2" t="s">
        <v>13</v>
      </c>
      <c r="J167">
        <v>115</v>
      </c>
      <c r="K167">
        <v>96</v>
      </c>
      <c r="L167">
        <v>19</v>
      </c>
      <c r="M167" s="1">
        <v>45357</v>
      </c>
      <c r="N167">
        <v>2024</v>
      </c>
      <c r="O167">
        <v>3</v>
      </c>
      <c r="P167" s="2" t="s">
        <v>44</v>
      </c>
      <c r="Q167" t="s">
        <v>45</v>
      </c>
      <c r="R167">
        <v>3</v>
      </c>
      <c r="S167" s="2" t="s">
        <v>39</v>
      </c>
      <c r="T167">
        <v>6</v>
      </c>
    </row>
    <row r="168" spans="1:20" x14ac:dyDescent="0.3">
      <c r="A168">
        <v>167</v>
      </c>
      <c r="B168">
        <v>1167</v>
      </c>
      <c r="C168" s="1">
        <v>45357</v>
      </c>
      <c r="D168" s="2" t="s">
        <v>19</v>
      </c>
      <c r="E168">
        <v>394</v>
      </c>
      <c r="F168">
        <v>3063</v>
      </c>
      <c r="G168" s="6">
        <v>1206822</v>
      </c>
      <c r="H168" s="2" t="s">
        <v>12</v>
      </c>
      <c r="I168" s="2" t="s">
        <v>16</v>
      </c>
      <c r="J168">
        <v>0</v>
      </c>
      <c r="K168">
        <v>0</v>
      </c>
      <c r="L168">
        <v>0</v>
      </c>
      <c r="M168" s="1">
        <v>45357</v>
      </c>
      <c r="N168">
        <v>2024</v>
      </c>
      <c r="O168">
        <v>3</v>
      </c>
      <c r="P168" s="2" t="s">
        <v>44</v>
      </c>
      <c r="Q168" t="s">
        <v>45</v>
      </c>
      <c r="R168">
        <v>3</v>
      </c>
      <c r="S168" s="2" t="s">
        <v>39</v>
      </c>
      <c r="T168">
        <v>6</v>
      </c>
    </row>
    <row r="169" spans="1:20" x14ac:dyDescent="0.3">
      <c r="A169">
        <v>168</v>
      </c>
      <c r="B169">
        <v>1168</v>
      </c>
      <c r="C169" s="1">
        <v>45358</v>
      </c>
      <c r="D169" s="2" t="s">
        <v>21</v>
      </c>
      <c r="E169">
        <v>200</v>
      </c>
      <c r="F169">
        <v>3079</v>
      </c>
      <c r="G169" s="6">
        <v>615800</v>
      </c>
      <c r="H169" s="2" t="s">
        <v>18</v>
      </c>
      <c r="I169" s="2" t="s">
        <v>13</v>
      </c>
      <c r="J169">
        <v>132</v>
      </c>
      <c r="K169">
        <v>30</v>
      </c>
      <c r="L169">
        <v>102</v>
      </c>
      <c r="M169" s="1">
        <v>45358</v>
      </c>
      <c r="N169">
        <v>2024</v>
      </c>
      <c r="O169">
        <v>3</v>
      </c>
      <c r="P169" s="2" t="s">
        <v>44</v>
      </c>
      <c r="Q169" t="s">
        <v>45</v>
      </c>
      <c r="R169">
        <v>4</v>
      </c>
      <c r="S169" s="2" t="s">
        <v>40</v>
      </c>
      <c r="T169">
        <v>7</v>
      </c>
    </row>
    <row r="170" spans="1:20" x14ac:dyDescent="0.3">
      <c r="A170">
        <v>169</v>
      </c>
      <c r="B170">
        <v>1169</v>
      </c>
      <c r="C170" s="1">
        <v>45358</v>
      </c>
      <c r="D170" s="2" t="s">
        <v>21</v>
      </c>
      <c r="E170">
        <v>105</v>
      </c>
      <c r="F170">
        <v>2549</v>
      </c>
      <c r="G170" s="6">
        <v>267645</v>
      </c>
      <c r="H170" s="2" t="s">
        <v>26</v>
      </c>
      <c r="I170" s="2" t="s">
        <v>13</v>
      </c>
      <c r="J170">
        <v>70</v>
      </c>
      <c r="K170">
        <v>12</v>
      </c>
      <c r="L170">
        <v>58</v>
      </c>
      <c r="M170" s="1">
        <v>45358</v>
      </c>
      <c r="N170">
        <v>2024</v>
      </c>
      <c r="O170">
        <v>3</v>
      </c>
      <c r="P170" s="2" t="s">
        <v>44</v>
      </c>
      <c r="Q170" t="s">
        <v>45</v>
      </c>
      <c r="R170">
        <v>4</v>
      </c>
      <c r="S170" s="2" t="s">
        <v>40</v>
      </c>
      <c r="T170">
        <v>7</v>
      </c>
    </row>
    <row r="171" spans="1:20" x14ac:dyDescent="0.3">
      <c r="A171">
        <v>170</v>
      </c>
      <c r="B171">
        <v>1170</v>
      </c>
      <c r="C171" s="1">
        <v>45359</v>
      </c>
      <c r="D171" s="2" t="s">
        <v>19</v>
      </c>
      <c r="E171">
        <v>180</v>
      </c>
      <c r="F171">
        <v>2147</v>
      </c>
      <c r="G171" s="6">
        <v>386460</v>
      </c>
      <c r="H171" s="2" t="s">
        <v>20</v>
      </c>
      <c r="I171" s="2" t="s">
        <v>16</v>
      </c>
      <c r="J171">
        <v>0</v>
      </c>
      <c r="K171">
        <v>0</v>
      </c>
      <c r="L171">
        <v>0</v>
      </c>
      <c r="M171" s="1">
        <v>45359</v>
      </c>
      <c r="N171">
        <v>2024</v>
      </c>
      <c r="O171">
        <v>3</v>
      </c>
      <c r="P171" s="2" t="s">
        <v>44</v>
      </c>
      <c r="Q171" t="s">
        <v>45</v>
      </c>
      <c r="R171">
        <v>5</v>
      </c>
      <c r="S171" s="2" t="s">
        <v>41</v>
      </c>
      <c r="T171">
        <v>8</v>
      </c>
    </row>
    <row r="172" spans="1:20" x14ac:dyDescent="0.3">
      <c r="A172">
        <v>171</v>
      </c>
      <c r="B172">
        <v>1171</v>
      </c>
      <c r="C172" s="1">
        <v>45359</v>
      </c>
      <c r="D172" s="2" t="s">
        <v>14</v>
      </c>
      <c r="E172">
        <v>446</v>
      </c>
      <c r="F172">
        <v>2842</v>
      </c>
      <c r="G172" s="6">
        <v>1267532</v>
      </c>
      <c r="H172" s="2" t="s">
        <v>22</v>
      </c>
      <c r="I172" s="2" t="s">
        <v>13</v>
      </c>
      <c r="J172">
        <v>417</v>
      </c>
      <c r="K172">
        <v>397</v>
      </c>
      <c r="L172">
        <v>20</v>
      </c>
      <c r="M172" s="1">
        <v>45359</v>
      </c>
      <c r="N172">
        <v>2024</v>
      </c>
      <c r="O172">
        <v>3</v>
      </c>
      <c r="P172" s="2" t="s">
        <v>44</v>
      </c>
      <c r="Q172" t="s">
        <v>45</v>
      </c>
      <c r="R172">
        <v>5</v>
      </c>
      <c r="S172" s="2" t="s">
        <v>41</v>
      </c>
      <c r="T172">
        <v>8</v>
      </c>
    </row>
    <row r="173" spans="1:20" x14ac:dyDescent="0.3">
      <c r="A173">
        <v>172</v>
      </c>
      <c r="B173">
        <v>1172</v>
      </c>
      <c r="C173" s="1">
        <v>45359</v>
      </c>
      <c r="D173" s="2" t="s">
        <v>14</v>
      </c>
      <c r="E173">
        <v>294</v>
      </c>
      <c r="F173">
        <v>667</v>
      </c>
      <c r="G173" s="6">
        <v>196098</v>
      </c>
      <c r="H173" s="2" t="s">
        <v>17</v>
      </c>
      <c r="I173" s="2" t="s">
        <v>13</v>
      </c>
      <c r="J173">
        <v>249</v>
      </c>
      <c r="K173">
        <v>114</v>
      </c>
      <c r="L173">
        <v>135</v>
      </c>
      <c r="M173" s="1">
        <v>45359</v>
      </c>
      <c r="N173">
        <v>2024</v>
      </c>
      <c r="O173">
        <v>3</v>
      </c>
      <c r="P173" s="2" t="s">
        <v>44</v>
      </c>
      <c r="Q173" t="s">
        <v>45</v>
      </c>
      <c r="R173">
        <v>5</v>
      </c>
      <c r="S173" s="2" t="s">
        <v>41</v>
      </c>
      <c r="T173">
        <v>8</v>
      </c>
    </row>
    <row r="174" spans="1:20" x14ac:dyDescent="0.3">
      <c r="A174">
        <v>173</v>
      </c>
      <c r="B174">
        <v>1173</v>
      </c>
      <c r="C174" s="1">
        <v>45362</v>
      </c>
      <c r="D174" s="2" t="s">
        <v>14</v>
      </c>
      <c r="E174">
        <v>56</v>
      </c>
      <c r="F174">
        <v>4685</v>
      </c>
      <c r="G174" s="6">
        <v>262360</v>
      </c>
      <c r="H174" s="2" t="s">
        <v>24</v>
      </c>
      <c r="I174" s="2" t="s">
        <v>13</v>
      </c>
      <c r="J174">
        <v>51</v>
      </c>
      <c r="K174">
        <v>2</v>
      </c>
      <c r="L174">
        <v>49</v>
      </c>
      <c r="M174" s="1">
        <v>45362</v>
      </c>
      <c r="N174">
        <v>2024</v>
      </c>
      <c r="O174">
        <v>3</v>
      </c>
      <c r="P174" s="2" t="s">
        <v>44</v>
      </c>
      <c r="Q174" t="s">
        <v>45</v>
      </c>
      <c r="R174">
        <v>1</v>
      </c>
      <c r="S174" s="2" t="s">
        <v>37</v>
      </c>
      <c r="T174">
        <v>11</v>
      </c>
    </row>
    <row r="175" spans="1:20" x14ac:dyDescent="0.3">
      <c r="A175">
        <v>174</v>
      </c>
      <c r="B175">
        <v>1174</v>
      </c>
      <c r="C175" s="1">
        <v>45362</v>
      </c>
      <c r="D175" s="2" t="s">
        <v>19</v>
      </c>
      <c r="E175">
        <v>274</v>
      </c>
      <c r="F175">
        <v>3323</v>
      </c>
      <c r="G175" s="6">
        <v>910502</v>
      </c>
      <c r="H175" s="2" t="s">
        <v>20</v>
      </c>
      <c r="I175" s="2" t="s">
        <v>16</v>
      </c>
      <c r="J175">
        <v>0</v>
      </c>
      <c r="K175">
        <v>0</v>
      </c>
      <c r="L175">
        <v>0</v>
      </c>
      <c r="M175" s="1">
        <v>45362</v>
      </c>
      <c r="N175">
        <v>2024</v>
      </c>
      <c r="O175">
        <v>3</v>
      </c>
      <c r="P175" s="2" t="s">
        <v>44</v>
      </c>
      <c r="Q175" t="s">
        <v>45</v>
      </c>
      <c r="R175">
        <v>1</v>
      </c>
      <c r="S175" s="2" t="s">
        <v>37</v>
      </c>
      <c r="T175">
        <v>11</v>
      </c>
    </row>
    <row r="176" spans="1:20" x14ac:dyDescent="0.3">
      <c r="A176">
        <v>175</v>
      </c>
      <c r="B176">
        <v>1175</v>
      </c>
      <c r="C176" s="1">
        <v>45362</v>
      </c>
      <c r="D176" s="2" t="s">
        <v>11</v>
      </c>
      <c r="E176">
        <v>372</v>
      </c>
      <c r="F176">
        <v>4434</v>
      </c>
      <c r="G176" s="6">
        <v>1649448</v>
      </c>
      <c r="H176" s="2" t="s">
        <v>24</v>
      </c>
      <c r="I176" s="2" t="s">
        <v>13</v>
      </c>
      <c r="J176">
        <v>306</v>
      </c>
      <c r="K176">
        <v>202</v>
      </c>
      <c r="L176">
        <v>104</v>
      </c>
      <c r="M176" s="1">
        <v>45362</v>
      </c>
      <c r="N176">
        <v>2024</v>
      </c>
      <c r="O176">
        <v>3</v>
      </c>
      <c r="P176" s="2" t="s">
        <v>44</v>
      </c>
      <c r="Q176" t="s">
        <v>45</v>
      </c>
      <c r="R176">
        <v>1</v>
      </c>
      <c r="S176" s="2" t="s">
        <v>37</v>
      </c>
      <c r="T176">
        <v>11</v>
      </c>
    </row>
    <row r="177" spans="1:20" x14ac:dyDescent="0.3">
      <c r="A177">
        <v>176</v>
      </c>
      <c r="B177">
        <v>1176</v>
      </c>
      <c r="C177" s="1">
        <v>45362</v>
      </c>
      <c r="D177" s="2" t="s">
        <v>19</v>
      </c>
      <c r="E177">
        <v>402</v>
      </c>
      <c r="F177">
        <v>4297</v>
      </c>
      <c r="G177" s="6">
        <v>1727394</v>
      </c>
      <c r="H177" s="2" t="s">
        <v>20</v>
      </c>
      <c r="I177" s="2" t="s">
        <v>16</v>
      </c>
      <c r="J177">
        <v>0</v>
      </c>
      <c r="K177">
        <v>0</v>
      </c>
      <c r="L177">
        <v>0</v>
      </c>
      <c r="M177" s="1">
        <v>45362</v>
      </c>
      <c r="N177">
        <v>2024</v>
      </c>
      <c r="O177">
        <v>3</v>
      </c>
      <c r="P177" s="2" t="s">
        <v>44</v>
      </c>
      <c r="Q177" t="s">
        <v>45</v>
      </c>
      <c r="R177">
        <v>1</v>
      </c>
      <c r="S177" s="2" t="s">
        <v>37</v>
      </c>
      <c r="T177">
        <v>11</v>
      </c>
    </row>
    <row r="178" spans="1:20" x14ac:dyDescent="0.3">
      <c r="A178">
        <v>177</v>
      </c>
      <c r="B178">
        <v>1177</v>
      </c>
      <c r="C178" s="1">
        <v>45363</v>
      </c>
      <c r="D178" s="2" t="s">
        <v>11</v>
      </c>
      <c r="E178">
        <v>72</v>
      </c>
      <c r="F178">
        <v>3216</v>
      </c>
      <c r="G178" s="6">
        <v>231552</v>
      </c>
      <c r="H178" s="2" t="s">
        <v>24</v>
      </c>
      <c r="I178" s="2" t="s">
        <v>13</v>
      </c>
      <c r="J178">
        <v>49</v>
      </c>
      <c r="K178">
        <v>24</v>
      </c>
      <c r="L178">
        <v>25</v>
      </c>
      <c r="M178" s="1">
        <v>45363</v>
      </c>
      <c r="N178">
        <v>2024</v>
      </c>
      <c r="O178">
        <v>3</v>
      </c>
      <c r="P178" s="2" t="s">
        <v>44</v>
      </c>
      <c r="Q178" t="s">
        <v>45</v>
      </c>
      <c r="R178">
        <v>2</v>
      </c>
      <c r="S178" s="2" t="s">
        <v>38</v>
      </c>
      <c r="T178">
        <v>12</v>
      </c>
    </row>
    <row r="179" spans="1:20" x14ac:dyDescent="0.3">
      <c r="A179">
        <v>178</v>
      </c>
      <c r="B179">
        <v>1178</v>
      </c>
      <c r="C179" s="1">
        <v>45363</v>
      </c>
      <c r="D179" s="2" t="s">
        <v>11</v>
      </c>
      <c r="E179">
        <v>461</v>
      </c>
      <c r="F179">
        <v>505</v>
      </c>
      <c r="G179" s="6">
        <v>232805</v>
      </c>
      <c r="H179" s="2" t="s">
        <v>18</v>
      </c>
      <c r="I179" s="2" t="s">
        <v>13</v>
      </c>
      <c r="J179">
        <v>270</v>
      </c>
      <c r="K179">
        <v>198</v>
      </c>
      <c r="L179">
        <v>72</v>
      </c>
      <c r="M179" s="1">
        <v>45363</v>
      </c>
      <c r="N179">
        <v>2024</v>
      </c>
      <c r="O179">
        <v>3</v>
      </c>
      <c r="P179" s="2" t="s">
        <v>44</v>
      </c>
      <c r="Q179" t="s">
        <v>45</v>
      </c>
      <c r="R179">
        <v>2</v>
      </c>
      <c r="S179" s="2" t="s">
        <v>38</v>
      </c>
      <c r="T179">
        <v>12</v>
      </c>
    </row>
    <row r="180" spans="1:20" x14ac:dyDescent="0.3">
      <c r="A180">
        <v>179</v>
      </c>
      <c r="B180">
        <v>1179</v>
      </c>
      <c r="C180" s="1">
        <v>45364</v>
      </c>
      <c r="D180" s="2" t="s">
        <v>19</v>
      </c>
      <c r="E180">
        <v>408</v>
      </c>
      <c r="F180">
        <v>2260</v>
      </c>
      <c r="G180" s="6">
        <v>922080</v>
      </c>
      <c r="H180" s="2" t="s">
        <v>12</v>
      </c>
      <c r="I180" s="2" t="s">
        <v>16</v>
      </c>
      <c r="J180">
        <v>0</v>
      </c>
      <c r="K180">
        <v>0</v>
      </c>
      <c r="L180">
        <v>0</v>
      </c>
      <c r="M180" s="1">
        <v>45364</v>
      </c>
      <c r="N180">
        <v>2024</v>
      </c>
      <c r="O180">
        <v>3</v>
      </c>
      <c r="P180" s="2" t="s">
        <v>44</v>
      </c>
      <c r="Q180" t="s">
        <v>45</v>
      </c>
      <c r="R180">
        <v>3</v>
      </c>
      <c r="S180" s="2" t="s">
        <v>39</v>
      </c>
      <c r="T180">
        <v>13</v>
      </c>
    </row>
    <row r="181" spans="1:20" x14ac:dyDescent="0.3">
      <c r="A181">
        <v>180</v>
      </c>
      <c r="B181">
        <v>1180</v>
      </c>
      <c r="C181" s="1">
        <v>45364</v>
      </c>
      <c r="D181" s="2" t="s">
        <v>19</v>
      </c>
      <c r="E181">
        <v>282</v>
      </c>
      <c r="F181">
        <v>2934</v>
      </c>
      <c r="G181" s="6">
        <v>827388</v>
      </c>
      <c r="H181" s="2" t="s">
        <v>23</v>
      </c>
      <c r="I181" s="2" t="s">
        <v>13</v>
      </c>
      <c r="J181">
        <v>166</v>
      </c>
      <c r="K181">
        <v>63</v>
      </c>
      <c r="L181">
        <v>103</v>
      </c>
      <c r="M181" s="1">
        <v>45364</v>
      </c>
      <c r="N181">
        <v>2024</v>
      </c>
      <c r="O181">
        <v>3</v>
      </c>
      <c r="P181" s="2" t="s">
        <v>44</v>
      </c>
      <c r="Q181" t="s">
        <v>45</v>
      </c>
      <c r="R181">
        <v>3</v>
      </c>
      <c r="S181" s="2" t="s">
        <v>39</v>
      </c>
      <c r="T181">
        <v>13</v>
      </c>
    </row>
    <row r="182" spans="1:20" x14ac:dyDescent="0.3">
      <c r="A182">
        <v>181</v>
      </c>
      <c r="B182">
        <v>1181</v>
      </c>
      <c r="C182" s="1">
        <v>45365</v>
      </c>
      <c r="D182" s="2" t="s">
        <v>19</v>
      </c>
      <c r="E182">
        <v>367</v>
      </c>
      <c r="F182">
        <v>3745</v>
      </c>
      <c r="G182" s="6">
        <v>1374415</v>
      </c>
      <c r="H182" s="2" t="s">
        <v>24</v>
      </c>
      <c r="I182" s="2" t="s">
        <v>13</v>
      </c>
      <c r="J182">
        <v>291</v>
      </c>
      <c r="K182">
        <v>290</v>
      </c>
      <c r="L182">
        <v>1</v>
      </c>
      <c r="M182" s="1">
        <v>45365</v>
      </c>
      <c r="N182">
        <v>2024</v>
      </c>
      <c r="O182">
        <v>3</v>
      </c>
      <c r="P182" s="2" t="s">
        <v>44</v>
      </c>
      <c r="Q182" t="s">
        <v>45</v>
      </c>
      <c r="R182">
        <v>4</v>
      </c>
      <c r="S182" s="2" t="s">
        <v>40</v>
      </c>
      <c r="T182">
        <v>14</v>
      </c>
    </row>
    <row r="183" spans="1:20" x14ac:dyDescent="0.3">
      <c r="A183">
        <v>182</v>
      </c>
      <c r="B183">
        <v>1182</v>
      </c>
      <c r="C183" s="1">
        <v>45365</v>
      </c>
      <c r="D183" s="2" t="s">
        <v>11</v>
      </c>
      <c r="E183">
        <v>418</v>
      </c>
      <c r="F183">
        <v>3755</v>
      </c>
      <c r="G183" s="6">
        <v>1569590</v>
      </c>
      <c r="H183" s="2" t="s">
        <v>24</v>
      </c>
      <c r="I183" s="2" t="s">
        <v>13</v>
      </c>
      <c r="J183">
        <v>264</v>
      </c>
      <c r="K183">
        <v>14</v>
      </c>
      <c r="L183">
        <v>250</v>
      </c>
      <c r="M183" s="1">
        <v>45365</v>
      </c>
      <c r="N183">
        <v>2024</v>
      </c>
      <c r="O183">
        <v>3</v>
      </c>
      <c r="P183" s="2" t="s">
        <v>44</v>
      </c>
      <c r="Q183" t="s">
        <v>45</v>
      </c>
      <c r="R183">
        <v>4</v>
      </c>
      <c r="S183" s="2" t="s">
        <v>40</v>
      </c>
      <c r="T183">
        <v>14</v>
      </c>
    </row>
    <row r="184" spans="1:20" x14ac:dyDescent="0.3">
      <c r="A184">
        <v>183</v>
      </c>
      <c r="B184">
        <v>1183</v>
      </c>
      <c r="C184" s="1">
        <v>45365</v>
      </c>
      <c r="D184" s="2" t="s">
        <v>11</v>
      </c>
      <c r="E184">
        <v>440</v>
      </c>
      <c r="F184">
        <v>4780</v>
      </c>
      <c r="G184" s="6">
        <v>2103200</v>
      </c>
      <c r="H184" s="2" t="s">
        <v>18</v>
      </c>
      <c r="I184" s="2" t="s">
        <v>16</v>
      </c>
      <c r="J184">
        <v>0</v>
      </c>
      <c r="K184">
        <v>0</v>
      </c>
      <c r="L184">
        <v>0</v>
      </c>
      <c r="M184" s="1">
        <v>45365</v>
      </c>
      <c r="N184">
        <v>2024</v>
      </c>
      <c r="O184">
        <v>3</v>
      </c>
      <c r="P184" s="2" t="s">
        <v>44</v>
      </c>
      <c r="Q184" t="s">
        <v>45</v>
      </c>
      <c r="R184">
        <v>4</v>
      </c>
      <c r="S184" s="2" t="s">
        <v>40</v>
      </c>
      <c r="T184">
        <v>14</v>
      </c>
    </row>
    <row r="185" spans="1:20" x14ac:dyDescent="0.3">
      <c r="A185">
        <v>184</v>
      </c>
      <c r="B185">
        <v>1184</v>
      </c>
      <c r="C185" s="1">
        <v>45366</v>
      </c>
      <c r="D185" s="2" t="s">
        <v>11</v>
      </c>
      <c r="E185">
        <v>444</v>
      </c>
      <c r="F185">
        <v>2232</v>
      </c>
      <c r="G185" s="6">
        <v>991008</v>
      </c>
      <c r="H185" s="2" t="s">
        <v>20</v>
      </c>
      <c r="I185" s="2" t="s">
        <v>13</v>
      </c>
      <c r="J185">
        <v>339</v>
      </c>
      <c r="K185">
        <v>168</v>
      </c>
      <c r="L185">
        <v>171</v>
      </c>
      <c r="M185" s="1">
        <v>45366</v>
      </c>
      <c r="N185">
        <v>2024</v>
      </c>
      <c r="O185">
        <v>3</v>
      </c>
      <c r="P185" s="2" t="s">
        <v>44</v>
      </c>
      <c r="Q185" t="s">
        <v>45</v>
      </c>
      <c r="R185">
        <v>5</v>
      </c>
      <c r="S185" s="2" t="s">
        <v>41</v>
      </c>
      <c r="T185">
        <v>15</v>
      </c>
    </row>
    <row r="186" spans="1:20" x14ac:dyDescent="0.3">
      <c r="A186">
        <v>185</v>
      </c>
      <c r="B186">
        <v>1185</v>
      </c>
      <c r="C186" s="1">
        <v>45366</v>
      </c>
      <c r="D186" s="2" t="s">
        <v>11</v>
      </c>
      <c r="E186">
        <v>483</v>
      </c>
      <c r="F186">
        <v>2369</v>
      </c>
      <c r="G186" s="6">
        <v>1144227</v>
      </c>
      <c r="H186" s="2" t="s">
        <v>12</v>
      </c>
      <c r="I186" s="2" t="s">
        <v>16</v>
      </c>
      <c r="J186">
        <v>0</v>
      </c>
      <c r="K186">
        <v>0</v>
      </c>
      <c r="L186">
        <v>0</v>
      </c>
      <c r="M186" s="1">
        <v>45366</v>
      </c>
      <c r="N186">
        <v>2024</v>
      </c>
      <c r="O186">
        <v>3</v>
      </c>
      <c r="P186" s="2" t="s">
        <v>44</v>
      </c>
      <c r="Q186" t="s">
        <v>45</v>
      </c>
      <c r="R186">
        <v>5</v>
      </c>
      <c r="S186" s="2" t="s">
        <v>41</v>
      </c>
      <c r="T186">
        <v>15</v>
      </c>
    </row>
    <row r="187" spans="1:20" x14ac:dyDescent="0.3">
      <c r="A187">
        <v>186</v>
      </c>
      <c r="B187">
        <v>1186</v>
      </c>
      <c r="C187" s="1">
        <v>45369</v>
      </c>
      <c r="D187" s="2" t="s">
        <v>21</v>
      </c>
      <c r="E187">
        <v>404</v>
      </c>
      <c r="F187">
        <v>2429</v>
      </c>
      <c r="G187" s="6">
        <v>981316</v>
      </c>
      <c r="H187" s="2" t="s">
        <v>26</v>
      </c>
      <c r="I187" s="2" t="s">
        <v>16</v>
      </c>
      <c r="J187">
        <v>0</v>
      </c>
      <c r="K187">
        <v>0</v>
      </c>
      <c r="L187">
        <v>0</v>
      </c>
      <c r="M187" s="1">
        <v>45369</v>
      </c>
      <c r="N187">
        <v>2024</v>
      </c>
      <c r="O187">
        <v>3</v>
      </c>
      <c r="P187" s="2" t="s">
        <v>44</v>
      </c>
      <c r="Q187" t="s">
        <v>45</v>
      </c>
      <c r="R187">
        <v>1</v>
      </c>
      <c r="S187" s="2" t="s">
        <v>37</v>
      </c>
      <c r="T187">
        <v>18</v>
      </c>
    </row>
    <row r="188" spans="1:20" x14ac:dyDescent="0.3">
      <c r="A188">
        <v>187</v>
      </c>
      <c r="B188">
        <v>1187</v>
      </c>
      <c r="C188" s="1">
        <v>45369</v>
      </c>
      <c r="D188" s="2" t="s">
        <v>11</v>
      </c>
      <c r="E188">
        <v>66</v>
      </c>
      <c r="F188">
        <v>3132</v>
      </c>
      <c r="G188" s="6">
        <v>206712</v>
      </c>
      <c r="H188" s="2" t="s">
        <v>22</v>
      </c>
      <c r="I188" s="2" t="s">
        <v>13</v>
      </c>
      <c r="J188">
        <v>55</v>
      </c>
      <c r="K188">
        <v>43</v>
      </c>
      <c r="L188">
        <v>12</v>
      </c>
      <c r="M188" s="1">
        <v>45369</v>
      </c>
      <c r="N188">
        <v>2024</v>
      </c>
      <c r="O188">
        <v>3</v>
      </c>
      <c r="P188" s="2" t="s">
        <v>44</v>
      </c>
      <c r="Q188" t="s">
        <v>45</v>
      </c>
      <c r="R188">
        <v>1</v>
      </c>
      <c r="S188" s="2" t="s">
        <v>37</v>
      </c>
      <c r="T188">
        <v>18</v>
      </c>
    </row>
    <row r="189" spans="1:20" x14ac:dyDescent="0.3">
      <c r="A189">
        <v>188</v>
      </c>
      <c r="B189">
        <v>1188</v>
      </c>
      <c r="C189" s="1">
        <v>45369</v>
      </c>
      <c r="D189" s="2" t="s">
        <v>21</v>
      </c>
      <c r="E189">
        <v>195</v>
      </c>
      <c r="F189">
        <v>4079</v>
      </c>
      <c r="G189" s="6">
        <v>795405</v>
      </c>
      <c r="H189" s="2" t="s">
        <v>17</v>
      </c>
      <c r="I189" s="2" t="s">
        <v>16</v>
      </c>
      <c r="J189">
        <v>0</v>
      </c>
      <c r="K189">
        <v>0</v>
      </c>
      <c r="L189">
        <v>0</v>
      </c>
      <c r="M189" s="1">
        <v>45369</v>
      </c>
      <c r="N189">
        <v>2024</v>
      </c>
      <c r="O189">
        <v>3</v>
      </c>
      <c r="P189" s="2" t="s">
        <v>44</v>
      </c>
      <c r="Q189" t="s">
        <v>45</v>
      </c>
      <c r="R189">
        <v>1</v>
      </c>
      <c r="S189" s="2" t="s">
        <v>37</v>
      </c>
      <c r="T189">
        <v>18</v>
      </c>
    </row>
    <row r="190" spans="1:20" x14ac:dyDescent="0.3">
      <c r="A190">
        <v>189</v>
      </c>
      <c r="B190">
        <v>1189</v>
      </c>
      <c r="C190" s="1">
        <v>45369</v>
      </c>
      <c r="D190" s="2" t="s">
        <v>14</v>
      </c>
      <c r="E190">
        <v>317</v>
      </c>
      <c r="F190">
        <v>3434</v>
      </c>
      <c r="G190" s="6">
        <v>1088578</v>
      </c>
      <c r="H190" s="2" t="s">
        <v>12</v>
      </c>
      <c r="I190" s="2" t="s">
        <v>13</v>
      </c>
      <c r="J190">
        <v>220</v>
      </c>
      <c r="K190">
        <v>119</v>
      </c>
      <c r="L190">
        <v>101</v>
      </c>
      <c r="M190" s="1">
        <v>45369</v>
      </c>
      <c r="N190">
        <v>2024</v>
      </c>
      <c r="O190">
        <v>3</v>
      </c>
      <c r="P190" s="2" t="s">
        <v>44</v>
      </c>
      <c r="Q190" t="s">
        <v>45</v>
      </c>
      <c r="R190">
        <v>1</v>
      </c>
      <c r="S190" s="2" t="s">
        <v>37</v>
      </c>
      <c r="T190">
        <v>18</v>
      </c>
    </row>
    <row r="191" spans="1:20" x14ac:dyDescent="0.3">
      <c r="A191">
        <v>190</v>
      </c>
      <c r="B191">
        <v>1190</v>
      </c>
      <c r="C191" s="1">
        <v>45369</v>
      </c>
      <c r="D191" s="2" t="s">
        <v>21</v>
      </c>
      <c r="E191">
        <v>269</v>
      </c>
      <c r="F191">
        <v>3429</v>
      </c>
      <c r="G191" s="6">
        <v>922401</v>
      </c>
      <c r="H191" s="2" t="s">
        <v>22</v>
      </c>
      <c r="I191" s="2" t="s">
        <v>13</v>
      </c>
      <c r="J191">
        <v>148</v>
      </c>
      <c r="K191">
        <v>111</v>
      </c>
      <c r="L191">
        <v>37</v>
      </c>
      <c r="M191" s="1">
        <v>45369</v>
      </c>
      <c r="N191">
        <v>2024</v>
      </c>
      <c r="O191">
        <v>3</v>
      </c>
      <c r="P191" s="2" t="s">
        <v>44</v>
      </c>
      <c r="Q191" t="s">
        <v>45</v>
      </c>
      <c r="R191">
        <v>1</v>
      </c>
      <c r="S191" s="2" t="s">
        <v>37</v>
      </c>
      <c r="T191">
        <v>18</v>
      </c>
    </row>
    <row r="192" spans="1:20" x14ac:dyDescent="0.3">
      <c r="A192">
        <v>191</v>
      </c>
      <c r="B192">
        <v>1191</v>
      </c>
      <c r="C192" s="1">
        <v>45370</v>
      </c>
      <c r="D192" s="2" t="s">
        <v>19</v>
      </c>
      <c r="E192">
        <v>381</v>
      </c>
      <c r="F192">
        <v>4410</v>
      </c>
      <c r="G192" s="6">
        <v>1680210</v>
      </c>
      <c r="H192" s="2" t="s">
        <v>22</v>
      </c>
      <c r="I192" s="2" t="s">
        <v>13</v>
      </c>
      <c r="J192">
        <v>338</v>
      </c>
      <c r="K192">
        <v>122</v>
      </c>
      <c r="L192">
        <v>216</v>
      </c>
      <c r="M192" s="1">
        <v>45370</v>
      </c>
      <c r="N192">
        <v>2024</v>
      </c>
      <c r="O192">
        <v>3</v>
      </c>
      <c r="P192" s="2" t="s">
        <v>44</v>
      </c>
      <c r="Q192" t="s">
        <v>45</v>
      </c>
      <c r="R192">
        <v>2</v>
      </c>
      <c r="S192" s="2" t="s">
        <v>38</v>
      </c>
      <c r="T192">
        <v>19</v>
      </c>
    </row>
    <row r="193" spans="1:20" x14ac:dyDescent="0.3">
      <c r="A193">
        <v>192</v>
      </c>
      <c r="B193">
        <v>1192</v>
      </c>
      <c r="C193" s="1">
        <v>45370</v>
      </c>
      <c r="D193" s="2" t="s">
        <v>11</v>
      </c>
      <c r="E193">
        <v>447</v>
      </c>
      <c r="F193">
        <v>1140</v>
      </c>
      <c r="G193" s="6">
        <v>509580</v>
      </c>
      <c r="H193" s="2" t="s">
        <v>26</v>
      </c>
      <c r="I193" s="2" t="s">
        <v>16</v>
      </c>
      <c r="J193">
        <v>0</v>
      </c>
      <c r="K193">
        <v>0</v>
      </c>
      <c r="L193">
        <v>0</v>
      </c>
      <c r="M193" s="1">
        <v>45370</v>
      </c>
      <c r="N193">
        <v>2024</v>
      </c>
      <c r="O193">
        <v>3</v>
      </c>
      <c r="P193" s="2" t="s">
        <v>44</v>
      </c>
      <c r="Q193" t="s">
        <v>45</v>
      </c>
      <c r="R193">
        <v>2</v>
      </c>
      <c r="S193" s="2" t="s">
        <v>38</v>
      </c>
      <c r="T193">
        <v>19</v>
      </c>
    </row>
    <row r="194" spans="1:20" x14ac:dyDescent="0.3">
      <c r="A194">
        <v>193</v>
      </c>
      <c r="B194">
        <v>1193</v>
      </c>
      <c r="C194" s="1">
        <v>45370</v>
      </c>
      <c r="D194" s="2" t="s">
        <v>21</v>
      </c>
      <c r="E194">
        <v>232</v>
      </c>
      <c r="F194">
        <v>1185</v>
      </c>
      <c r="G194" s="6">
        <v>274920</v>
      </c>
      <c r="H194" s="2" t="s">
        <v>22</v>
      </c>
      <c r="I194" s="2" t="s">
        <v>13</v>
      </c>
      <c r="J194">
        <v>148</v>
      </c>
      <c r="K194">
        <v>28</v>
      </c>
      <c r="L194">
        <v>120</v>
      </c>
      <c r="M194" s="1">
        <v>45370</v>
      </c>
      <c r="N194">
        <v>2024</v>
      </c>
      <c r="O194">
        <v>3</v>
      </c>
      <c r="P194" s="2" t="s">
        <v>44</v>
      </c>
      <c r="Q194" t="s">
        <v>45</v>
      </c>
      <c r="R194">
        <v>2</v>
      </c>
      <c r="S194" s="2" t="s">
        <v>38</v>
      </c>
      <c r="T194">
        <v>19</v>
      </c>
    </row>
    <row r="195" spans="1:20" x14ac:dyDescent="0.3">
      <c r="A195">
        <v>194</v>
      </c>
      <c r="B195">
        <v>1194</v>
      </c>
      <c r="C195" s="1">
        <v>45371</v>
      </c>
      <c r="D195" s="2" t="s">
        <v>14</v>
      </c>
      <c r="E195">
        <v>311</v>
      </c>
      <c r="F195">
        <v>916</v>
      </c>
      <c r="G195" s="6">
        <v>284876</v>
      </c>
      <c r="H195" s="2" t="s">
        <v>18</v>
      </c>
      <c r="I195" s="2" t="s">
        <v>16</v>
      </c>
      <c r="J195">
        <v>0</v>
      </c>
      <c r="K195">
        <v>0</v>
      </c>
      <c r="L195">
        <v>0</v>
      </c>
      <c r="M195" s="1">
        <v>45371</v>
      </c>
      <c r="N195">
        <v>2024</v>
      </c>
      <c r="O195">
        <v>3</v>
      </c>
      <c r="P195" s="2" t="s">
        <v>44</v>
      </c>
      <c r="Q195" t="s">
        <v>45</v>
      </c>
      <c r="R195">
        <v>3</v>
      </c>
      <c r="S195" s="2" t="s">
        <v>39</v>
      </c>
      <c r="T195">
        <v>20</v>
      </c>
    </row>
    <row r="196" spans="1:20" x14ac:dyDescent="0.3">
      <c r="A196">
        <v>195</v>
      </c>
      <c r="B196">
        <v>1195</v>
      </c>
      <c r="C196" s="1">
        <v>45371</v>
      </c>
      <c r="D196" s="2" t="s">
        <v>21</v>
      </c>
      <c r="E196">
        <v>388</v>
      </c>
      <c r="F196">
        <v>4568</v>
      </c>
      <c r="G196" s="6">
        <v>1772384</v>
      </c>
      <c r="H196" s="2" t="s">
        <v>20</v>
      </c>
      <c r="I196" s="2" t="s">
        <v>13</v>
      </c>
      <c r="J196">
        <v>335</v>
      </c>
      <c r="K196">
        <v>121</v>
      </c>
      <c r="L196">
        <v>214</v>
      </c>
      <c r="M196" s="1">
        <v>45371</v>
      </c>
      <c r="N196">
        <v>2024</v>
      </c>
      <c r="O196">
        <v>3</v>
      </c>
      <c r="P196" s="2" t="s">
        <v>44</v>
      </c>
      <c r="Q196" t="s">
        <v>45</v>
      </c>
      <c r="R196">
        <v>3</v>
      </c>
      <c r="S196" s="2" t="s">
        <v>39</v>
      </c>
      <c r="T196">
        <v>20</v>
      </c>
    </row>
    <row r="197" spans="1:20" x14ac:dyDescent="0.3">
      <c r="A197">
        <v>196</v>
      </c>
      <c r="B197">
        <v>1196</v>
      </c>
      <c r="C197" s="1">
        <v>45372</v>
      </c>
      <c r="D197" s="2" t="s">
        <v>14</v>
      </c>
      <c r="E197">
        <v>152</v>
      </c>
      <c r="F197">
        <v>4056</v>
      </c>
      <c r="G197" s="6">
        <v>616512</v>
      </c>
      <c r="H197" s="2" t="s">
        <v>24</v>
      </c>
      <c r="I197" s="2" t="s">
        <v>16</v>
      </c>
      <c r="J197">
        <v>0</v>
      </c>
      <c r="K197">
        <v>0</v>
      </c>
      <c r="L197">
        <v>0</v>
      </c>
      <c r="M197" s="1">
        <v>45372</v>
      </c>
      <c r="N197">
        <v>2024</v>
      </c>
      <c r="O197">
        <v>3</v>
      </c>
      <c r="P197" s="2" t="s">
        <v>44</v>
      </c>
      <c r="Q197" t="s">
        <v>45</v>
      </c>
      <c r="R197">
        <v>4</v>
      </c>
      <c r="S197" s="2" t="s">
        <v>40</v>
      </c>
      <c r="T197">
        <v>21</v>
      </c>
    </row>
    <row r="198" spans="1:20" x14ac:dyDescent="0.3">
      <c r="A198">
        <v>197</v>
      </c>
      <c r="B198">
        <v>1197</v>
      </c>
      <c r="C198" s="1">
        <v>45372</v>
      </c>
      <c r="D198" s="2" t="s">
        <v>11</v>
      </c>
      <c r="E198">
        <v>472</v>
      </c>
      <c r="F198">
        <v>2208</v>
      </c>
      <c r="G198" s="6">
        <v>1042176</v>
      </c>
      <c r="H198" s="2" t="s">
        <v>17</v>
      </c>
      <c r="I198" s="2" t="s">
        <v>16</v>
      </c>
      <c r="J198">
        <v>0</v>
      </c>
      <c r="K198">
        <v>0</v>
      </c>
      <c r="L198">
        <v>0</v>
      </c>
      <c r="M198" s="1">
        <v>45372</v>
      </c>
      <c r="N198">
        <v>2024</v>
      </c>
      <c r="O198">
        <v>3</v>
      </c>
      <c r="P198" s="2" t="s">
        <v>44</v>
      </c>
      <c r="Q198" t="s">
        <v>45</v>
      </c>
      <c r="R198">
        <v>4</v>
      </c>
      <c r="S198" s="2" t="s">
        <v>40</v>
      </c>
      <c r="T198">
        <v>21</v>
      </c>
    </row>
    <row r="199" spans="1:20" x14ac:dyDescent="0.3">
      <c r="A199">
        <v>198</v>
      </c>
      <c r="B199">
        <v>1198</v>
      </c>
      <c r="C199" s="1">
        <v>45372</v>
      </c>
      <c r="D199" s="2" t="s">
        <v>14</v>
      </c>
      <c r="E199">
        <v>132</v>
      </c>
      <c r="F199">
        <v>2070</v>
      </c>
      <c r="G199" s="6">
        <v>273240</v>
      </c>
      <c r="H199" s="2" t="s">
        <v>15</v>
      </c>
      <c r="I199" s="2" t="s">
        <v>13</v>
      </c>
      <c r="J199">
        <v>94</v>
      </c>
      <c r="K199">
        <v>81</v>
      </c>
      <c r="L199">
        <v>13</v>
      </c>
      <c r="M199" s="1">
        <v>45372</v>
      </c>
      <c r="N199">
        <v>2024</v>
      </c>
      <c r="O199">
        <v>3</v>
      </c>
      <c r="P199" s="2" t="s">
        <v>44</v>
      </c>
      <c r="Q199" t="s">
        <v>45</v>
      </c>
      <c r="R199">
        <v>4</v>
      </c>
      <c r="S199" s="2" t="s">
        <v>40</v>
      </c>
      <c r="T199">
        <v>21</v>
      </c>
    </row>
    <row r="200" spans="1:20" x14ac:dyDescent="0.3">
      <c r="A200">
        <v>199</v>
      </c>
      <c r="B200">
        <v>1199</v>
      </c>
      <c r="C200" s="1">
        <v>45373</v>
      </c>
      <c r="D200" s="2" t="s">
        <v>19</v>
      </c>
      <c r="E200">
        <v>67</v>
      </c>
      <c r="F200">
        <v>2635</v>
      </c>
      <c r="G200" s="6">
        <v>176545</v>
      </c>
      <c r="H200" s="2" t="s">
        <v>17</v>
      </c>
      <c r="I200" s="2" t="s">
        <v>13</v>
      </c>
      <c r="J200">
        <v>66</v>
      </c>
      <c r="K200">
        <v>61</v>
      </c>
      <c r="L200">
        <v>5</v>
      </c>
      <c r="M200" s="1">
        <v>45373</v>
      </c>
      <c r="N200">
        <v>2024</v>
      </c>
      <c r="O200">
        <v>3</v>
      </c>
      <c r="P200" s="2" t="s">
        <v>44</v>
      </c>
      <c r="Q200" t="s">
        <v>45</v>
      </c>
      <c r="R200">
        <v>5</v>
      </c>
      <c r="S200" s="2" t="s">
        <v>41</v>
      </c>
      <c r="T200">
        <v>22</v>
      </c>
    </row>
    <row r="201" spans="1:20" x14ac:dyDescent="0.3">
      <c r="A201">
        <v>200</v>
      </c>
      <c r="B201">
        <v>1200</v>
      </c>
      <c r="C201" s="1">
        <v>45373</v>
      </c>
      <c r="D201" s="2" t="s">
        <v>14</v>
      </c>
      <c r="E201">
        <v>331</v>
      </c>
      <c r="F201">
        <v>2645</v>
      </c>
      <c r="G201" s="6">
        <v>875495</v>
      </c>
      <c r="H201" s="2" t="s">
        <v>12</v>
      </c>
      <c r="I201" s="2" t="s">
        <v>16</v>
      </c>
      <c r="J201">
        <v>0</v>
      </c>
      <c r="K201">
        <v>0</v>
      </c>
      <c r="L201">
        <v>0</v>
      </c>
      <c r="M201" s="1">
        <v>45373</v>
      </c>
      <c r="N201">
        <v>2024</v>
      </c>
      <c r="O201">
        <v>3</v>
      </c>
      <c r="P201" s="2" t="s">
        <v>44</v>
      </c>
      <c r="Q201" t="s">
        <v>45</v>
      </c>
      <c r="R201">
        <v>5</v>
      </c>
      <c r="S201" s="2" t="s">
        <v>41</v>
      </c>
      <c r="T201">
        <v>22</v>
      </c>
    </row>
    <row r="202" spans="1:20" x14ac:dyDescent="0.3">
      <c r="A202">
        <v>201</v>
      </c>
      <c r="B202">
        <v>1201</v>
      </c>
      <c r="C202" s="1">
        <v>45373</v>
      </c>
      <c r="D202" s="2" t="s">
        <v>14</v>
      </c>
      <c r="E202">
        <v>207</v>
      </c>
      <c r="F202">
        <v>2212</v>
      </c>
      <c r="G202" s="6">
        <v>457884</v>
      </c>
      <c r="H202" s="2" t="s">
        <v>23</v>
      </c>
      <c r="I202" s="2" t="s">
        <v>13</v>
      </c>
      <c r="J202">
        <v>121</v>
      </c>
      <c r="K202">
        <v>95</v>
      </c>
      <c r="L202">
        <v>26</v>
      </c>
      <c r="M202" s="1">
        <v>45373</v>
      </c>
      <c r="N202">
        <v>2024</v>
      </c>
      <c r="O202">
        <v>3</v>
      </c>
      <c r="P202" s="2" t="s">
        <v>44</v>
      </c>
      <c r="Q202" t="s">
        <v>45</v>
      </c>
      <c r="R202">
        <v>5</v>
      </c>
      <c r="S202" s="2" t="s">
        <v>41</v>
      </c>
      <c r="T202">
        <v>22</v>
      </c>
    </row>
    <row r="203" spans="1:20" x14ac:dyDescent="0.3">
      <c r="A203">
        <v>202</v>
      </c>
      <c r="B203">
        <v>1202</v>
      </c>
      <c r="C203" s="1">
        <v>45373</v>
      </c>
      <c r="D203" s="2" t="s">
        <v>19</v>
      </c>
      <c r="E203">
        <v>473</v>
      </c>
      <c r="F203">
        <v>4570</v>
      </c>
      <c r="G203" s="6">
        <v>2161610</v>
      </c>
      <c r="H203" s="2" t="s">
        <v>12</v>
      </c>
      <c r="I203" s="2" t="s">
        <v>16</v>
      </c>
      <c r="J203">
        <v>0</v>
      </c>
      <c r="K203">
        <v>0</v>
      </c>
      <c r="L203">
        <v>0</v>
      </c>
      <c r="M203" s="1">
        <v>45373</v>
      </c>
      <c r="N203">
        <v>2024</v>
      </c>
      <c r="O203">
        <v>3</v>
      </c>
      <c r="P203" s="2" t="s">
        <v>44</v>
      </c>
      <c r="Q203" t="s">
        <v>45</v>
      </c>
      <c r="R203">
        <v>5</v>
      </c>
      <c r="S203" s="2" t="s">
        <v>41</v>
      </c>
      <c r="T203">
        <v>22</v>
      </c>
    </row>
    <row r="204" spans="1:20" x14ac:dyDescent="0.3">
      <c r="A204">
        <v>203</v>
      </c>
      <c r="B204">
        <v>1203</v>
      </c>
      <c r="C204" s="1">
        <v>45373</v>
      </c>
      <c r="D204" s="2" t="s">
        <v>21</v>
      </c>
      <c r="E204">
        <v>180</v>
      </c>
      <c r="F204">
        <v>1184</v>
      </c>
      <c r="G204" s="6">
        <v>213120</v>
      </c>
      <c r="H204" s="2" t="s">
        <v>22</v>
      </c>
      <c r="I204" s="2" t="s">
        <v>13</v>
      </c>
      <c r="J204">
        <v>120</v>
      </c>
      <c r="K204">
        <v>27</v>
      </c>
      <c r="L204">
        <v>93</v>
      </c>
      <c r="M204" s="1">
        <v>45373</v>
      </c>
      <c r="N204">
        <v>2024</v>
      </c>
      <c r="O204">
        <v>3</v>
      </c>
      <c r="P204" s="2" t="s">
        <v>44</v>
      </c>
      <c r="Q204" t="s">
        <v>45</v>
      </c>
      <c r="R204">
        <v>5</v>
      </c>
      <c r="S204" s="2" t="s">
        <v>41</v>
      </c>
      <c r="T204">
        <v>22</v>
      </c>
    </row>
    <row r="205" spans="1:20" x14ac:dyDescent="0.3">
      <c r="A205">
        <v>204</v>
      </c>
      <c r="B205">
        <v>1204</v>
      </c>
      <c r="C205" s="1">
        <v>45376</v>
      </c>
      <c r="D205" s="2" t="s">
        <v>14</v>
      </c>
      <c r="E205">
        <v>184</v>
      </c>
      <c r="F205">
        <v>1434</v>
      </c>
      <c r="G205" s="6">
        <v>263856</v>
      </c>
      <c r="H205" s="2" t="s">
        <v>26</v>
      </c>
      <c r="I205" s="2" t="s">
        <v>16</v>
      </c>
      <c r="J205">
        <v>0</v>
      </c>
      <c r="K205">
        <v>0</v>
      </c>
      <c r="L205">
        <v>0</v>
      </c>
      <c r="M205" s="1">
        <v>45376</v>
      </c>
      <c r="N205">
        <v>2024</v>
      </c>
      <c r="O205">
        <v>3</v>
      </c>
      <c r="P205" s="2" t="s">
        <v>44</v>
      </c>
      <c r="Q205" t="s">
        <v>45</v>
      </c>
      <c r="R205">
        <v>1</v>
      </c>
      <c r="S205" s="2" t="s">
        <v>37</v>
      </c>
      <c r="T205">
        <v>25</v>
      </c>
    </row>
    <row r="206" spans="1:20" x14ac:dyDescent="0.3">
      <c r="A206">
        <v>205</v>
      </c>
      <c r="B206">
        <v>1205</v>
      </c>
      <c r="C206" s="1">
        <v>45376</v>
      </c>
      <c r="D206" s="2" t="s">
        <v>11</v>
      </c>
      <c r="E206">
        <v>219</v>
      </c>
      <c r="F206">
        <v>848</v>
      </c>
      <c r="G206" s="6">
        <v>185712</v>
      </c>
      <c r="H206" s="2" t="s">
        <v>22</v>
      </c>
      <c r="I206" s="2" t="s">
        <v>16</v>
      </c>
      <c r="J206">
        <v>0</v>
      </c>
      <c r="K206">
        <v>0</v>
      </c>
      <c r="L206">
        <v>0</v>
      </c>
      <c r="M206" s="1">
        <v>45376</v>
      </c>
      <c r="N206">
        <v>2024</v>
      </c>
      <c r="O206">
        <v>3</v>
      </c>
      <c r="P206" s="2" t="s">
        <v>44</v>
      </c>
      <c r="Q206" t="s">
        <v>45</v>
      </c>
      <c r="R206">
        <v>1</v>
      </c>
      <c r="S206" s="2" t="s">
        <v>37</v>
      </c>
      <c r="T206">
        <v>25</v>
      </c>
    </row>
    <row r="207" spans="1:20" x14ac:dyDescent="0.3">
      <c r="A207">
        <v>206</v>
      </c>
      <c r="B207">
        <v>1206</v>
      </c>
      <c r="C207" s="1">
        <v>45376</v>
      </c>
      <c r="D207" s="2" t="s">
        <v>19</v>
      </c>
      <c r="E207">
        <v>461</v>
      </c>
      <c r="F207">
        <v>3394</v>
      </c>
      <c r="G207" s="6">
        <v>1564634</v>
      </c>
      <c r="H207" s="2" t="s">
        <v>24</v>
      </c>
      <c r="I207" s="2" t="s">
        <v>13</v>
      </c>
      <c r="J207">
        <v>339</v>
      </c>
      <c r="K207">
        <v>150</v>
      </c>
      <c r="L207">
        <v>189</v>
      </c>
      <c r="M207" s="1">
        <v>45376</v>
      </c>
      <c r="N207">
        <v>2024</v>
      </c>
      <c r="O207">
        <v>3</v>
      </c>
      <c r="P207" s="2" t="s">
        <v>44</v>
      </c>
      <c r="Q207" t="s">
        <v>45</v>
      </c>
      <c r="R207">
        <v>1</v>
      </c>
      <c r="S207" s="2" t="s">
        <v>37</v>
      </c>
      <c r="T207">
        <v>25</v>
      </c>
    </row>
    <row r="208" spans="1:20" x14ac:dyDescent="0.3">
      <c r="A208">
        <v>207</v>
      </c>
      <c r="B208">
        <v>1207</v>
      </c>
      <c r="C208" s="1">
        <v>45376</v>
      </c>
      <c r="D208" s="2" t="s">
        <v>11</v>
      </c>
      <c r="E208">
        <v>479</v>
      </c>
      <c r="F208">
        <v>1948</v>
      </c>
      <c r="G208" s="6">
        <v>933092</v>
      </c>
      <c r="H208" s="2" t="s">
        <v>24</v>
      </c>
      <c r="I208" s="2" t="s">
        <v>16</v>
      </c>
      <c r="J208">
        <v>0</v>
      </c>
      <c r="K208">
        <v>0</v>
      </c>
      <c r="L208">
        <v>0</v>
      </c>
      <c r="M208" s="1">
        <v>45376</v>
      </c>
      <c r="N208">
        <v>2024</v>
      </c>
      <c r="O208">
        <v>3</v>
      </c>
      <c r="P208" s="2" t="s">
        <v>44</v>
      </c>
      <c r="Q208" t="s">
        <v>45</v>
      </c>
      <c r="R208">
        <v>1</v>
      </c>
      <c r="S208" s="2" t="s">
        <v>37</v>
      </c>
      <c r="T208">
        <v>25</v>
      </c>
    </row>
    <row r="209" spans="1:20" x14ac:dyDescent="0.3">
      <c r="A209">
        <v>208</v>
      </c>
      <c r="B209">
        <v>1208</v>
      </c>
      <c r="C209" s="1">
        <v>45376</v>
      </c>
      <c r="D209" s="2" t="s">
        <v>14</v>
      </c>
      <c r="E209">
        <v>290</v>
      </c>
      <c r="F209">
        <v>2825</v>
      </c>
      <c r="G209" s="6">
        <v>819250</v>
      </c>
      <c r="H209" s="2" t="s">
        <v>23</v>
      </c>
      <c r="I209" s="2" t="s">
        <v>16</v>
      </c>
      <c r="J209">
        <v>0</v>
      </c>
      <c r="K209">
        <v>0</v>
      </c>
      <c r="L209">
        <v>0</v>
      </c>
      <c r="M209" s="1">
        <v>45376</v>
      </c>
      <c r="N209">
        <v>2024</v>
      </c>
      <c r="O209">
        <v>3</v>
      </c>
      <c r="P209" s="2" t="s">
        <v>44</v>
      </c>
      <c r="Q209" t="s">
        <v>45</v>
      </c>
      <c r="R209">
        <v>1</v>
      </c>
      <c r="S209" s="2" t="s">
        <v>37</v>
      </c>
      <c r="T209">
        <v>25</v>
      </c>
    </row>
    <row r="210" spans="1:20" x14ac:dyDescent="0.3">
      <c r="A210">
        <v>209</v>
      </c>
      <c r="B210">
        <v>1209</v>
      </c>
      <c r="C210" s="1">
        <v>45377</v>
      </c>
      <c r="D210" s="2" t="s">
        <v>11</v>
      </c>
      <c r="E210">
        <v>139</v>
      </c>
      <c r="F210">
        <v>636</v>
      </c>
      <c r="G210" s="6">
        <v>88404</v>
      </c>
      <c r="H210" s="2" t="s">
        <v>18</v>
      </c>
      <c r="I210" s="2" t="s">
        <v>16</v>
      </c>
      <c r="J210">
        <v>0</v>
      </c>
      <c r="K210">
        <v>0</v>
      </c>
      <c r="L210">
        <v>0</v>
      </c>
      <c r="M210" s="1">
        <v>45377</v>
      </c>
      <c r="N210">
        <v>2024</v>
      </c>
      <c r="O210">
        <v>3</v>
      </c>
      <c r="P210" s="2" t="s">
        <v>44</v>
      </c>
      <c r="Q210" t="s">
        <v>45</v>
      </c>
      <c r="R210">
        <v>2</v>
      </c>
      <c r="S210" s="2" t="s">
        <v>38</v>
      </c>
      <c r="T210">
        <v>26</v>
      </c>
    </row>
    <row r="211" spans="1:20" x14ac:dyDescent="0.3">
      <c r="A211">
        <v>210</v>
      </c>
      <c r="B211">
        <v>1210</v>
      </c>
      <c r="C211" s="1">
        <v>45377</v>
      </c>
      <c r="D211" s="2" t="s">
        <v>21</v>
      </c>
      <c r="E211">
        <v>266</v>
      </c>
      <c r="F211">
        <v>4166</v>
      </c>
      <c r="G211" s="6">
        <v>1108156</v>
      </c>
      <c r="H211" s="2" t="s">
        <v>15</v>
      </c>
      <c r="I211" s="2" t="s">
        <v>16</v>
      </c>
      <c r="J211">
        <v>0</v>
      </c>
      <c r="K211">
        <v>0</v>
      </c>
      <c r="L211">
        <v>0</v>
      </c>
      <c r="M211" s="1">
        <v>45377</v>
      </c>
      <c r="N211">
        <v>2024</v>
      </c>
      <c r="O211">
        <v>3</v>
      </c>
      <c r="P211" s="2" t="s">
        <v>44</v>
      </c>
      <c r="Q211" t="s">
        <v>45</v>
      </c>
      <c r="R211">
        <v>2</v>
      </c>
      <c r="S211" s="2" t="s">
        <v>38</v>
      </c>
      <c r="T211">
        <v>26</v>
      </c>
    </row>
    <row r="212" spans="1:20" x14ac:dyDescent="0.3">
      <c r="A212">
        <v>211</v>
      </c>
      <c r="B212">
        <v>1211</v>
      </c>
      <c r="C212" s="1">
        <v>45378</v>
      </c>
      <c r="D212" s="2" t="s">
        <v>14</v>
      </c>
      <c r="E212">
        <v>362</v>
      </c>
      <c r="F212">
        <v>1943</v>
      </c>
      <c r="G212" s="6">
        <v>703366</v>
      </c>
      <c r="H212" s="2" t="s">
        <v>15</v>
      </c>
      <c r="I212" s="2" t="s">
        <v>13</v>
      </c>
      <c r="J212">
        <v>197</v>
      </c>
      <c r="K212">
        <v>109</v>
      </c>
      <c r="L212">
        <v>88</v>
      </c>
      <c r="M212" s="1">
        <v>45378</v>
      </c>
      <c r="N212">
        <v>2024</v>
      </c>
      <c r="O212">
        <v>3</v>
      </c>
      <c r="P212" s="2" t="s">
        <v>44</v>
      </c>
      <c r="Q212" t="s">
        <v>45</v>
      </c>
      <c r="R212">
        <v>3</v>
      </c>
      <c r="S212" s="2" t="s">
        <v>39</v>
      </c>
      <c r="T212">
        <v>27</v>
      </c>
    </row>
    <row r="213" spans="1:20" x14ac:dyDescent="0.3">
      <c r="A213">
        <v>212</v>
      </c>
      <c r="B213">
        <v>1212</v>
      </c>
      <c r="C213" s="1">
        <v>45378</v>
      </c>
      <c r="D213" s="2" t="s">
        <v>11</v>
      </c>
      <c r="E213">
        <v>480</v>
      </c>
      <c r="F213">
        <v>4852</v>
      </c>
      <c r="G213" s="6">
        <v>2328960</v>
      </c>
      <c r="H213" s="2" t="s">
        <v>25</v>
      </c>
      <c r="I213" s="2" t="s">
        <v>13</v>
      </c>
      <c r="J213">
        <v>266</v>
      </c>
      <c r="K213">
        <v>29</v>
      </c>
      <c r="L213">
        <v>237</v>
      </c>
      <c r="M213" s="1">
        <v>45378</v>
      </c>
      <c r="N213">
        <v>2024</v>
      </c>
      <c r="O213">
        <v>3</v>
      </c>
      <c r="P213" s="2" t="s">
        <v>44</v>
      </c>
      <c r="Q213" t="s">
        <v>45</v>
      </c>
      <c r="R213">
        <v>3</v>
      </c>
      <c r="S213" s="2" t="s">
        <v>39</v>
      </c>
      <c r="T213">
        <v>27</v>
      </c>
    </row>
    <row r="214" spans="1:20" x14ac:dyDescent="0.3">
      <c r="A214">
        <v>213</v>
      </c>
      <c r="B214">
        <v>1213</v>
      </c>
      <c r="C214" s="1">
        <v>45379</v>
      </c>
      <c r="D214" s="2" t="s">
        <v>11</v>
      </c>
      <c r="E214">
        <v>430</v>
      </c>
      <c r="F214">
        <v>3633</v>
      </c>
      <c r="G214" s="6">
        <v>1562190</v>
      </c>
      <c r="H214" s="2" t="s">
        <v>20</v>
      </c>
      <c r="I214" s="2" t="s">
        <v>16</v>
      </c>
      <c r="J214">
        <v>0</v>
      </c>
      <c r="K214">
        <v>0</v>
      </c>
      <c r="L214">
        <v>0</v>
      </c>
      <c r="M214" s="1">
        <v>45379</v>
      </c>
      <c r="N214">
        <v>2024</v>
      </c>
      <c r="O214">
        <v>3</v>
      </c>
      <c r="P214" s="2" t="s">
        <v>44</v>
      </c>
      <c r="Q214" t="s">
        <v>45</v>
      </c>
      <c r="R214">
        <v>4</v>
      </c>
      <c r="S214" s="2" t="s">
        <v>40</v>
      </c>
      <c r="T214">
        <v>28</v>
      </c>
    </row>
    <row r="215" spans="1:20" x14ac:dyDescent="0.3">
      <c r="A215">
        <v>214</v>
      </c>
      <c r="B215">
        <v>1214</v>
      </c>
      <c r="C215" s="1">
        <v>45379</v>
      </c>
      <c r="D215" s="2" t="s">
        <v>11</v>
      </c>
      <c r="E215">
        <v>117</v>
      </c>
      <c r="F215">
        <v>4965</v>
      </c>
      <c r="G215" s="6">
        <v>580905</v>
      </c>
      <c r="H215" s="2" t="s">
        <v>17</v>
      </c>
      <c r="I215" s="2" t="s">
        <v>16</v>
      </c>
      <c r="J215">
        <v>0</v>
      </c>
      <c r="K215">
        <v>0</v>
      </c>
      <c r="L215">
        <v>0</v>
      </c>
      <c r="M215" s="1">
        <v>45379</v>
      </c>
      <c r="N215">
        <v>2024</v>
      </c>
      <c r="O215">
        <v>3</v>
      </c>
      <c r="P215" s="2" t="s">
        <v>44</v>
      </c>
      <c r="Q215" t="s">
        <v>45</v>
      </c>
      <c r="R215">
        <v>4</v>
      </c>
      <c r="S215" s="2" t="s">
        <v>40</v>
      </c>
      <c r="T215">
        <v>28</v>
      </c>
    </row>
    <row r="216" spans="1:20" x14ac:dyDescent="0.3">
      <c r="A216">
        <v>215</v>
      </c>
      <c r="B216">
        <v>1215</v>
      </c>
      <c r="C216" s="1">
        <v>45379</v>
      </c>
      <c r="D216" s="2" t="s">
        <v>14</v>
      </c>
      <c r="E216">
        <v>79</v>
      </c>
      <c r="F216">
        <v>1203</v>
      </c>
      <c r="G216" s="6">
        <v>95037</v>
      </c>
      <c r="H216" s="2" t="s">
        <v>17</v>
      </c>
      <c r="I216" s="2" t="s">
        <v>16</v>
      </c>
      <c r="J216">
        <v>0</v>
      </c>
      <c r="K216">
        <v>0</v>
      </c>
      <c r="L216">
        <v>0</v>
      </c>
      <c r="M216" s="1">
        <v>45379</v>
      </c>
      <c r="N216">
        <v>2024</v>
      </c>
      <c r="O216">
        <v>3</v>
      </c>
      <c r="P216" s="2" t="s">
        <v>44</v>
      </c>
      <c r="Q216" t="s">
        <v>45</v>
      </c>
      <c r="R216">
        <v>4</v>
      </c>
      <c r="S216" s="2" t="s">
        <v>40</v>
      </c>
      <c r="T216">
        <v>28</v>
      </c>
    </row>
    <row r="217" spans="1:20" x14ac:dyDescent="0.3">
      <c r="A217">
        <v>216</v>
      </c>
      <c r="B217">
        <v>1216</v>
      </c>
      <c r="C217" s="1">
        <v>45379</v>
      </c>
      <c r="D217" s="2" t="s">
        <v>14</v>
      </c>
      <c r="E217">
        <v>365</v>
      </c>
      <c r="F217">
        <v>1176</v>
      </c>
      <c r="G217" s="6">
        <v>429240</v>
      </c>
      <c r="H217" s="2" t="s">
        <v>23</v>
      </c>
      <c r="I217" s="2" t="s">
        <v>16</v>
      </c>
      <c r="J217">
        <v>0</v>
      </c>
      <c r="K217">
        <v>0</v>
      </c>
      <c r="L217">
        <v>0</v>
      </c>
      <c r="M217" s="1">
        <v>45379</v>
      </c>
      <c r="N217">
        <v>2024</v>
      </c>
      <c r="O217">
        <v>3</v>
      </c>
      <c r="P217" s="2" t="s">
        <v>44</v>
      </c>
      <c r="Q217" t="s">
        <v>45</v>
      </c>
      <c r="R217">
        <v>4</v>
      </c>
      <c r="S217" s="2" t="s">
        <v>40</v>
      </c>
      <c r="T217">
        <v>28</v>
      </c>
    </row>
    <row r="218" spans="1:20" x14ac:dyDescent="0.3">
      <c r="A218">
        <v>217</v>
      </c>
      <c r="B218">
        <v>1217</v>
      </c>
      <c r="C218" s="1">
        <v>45379</v>
      </c>
      <c r="D218" s="2" t="s">
        <v>11</v>
      </c>
      <c r="E218">
        <v>90</v>
      </c>
      <c r="F218">
        <v>3973</v>
      </c>
      <c r="G218" s="6">
        <v>357570</v>
      </c>
      <c r="H218" s="2" t="s">
        <v>15</v>
      </c>
      <c r="I218" s="2" t="s">
        <v>13</v>
      </c>
      <c r="J218">
        <v>68</v>
      </c>
      <c r="K218">
        <v>19</v>
      </c>
      <c r="L218">
        <v>49</v>
      </c>
      <c r="M218" s="1">
        <v>45379</v>
      </c>
      <c r="N218">
        <v>2024</v>
      </c>
      <c r="O218">
        <v>3</v>
      </c>
      <c r="P218" s="2" t="s">
        <v>44</v>
      </c>
      <c r="Q218" t="s">
        <v>45</v>
      </c>
      <c r="R218">
        <v>4</v>
      </c>
      <c r="S218" s="2" t="s">
        <v>40</v>
      </c>
      <c r="T218">
        <v>28</v>
      </c>
    </row>
    <row r="219" spans="1:20" x14ac:dyDescent="0.3">
      <c r="A219">
        <v>218</v>
      </c>
      <c r="B219">
        <v>1218</v>
      </c>
      <c r="C219" s="1">
        <v>45380</v>
      </c>
      <c r="D219" s="2" t="s">
        <v>19</v>
      </c>
      <c r="E219">
        <v>56</v>
      </c>
      <c r="F219">
        <v>2202</v>
      </c>
      <c r="G219" s="6">
        <v>123312</v>
      </c>
      <c r="H219" s="2" t="s">
        <v>26</v>
      </c>
      <c r="I219" s="2" t="s">
        <v>13</v>
      </c>
      <c r="J219">
        <v>55</v>
      </c>
      <c r="K219">
        <v>42</v>
      </c>
      <c r="L219">
        <v>13</v>
      </c>
      <c r="M219" s="1">
        <v>45380</v>
      </c>
      <c r="N219">
        <v>2024</v>
      </c>
      <c r="O219">
        <v>3</v>
      </c>
      <c r="P219" s="2" t="s">
        <v>44</v>
      </c>
      <c r="Q219" t="s">
        <v>45</v>
      </c>
      <c r="R219">
        <v>5</v>
      </c>
      <c r="S219" s="2" t="s">
        <v>41</v>
      </c>
      <c r="T219">
        <v>29</v>
      </c>
    </row>
    <row r="220" spans="1:20" x14ac:dyDescent="0.3">
      <c r="A220">
        <v>219</v>
      </c>
      <c r="B220">
        <v>1219</v>
      </c>
      <c r="C220" s="1">
        <v>45380</v>
      </c>
      <c r="D220" s="2" t="s">
        <v>11</v>
      </c>
      <c r="E220">
        <v>262</v>
      </c>
      <c r="F220">
        <v>2437</v>
      </c>
      <c r="G220" s="6">
        <v>638494</v>
      </c>
      <c r="H220" s="2" t="s">
        <v>17</v>
      </c>
      <c r="I220" s="2" t="s">
        <v>16</v>
      </c>
      <c r="J220">
        <v>0</v>
      </c>
      <c r="K220">
        <v>0</v>
      </c>
      <c r="L220">
        <v>0</v>
      </c>
      <c r="M220" s="1">
        <v>45380</v>
      </c>
      <c r="N220">
        <v>2024</v>
      </c>
      <c r="O220">
        <v>3</v>
      </c>
      <c r="P220" s="2" t="s">
        <v>44</v>
      </c>
      <c r="Q220" t="s">
        <v>45</v>
      </c>
      <c r="R220">
        <v>5</v>
      </c>
      <c r="S220" s="2" t="s">
        <v>41</v>
      </c>
      <c r="T220">
        <v>29</v>
      </c>
    </row>
    <row r="221" spans="1:20" x14ac:dyDescent="0.3">
      <c r="A221">
        <v>220</v>
      </c>
      <c r="B221">
        <v>1220</v>
      </c>
      <c r="C221" s="1">
        <v>45380</v>
      </c>
      <c r="D221" s="2" t="s">
        <v>21</v>
      </c>
      <c r="E221">
        <v>226</v>
      </c>
      <c r="F221">
        <v>4537</v>
      </c>
      <c r="G221" s="6">
        <v>1025362</v>
      </c>
      <c r="H221" s="2" t="s">
        <v>15</v>
      </c>
      <c r="I221" s="2" t="s">
        <v>16</v>
      </c>
      <c r="J221">
        <v>0</v>
      </c>
      <c r="K221">
        <v>0</v>
      </c>
      <c r="L221">
        <v>0</v>
      </c>
      <c r="M221" s="1">
        <v>45380</v>
      </c>
      <c r="N221">
        <v>2024</v>
      </c>
      <c r="O221">
        <v>3</v>
      </c>
      <c r="P221" s="2" t="s">
        <v>44</v>
      </c>
      <c r="Q221" t="s">
        <v>45</v>
      </c>
      <c r="R221">
        <v>5</v>
      </c>
      <c r="S221" s="2" t="s">
        <v>41</v>
      </c>
      <c r="T221">
        <v>29</v>
      </c>
    </row>
    <row r="222" spans="1:20" x14ac:dyDescent="0.3">
      <c r="A222">
        <v>221</v>
      </c>
      <c r="B222">
        <v>1221</v>
      </c>
      <c r="C222" s="1">
        <v>45383</v>
      </c>
      <c r="D222" s="2" t="s">
        <v>19</v>
      </c>
      <c r="E222">
        <v>396</v>
      </c>
      <c r="F222">
        <v>4538</v>
      </c>
      <c r="G222" s="6">
        <v>1797048</v>
      </c>
      <c r="H222" s="2" t="s">
        <v>26</v>
      </c>
      <c r="I222" s="2" t="s">
        <v>16</v>
      </c>
      <c r="J222">
        <v>0</v>
      </c>
      <c r="K222">
        <v>0</v>
      </c>
      <c r="L222">
        <v>0</v>
      </c>
      <c r="M222" s="1">
        <v>45383</v>
      </c>
      <c r="N222">
        <v>2024</v>
      </c>
      <c r="O222">
        <v>4</v>
      </c>
      <c r="P222" s="2" t="s">
        <v>46</v>
      </c>
      <c r="Q222" t="s">
        <v>47</v>
      </c>
      <c r="R222">
        <v>1</v>
      </c>
      <c r="S222" s="2" t="s">
        <v>37</v>
      </c>
      <c r="T222">
        <v>1</v>
      </c>
    </row>
    <row r="223" spans="1:20" x14ac:dyDescent="0.3">
      <c r="A223">
        <v>222</v>
      </c>
      <c r="B223">
        <v>1222</v>
      </c>
      <c r="C223" s="1">
        <v>45383</v>
      </c>
      <c r="D223" s="2" t="s">
        <v>21</v>
      </c>
      <c r="E223">
        <v>459</v>
      </c>
      <c r="F223">
        <v>2373</v>
      </c>
      <c r="G223" s="6">
        <v>1089207</v>
      </c>
      <c r="H223" s="2" t="s">
        <v>25</v>
      </c>
      <c r="I223" s="2" t="s">
        <v>13</v>
      </c>
      <c r="J223">
        <v>312</v>
      </c>
      <c r="K223">
        <v>14</v>
      </c>
      <c r="L223">
        <v>298</v>
      </c>
      <c r="M223" s="1">
        <v>45383</v>
      </c>
      <c r="N223">
        <v>2024</v>
      </c>
      <c r="O223">
        <v>4</v>
      </c>
      <c r="P223" s="2" t="s">
        <v>46</v>
      </c>
      <c r="Q223" t="s">
        <v>47</v>
      </c>
      <c r="R223">
        <v>1</v>
      </c>
      <c r="S223" s="2" t="s">
        <v>37</v>
      </c>
      <c r="T223">
        <v>1</v>
      </c>
    </row>
    <row r="224" spans="1:20" x14ac:dyDescent="0.3">
      <c r="A224">
        <v>223</v>
      </c>
      <c r="B224">
        <v>1223</v>
      </c>
      <c r="C224" s="1">
        <v>45383</v>
      </c>
      <c r="D224" s="2" t="s">
        <v>14</v>
      </c>
      <c r="E224">
        <v>225</v>
      </c>
      <c r="F224">
        <v>3765</v>
      </c>
      <c r="G224" s="6">
        <v>847125</v>
      </c>
      <c r="H224" s="2" t="s">
        <v>17</v>
      </c>
      <c r="I224" s="2" t="s">
        <v>13</v>
      </c>
      <c r="J224">
        <v>202</v>
      </c>
      <c r="K224">
        <v>0</v>
      </c>
      <c r="L224">
        <v>202</v>
      </c>
      <c r="M224" s="1">
        <v>45383</v>
      </c>
      <c r="N224">
        <v>2024</v>
      </c>
      <c r="O224">
        <v>4</v>
      </c>
      <c r="P224" s="2" t="s">
        <v>46</v>
      </c>
      <c r="Q224" t="s">
        <v>47</v>
      </c>
      <c r="R224">
        <v>1</v>
      </c>
      <c r="S224" s="2" t="s">
        <v>37</v>
      </c>
      <c r="T224">
        <v>1</v>
      </c>
    </row>
    <row r="225" spans="1:20" x14ac:dyDescent="0.3">
      <c r="A225">
        <v>224</v>
      </c>
      <c r="B225">
        <v>1224</v>
      </c>
      <c r="C225" s="1">
        <v>45384</v>
      </c>
      <c r="D225" s="2" t="s">
        <v>11</v>
      </c>
      <c r="E225">
        <v>230</v>
      </c>
      <c r="F225">
        <v>534</v>
      </c>
      <c r="G225" s="6">
        <v>122820</v>
      </c>
      <c r="H225" s="2" t="s">
        <v>24</v>
      </c>
      <c r="I225" s="2" t="s">
        <v>13</v>
      </c>
      <c r="J225">
        <v>202</v>
      </c>
      <c r="K225">
        <v>99</v>
      </c>
      <c r="L225">
        <v>103</v>
      </c>
      <c r="M225" s="1">
        <v>45384</v>
      </c>
      <c r="N225">
        <v>2024</v>
      </c>
      <c r="O225">
        <v>4</v>
      </c>
      <c r="P225" s="2" t="s">
        <v>46</v>
      </c>
      <c r="Q225" t="s">
        <v>47</v>
      </c>
      <c r="R225">
        <v>2</v>
      </c>
      <c r="S225" s="2" t="s">
        <v>38</v>
      </c>
      <c r="T225">
        <v>2</v>
      </c>
    </row>
    <row r="226" spans="1:20" x14ac:dyDescent="0.3">
      <c r="A226">
        <v>225</v>
      </c>
      <c r="B226">
        <v>1225</v>
      </c>
      <c r="C226" s="1">
        <v>45384</v>
      </c>
      <c r="D226" s="2" t="s">
        <v>19</v>
      </c>
      <c r="E226">
        <v>368</v>
      </c>
      <c r="F226">
        <v>4505</v>
      </c>
      <c r="G226" s="6">
        <v>1657840</v>
      </c>
      <c r="H226" s="2" t="s">
        <v>12</v>
      </c>
      <c r="I226" s="2" t="s">
        <v>16</v>
      </c>
      <c r="J226">
        <v>0</v>
      </c>
      <c r="K226">
        <v>0</v>
      </c>
      <c r="L226">
        <v>0</v>
      </c>
      <c r="M226" s="1">
        <v>45384</v>
      </c>
      <c r="N226">
        <v>2024</v>
      </c>
      <c r="O226">
        <v>4</v>
      </c>
      <c r="P226" s="2" t="s">
        <v>46</v>
      </c>
      <c r="Q226" t="s">
        <v>47</v>
      </c>
      <c r="R226">
        <v>2</v>
      </c>
      <c r="S226" s="2" t="s">
        <v>38</v>
      </c>
      <c r="T226">
        <v>2</v>
      </c>
    </row>
    <row r="227" spans="1:20" x14ac:dyDescent="0.3">
      <c r="A227">
        <v>226</v>
      </c>
      <c r="B227">
        <v>1226</v>
      </c>
      <c r="C227" s="1">
        <v>45384</v>
      </c>
      <c r="D227" s="2" t="s">
        <v>19</v>
      </c>
      <c r="E227">
        <v>196</v>
      </c>
      <c r="F227">
        <v>2428</v>
      </c>
      <c r="G227" s="6">
        <v>475888</v>
      </c>
      <c r="H227" s="2" t="s">
        <v>12</v>
      </c>
      <c r="I227" s="2" t="s">
        <v>13</v>
      </c>
      <c r="J227">
        <v>115</v>
      </c>
      <c r="K227">
        <v>96</v>
      </c>
      <c r="L227">
        <v>19</v>
      </c>
      <c r="M227" s="1">
        <v>45384</v>
      </c>
      <c r="N227">
        <v>2024</v>
      </c>
      <c r="O227">
        <v>4</v>
      </c>
      <c r="P227" s="2" t="s">
        <v>46</v>
      </c>
      <c r="Q227" t="s">
        <v>47</v>
      </c>
      <c r="R227">
        <v>2</v>
      </c>
      <c r="S227" s="2" t="s">
        <v>38</v>
      </c>
      <c r="T227">
        <v>2</v>
      </c>
    </row>
    <row r="228" spans="1:20" x14ac:dyDescent="0.3">
      <c r="A228">
        <v>227</v>
      </c>
      <c r="B228">
        <v>1227</v>
      </c>
      <c r="C228" s="1">
        <v>45384</v>
      </c>
      <c r="D228" s="2" t="s">
        <v>19</v>
      </c>
      <c r="E228">
        <v>77</v>
      </c>
      <c r="F228">
        <v>3077</v>
      </c>
      <c r="G228" s="6">
        <v>236929</v>
      </c>
      <c r="H228" s="2" t="s">
        <v>17</v>
      </c>
      <c r="I228" s="2" t="s">
        <v>13</v>
      </c>
      <c r="J228">
        <v>76</v>
      </c>
      <c r="K228">
        <v>40</v>
      </c>
      <c r="L228">
        <v>36</v>
      </c>
      <c r="M228" s="1">
        <v>45384</v>
      </c>
      <c r="N228">
        <v>2024</v>
      </c>
      <c r="O228">
        <v>4</v>
      </c>
      <c r="P228" s="2" t="s">
        <v>46</v>
      </c>
      <c r="Q228" t="s">
        <v>47</v>
      </c>
      <c r="R228">
        <v>2</v>
      </c>
      <c r="S228" s="2" t="s">
        <v>38</v>
      </c>
      <c r="T228">
        <v>2</v>
      </c>
    </row>
    <row r="229" spans="1:20" x14ac:dyDescent="0.3">
      <c r="A229">
        <v>228</v>
      </c>
      <c r="B229">
        <v>1228</v>
      </c>
      <c r="C229" s="1">
        <v>45385</v>
      </c>
      <c r="D229" s="2" t="s">
        <v>19</v>
      </c>
      <c r="E229">
        <v>395</v>
      </c>
      <c r="F229">
        <v>1452</v>
      </c>
      <c r="G229" s="6">
        <v>573540</v>
      </c>
      <c r="H229" s="2" t="s">
        <v>17</v>
      </c>
      <c r="I229" s="2" t="s">
        <v>16</v>
      </c>
      <c r="J229">
        <v>0</v>
      </c>
      <c r="K229">
        <v>0</v>
      </c>
      <c r="L229">
        <v>0</v>
      </c>
      <c r="M229" s="1">
        <v>45385</v>
      </c>
      <c r="N229">
        <v>2024</v>
      </c>
      <c r="O229">
        <v>4</v>
      </c>
      <c r="P229" s="2" t="s">
        <v>46</v>
      </c>
      <c r="Q229" t="s">
        <v>47</v>
      </c>
      <c r="R229">
        <v>3</v>
      </c>
      <c r="S229" s="2" t="s">
        <v>39</v>
      </c>
      <c r="T229">
        <v>3</v>
      </c>
    </row>
    <row r="230" spans="1:20" x14ac:dyDescent="0.3">
      <c r="A230">
        <v>229</v>
      </c>
      <c r="B230">
        <v>1229</v>
      </c>
      <c r="C230" s="1">
        <v>45385</v>
      </c>
      <c r="D230" s="2" t="s">
        <v>19</v>
      </c>
      <c r="E230">
        <v>420</v>
      </c>
      <c r="F230">
        <v>3939</v>
      </c>
      <c r="G230" s="6">
        <v>1654380</v>
      </c>
      <c r="H230" s="2" t="s">
        <v>22</v>
      </c>
      <c r="I230" s="2" t="s">
        <v>16</v>
      </c>
      <c r="J230">
        <v>0</v>
      </c>
      <c r="K230">
        <v>0</v>
      </c>
      <c r="L230">
        <v>0</v>
      </c>
      <c r="M230" s="1">
        <v>45385</v>
      </c>
      <c r="N230">
        <v>2024</v>
      </c>
      <c r="O230">
        <v>4</v>
      </c>
      <c r="P230" s="2" t="s">
        <v>46</v>
      </c>
      <c r="Q230" t="s">
        <v>47</v>
      </c>
      <c r="R230">
        <v>3</v>
      </c>
      <c r="S230" s="2" t="s">
        <v>39</v>
      </c>
      <c r="T230">
        <v>3</v>
      </c>
    </row>
    <row r="231" spans="1:20" x14ac:dyDescent="0.3">
      <c r="A231">
        <v>230</v>
      </c>
      <c r="B231">
        <v>1230</v>
      </c>
      <c r="C231" s="1">
        <v>45385</v>
      </c>
      <c r="D231" s="2" t="s">
        <v>21</v>
      </c>
      <c r="E231">
        <v>172</v>
      </c>
      <c r="F231">
        <v>2964</v>
      </c>
      <c r="G231" s="6">
        <v>509808</v>
      </c>
      <c r="H231" s="2" t="s">
        <v>22</v>
      </c>
      <c r="I231" s="2" t="s">
        <v>16</v>
      </c>
      <c r="J231">
        <v>0</v>
      </c>
      <c r="K231">
        <v>0</v>
      </c>
      <c r="L231">
        <v>0</v>
      </c>
      <c r="M231" s="1">
        <v>45385</v>
      </c>
      <c r="N231">
        <v>2024</v>
      </c>
      <c r="O231">
        <v>4</v>
      </c>
      <c r="P231" s="2" t="s">
        <v>46</v>
      </c>
      <c r="Q231" t="s">
        <v>47</v>
      </c>
      <c r="R231">
        <v>3</v>
      </c>
      <c r="S231" s="2" t="s">
        <v>39</v>
      </c>
      <c r="T231">
        <v>3</v>
      </c>
    </row>
    <row r="232" spans="1:20" x14ac:dyDescent="0.3">
      <c r="A232">
        <v>231</v>
      </c>
      <c r="B232">
        <v>1231</v>
      </c>
      <c r="C232" s="1">
        <v>45385</v>
      </c>
      <c r="D232" s="2" t="s">
        <v>11</v>
      </c>
      <c r="E232">
        <v>166</v>
      </c>
      <c r="F232">
        <v>954</v>
      </c>
      <c r="G232" s="6">
        <v>158364</v>
      </c>
      <c r="H232" s="2" t="s">
        <v>23</v>
      </c>
      <c r="I232" s="2" t="s">
        <v>13</v>
      </c>
      <c r="J232">
        <v>90</v>
      </c>
      <c r="K232">
        <v>81</v>
      </c>
      <c r="L232">
        <v>9</v>
      </c>
      <c r="M232" s="1">
        <v>45385</v>
      </c>
      <c r="N232">
        <v>2024</v>
      </c>
      <c r="O232">
        <v>4</v>
      </c>
      <c r="P232" s="2" t="s">
        <v>46</v>
      </c>
      <c r="Q232" t="s">
        <v>47</v>
      </c>
      <c r="R232">
        <v>3</v>
      </c>
      <c r="S232" s="2" t="s">
        <v>39</v>
      </c>
      <c r="T232">
        <v>3</v>
      </c>
    </row>
    <row r="233" spans="1:20" x14ac:dyDescent="0.3">
      <c r="A233">
        <v>232</v>
      </c>
      <c r="B233">
        <v>1232</v>
      </c>
      <c r="C233" s="1">
        <v>45385</v>
      </c>
      <c r="D233" s="2" t="s">
        <v>19</v>
      </c>
      <c r="E233">
        <v>352</v>
      </c>
      <c r="F233">
        <v>4185</v>
      </c>
      <c r="G233" s="6">
        <v>1473120</v>
      </c>
      <c r="H233" s="2" t="s">
        <v>22</v>
      </c>
      <c r="I233" s="2" t="s">
        <v>13</v>
      </c>
      <c r="J233">
        <v>303</v>
      </c>
      <c r="K233">
        <v>221</v>
      </c>
      <c r="L233">
        <v>82</v>
      </c>
      <c r="M233" s="1">
        <v>45385</v>
      </c>
      <c r="N233">
        <v>2024</v>
      </c>
      <c r="O233">
        <v>4</v>
      </c>
      <c r="P233" s="2" t="s">
        <v>46</v>
      </c>
      <c r="Q233" t="s">
        <v>47</v>
      </c>
      <c r="R233">
        <v>3</v>
      </c>
      <c r="S233" s="2" t="s">
        <v>39</v>
      </c>
      <c r="T233">
        <v>3</v>
      </c>
    </row>
    <row r="234" spans="1:20" x14ac:dyDescent="0.3">
      <c r="A234">
        <v>233</v>
      </c>
      <c r="B234">
        <v>1233</v>
      </c>
      <c r="C234" s="1">
        <v>45386</v>
      </c>
      <c r="D234" s="2" t="s">
        <v>21</v>
      </c>
      <c r="E234">
        <v>450</v>
      </c>
      <c r="F234">
        <v>1981</v>
      </c>
      <c r="G234" s="6">
        <v>891450</v>
      </c>
      <c r="H234" s="2" t="s">
        <v>18</v>
      </c>
      <c r="I234" s="2" t="s">
        <v>13</v>
      </c>
      <c r="J234">
        <v>415</v>
      </c>
      <c r="K234">
        <v>189</v>
      </c>
      <c r="L234">
        <v>226</v>
      </c>
      <c r="M234" s="1">
        <v>45386</v>
      </c>
      <c r="N234">
        <v>2024</v>
      </c>
      <c r="O234">
        <v>4</v>
      </c>
      <c r="P234" s="2" t="s">
        <v>46</v>
      </c>
      <c r="Q234" t="s">
        <v>47</v>
      </c>
      <c r="R234">
        <v>4</v>
      </c>
      <c r="S234" s="2" t="s">
        <v>40</v>
      </c>
      <c r="T234">
        <v>4</v>
      </c>
    </row>
    <row r="235" spans="1:20" x14ac:dyDescent="0.3">
      <c r="A235">
        <v>234</v>
      </c>
      <c r="B235">
        <v>1234</v>
      </c>
      <c r="C235" s="1">
        <v>45386</v>
      </c>
      <c r="D235" s="2" t="s">
        <v>19</v>
      </c>
      <c r="E235">
        <v>63</v>
      </c>
      <c r="F235">
        <v>4342</v>
      </c>
      <c r="G235" s="6">
        <v>273546</v>
      </c>
      <c r="H235" s="2" t="s">
        <v>18</v>
      </c>
      <c r="I235" s="2" t="s">
        <v>13</v>
      </c>
      <c r="J235">
        <v>51</v>
      </c>
      <c r="K235">
        <v>17</v>
      </c>
      <c r="L235">
        <v>34</v>
      </c>
      <c r="M235" s="1">
        <v>45386</v>
      </c>
      <c r="N235">
        <v>2024</v>
      </c>
      <c r="O235">
        <v>4</v>
      </c>
      <c r="P235" s="2" t="s">
        <v>46</v>
      </c>
      <c r="Q235" t="s">
        <v>47</v>
      </c>
      <c r="R235">
        <v>4</v>
      </c>
      <c r="S235" s="2" t="s">
        <v>40</v>
      </c>
      <c r="T235">
        <v>4</v>
      </c>
    </row>
    <row r="236" spans="1:20" x14ac:dyDescent="0.3">
      <c r="A236">
        <v>235</v>
      </c>
      <c r="B236">
        <v>1235</v>
      </c>
      <c r="C236" s="1">
        <v>45386</v>
      </c>
      <c r="D236" s="2" t="s">
        <v>19</v>
      </c>
      <c r="E236">
        <v>389</v>
      </c>
      <c r="F236">
        <v>4472</v>
      </c>
      <c r="G236" s="6">
        <v>1739608</v>
      </c>
      <c r="H236" s="2" t="s">
        <v>24</v>
      </c>
      <c r="I236" s="2" t="s">
        <v>16</v>
      </c>
      <c r="J236">
        <v>0</v>
      </c>
      <c r="K236">
        <v>0</v>
      </c>
      <c r="L236">
        <v>0</v>
      </c>
      <c r="M236" s="1">
        <v>45386</v>
      </c>
      <c r="N236">
        <v>2024</v>
      </c>
      <c r="O236">
        <v>4</v>
      </c>
      <c r="P236" s="2" t="s">
        <v>46</v>
      </c>
      <c r="Q236" t="s">
        <v>47</v>
      </c>
      <c r="R236">
        <v>4</v>
      </c>
      <c r="S236" s="2" t="s">
        <v>40</v>
      </c>
      <c r="T236">
        <v>4</v>
      </c>
    </row>
    <row r="237" spans="1:20" x14ac:dyDescent="0.3">
      <c r="A237">
        <v>236</v>
      </c>
      <c r="B237">
        <v>1236</v>
      </c>
      <c r="C237" s="1">
        <v>45387</v>
      </c>
      <c r="D237" s="2" t="s">
        <v>19</v>
      </c>
      <c r="E237">
        <v>61</v>
      </c>
      <c r="F237">
        <v>1978</v>
      </c>
      <c r="G237" s="6">
        <v>120658</v>
      </c>
      <c r="H237" s="2" t="s">
        <v>23</v>
      </c>
      <c r="I237" s="2" t="s">
        <v>16</v>
      </c>
      <c r="J237">
        <v>0</v>
      </c>
      <c r="K237">
        <v>0</v>
      </c>
      <c r="L237">
        <v>0</v>
      </c>
      <c r="M237" s="1">
        <v>45387</v>
      </c>
      <c r="N237">
        <v>2024</v>
      </c>
      <c r="O237">
        <v>4</v>
      </c>
      <c r="P237" s="2" t="s">
        <v>46</v>
      </c>
      <c r="Q237" t="s">
        <v>47</v>
      </c>
      <c r="R237">
        <v>5</v>
      </c>
      <c r="S237" s="2" t="s">
        <v>41</v>
      </c>
      <c r="T237">
        <v>5</v>
      </c>
    </row>
    <row r="238" spans="1:20" x14ac:dyDescent="0.3">
      <c r="A238">
        <v>237</v>
      </c>
      <c r="B238">
        <v>1237</v>
      </c>
      <c r="C238" s="1">
        <v>45387</v>
      </c>
      <c r="D238" s="2" t="s">
        <v>11</v>
      </c>
      <c r="E238">
        <v>304</v>
      </c>
      <c r="F238">
        <v>4771</v>
      </c>
      <c r="G238" s="6">
        <v>1450384</v>
      </c>
      <c r="H238" s="2" t="s">
        <v>15</v>
      </c>
      <c r="I238" s="2" t="s">
        <v>16</v>
      </c>
      <c r="J238">
        <v>0</v>
      </c>
      <c r="K238">
        <v>0</v>
      </c>
      <c r="L238">
        <v>0</v>
      </c>
      <c r="M238" s="1">
        <v>45387</v>
      </c>
      <c r="N238">
        <v>2024</v>
      </c>
      <c r="O238">
        <v>4</v>
      </c>
      <c r="P238" s="2" t="s">
        <v>46</v>
      </c>
      <c r="Q238" t="s">
        <v>47</v>
      </c>
      <c r="R238">
        <v>5</v>
      </c>
      <c r="S238" s="2" t="s">
        <v>41</v>
      </c>
      <c r="T238">
        <v>5</v>
      </c>
    </row>
    <row r="239" spans="1:20" x14ac:dyDescent="0.3">
      <c r="A239">
        <v>238</v>
      </c>
      <c r="B239">
        <v>1238</v>
      </c>
      <c r="C239" s="1">
        <v>45387</v>
      </c>
      <c r="D239" s="2" t="s">
        <v>11</v>
      </c>
      <c r="E239">
        <v>482</v>
      </c>
      <c r="F239">
        <v>3442</v>
      </c>
      <c r="G239" s="6">
        <v>1659044</v>
      </c>
      <c r="H239" s="2" t="s">
        <v>25</v>
      </c>
      <c r="I239" s="2" t="s">
        <v>16</v>
      </c>
      <c r="J239">
        <v>0</v>
      </c>
      <c r="K239">
        <v>0</v>
      </c>
      <c r="L239">
        <v>0</v>
      </c>
      <c r="M239" s="1">
        <v>45387</v>
      </c>
      <c r="N239">
        <v>2024</v>
      </c>
      <c r="O239">
        <v>4</v>
      </c>
      <c r="P239" s="2" t="s">
        <v>46</v>
      </c>
      <c r="Q239" t="s">
        <v>47</v>
      </c>
      <c r="R239">
        <v>5</v>
      </c>
      <c r="S239" s="2" t="s">
        <v>41</v>
      </c>
      <c r="T239">
        <v>5</v>
      </c>
    </row>
    <row r="240" spans="1:20" x14ac:dyDescent="0.3">
      <c r="A240">
        <v>239</v>
      </c>
      <c r="B240">
        <v>1239</v>
      </c>
      <c r="C240" s="1">
        <v>45390</v>
      </c>
      <c r="D240" s="2" t="s">
        <v>14</v>
      </c>
      <c r="E240">
        <v>480</v>
      </c>
      <c r="F240">
        <v>2495</v>
      </c>
      <c r="G240" s="6">
        <v>1197600</v>
      </c>
      <c r="H240" s="2" t="s">
        <v>18</v>
      </c>
      <c r="I240" s="2" t="s">
        <v>13</v>
      </c>
      <c r="J240">
        <v>313</v>
      </c>
      <c r="K240">
        <v>203</v>
      </c>
      <c r="L240">
        <v>110</v>
      </c>
      <c r="M240" s="1">
        <v>45390</v>
      </c>
      <c r="N240">
        <v>2024</v>
      </c>
      <c r="O240">
        <v>4</v>
      </c>
      <c r="P240" s="2" t="s">
        <v>46</v>
      </c>
      <c r="Q240" t="s">
        <v>47</v>
      </c>
      <c r="R240">
        <v>1</v>
      </c>
      <c r="S240" s="2" t="s">
        <v>37</v>
      </c>
      <c r="T240">
        <v>8</v>
      </c>
    </row>
    <row r="241" spans="1:20" x14ac:dyDescent="0.3">
      <c r="A241">
        <v>240</v>
      </c>
      <c r="B241">
        <v>1240</v>
      </c>
      <c r="C241" s="1">
        <v>45390</v>
      </c>
      <c r="D241" s="2" t="s">
        <v>11</v>
      </c>
      <c r="E241">
        <v>173</v>
      </c>
      <c r="F241">
        <v>2081</v>
      </c>
      <c r="G241" s="6">
        <v>360013</v>
      </c>
      <c r="H241" s="2" t="s">
        <v>15</v>
      </c>
      <c r="I241" s="2" t="s">
        <v>16</v>
      </c>
      <c r="J241">
        <v>0</v>
      </c>
      <c r="K241">
        <v>0</v>
      </c>
      <c r="L241">
        <v>0</v>
      </c>
      <c r="M241" s="1">
        <v>45390</v>
      </c>
      <c r="N241">
        <v>2024</v>
      </c>
      <c r="O241">
        <v>4</v>
      </c>
      <c r="P241" s="2" t="s">
        <v>46</v>
      </c>
      <c r="Q241" t="s">
        <v>47</v>
      </c>
      <c r="R241">
        <v>1</v>
      </c>
      <c r="S241" s="2" t="s">
        <v>37</v>
      </c>
      <c r="T241">
        <v>8</v>
      </c>
    </row>
    <row r="242" spans="1:20" x14ac:dyDescent="0.3">
      <c r="A242">
        <v>241</v>
      </c>
      <c r="B242">
        <v>1241</v>
      </c>
      <c r="C242" s="1">
        <v>45390</v>
      </c>
      <c r="D242" s="2" t="s">
        <v>21</v>
      </c>
      <c r="E242">
        <v>226</v>
      </c>
      <c r="F242">
        <v>1918</v>
      </c>
      <c r="G242" s="6">
        <v>433468</v>
      </c>
      <c r="H242" s="2" t="s">
        <v>23</v>
      </c>
      <c r="I242" s="2" t="s">
        <v>16</v>
      </c>
      <c r="J242">
        <v>0</v>
      </c>
      <c r="K242">
        <v>0</v>
      </c>
      <c r="L242">
        <v>0</v>
      </c>
      <c r="M242" s="1">
        <v>45390</v>
      </c>
      <c r="N242">
        <v>2024</v>
      </c>
      <c r="O242">
        <v>4</v>
      </c>
      <c r="P242" s="2" t="s">
        <v>46</v>
      </c>
      <c r="Q242" t="s">
        <v>47</v>
      </c>
      <c r="R242">
        <v>1</v>
      </c>
      <c r="S242" s="2" t="s">
        <v>37</v>
      </c>
      <c r="T242">
        <v>8</v>
      </c>
    </row>
    <row r="243" spans="1:20" x14ac:dyDescent="0.3">
      <c r="A243">
        <v>242</v>
      </c>
      <c r="B243">
        <v>1242</v>
      </c>
      <c r="C243" s="1">
        <v>45390</v>
      </c>
      <c r="D243" s="2" t="s">
        <v>14</v>
      </c>
      <c r="E243">
        <v>246</v>
      </c>
      <c r="F243">
        <v>1319</v>
      </c>
      <c r="G243" s="6">
        <v>324474</v>
      </c>
      <c r="H243" s="2" t="s">
        <v>18</v>
      </c>
      <c r="I243" s="2" t="s">
        <v>13</v>
      </c>
      <c r="J243">
        <v>148</v>
      </c>
      <c r="K243">
        <v>135</v>
      </c>
      <c r="L243">
        <v>13</v>
      </c>
      <c r="M243" s="1">
        <v>45390</v>
      </c>
      <c r="N243">
        <v>2024</v>
      </c>
      <c r="O243">
        <v>4</v>
      </c>
      <c r="P243" s="2" t="s">
        <v>46</v>
      </c>
      <c r="Q243" t="s">
        <v>47</v>
      </c>
      <c r="R243">
        <v>1</v>
      </c>
      <c r="S243" s="2" t="s">
        <v>37</v>
      </c>
      <c r="T243">
        <v>8</v>
      </c>
    </row>
    <row r="244" spans="1:20" x14ac:dyDescent="0.3">
      <c r="A244">
        <v>243</v>
      </c>
      <c r="B244">
        <v>1243</v>
      </c>
      <c r="C244" s="1">
        <v>45391</v>
      </c>
      <c r="D244" s="2" t="s">
        <v>21</v>
      </c>
      <c r="E244">
        <v>185</v>
      </c>
      <c r="F244">
        <v>1104</v>
      </c>
      <c r="G244" s="6">
        <v>204240</v>
      </c>
      <c r="H244" s="2" t="s">
        <v>24</v>
      </c>
      <c r="I244" s="2" t="s">
        <v>13</v>
      </c>
      <c r="J244">
        <v>136</v>
      </c>
      <c r="K244">
        <v>42</v>
      </c>
      <c r="L244">
        <v>94</v>
      </c>
      <c r="M244" s="1">
        <v>45391</v>
      </c>
      <c r="N244">
        <v>2024</v>
      </c>
      <c r="O244">
        <v>4</v>
      </c>
      <c r="P244" s="2" t="s">
        <v>46</v>
      </c>
      <c r="Q244" t="s">
        <v>47</v>
      </c>
      <c r="R244">
        <v>2</v>
      </c>
      <c r="S244" s="2" t="s">
        <v>38</v>
      </c>
      <c r="T244">
        <v>9</v>
      </c>
    </row>
    <row r="245" spans="1:20" x14ac:dyDescent="0.3">
      <c r="A245">
        <v>244</v>
      </c>
      <c r="B245">
        <v>1244</v>
      </c>
      <c r="C245" s="1">
        <v>45391</v>
      </c>
      <c r="D245" s="2" t="s">
        <v>14</v>
      </c>
      <c r="E245">
        <v>488</v>
      </c>
      <c r="F245">
        <v>2147</v>
      </c>
      <c r="G245" s="6">
        <v>1047736</v>
      </c>
      <c r="H245" s="2" t="s">
        <v>17</v>
      </c>
      <c r="I245" s="2" t="s">
        <v>13</v>
      </c>
      <c r="J245">
        <v>403</v>
      </c>
      <c r="K245">
        <v>277</v>
      </c>
      <c r="L245">
        <v>126</v>
      </c>
      <c r="M245" s="1">
        <v>45391</v>
      </c>
      <c r="N245">
        <v>2024</v>
      </c>
      <c r="O245">
        <v>4</v>
      </c>
      <c r="P245" s="2" t="s">
        <v>46</v>
      </c>
      <c r="Q245" t="s">
        <v>47</v>
      </c>
      <c r="R245">
        <v>2</v>
      </c>
      <c r="S245" s="2" t="s">
        <v>38</v>
      </c>
      <c r="T245">
        <v>9</v>
      </c>
    </row>
    <row r="246" spans="1:20" x14ac:dyDescent="0.3">
      <c r="A246">
        <v>245</v>
      </c>
      <c r="B246">
        <v>1245</v>
      </c>
      <c r="C246" s="1">
        <v>45391</v>
      </c>
      <c r="D246" s="2" t="s">
        <v>19</v>
      </c>
      <c r="E246">
        <v>374</v>
      </c>
      <c r="F246">
        <v>4081</v>
      </c>
      <c r="G246" s="6">
        <v>1526294</v>
      </c>
      <c r="H246" s="2" t="s">
        <v>17</v>
      </c>
      <c r="I246" s="2" t="s">
        <v>13</v>
      </c>
      <c r="J246">
        <v>301</v>
      </c>
      <c r="K246">
        <v>163</v>
      </c>
      <c r="L246">
        <v>138</v>
      </c>
      <c r="M246" s="1">
        <v>45391</v>
      </c>
      <c r="N246">
        <v>2024</v>
      </c>
      <c r="O246">
        <v>4</v>
      </c>
      <c r="P246" s="2" t="s">
        <v>46</v>
      </c>
      <c r="Q246" t="s">
        <v>47</v>
      </c>
      <c r="R246">
        <v>2</v>
      </c>
      <c r="S246" s="2" t="s">
        <v>38</v>
      </c>
      <c r="T246">
        <v>9</v>
      </c>
    </row>
    <row r="247" spans="1:20" x14ac:dyDescent="0.3">
      <c r="A247">
        <v>246</v>
      </c>
      <c r="B247">
        <v>1246</v>
      </c>
      <c r="C247" s="1">
        <v>45391</v>
      </c>
      <c r="D247" s="2" t="s">
        <v>14</v>
      </c>
      <c r="E247">
        <v>73</v>
      </c>
      <c r="F247">
        <v>2655</v>
      </c>
      <c r="G247" s="6">
        <v>193815</v>
      </c>
      <c r="H247" s="2" t="s">
        <v>20</v>
      </c>
      <c r="I247" s="2" t="s">
        <v>13</v>
      </c>
      <c r="J247">
        <v>41</v>
      </c>
      <c r="K247">
        <v>24</v>
      </c>
      <c r="L247">
        <v>17</v>
      </c>
      <c r="M247" s="1">
        <v>45391</v>
      </c>
      <c r="N247">
        <v>2024</v>
      </c>
      <c r="O247">
        <v>4</v>
      </c>
      <c r="P247" s="2" t="s">
        <v>46</v>
      </c>
      <c r="Q247" t="s">
        <v>47</v>
      </c>
      <c r="R247">
        <v>2</v>
      </c>
      <c r="S247" s="2" t="s">
        <v>38</v>
      </c>
      <c r="T247">
        <v>9</v>
      </c>
    </row>
    <row r="248" spans="1:20" x14ac:dyDescent="0.3">
      <c r="A248">
        <v>247</v>
      </c>
      <c r="B248">
        <v>1247</v>
      </c>
      <c r="C248" s="1">
        <v>45391</v>
      </c>
      <c r="D248" s="2" t="s">
        <v>14</v>
      </c>
      <c r="E248">
        <v>473</v>
      </c>
      <c r="F248">
        <v>4012</v>
      </c>
      <c r="G248" s="6">
        <v>1897676</v>
      </c>
      <c r="H248" s="2" t="s">
        <v>24</v>
      </c>
      <c r="I248" s="2" t="s">
        <v>16</v>
      </c>
      <c r="J248">
        <v>0</v>
      </c>
      <c r="K248">
        <v>0</v>
      </c>
      <c r="L248">
        <v>0</v>
      </c>
      <c r="M248" s="1">
        <v>45391</v>
      </c>
      <c r="N248">
        <v>2024</v>
      </c>
      <c r="O248">
        <v>4</v>
      </c>
      <c r="P248" s="2" t="s">
        <v>46</v>
      </c>
      <c r="Q248" t="s">
        <v>47</v>
      </c>
      <c r="R248">
        <v>2</v>
      </c>
      <c r="S248" s="2" t="s">
        <v>38</v>
      </c>
      <c r="T248">
        <v>9</v>
      </c>
    </row>
    <row r="249" spans="1:20" x14ac:dyDescent="0.3">
      <c r="A249">
        <v>248</v>
      </c>
      <c r="B249">
        <v>1248</v>
      </c>
      <c r="C249" s="1">
        <v>45392</v>
      </c>
      <c r="D249" s="2" t="s">
        <v>21</v>
      </c>
      <c r="E249">
        <v>291</v>
      </c>
      <c r="F249">
        <v>1930</v>
      </c>
      <c r="G249" s="6">
        <v>561630</v>
      </c>
      <c r="H249" s="2" t="s">
        <v>23</v>
      </c>
      <c r="I249" s="2" t="s">
        <v>16</v>
      </c>
      <c r="J249">
        <v>0</v>
      </c>
      <c r="K249">
        <v>0</v>
      </c>
      <c r="L249">
        <v>0</v>
      </c>
      <c r="M249" s="1">
        <v>45392</v>
      </c>
      <c r="N249">
        <v>2024</v>
      </c>
      <c r="O249">
        <v>4</v>
      </c>
      <c r="P249" s="2" t="s">
        <v>46</v>
      </c>
      <c r="Q249" t="s">
        <v>47</v>
      </c>
      <c r="R249">
        <v>3</v>
      </c>
      <c r="S249" s="2" t="s">
        <v>39</v>
      </c>
      <c r="T249">
        <v>10</v>
      </c>
    </row>
    <row r="250" spans="1:20" x14ac:dyDescent="0.3">
      <c r="A250">
        <v>249</v>
      </c>
      <c r="B250">
        <v>1249</v>
      </c>
      <c r="C250" s="1">
        <v>45392</v>
      </c>
      <c r="D250" s="2" t="s">
        <v>11</v>
      </c>
      <c r="E250">
        <v>248</v>
      </c>
      <c r="F250">
        <v>3018</v>
      </c>
      <c r="G250" s="6">
        <v>748464</v>
      </c>
      <c r="H250" s="2" t="s">
        <v>25</v>
      </c>
      <c r="I250" s="2" t="s">
        <v>13</v>
      </c>
      <c r="J250">
        <v>131</v>
      </c>
      <c r="K250">
        <v>111</v>
      </c>
      <c r="L250">
        <v>20</v>
      </c>
      <c r="M250" s="1">
        <v>45392</v>
      </c>
      <c r="N250">
        <v>2024</v>
      </c>
      <c r="O250">
        <v>4</v>
      </c>
      <c r="P250" s="2" t="s">
        <v>46</v>
      </c>
      <c r="Q250" t="s">
        <v>47</v>
      </c>
      <c r="R250">
        <v>3</v>
      </c>
      <c r="S250" s="2" t="s">
        <v>39</v>
      </c>
      <c r="T250">
        <v>10</v>
      </c>
    </row>
    <row r="251" spans="1:20" x14ac:dyDescent="0.3">
      <c r="A251">
        <v>250</v>
      </c>
      <c r="B251">
        <v>1250</v>
      </c>
      <c r="C251" s="1">
        <v>45393</v>
      </c>
      <c r="D251" s="2" t="s">
        <v>14</v>
      </c>
      <c r="E251">
        <v>158</v>
      </c>
      <c r="F251">
        <v>3565</v>
      </c>
      <c r="G251" s="6">
        <v>563270</v>
      </c>
      <c r="H251" s="2" t="s">
        <v>17</v>
      </c>
      <c r="I251" s="2" t="s">
        <v>16</v>
      </c>
      <c r="J251">
        <v>0</v>
      </c>
      <c r="K251">
        <v>0</v>
      </c>
      <c r="L251">
        <v>0</v>
      </c>
      <c r="M251" s="1">
        <v>45393</v>
      </c>
      <c r="N251">
        <v>2024</v>
      </c>
      <c r="O251">
        <v>4</v>
      </c>
      <c r="P251" s="2" t="s">
        <v>46</v>
      </c>
      <c r="Q251" t="s">
        <v>47</v>
      </c>
      <c r="R251">
        <v>4</v>
      </c>
      <c r="S251" s="2" t="s">
        <v>40</v>
      </c>
      <c r="T251">
        <v>11</v>
      </c>
    </row>
    <row r="252" spans="1:20" x14ac:dyDescent="0.3">
      <c r="A252">
        <v>251</v>
      </c>
      <c r="B252">
        <v>1251</v>
      </c>
      <c r="C252" s="1">
        <v>45393</v>
      </c>
      <c r="D252" s="2" t="s">
        <v>21</v>
      </c>
      <c r="E252">
        <v>147</v>
      </c>
      <c r="F252">
        <v>4744</v>
      </c>
      <c r="G252" s="6">
        <v>697368</v>
      </c>
      <c r="H252" s="2" t="s">
        <v>15</v>
      </c>
      <c r="I252" s="2" t="s">
        <v>16</v>
      </c>
      <c r="J252">
        <v>0</v>
      </c>
      <c r="K252">
        <v>0</v>
      </c>
      <c r="L252">
        <v>0</v>
      </c>
      <c r="M252" s="1">
        <v>45393</v>
      </c>
      <c r="N252">
        <v>2024</v>
      </c>
      <c r="O252">
        <v>4</v>
      </c>
      <c r="P252" s="2" t="s">
        <v>46</v>
      </c>
      <c r="Q252" t="s">
        <v>47</v>
      </c>
      <c r="R252">
        <v>4</v>
      </c>
      <c r="S252" s="2" t="s">
        <v>40</v>
      </c>
      <c r="T252">
        <v>11</v>
      </c>
    </row>
    <row r="253" spans="1:20" x14ac:dyDescent="0.3">
      <c r="A253">
        <v>252</v>
      </c>
      <c r="B253">
        <v>1252</v>
      </c>
      <c r="C253" s="1">
        <v>45393</v>
      </c>
      <c r="D253" s="2" t="s">
        <v>19</v>
      </c>
      <c r="E253">
        <v>454</v>
      </c>
      <c r="F253">
        <v>3505</v>
      </c>
      <c r="G253" s="6">
        <v>1591270</v>
      </c>
      <c r="H253" s="2" t="s">
        <v>18</v>
      </c>
      <c r="I253" s="2" t="s">
        <v>16</v>
      </c>
      <c r="J253">
        <v>0</v>
      </c>
      <c r="K253">
        <v>0</v>
      </c>
      <c r="L253">
        <v>0</v>
      </c>
      <c r="M253" s="1">
        <v>45393</v>
      </c>
      <c r="N253">
        <v>2024</v>
      </c>
      <c r="O253">
        <v>4</v>
      </c>
      <c r="P253" s="2" t="s">
        <v>46</v>
      </c>
      <c r="Q253" t="s">
        <v>47</v>
      </c>
      <c r="R253">
        <v>4</v>
      </c>
      <c r="S253" s="2" t="s">
        <v>40</v>
      </c>
      <c r="T253">
        <v>11</v>
      </c>
    </row>
    <row r="254" spans="1:20" x14ac:dyDescent="0.3">
      <c r="A254">
        <v>253</v>
      </c>
      <c r="B254">
        <v>1253</v>
      </c>
      <c r="C254" s="1">
        <v>45393</v>
      </c>
      <c r="D254" s="2" t="s">
        <v>14</v>
      </c>
      <c r="E254">
        <v>176</v>
      </c>
      <c r="F254">
        <v>2435</v>
      </c>
      <c r="G254" s="6">
        <v>428560</v>
      </c>
      <c r="H254" s="2" t="s">
        <v>26</v>
      </c>
      <c r="I254" s="2" t="s">
        <v>16</v>
      </c>
      <c r="J254">
        <v>0</v>
      </c>
      <c r="K254">
        <v>0</v>
      </c>
      <c r="L254">
        <v>0</v>
      </c>
      <c r="M254" s="1">
        <v>45393</v>
      </c>
      <c r="N254">
        <v>2024</v>
      </c>
      <c r="O254">
        <v>4</v>
      </c>
      <c r="P254" s="2" t="s">
        <v>46</v>
      </c>
      <c r="Q254" t="s">
        <v>47</v>
      </c>
      <c r="R254">
        <v>4</v>
      </c>
      <c r="S254" s="2" t="s">
        <v>40</v>
      </c>
      <c r="T254">
        <v>11</v>
      </c>
    </row>
    <row r="255" spans="1:20" x14ac:dyDescent="0.3">
      <c r="A255">
        <v>254</v>
      </c>
      <c r="B255">
        <v>1254</v>
      </c>
      <c r="C255" s="1">
        <v>45393</v>
      </c>
      <c r="D255" s="2" t="s">
        <v>11</v>
      </c>
      <c r="E255">
        <v>492</v>
      </c>
      <c r="F255">
        <v>1178</v>
      </c>
      <c r="G255" s="6">
        <v>579576</v>
      </c>
      <c r="H255" s="2" t="s">
        <v>25</v>
      </c>
      <c r="I255" s="2" t="s">
        <v>16</v>
      </c>
      <c r="J255">
        <v>0</v>
      </c>
      <c r="K255">
        <v>0</v>
      </c>
      <c r="L255">
        <v>0</v>
      </c>
      <c r="M255" s="1">
        <v>45393</v>
      </c>
      <c r="N255">
        <v>2024</v>
      </c>
      <c r="O255">
        <v>4</v>
      </c>
      <c r="P255" s="2" t="s">
        <v>46</v>
      </c>
      <c r="Q255" t="s">
        <v>47</v>
      </c>
      <c r="R255">
        <v>4</v>
      </c>
      <c r="S255" s="2" t="s">
        <v>40</v>
      </c>
      <c r="T255">
        <v>11</v>
      </c>
    </row>
    <row r="256" spans="1:20" x14ac:dyDescent="0.3">
      <c r="A256">
        <v>255</v>
      </c>
      <c r="B256">
        <v>1255</v>
      </c>
      <c r="C256" s="1">
        <v>45394</v>
      </c>
      <c r="D256" s="2" t="s">
        <v>14</v>
      </c>
      <c r="E256">
        <v>294</v>
      </c>
      <c r="F256">
        <v>4733</v>
      </c>
      <c r="G256" s="6">
        <v>1391502</v>
      </c>
      <c r="H256" s="2" t="s">
        <v>20</v>
      </c>
      <c r="I256" s="2" t="s">
        <v>13</v>
      </c>
      <c r="J256">
        <v>294</v>
      </c>
      <c r="K256">
        <v>84</v>
      </c>
      <c r="L256">
        <v>210</v>
      </c>
      <c r="M256" s="1">
        <v>45394</v>
      </c>
      <c r="N256">
        <v>2024</v>
      </c>
      <c r="O256">
        <v>4</v>
      </c>
      <c r="P256" s="2" t="s">
        <v>46</v>
      </c>
      <c r="Q256" t="s">
        <v>47</v>
      </c>
      <c r="R256">
        <v>5</v>
      </c>
      <c r="S256" s="2" t="s">
        <v>41</v>
      </c>
      <c r="T256">
        <v>12</v>
      </c>
    </row>
    <row r="257" spans="1:20" x14ac:dyDescent="0.3">
      <c r="A257">
        <v>256</v>
      </c>
      <c r="B257">
        <v>1256</v>
      </c>
      <c r="C257" s="1">
        <v>45394</v>
      </c>
      <c r="D257" s="2" t="s">
        <v>11</v>
      </c>
      <c r="E257">
        <v>136</v>
      </c>
      <c r="F257">
        <v>856</v>
      </c>
      <c r="G257" s="6">
        <v>116416</v>
      </c>
      <c r="H257" s="2" t="s">
        <v>26</v>
      </c>
      <c r="I257" s="2" t="s">
        <v>16</v>
      </c>
      <c r="J257">
        <v>0</v>
      </c>
      <c r="K257">
        <v>0</v>
      </c>
      <c r="L257">
        <v>0</v>
      </c>
      <c r="M257" s="1">
        <v>45394</v>
      </c>
      <c r="N257">
        <v>2024</v>
      </c>
      <c r="O257">
        <v>4</v>
      </c>
      <c r="P257" s="2" t="s">
        <v>46</v>
      </c>
      <c r="Q257" t="s">
        <v>47</v>
      </c>
      <c r="R257">
        <v>5</v>
      </c>
      <c r="S257" s="2" t="s">
        <v>41</v>
      </c>
      <c r="T257">
        <v>12</v>
      </c>
    </row>
    <row r="258" spans="1:20" x14ac:dyDescent="0.3">
      <c r="A258">
        <v>257</v>
      </c>
      <c r="B258">
        <v>1257</v>
      </c>
      <c r="C258" s="1">
        <v>45394</v>
      </c>
      <c r="D258" s="2" t="s">
        <v>19</v>
      </c>
      <c r="E258">
        <v>462</v>
      </c>
      <c r="F258">
        <v>1551</v>
      </c>
      <c r="G258" s="6">
        <v>716562</v>
      </c>
      <c r="H258" s="2" t="s">
        <v>24</v>
      </c>
      <c r="I258" s="2" t="s">
        <v>16</v>
      </c>
      <c r="J258">
        <v>0</v>
      </c>
      <c r="K258">
        <v>0</v>
      </c>
      <c r="L258">
        <v>0</v>
      </c>
      <c r="M258" s="1">
        <v>45394</v>
      </c>
      <c r="N258">
        <v>2024</v>
      </c>
      <c r="O258">
        <v>4</v>
      </c>
      <c r="P258" s="2" t="s">
        <v>46</v>
      </c>
      <c r="Q258" t="s">
        <v>47</v>
      </c>
      <c r="R258">
        <v>5</v>
      </c>
      <c r="S258" s="2" t="s">
        <v>41</v>
      </c>
      <c r="T258">
        <v>12</v>
      </c>
    </row>
    <row r="259" spans="1:20" x14ac:dyDescent="0.3">
      <c r="A259">
        <v>258</v>
      </c>
      <c r="B259">
        <v>1258</v>
      </c>
      <c r="C259" s="1">
        <v>45397</v>
      </c>
      <c r="D259" s="2" t="s">
        <v>19</v>
      </c>
      <c r="E259">
        <v>238</v>
      </c>
      <c r="F259">
        <v>2266</v>
      </c>
      <c r="G259" s="6">
        <v>539308</v>
      </c>
      <c r="H259" s="2" t="s">
        <v>22</v>
      </c>
      <c r="I259" s="2" t="s">
        <v>13</v>
      </c>
      <c r="J259">
        <v>231</v>
      </c>
      <c r="K259">
        <v>227</v>
      </c>
      <c r="L259">
        <v>4</v>
      </c>
      <c r="M259" s="1">
        <v>45397</v>
      </c>
      <c r="N259">
        <v>2024</v>
      </c>
      <c r="O259">
        <v>4</v>
      </c>
      <c r="P259" s="2" t="s">
        <v>46</v>
      </c>
      <c r="Q259" t="s">
        <v>47</v>
      </c>
      <c r="R259">
        <v>1</v>
      </c>
      <c r="S259" s="2" t="s">
        <v>37</v>
      </c>
      <c r="T259">
        <v>15</v>
      </c>
    </row>
    <row r="260" spans="1:20" x14ac:dyDescent="0.3">
      <c r="A260">
        <v>259</v>
      </c>
      <c r="B260">
        <v>1259</v>
      </c>
      <c r="C260" s="1">
        <v>45397</v>
      </c>
      <c r="D260" s="2" t="s">
        <v>11</v>
      </c>
      <c r="E260">
        <v>358</v>
      </c>
      <c r="F260">
        <v>919</v>
      </c>
      <c r="G260" s="6">
        <v>329002</v>
      </c>
      <c r="H260" s="2" t="s">
        <v>25</v>
      </c>
      <c r="I260" s="2" t="s">
        <v>16</v>
      </c>
      <c r="J260">
        <v>0</v>
      </c>
      <c r="K260">
        <v>0</v>
      </c>
      <c r="L260">
        <v>0</v>
      </c>
      <c r="M260" s="1">
        <v>45397</v>
      </c>
      <c r="N260">
        <v>2024</v>
      </c>
      <c r="O260">
        <v>4</v>
      </c>
      <c r="P260" s="2" t="s">
        <v>46</v>
      </c>
      <c r="Q260" t="s">
        <v>47</v>
      </c>
      <c r="R260">
        <v>1</v>
      </c>
      <c r="S260" s="2" t="s">
        <v>37</v>
      </c>
      <c r="T260">
        <v>15</v>
      </c>
    </row>
    <row r="261" spans="1:20" x14ac:dyDescent="0.3">
      <c r="A261">
        <v>260</v>
      </c>
      <c r="B261">
        <v>1260</v>
      </c>
      <c r="C261" s="1">
        <v>45398</v>
      </c>
      <c r="D261" s="2" t="s">
        <v>21</v>
      </c>
      <c r="E261">
        <v>410</v>
      </c>
      <c r="F261">
        <v>781</v>
      </c>
      <c r="G261" s="6">
        <v>320210</v>
      </c>
      <c r="H261" s="2" t="s">
        <v>25</v>
      </c>
      <c r="I261" s="2" t="s">
        <v>13</v>
      </c>
      <c r="J261">
        <v>344</v>
      </c>
      <c r="K261">
        <v>186</v>
      </c>
      <c r="L261">
        <v>158</v>
      </c>
      <c r="M261" s="1">
        <v>45398</v>
      </c>
      <c r="N261">
        <v>2024</v>
      </c>
      <c r="O261">
        <v>4</v>
      </c>
      <c r="P261" s="2" t="s">
        <v>46</v>
      </c>
      <c r="Q261" t="s">
        <v>47</v>
      </c>
      <c r="R261">
        <v>2</v>
      </c>
      <c r="S261" s="2" t="s">
        <v>38</v>
      </c>
      <c r="T261">
        <v>16</v>
      </c>
    </row>
    <row r="262" spans="1:20" x14ac:dyDescent="0.3">
      <c r="A262">
        <v>261</v>
      </c>
      <c r="B262">
        <v>1261</v>
      </c>
      <c r="C262" s="1">
        <v>45398</v>
      </c>
      <c r="D262" s="2" t="s">
        <v>11</v>
      </c>
      <c r="E262">
        <v>271</v>
      </c>
      <c r="F262">
        <v>2897</v>
      </c>
      <c r="G262" s="6">
        <v>785087</v>
      </c>
      <c r="H262" s="2" t="s">
        <v>24</v>
      </c>
      <c r="I262" s="2" t="s">
        <v>13</v>
      </c>
      <c r="J262">
        <v>254</v>
      </c>
      <c r="K262">
        <v>112</v>
      </c>
      <c r="L262">
        <v>142</v>
      </c>
      <c r="M262" s="1">
        <v>45398</v>
      </c>
      <c r="N262">
        <v>2024</v>
      </c>
      <c r="O262">
        <v>4</v>
      </c>
      <c r="P262" s="2" t="s">
        <v>46</v>
      </c>
      <c r="Q262" t="s">
        <v>47</v>
      </c>
      <c r="R262">
        <v>2</v>
      </c>
      <c r="S262" s="2" t="s">
        <v>38</v>
      </c>
      <c r="T262">
        <v>16</v>
      </c>
    </row>
    <row r="263" spans="1:20" x14ac:dyDescent="0.3">
      <c r="A263">
        <v>262</v>
      </c>
      <c r="B263">
        <v>1262</v>
      </c>
      <c r="C263" s="1">
        <v>45399</v>
      </c>
      <c r="D263" s="2" t="s">
        <v>14</v>
      </c>
      <c r="E263">
        <v>246</v>
      </c>
      <c r="F263">
        <v>3519</v>
      </c>
      <c r="G263" s="6">
        <v>865674</v>
      </c>
      <c r="H263" s="2" t="s">
        <v>26</v>
      </c>
      <c r="I263" s="2" t="s">
        <v>16</v>
      </c>
      <c r="J263">
        <v>0</v>
      </c>
      <c r="K263">
        <v>0</v>
      </c>
      <c r="L263">
        <v>0</v>
      </c>
      <c r="M263" s="1">
        <v>45399</v>
      </c>
      <c r="N263">
        <v>2024</v>
      </c>
      <c r="O263">
        <v>4</v>
      </c>
      <c r="P263" s="2" t="s">
        <v>46</v>
      </c>
      <c r="Q263" t="s">
        <v>47</v>
      </c>
      <c r="R263">
        <v>3</v>
      </c>
      <c r="S263" s="2" t="s">
        <v>39</v>
      </c>
      <c r="T263">
        <v>17</v>
      </c>
    </row>
    <row r="264" spans="1:20" x14ac:dyDescent="0.3">
      <c r="A264">
        <v>263</v>
      </c>
      <c r="B264">
        <v>1263</v>
      </c>
      <c r="C264" s="1">
        <v>45399</v>
      </c>
      <c r="D264" s="2" t="s">
        <v>19</v>
      </c>
      <c r="E264">
        <v>421</v>
      </c>
      <c r="F264">
        <v>1867</v>
      </c>
      <c r="G264" s="6">
        <v>786007</v>
      </c>
      <c r="H264" s="2" t="s">
        <v>25</v>
      </c>
      <c r="I264" s="2" t="s">
        <v>13</v>
      </c>
      <c r="J264">
        <v>331</v>
      </c>
      <c r="K264">
        <v>46</v>
      </c>
      <c r="L264">
        <v>285</v>
      </c>
      <c r="M264" s="1">
        <v>45399</v>
      </c>
      <c r="N264">
        <v>2024</v>
      </c>
      <c r="O264">
        <v>4</v>
      </c>
      <c r="P264" s="2" t="s">
        <v>46</v>
      </c>
      <c r="Q264" t="s">
        <v>47</v>
      </c>
      <c r="R264">
        <v>3</v>
      </c>
      <c r="S264" s="2" t="s">
        <v>39</v>
      </c>
      <c r="T264">
        <v>17</v>
      </c>
    </row>
    <row r="265" spans="1:20" x14ac:dyDescent="0.3">
      <c r="A265">
        <v>264</v>
      </c>
      <c r="B265">
        <v>1264</v>
      </c>
      <c r="C265" s="1">
        <v>45400</v>
      </c>
      <c r="D265" s="2" t="s">
        <v>11</v>
      </c>
      <c r="E265">
        <v>72</v>
      </c>
      <c r="F265">
        <v>2058</v>
      </c>
      <c r="G265" s="6">
        <v>148176</v>
      </c>
      <c r="H265" s="2" t="s">
        <v>15</v>
      </c>
      <c r="I265" s="2" t="s">
        <v>13</v>
      </c>
      <c r="J265">
        <v>70</v>
      </c>
      <c r="K265">
        <v>46</v>
      </c>
      <c r="L265">
        <v>24</v>
      </c>
      <c r="M265" s="1">
        <v>45400</v>
      </c>
      <c r="N265">
        <v>2024</v>
      </c>
      <c r="O265">
        <v>4</v>
      </c>
      <c r="P265" s="2" t="s">
        <v>46</v>
      </c>
      <c r="Q265" t="s">
        <v>47</v>
      </c>
      <c r="R265">
        <v>4</v>
      </c>
      <c r="S265" s="2" t="s">
        <v>40</v>
      </c>
      <c r="T265">
        <v>18</v>
      </c>
    </row>
    <row r="266" spans="1:20" x14ac:dyDescent="0.3">
      <c r="A266">
        <v>265</v>
      </c>
      <c r="B266">
        <v>1265</v>
      </c>
      <c r="C266" s="1">
        <v>45400</v>
      </c>
      <c r="D266" s="2" t="s">
        <v>11</v>
      </c>
      <c r="E266">
        <v>57</v>
      </c>
      <c r="F266">
        <v>2553</v>
      </c>
      <c r="G266" s="6">
        <v>145521</v>
      </c>
      <c r="H266" s="2" t="s">
        <v>26</v>
      </c>
      <c r="I266" s="2" t="s">
        <v>16</v>
      </c>
      <c r="J266">
        <v>0</v>
      </c>
      <c r="K266">
        <v>0</v>
      </c>
      <c r="L266">
        <v>0</v>
      </c>
      <c r="M266" s="1">
        <v>45400</v>
      </c>
      <c r="N266">
        <v>2024</v>
      </c>
      <c r="O266">
        <v>4</v>
      </c>
      <c r="P266" s="2" t="s">
        <v>46</v>
      </c>
      <c r="Q266" t="s">
        <v>47</v>
      </c>
      <c r="R266">
        <v>4</v>
      </c>
      <c r="S266" s="2" t="s">
        <v>40</v>
      </c>
      <c r="T266">
        <v>18</v>
      </c>
    </row>
    <row r="267" spans="1:20" x14ac:dyDescent="0.3">
      <c r="A267">
        <v>266</v>
      </c>
      <c r="B267">
        <v>1266</v>
      </c>
      <c r="C267" s="1">
        <v>45400</v>
      </c>
      <c r="D267" s="2" t="s">
        <v>14</v>
      </c>
      <c r="E267">
        <v>170</v>
      </c>
      <c r="F267">
        <v>4941</v>
      </c>
      <c r="G267" s="6">
        <v>839970</v>
      </c>
      <c r="H267" s="2" t="s">
        <v>22</v>
      </c>
      <c r="I267" s="2" t="s">
        <v>16</v>
      </c>
      <c r="J267">
        <v>0</v>
      </c>
      <c r="K267">
        <v>0</v>
      </c>
      <c r="L267">
        <v>0</v>
      </c>
      <c r="M267" s="1">
        <v>45400</v>
      </c>
      <c r="N267">
        <v>2024</v>
      </c>
      <c r="O267">
        <v>4</v>
      </c>
      <c r="P267" s="2" t="s">
        <v>46</v>
      </c>
      <c r="Q267" t="s">
        <v>47</v>
      </c>
      <c r="R267">
        <v>4</v>
      </c>
      <c r="S267" s="2" t="s">
        <v>40</v>
      </c>
      <c r="T267">
        <v>18</v>
      </c>
    </row>
    <row r="268" spans="1:20" x14ac:dyDescent="0.3">
      <c r="A268">
        <v>267</v>
      </c>
      <c r="B268">
        <v>1267</v>
      </c>
      <c r="C268" s="1">
        <v>45400</v>
      </c>
      <c r="D268" s="2" t="s">
        <v>21</v>
      </c>
      <c r="E268">
        <v>187</v>
      </c>
      <c r="F268">
        <v>3782</v>
      </c>
      <c r="G268" s="6">
        <v>707234</v>
      </c>
      <c r="H268" s="2" t="s">
        <v>23</v>
      </c>
      <c r="I268" s="2" t="s">
        <v>16</v>
      </c>
      <c r="J268">
        <v>0</v>
      </c>
      <c r="K268">
        <v>0</v>
      </c>
      <c r="L268">
        <v>0</v>
      </c>
      <c r="M268" s="1">
        <v>45400</v>
      </c>
      <c r="N268">
        <v>2024</v>
      </c>
      <c r="O268">
        <v>4</v>
      </c>
      <c r="P268" s="2" t="s">
        <v>46</v>
      </c>
      <c r="Q268" t="s">
        <v>47</v>
      </c>
      <c r="R268">
        <v>4</v>
      </c>
      <c r="S268" s="2" t="s">
        <v>40</v>
      </c>
      <c r="T268">
        <v>18</v>
      </c>
    </row>
    <row r="269" spans="1:20" x14ac:dyDescent="0.3">
      <c r="A269">
        <v>268</v>
      </c>
      <c r="B269">
        <v>1268</v>
      </c>
      <c r="C269" s="1">
        <v>45400</v>
      </c>
      <c r="D269" s="2" t="s">
        <v>14</v>
      </c>
      <c r="E269">
        <v>386</v>
      </c>
      <c r="F269">
        <v>4907</v>
      </c>
      <c r="G269" s="6">
        <v>1894102</v>
      </c>
      <c r="H269" s="2" t="s">
        <v>22</v>
      </c>
      <c r="I269" s="2" t="s">
        <v>13</v>
      </c>
      <c r="J269">
        <v>269</v>
      </c>
      <c r="K269">
        <v>255</v>
      </c>
      <c r="L269">
        <v>14</v>
      </c>
      <c r="M269" s="1">
        <v>45400</v>
      </c>
      <c r="N269">
        <v>2024</v>
      </c>
      <c r="O269">
        <v>4</v>
      </c>
      <c r="P269" s="2" t="s">
        <v>46</v>
      </c>
      <c r="Q269" t="s">
        <v>47</v>
      </c>
      <c r="R269">
        <v>4</v>
      </c>
      <c r="S269" s="2" t="s">
        <v>40</v>
      </c>
      <c r="T269">
        <v>18</v>
      </c>
    </row>
    <row r="270" spans="1:20" x14ac:dyDescent="0.3">
      <c r="A270">
        <v>269</v>
      </c>
      <c r="B270">
        <v>1269</v>
      </c>
      <c r="C270" s="1">
        <v>45401</v>
      </c>
      <c r="D270" s="2" t="s">
        <v>11</v>
      </c>
      <c r="E270">
        <v>341</v>
      </c>
      <c r="F270">
        <v>2723</v>
      </c>
      <c r="G270" s="6">
        <v>928543</v>
      </c>
      <c r="H270" s="2" t="s">
        <v>22</v>
      </c>
      <c r="I270" s="2" t="s">
        <v>13</v>
      </c>
      <c r="J270">
        <v>189</v>
      </c>
      <c r="K270">
        <v>111</v>
      </c>
      <c r="L270">
        <v>78</v>
      </c>
      <c r="M270" s="1">
        <v>45401</v>
      </c>
      <c r="N270">
        <v>2024</v>
      </c>
      <c r="O270">
        <v>4</v>
      </c>
      <c r="P270" s="2" t="s">
        <v>46</v>
      </c>
      <c r="Q270" t="s">
        <v>47</v>
      </c>
      <c r="R270">
        <v>5</v>
      </c>
      <c r="S270" s="2" t="s">
        <v>41</v>
      </c>
      <c r="T270">
        <v>19</v>
      </c>
    </row>
    <row r="271" spans="1:20" x14ac:dyDescent="0.3">
      <c r="A271">
        <v>270</v>
      </c>
      <c r="B271">
        <v>1270</v>
      </c>
      <c r="C271" s="1">
        <v>45401</v>
      </c>
      <c r="D271" s="2" t="s">
        <v>11</v>
      </c>
      <c r="E271">
        <v>77</v>
      </c>
      <c r="F271">
        <v>588</v>
      </c>
      <c r="G271" s="6">
        <v>45276</v>
      </c>
      <c r="H271" s="2" t="s">
        <v>23</v>
      </c>
      <c r="I271" s="2" t="s">
        <v>16</v>
      </c>
      <c r="J271">
        <v>0</v>
      </c>
      <c r="K271">
        <v>0</v>
      </c>
      <c r="L271">
        <v>0</v>
      </c>
      <c r="M271" s="1">
        <v>45401</v>
      </c>
      <c r="N271">
        <v>2024</v>
      </c>
      <c r="O271">
        <v>4</v>
      </c>
      <c r="P271" s="2" t="s">
        <v>46</v>
      </c>
      <c r="Q271" t="s">
        <v>47</v>
      </c>
      <c r="R271">
        <v>5</v>
      </c>
      <c r="S271" s="2" t="s">
        <v>41</v>
      </c>
      <c r="T271">
        <v>19</v>
      </c>
    </row>
    <row r="272" spans="1:20" x14ac:dyDescent="0.3">
      <c r="A272">
        <v>271</v>
      </c>
      <c r="B272">
        <v>1271</v>
      </c>
      <c r="C272" s="1">
        <v>45401</v>
      </c>
      <c r="D272" s="2" t="s">
        <v>14</v>
      </c>
      <c r="E272">
        <v>160</v>
      </c>
      <c r="F272">
        <v>1744</v>
      </c>
      <c r="G272" s="6">
        <v>279040</v>
      </c>
      <c r="H272" s="2" t="s">
        <v>12</v>
      </c>
      <c r="I272" s="2" t="s">
        <v>13</v>
      </c>
      <c r="J272">
        <v>144</v>
      </c>
      <c r="K272">
        <v>63</v>
      </c>
      <c r="L272">
        <v>81</v>
      </c>
      <c r="M272" s="1">
        <v>45401</v>
      </c>
      <c r="N272">
        <v>2024</v>
      </c>
      <c r="O272">
        <v>4</v>
      </c>
      <c r="P272" s="2" t="s">
        <v>46</v>
      </c>
      <c r="Q272" t="s">
        <v>47</v>
      </c>
      <c r="R272">
        <v>5</v>
      </c>
      <c r="S272" s="2" t="s">
        <v>41</v>
      </c>
      <c r="T272">
        <v>19</v>
      </c>
    </row>
    <row r="273" spans="1:20" x14ac:dyDescent="0.3">
      <c r="A273">
        <v>272</v>
      </c>
      <c r="B273">
        <v>1272</v>
      </c>
      <c r="C273" s="1">
        <v>45401</v>
      </c>
      <c r="D273" s="2" t="s">
        <v>11</v>
      </c>
      <c r="E273">
        <v>314</v>
      </c>
      <c r="F273">
        <v>2255</v>
      </c>
      <c r="G273" s="6">
        <v>708070</v>
      </c>
      <c r="H273" s="2" t="s">
        <v>25</v>
      </c>
      <c r="I273" s="2" t="s">
        <v>16</v>
      </c>
      <c r="J273">
        <v>0</v>
      </c>
      <c r="K273">
        <v>0</v>
      </c>
      <c r="L273">
        <v>0</v>
      </c>
      <c r="M273" s="1">
        <v>45401</v>
      </c>
      <c r="N273">
        <v>2024</v>
      </c>
      <c r="O273">
        <v>4</v>
      </c>
      <c r="P273" s="2" t="s">
        <v>46</v>
      </c>
      <c r="Q273" t="s">
        <v>47</v>
      </c>
      <c r="R273">
        <v>5</v>
      </c>
      <c r="S273" s="2" t="s">
        <v>41</v>
      </c>
      <c r="T273">
        <v>19</v>
      </c>
    </row>
    <row r="274" spans="1:20" x14ac:dyDescent="0.3">
      <c r="A274">
        <v>273</v>
      </c>
      <c r="B274">
        <v>1273</v>
      </c>
      <c r="C274" s="1">
        <v>45401</v>
      </c>
      <c r="D274" s="2" t="s">
        <v>14</v>
      </c>
      <c r="E274">
        <v>50</v>
      </c>
      <c r="F274">
        <v>1366</v>
      </c>
      <c r="G274" s="6">
        <v>68300</v>
      </c>
      <c r="H274" s="2" t="s">
        <v>23</v>
      </c>
      <c r="I274" s="2" t="s">
        <v>16</v>
      </c>
      <c r="J274">
        <v>0</v>
      </c>
      <c r="K274">
        <v>0</v>
      </c>
      <c r="L274">
        <v>0</v>
      </c>
      <c r="M274" s="1">
        <v>45401</v>
      </c>
      <c r="N274">
        <v>2024</v>
      </c>
      <c r="O274">
        <v>4</v>
      </c>
      <c r="P274" s="2" t="s">
        <v>46</v>
      </c>
      <c r="Q274" t="s">
        <v>47</v>
      </c>
      <c r="R274">
        <v>5</v>
      </c>
      <c r="S274" s="2" t="s">
        <v>41</v>
      </c>
      <c r="T274">
        <v>19</v>
      </c>
    </row>
    <row r="275" spans="1:20" x14ac:dyDescent="0.3">
      <c r="A275">
        <v>274</v>
      </c>
      <c r="B275">
        <v>1274</v>
      </c>
      <c r="C275" s="1">
        <v>45404</v>
      </c>
      <c r="D275" s="2" t="s">
        <v>21</v>
      </c>
      <c r="E275">
        <v>363</v>
      </c>
      <c r="F275">
        <v>1819</v>
      </c>
      <c r="G275" s="6">
        <v>660297</v>
      </c>
      <c r="H275" s="2" t="s">
        <v>20</v>
      </c>
      <c r="I275" s="2" t="s">
        <v>16</v>
      </c>
      <c r="J275">
        <v>0</v>
      </c>
      <c r="K275">
        <v>0</v>
      </c>
      <c r="L275">
        <v>0</v>
      </c>
      <c r="M275" s="1">
        <v>45404</v>
      </c>
      <c r="N275">
        <v>2024</v>
      </c>
      <c r="O275">
        <v>4</v>
      </c>
      <c r="P275" s="2" t="s">
        <v>46</v>
      </c>
      <c r="Q275" t="s">
        <v>47</v>
      </c>
      <c r="R275">
        <v>1</v>
      </c>
      <c r="S275" s="2" t="s">
        <v>37</v>
      </c>
      <c r="T275">
        <v>22</v>
      </c>
    </row>
    <row r="276" spans="1:20" x14ac:dyDescent="0.3">
      <c r="A276">
        <v>275</v>
      </c>
      <c r="B276">
        <v>1275</v>
      </c>
      <c r="C276" s="1">
        <v>45404</v>
      </c>
      <c r="D276" s="2" t="s">
        <v>14</v>
      </c>
      <c r="E276">
        <v>434</v>
      </c>
      <c r="F276">
        <v>4666</v>
      </c>
      <c r="G276" s="6">
        <v>2025044</v>
      </c>
      <c r="H276" s="2" t="s">
        <v>15</v>
      </c>
      <c r="I276" s="2" t="s">
        <v>13</v>
      </c>
      <c r="J276">
        <v>328</v>
      </c>
      <c r="K276">
        <v>43</v>
      </c>
      <c r="L276">
        <v>285</v>
      </c>
      <c r="M276" s="1">
        <v>45404</v>
      </c>
      <c r="N276">
        <v>2024</v>
      </c>
      <c r="O276">
        <v>4</v>
      </c>
      <c r="P276" s="2" t="s">
        <v>46</v>
      </c>
      <c r="Q276" t="s">
        <v>47</v>
      </c>
      <c r="R276">
        <v>1</v>
      </c>
      <c r="S276" s="2" t="s">
        <v>37</v>
      </c>
      <c r="T276">
        <v>22</v>
      </c>
    </row>
    <row r="277" spans="1:20" x14ac:dyDescent="0.3">
      <c r="A277">
        <v>276</v>
      </c>
      <c r="B277">
        <v>1276</v>
      </c>
      <c r="C277" s="1">
        <v>45404</v>
      </c>
      <c r="D277" s="2" t="s">
        <v>19</v>
      </c>
      <c r="E277">
        <v>186</v>
      </c>
      <c r="F277">
        <v>4443</v>
      </c>
      <c r="G277" s="6">
        <v>826398</v>
      </c>
      <c r="H277" s="2" t="s">
        <v>25</v>
      </c>
      <c r="I277" s="2" t="s">
        <v>16</v>
      </c>
      <c r="J277">
        <v>0</v>
      </c>
      <c r="K277">
        <v>0</v>
      </c>
      <c r="L277">
        <v>0</v>
      </c>
      <c r="M277" s="1">
        <v>45404</v>
      </c>
      <c r="N277">
        <v>2024</v>
      </c>
      <c r="O277">
        <v>4</v>
      </c>
      <c r="P277" s="2" t="s">
        <v>46</v>
      </c>
      <c r="Q277" t="s">
        <v>47</v>
      </c>
      <c r="R277">
        <v>1</v>
      </c>
      <c r="S277" s="2" t="s">
        <v>37</v>
      </c>
      <c r="T277">
        <v>22</v>
      </c>
    </row>
    <row r="278" spans="1:20" x14ac:dyDescent="0.3">
      <c r="A278">
        <v>277</v>
      </c>
      <c r="B278">
        <v>1277</v>
      </c>
      <c r="C278" s="1">
        <v>45404</v>
      </c>
      <c r="D278" s="2" t="s">
        <v>11</v>
      </c>
      <c r="E278">
        <v>190</v>
      </c>
      <c r="F278">
        <v>3985</v>
      </c>
      <c r="G278" s="6">
        <v>757150</v>
      </c>
      <c r="H278" s="2" t="s">
        <v>22</v>
      </c>
      <c r="I278" s="2" t="s">
        <v>16</v>
      </c>
      <c r="J278">
        <v>0</v>
      </c>
      <c r="K278">
        <v>0</v>
      </c>
      <c r="L278">
        <v>0</v>
      </c>
      <c r="M278" s="1">
        <v>45404</v>
      </c>
      <c r="N278">
        <v>2024</v>
      </c>
      <c r="O278">
        <v>4</v>
      </c>
      <c r="P278" s="2" t="s">
        <v>46</v>
      </c>
      <c r="Q278" t="s">
        <v>47</v>
      </c>
      <c r="R278">
        <v>1</v>
      </c>
      <c r="S278" s="2" t="s">
        <v>37</v>
      </c>
      <c r="T278">
        <v>22</v>
      </c>
    </row>
    <row r="279" spans="1:20" x14ac:dyDescent="0.3">
      <c r="A279">
        <v>278</v>
      </c>
      <c r="B279">
        <v>1278</v>
      </c>
      <c r="C279" s="1">
        <v>45404</v>
      </c>
      <c r="D279" s="2" t="s">
        <v>21</v>
      </c>
      <c r="E279">
        <v>116</v>
      </c>
      <c r="F279">
        <v>843</v>
      </c>
      <c r="G279" s="6">
        <v>97788</v>
      </c>
      <c r="H279" s="2" t="s">
        <v>24</v>
      </c>
      <c r="I279" s="2" t="s">
        <v>13</v>
      </c>
      <c r="J279">
        <v>66</v>
      </c>
      <c r="K279">
        <v>54</v>
      </c>
      <c r="L279">
        <v>12</v>
      </c>
      <c r="M279" s="1">
        <v>45404</v>
      </c>
      <c r="N279">
        <v>2024</v>
      </c>
      <c r="O279">
        <v>4</v>
      </c>
      <c r="P279" s="2" t="s">
        <v>46</v>
      </c>
      <c r="Q279" t="s">
        <v>47</v>
      </c>
      <c r="R279">
        <v>1</v>
      </c>
      <c r="S279" s="2" t="s">
        <v>37</v>
      </c>
      <c r="T279">
        <v>22</v>
      </c>
    </row>
    <row r="280" spans="1:20" x14ac:dyDescent="0.3">
      <c r="A280">
        <v>279</v>
      </c>
      <c r="B280">
        <v>1279</v>
      </c>
      <c r="C280" s="1">
        <v>45405</v>
      </c>
      <c r="D280" s="2" t="s">
        <v>11</v>
      </c>
      <c r="E280">
        <v>232</v>
      </c>
      <c r="F280">
        <v>4856</v>
      </c>
      <c r="G280" s="6">
        <v>1126592</v>
      </c>
      <c r="H280" s="2" t="s">
        <v>22</v>
      </c>
      <c r="I280" s="2" t="s">
        <v>16</v>
      </c>
      <c r="J280">
        <v>0</v>
      </c>
      <c r="K280">
        <v>0</v>
      </c>
      <c r="L280">
        <v>0</v>
      </c>
      <c r="M280" s="1">
        <v>45405</v>
      </c>
      <c r="N280">
        <v>2024</v>
      </c>
      <c r="O280">
        <v>4</v>
      </c>
      <c r="P280" s="2" t="s">
        <v>46</v>
      </c>
      <c r="Q280" t="s">
        <v>47</v>
      </c>
      <c r="R280">
        <v>2</v>
      </c>
      <c r="S280" s="2" t="s">
        <v>38</v>
      </c>
      <c r="T280">
        <v>23</v>
      </c>
    </row>
    <row r="281" spans="1:20" x14ac:dyDescent="0.3">
      <c r="A281">
        <v>280</v>
      </c>
      <c r="B281">
        <v>1280</v>
      </c>
      <c r="C281" s="1">
        <v>45405</v>
      </c>
      <c r="D281" s="2" t="s">
        <v>14</v>
      </c>
      <c r="E281">
        <v>391</v>
      </c>
      <c r="F281">
        <v>1899</v>
      </c>
      <c r="G281" s="6">
        <v>742509</v>
      </c>
      <c r="H281" s="2" t="s">
        <v>22</v>
      </c>
      <c r="I281" s="2" t="s">
        <v>16</v>
      </c>
      <c r="J281">
        <v>0</v>
      </c>
      <c r="K281">
        <v>0</v>
      </c>
      <c r="L281">
        <v>0</v>
      </c>
      <c r="M281" s="1">
        <v>45405</v>
      </c>
      <c r="N281">
        <v>2024</v>
      </c>
      <c r="O281">
        <v>4</v>
      </c>
      <c r="P281" s="2" t="s">
        <v>46</v>
      </c>
      <c r="Q281" t="s">
        <v>47</v>
      </c>
      <c r="R281">
        <v>2</v>
      </c>
      <c r="S281" s="2" t="s">
        <v>38</v>
      </c>
      <c r="T281">
        <v>23</v>
      </c>
    </row>
    <row r="282" spans="1:20" x14ac:dyDescent="0.3">
      <c r="A282">
        <v>281</v>
      </c>
      <c r="B282">
        <v>1281</v>
      </c>
      <c r="C282" s="1">
        <v>45405</v>
      </c>
      <c r="D282" s="2" t="s">
        <v>19</v>
      </c>
      <c r="E282">
        <v>201</v>
      </c>
      <c r="F282">
        <v>2600</v>
      </c>
      <c r="G282" s="6">
        <v>522600</v>
      </c>
      <c r="H282" s="2" t="s">
        <v>23</v>
      </c>
      <c r="I282" s="2" t="s">
        <v>16</v>
      </c>
      <c r="J282">
        <v>0</v>
      </c>
      <c r="K282">
        <v>0</v>
      </c>
      <c r="L282">
        <v>0</v>
      </c>
      <c r="M282" s="1">
        <v>45405</v>
      </c>
      <c r="N282">
        <v>2024</v>
      </c>
      <c r="O282">
        <v>4</v>
      </c>
      <c r="P282" s="2" t="s">
        <v>46</v>
      </c>
      <c r="Q282" t="s">
        <v>47</v>
      </c>
      <c r="R282">
        <v>2</v>
      </c>
      <c r="S282" s="2" t="s">
        <v>38</v>
      </c>
      <c r="T282">
        <v>23</v>
      </c>
    </row>
    <row r="283" spans="1:20" x14ac:dyDescent="0.3">
      <c r="A283">
        <v>282</v>
      </c>
      <c r="B283">
        <v>1282</v>
      </c>
      <c r="C283" s="1">
        <v>45405</v>
      </c>
      <c r="D283" s="2" t="s">
        <v>14</v>
      </c>
      <c r="E283">
        <v>172</v>
      </c>
      <c r="F283">
        <v>4454</v>
      </c>
      <c r="G283" s="6">
        <v>766088</v>
      </c>
      <c r="H283" s="2" t="s">
        <v>25</v>
      </c>
      <c r="I283" s="2" t="s">
        <v>16</v>
      </c>
      <c r="J283">
        <v>0</v>
      </c>
      <c r="K283">
        <v>0</v>
      </c>
      <c r="L283">
        <v>0</v>
      </c>
      <c r="M283" s="1">
        <v>45405</v>
      </c>
      <c r="N283">
        <v>2024</v>
      </c>
      <c r="O283">
        <v>4</v>
      </c>
      <c r="P283" s="2" t="s">
        <v>46</v>
      </c>
      <c r="Q283" t="s">
        <v>47</v>
      </c>
      <c r="R283">
        <v>2</v>
      </c>
      <c r="S283" s="2" t="s">
        <v>38</v>
      </c>
      <c r="T283">
        <v>23</v>
      </c>
    </row>
    <row r="284" spans="1:20" x14ac:dyDescent="0.3">
      <c r="A284">
        <v>283</v>
      </c>
      <c r="B284">
        <v>1283</v>
      </c>
      <c r="C284" s="1">
        <v>45406</v>
      </c>
      <c r="D284" s="2" t="s">
        <v>11</v>
      </c>
      <c r="E284">
        <v>468</v>
      </c>
      <c r="F284">
        <v>3587</v>
      </c>
      <c r="G284" s="6">
        <v>1678716</v>
      </c>
      <c r="H284" s="2" t="s">
        <v>17</v>
      </c>
      <c r="I284" s="2" t="s">
        <v>16</v>
      </c>
      <c r="J284">
        <v>0</v>
      </c>
      <c r="K284">
        <v>0</v>
      </c>
      <c r="L284">
        <v>0</v>
      </c>
      <c r="M284" s="1">
        <v>45406</v>
      </c>
      <c r="N284">
        <v>2024</v>
      </c>
      <c r="O284">
        <v>4</v>
      </c>
      <c r="P284" s="2" t="s">
        <v>46</v>
      </c>
      <c r="Q284" t="s">
        <v>47</v>
      </c>
      <c r="R284">
        <v>3</v>
      </c>
      <c r="S284" s="2" t="s">
        <v>39</v>
      </c>
      <c r="T284">
        <v>24</v>
      </c>
    </row>
    <row r="285" spans="1:20" x14ac:dyDescent="0.3">
      <c r="A285">
        <v>284</v>
      </c>
      <c r="B285">
        <v>1284</v>
      </c>
      <c r="C285" s="1">
        <v>45406</v>
      </c>
      <c r="D285" s="2" t="s">
        <v>19</v>
      </c>
      <c r="E285">
        <v>435</v>
      </c>
      <c r="F285">
        <v>2374</v>
      </c>
      <c r="G285" s="6">
        <v>1032690</v>
      </c>
      <c r="H285" s="2" t="s">
        <v>20</v>
      </c>
      <c r="I285" s="2" t="s">
        <v>13</v>
      </c>
      <c r="J285">
        <v>307</v>
      </c>
      <c r="K285">
        <v>25</v>
      </c>
      <c r="L285">
        <v>282</v>
      </c>
      <c r="M285" s="1">
        <v>45406</v>
      </c>
      <c r="N285">
        <v>2024</v>
      </c>
      <c r="O285">
        <v>4</v>
      </c>
      <c r="P285" s="2" t="s">
        <v>46</v>
      </c>
      <c r="Q285" t="s">
        <v>47</v>
      </c>
      <c r="R285">
        <v>3</v>
      </c>
      <c r="S285" s="2" t="s">
        <v>39</v>
      </c>
      <c r="T285">
        <v>24</v>
      </c>
    </row>
    <row r="286" spans="1:20" x14ac:dyDescent="0.3">
      <c r="A286">
        <v>285</v>
      </c>
      <c r="B286">
        <v>1285</v>
      </c>
      <c r="C286" s="1">
        <v>45406</v>
      </c>
      <c r="D286" s="2" t="s">
        <v>21</v>
      </c>
      <c r="E286">
        <v>145</v>
      </c>
      <c r="F286">
        <v>3283</v>
      </c>
      <c r="G286" s="6">
        <v>476035</v>
      </c>
      <c r="H286" s="2" t="s">
        <v>25</v>
      </c>
      <c r="I286" s="2" t="s">
        <v>16</v>
      </c>
      <c r="J286">
        <v>0</v>
      </c>
      <c r="K286">
        <v>0</v>
      </c>
      <c r="L286">
        <v>0</v>
      </c>
      <c r="M286" s="1">
        <v>45406</v>
      </c>
      <c r="N286">
        <v>2024</v>
      </c>
      <c r="O286">
        <v>4</v>
      </c>
      <c r="P286" s="2" t="s">
        <v>46</v>
      </c>
      <c r="Q286" t="s">
        <v>47</v>
      </c>
      <c r="R286">
        <v>3</v>
      </c>
      <c r="S286" s="2" t="s">
        <v>39</v>
      </c>
      <c r="T286">
        <v>24</v>
      </c>
    </row>
    <row r="287" spans="1:20" x14ac:dyDescent="0.3">
      <c r="A287">
        <v>286</v>
      </c>
      <c r="B287">
        <v>1286</v>
      </c>
      <c r="C287" s="1">
        <v>45406</v>
      </c>
      <c r="D287" s="2" t="s">
        <v>11</v>
      </c>
      <c r="E287">
        <v>61</v>
      </c>
      <c r="F287">
        <v>1760</v>
      </c>
      <c r="G287" s="6">
        <v>107360</v>
      </c>
      <c r="H287" s="2" t="s">
        <v>12</v>
      </c>
      <c r="I287" s="2" t="s">
        <v>13</v>
      </c>
      <c r="J287">
        <v>53</v>
      </c>
      <c r="K287">
        <v>10</v>
      </c>
      <c r="L287">
        <v>43</v>
      </c>
      <c r="M287" s="1">
        <v>45406</v>
      </c>
      <c r="N287">
        <v>2024</v>
      </c>
      <c r="O287">
        <v>4</v>
      </c>
      <c r="P287" s="2" t="s">
        <v>46</v>
      </c>
      <c r="Q287" t="s">
        <v>47</v>
      </c>
      <c r="R287">
        <v>3</v>
      </c>
      <c r="S287" s="2" t="s">
        <v>39</v>
      </c>
      <c r="T287">
        <v>24</v>
      </c>
    </row>
    <row r="288" spans="1:20" x14ac:dyDescent="0.3">
      <c r="A288">
        <v>287</v>
      </c>
      <c r="B288">
        <v>1287</v>
      </c>
      <c r="C288" s="1">
        <v>45407</v>
      </c>
      <c r="D288" s="2" t="s">
        <v>11</v>
      </c>
      <c r="E288">
        <v>59</v>
      </c>
      <c r="F288">
        <v>859</v>
      </c>
      <c r="G288" s="6">
        <v>50681</v>
      </c>
      <c r="H288" s="2" t="s">
        <v>24</v>
      </c>
      <c r="I288" s="2" t="s">
        <v>16</v>
      </c>
      <c r="J288">
        <v>0</v>
      </c>
      <c r="K288">
        <v>0</v>
      </c>
      <c r="L288">
        <v>0</v>
      </c>
      <c r="M288" s="1">
        <v>45407</v>
      </c>
      <c r="N288">
        <v>2024</v>
      </c>
      <c r="O288">
        <v>4</v>
      </c>
      <c r="P288" s="2" t="s">
        <v>46</v>
      </c>
      <c r="Q288" t="s">
        <v>47</v>
      </c>
      <c r="R288">
        <v>4</v>
      </c>
      <c r="S288" s="2" t="s">
        <v>40</v>
      </c>
      <c r="T288">
        <v>25</v>
      </c>
    </row>
    <row r="289" spans="1:20" x14ac:dyDescent="0.3">
      <c r="A289">
        <v>288</v>
      </c>
      <c r="B289">
        <v>1288</v>
      </c>
      <c r="C289" s="1">
        <v>45407</v>
      </c>
      <c r="D289" s="2" t="s">
        <v>21</v>
      </c>
      <c r="E289">
        <v>454</v>
      </c>
      <c r="F289">
        <v>3259</v>
      </c>
      <c r="G289" s="6">
        <v>1479586</v>
      </c>
      <c r="H289" s="2" t="s">
        <v>22</v>
      </c>
      <c r="I289" s="2" t="s">
        <v>16</v>
      </c>
      <c r="J289">
        <v>0</v>
      </c>
      <c r="K289">
        <v>0</v>
      </c>
      <c r="L289">
        <v>0</v>
      </c>
      <c r="M289" s="1">
        <v>45407</v>
      </c>
      <c r="N289">
        <v>2024</v>
      </c>
      <c r="O289">
        <v>4</v>
      </c>
      <c r="P289" s="2" t="s">
        <v>46</v>
      </c>
      <c r="Q289" t="s">
        <v>47</v>
      </c>
      <c r="R289">
        <v>4</v>
      </c>
      <c r="S289" s="2" t="s">
        <v>40</v>
      </c>
      <c r="T289">
        <v>25</v>
      </c>
    </row>
    <row r="290" spans="1:20" x14ac:dyDescent="0.3">
      <c r="A290">
        <v>289</v>
      </c>
      <c r="B290">
        <v>1289</v>
      </c>
      <c r="C290" s="1">
        <v>45407</v>
      </c>
      <c r="D290" s="2" t="s">
        <v>19</v>
      </c>
      <c r="E290">
        <v>237</v>
      </c>
      <c r="F290">
        <v>703</v>
      </c>
      <c r="G290" s="6">
        <v>166611</v>
      </c>
      <c r="H290" s="2" t="s">
        <v>15</v>
      </c>
      <c r="I290" s="2" t="s">
        <v>16</v>
      </c>
      <c r="J290">
        <v>0</v>
      </c>
      <c r="K290">
        <v>0</v>
      </c>
      <c r="L290">
        <v>0</v>
      </c>
      <c r="M290" s="1">
        <v>45407</v>
      </c>
      <c r="N290">
        <v>2024</v>
      </c>
      <c r="O290">
        <v>4</v>
      </c>
      <c r="P290" s="2" t="s">
        <v>46</v>
      </c>
      <c r="Q290" t="s">
        <v>47</v>
      </c>
      <c r="R290">
        <v>4</v>
      </c>
      <c r="S290" s="2" t="s">
        <v>40</v>
      </c>
      <c r="T290">
        <v>25</v>
      </c>
    </row>
    <row r="291" spans="1:20" x14ac:dyDescent="0.3">
      <c r="A291">
        <v>290</v>
      </c>
      <c r="B291">
        <v>1290</v>
      </c>
      <c r="C291" s="1">
        <v>45407</v>
      </c>
      <c r="D291" s="2" t="s">
        <v>19</v>
      </c>
      <c r="E291">
        <v>412</v>
      </c>
      <c r="F291">
        <v>2208</v>
      </c>
      <c r="G291" s="6">
        <v>909696</v>
      </c>
      <c r="H291" s="2" t="s">
        <v>17</v>
      </c>
      <c r="I291" s="2" t="s">
        <v>16</v>
      </c>
      <c r="J291">
        <v>0</v>
      </c>
      <c r="K291">
        <v>0</v>
      </c>
      <c r="L291">
        <v>0</v>
      </c>
      <c r="M291" s="1">
        <v>45407</v>
      </c>
      <c r="N291">
        <v>2024</v>
      </c>
      <c r="O291">
        <v>4</v>
      </c>
      <c r="P291" s="2" t="s">
        <v>46</v>
      </c>
      <c r="Q291" t="s">
        <v>47</v>
      </c>
      <c r="R291">
        <v>4</v>
      </c>
      <c r="S291" s="2" t="s">
        <v>40</v>
      </c>
      <c r="T291">
        <v>25</v>
      </c>
    </row>
    <row r="292" spans="1:20" x14ac:dyDescent="0.3">
      <c r="A292">
        <v>291</v>
      </c>
      <c r="B292">
        <v>1291</v>
      </c>
      <c r="C292" s="1">
        <v>45407</v>
      </c>
      <c r="D292" s="2" t="s">
        <v>11</v>
      </c>
      <c r="E292">
        <v>406</v>
      </c>
      <c r="F292">
        <v>778</v>
      </c>
      <c r="G292" s="6">
        <v>315868</v>
      </c>
      <c r="H292" s="2" t="s">
        <v>23</v>
      </c>
      <c r="I292" s="2" t="s">
        <v>13</v>
      </c>
      <c r="J292">
        <v>306</v>
      </c>
      <c r="K292">
        <v>68</v>
      </c>
      <c r="L292">
        <v>238</v>
      </c>
      <c r="M292" s="1">
        <v>45407</v>
      </c>
      <c r="N292">
        <v>2024</v>
      </c>
      <c r="O292">
        <v>4</v>
      </c>
      <c r="P292" s="2" t="s">
        <v>46</v>
      </c>
      <c r="Q292" t="s">
        <v>47</v>
      </c>
      <c r="R292">
        <v>4</v>
      </c>
      <c r="S292" s="2" t="s">
        <v>40</v>
      </c>
      <c r="T292">
        <v>25</v>
      </c>
    </row>
    <row r="293" spans="1:20" x14ac:dyDescent="0.3">
      <c r="A293">
        <v>292</v>
      </c>
      <c r="B293">
        <v>1292</v>
      </c>
      <c r="C293" s="1">
        <v>45408</v>
      </c>
      <c r="D293" s="2" t="s">
        <v>11</v>
      </c>
      <c r="E293">
        <v>242</v>
      </c>
      <c r="F293">
        <v>3465</v>
      </c>
      <c r="G293" s="6">
        <v>838530</v>
      </c>
      <c r="H293" s="2" t="s">
        <v>22</v>
      </c>
      <c r="I293" s="2" t="s">
        <v>13</v>
      </c>
      <c r="J293">
        <v>206</v>
      </c>
      <c r="K293">
        <v>37</v>
      </c>
      <c r="L293">
        <v>169</v>
      </c>
      <c r="M293" s="1">
        <v>45408</v>
      </c>
      <c r="N293">
        <v>2024</v>
      </c>
      <c r="O293">
        <v>4</v>
      </c>
      <c r="P293" s="2" t="s">
        <v>46</v>
      </c>
      <c r="Q293" t="s">
        <v>47</v>
      </c>
      <c r="R293">
        <v>5</v>
      </c>
      <c r="S293" s="2" t="s">
        <v>41</v>
      </c>
      <c r="T293">
        <v>26</v>
      </c>
    </row>
    <row r="294" spans="1:20" x14ac:dyDescent="0.3">
      <c r="A294">
        <v>293</v>
      </c>
      <c r="B294">
        <v>1293</v>
      </c>
      <c r="C294" s="1">
        <v>45408</v>
      </c>
      <c r="D294" s="2" t="s">
        <v>14</v>
      </c>
      <c r="E294">
        <v>284</v>
      </c>
      <c r="F294">
        <v>2748</v>
      </c>
      <c r="G294" s="6">
        <v>780432</v>
      </c>
      <c r="H294" s="2" t="s">
        <v>15</v>
      </c>
      <c r="I294" s="2" t="s">
        <v>16</v>
      </c>
      <c r="J294">
        <v>0</v>
      </c>
      <c r="K294">
        <v>0</v>
      </c>
      <c r="L294">
        <v>0</v>
      </c>
      <c r="M294" s="1">
        <v>45408</v>
      </c>
      <c r="N294">
        <v>2024</v>
      </c>
      <c r="O294">
        <v>4</v>
      </c>
      <c r="P294" s="2" t="s">
        <v>46</v>
      </c>
      <c r="Q294" t="s">
        <v>47</v>
      </c>
      <c r="R294">
        <v>5</v>
      </c>
      <c r="S294" s="2" t="s">
        <v>41</v>
      </c>
      <c r="T294">
        <v>26</v>
      </c>
    </row>
    <row r="295" spans="1:20" x14ac:dyDescent="0.3">
      <c r="A295">
        <v>294</v>
      </c>
      <c r="B295">
        <v>1294</v>
      </c>
      <c r="C295" s="1">
        <v>45408</v>
      </c>
      <c r="D295" s="2" t="s">
        <v>21</v>
      </c>
      <c r="E295">
        <v>380</v>
      </c>
      <c r="F295">
        <v>2181</v>
      </c>
      <c r="G295" s="6">
        <v>828780</v>
      </c>
      <c r="H295" s="2" t="s">
        <v>25</v>
      </c>
      <c r="I295" s="2" t="s">
        <v>16</v>
      </c>
      <c r="J295">
        <v>0</v>
      </c>
      <c r="K295">
        <v>0</v>
      </c>
      <c r="L295">
        <v>0</v>
      </c>
      <c r="M295" s="1">
        <v>45408</v>
      </c>
      <c r="N295">
        <v>2024</v>
      </c>
      <c r="O295">
        <v>4</v>
      </c>
      <c r="P295" s="2" t="s">
        <v>46</v>
      </c>
      <c r="Q295" t="s">
        <v>47</v>
      </c>
      <c r="R295">
        <v>5</v>
      </c>
      <c r="S295" s="2" t="s">
        <v>41</v>
      </c>
      <c r="T295">
        <v>26</v>
      </c>
    </row>
    <row r="296" spans="1:20" x14ac:dyDescent="0.3">
      <c r="A296">
        <v>295</v>
      </c>
      <c r="B296">
        <v>1295</v>
      </c>
      <c r="C296" s="1">
        <v>45408</v>
      </c>
      <c r="D296" s="2" t="s">
        <v>19</v>
      </c>
      <c r="E296">
        <v>383</v>
      </c>
      <c r="F296">
        <v>3977</v>
      </c>
      <c r="G296" s="6">
        <v>1523191</v>
      </c>
      <c r="H296" s="2" t="s">
        <v>20</v>
      </c>
      <c r="I296" s="2" t="s">
        <v>13</v>
      </c>
      <c r="J296">
        <v>211</v>
      </c>
      <c r="K296">
        <v>59</v>
      </c>
      <c r="L296">
        <v>152</v>
      </c>
      <c r="M296" s="1">
        <v>45408</v>
      </c>
      <c r="N296">
        <v>2024</v>
      </c>
      <c r="O296">
        <v>4</v>
      </c>
      <c r="P296" s="2" t="s">
        <v>46</v>
      </c>
      <c r="Q296" t="s">
        <v>47</v>
      </c>
      <c r="R296">
        <v>5</v>
      </c>
      <c r="S296" s="2" t="s">
        <v>41</v>
      </c>
      <c r="T296">
        <v>26</v>
      </c>
    </row>
    <row r="297" spans="1:20" x14ac:dyDescent="0.3">
      <c r="A297">
        <v>296</v>
      </c>
      <c r="B297">
        <v>1296</v>
      </c>
      <c r="C297" s="1">
        <v>45411</v>
      </c>
      <c r="D297" s="2" t="s">
        <v>21</v>
      </c>
      <c r="E297">
        <v>151</v>
      </c>
      <c r="F297">
        <v>957</v>
      </c>
      <c r="G297" s="6">
        <v>144507</v>
      </c>
      <c r="H297" s="2" t="s">
        <v>20</v>
      </c>
      <c r="I297" s="2" t="s">
        <v>13</v>
      </c>
      <c r="J297">
        <v>125</v>
      </c>
      <c r="K297">
        <v>12</v>
      </c>
      <c r="L297">
        <v>113</v>
      </c>
      <c r="M297" s="1">
        <v>45411</v>
      </c>
      <c r="N297">
        <v>2024</v>
      </c>
      <c r="O297">
        <v>4</v>
      </c>
      <c r="P297" s="2" t="s">
        <v>46</v>
      </c>
      <c r="Q297" t="s">
        <v>47</v>
      </c>
      <c r="R297">
        <v>1</v>
      </c>
      <c r="S297" s="2" t="s">
        <v>37</v>
      </c>
      <c r="T297">
        <v>29</v>
      </c>
    </row>
    <row r="298" spans="1:20" x14ac:dyDescent="0.3">
      <c r="A298">
        <v>297</v>
      </c>
      <c r="B298">
        <v>1297</v>
      </c>
      <c r="C298" s="1">
        <v>45411</v>
      </c>
      <c r="D298" s="2" t="s">
        <v>21</v>
      </c>
      <c r="E298">
        <v>475</v>
      </c>
      <c r="F298">
        <v>3368</v>
      </c>
      <c r="G298" s="6">
        <v>1599800</v>
      </c>
      <c r="H298" s="2" t="s">
        <v>22</v>
      </c>
      <c r="I298" s="2" t="s">
        <v>16</v>
      </c>
      <c r="J298">
        <v>0</v>
      </c>
      <c r="K298">
        <v>0</v>
      </c>
      <c r="L298">
        <v>0</v>
      </c>
      <c r="M298" s="1">
        <v>45411</v>
      </c>
      <c r="N298">
        <v>2024</v>
      </c>
      <c r="O298">
        <v>4</v>
      </c>
      <c r="P298" s="2" t="s">
        <v>46</v>
      </c>
      <c r="Q298" t="s">
        <v>47</v>
      </c>
      <c r="R298">
        <v>1</v>
      </c>
      <c r="S298" s="2" t="s">
        <v>37</v>
      </c>
      <c r="T298">
        <v>29</v>
      </c>
    </row>
    <row r="299" spans="1:20" x14ac:dyDescent="0.3">
      <c r="A299">
        <v>298</v>
      </c>
      <c r="B299">
        <v>1298</v>
      </c>
      <c r="C299" s="1">
        <v>45412</v>
      </c>
      <c r="D299" s="2" t="s">
        <v>19</v>
      </c>
      <c r="E299">
        <v>416</v>
      </c>
      <c r="F299">
        <v>4745</v>
      </c>
      <c r="G299" s="6">
        <v>1973920</v>
      </c>
      <c r="H299" s="2" t="s">
        <v>25</v>
      </c>
      <c r="I299" s="2" t="s">
        <v>16</v>
      </c>
      <c r="J299">
        <v>0</v>
      </c>
      <c r="K299">
        <v>0</v>
      </c>
      <c r="L299">
        <v>0</v>
      </c>
      <c r="M299" s="1">
        <v>45412</v>
      </c>
      <c r="N299">
        <v>2024</v>
      </c>
      <c r="O299">
        <v>4</v>
      </c>
      <c r="P299" s="2" t="s">
        <v>46</v>
      </c>
      <c r="Q299" t="s">
        <v>47</v>
      </c>
      <c r="R299">
        <v>2</v>
      </c>
      <c r="S299" s="2" t="s">
        <v>38</v>
      </c>
      <c r="T299">
        <v>30</v>
      </c>
    </row>
    <row r="300" spans="1:20" x14ac:dyDescent="0.3">
      <c r="A300">
        <v>299</v>
      </c>
      <c r="B300">
        <v>1299</v>
      </c>
      <c r="C300" s="1">
        <v>45412</v>
      </c>
      <c r="D300" s="2" t="s">
        <v>14</v>
      </c>
      <c r="E300">
        <v>456</v>
      </c>
      <c r="F300">
        <v>1921</v>
      </c>
      <c r="G300" s="6">
        <v>875976</v>
      </c>
      <c r="H300" s="2" t="s">
        <v>23</v>
      </c>
      <c r="I300" s="2" t="s">
        <v>13</v>
      </c>
      <c r="J300">
        <v>453</v>
      </c>
      <c r="K300">
        <v>164</v>
      </c>
      <c r="L300">
        <v>289</v>
      </c>
      <c r="M300" s="1">
        <v>45412</v>
      </c>
      <c r="N300">
        <v>2024</v>
      </c>
      <c r="O300">
        <v>4</v>
      </c>
      <c r="P300" s="2" t="s">
        <v>46</v>
      </c>
      <c r="Q300" t="s">
        <v>47</v>
      </c>
      <c r="R300">
        <v>2</v>
      </c>
      <c r="S300" s="2" t="s">
        <v>38</v>
      </c>
      <c r="T300">
        <v>30</v>
      </c>
    </row>
    <row r="301" spans="1:20" x14ac:dyDescent="0.3">
      <c r="A301">
        <v>300</v>
      </c>
      <c r="B301">
        <v>1300</v>
      </c>
      <c r="C301" s="1">
        <v>45413</v>
      </c>
      <c r="D301" s="2" t="s">
        <v>19</v>
      </c>
      <c r="E301">
        <v>100</v>
      </c>
      <c r="F301">
        <v>1769</v>
      </c>
      <c r="G301" s="6">
        <v>176900</v>
      </c>
      <c r="H301" s="2" t="s">
        <v>22</v>
      </c>
      <c r="I301" s="2" t="s">
        <v>13</v>
      </c>
      <c r="J301">
        <v>70</v>
      </c>
      <c r="K301">
        <v>9</v>
      </c>
      <c r="L301">
        <v>61</v>
      </c>
      <c r="M301" s="1">
        <v>45413</v>
      </c>
      <c r="N301">
        <v>2024</v>
      </c>
      <c r="O301">
        <v>5</v>
      </c>
      <c r="P301" s="2" t="s">
        <v>48</v>
      </c>
      <c r="Q301" t="s">
        <v>49</v>
      </c>
      <c r="R301">
        <v>3</v>
      </c>
      <c r="S301" s="2" t="s">
        <v>39</v>
      </c>
      <c r="T301">
        <v>1</v>
      </c>
    </row>
    <row r="302" spans="1:20" x14ac:dyDescent="0.3">
      <c r="A302">
        <v>301</v>
      </c>
      <c r="B302">
        <v>1301</v>
      </c>
      <c r="C302" s="1">
        <v>45413</v>
      </c>
      <c r="D302" s="2" t="s">
        <v>14</v>
      </c>
      <c r="E302">
        <v>177</v>
      </c>
      <c r="F302">
        <v>2771</v>
      </c>
      <c r="G302" s="6">
        <v>490467</v>
      </c>
      <c r="H302" s="2" t="s">
        <v>20</v>
      </c>
      <c r="I302" s="2" t="s">
        <v>16</v>
      </c>
      <c r="J302">
        <v>0</v>
      </c>
      <c r="K302">
        <v>0</v>
      </c>
      <c r="L302">
        <v>0</v>
      </c>
      <c r="M302" s="1">
        <v>45413</v>
      </c>
      <c r="N302">
        <v>2024</v>
      </c>
      <c r="O302">
        <v>5</v>
      </c>
      <c r="P302" s="2" t="s">
        <v>48</v>
      </c>
      <c r="Q302" t="s">
        <v>49</v>
      </c>
      <c r="R302">
        <v>3</v>
      </c>
      <c r="S302" s="2" t="s">
        <v>39</v>
      </c>
      <c r="T302">
        <v>1</v>
      </c>
    </row>
    <row r="303" spans="1:20" x14ac:dyDescent="0.3">
      <c r="A303">
        <v>302</v>
      </c>
      <c r="B303">
        <v>1302</v>
      </c>
      <c r="C303" s="1">
        <v>45413</v>
      </c>
      <c r="D303" s="2" t="s">
        <v>11</v>
      </c>
      <c r="E303">
        <v>293</v>
      </c>
      <c r="F303">
        <v>3383</v>
      </c>
      <c r="G303" s="6">
        <v>991219</v>
      </c>
      <c r="H303" s="2" t="s">
        <v>23</v>
      </c>
      <c r="I303" s="2" t="s">
        <v>13</v>
      </c>
      <c r="J303">
        <v>245</v>
      </c>
      <c r="K303">
        <v>46</v>
      </c>
      <c r="L303">
        <v>199</v>
      </c>
      <c r="M303" s="1">
        <v>45413</v>
      </c>
      <c r="N303">
        <v>2024</v>
      </c>
      <c r="O303">
        <v>5</v>
      </c>
      <c r="P303" s="2" t="s">
        <v>48</v>
      </c>
      <c r="Q303" t="s">
        <v>49</v>
      </c>
      <c r="R303">
        <v>3</v>
      </c>
      <c r="S303" s="2" t="s">
        <v>39</v>
      </c>
      <c r="T303">
        <v>1</v>
      </c>
    </row>
    <row r="304" spans="1:20" x14ac:dyDescent="0.3">
      <c r="A304">
        <v>303</v>
      </c>
      <c r="B304">
        <v>1303</v>
      </c>
      <c r="C304" s="1">
        <v>45413</v>
      </c>
      <c r="D304" s="2" t="s">
        <v>19</v>
      </c>
      <c r="E304">
        <v>281</v>
      </c>
      <c r="F304">
        <v>2519</v>
      </c>
      <c r="G304" s="6">
        <v>707839</v>
      </c>
      <c r="H304" s="2" t="s">
        <v>22</v>
      </c>
      <c r="I304" s="2" t="s">
        <v>16</v>
      </c>
      <c r="J304">
        <v>0</v>
      </c>
      <c r="K304">
        <v>0</v>
      </c>
      <c r="L304">
        <v>0</v>
      </c>
      <c r="M304" s="1">
        <v>45413</v>
      </c>
      <c r="N304">
        <v>2024</v>
      </c>
      <c r="O304">
        <v>5</v>
      </c>
      <c r="P304" s="2" t="s">
        <v>48</v>
      </c>
      <c r="Q304" t="s">
        <v>49</v>
      </c>
      <c r="R304">
        <v>3</v>
      </c>
      <c r="S304" s="2" t="s">
        <v>39</v>
      </c>
      <c r="T304">
        <v>1</v>
      </c>
    </row>
    <row r="305" spans="1:20" x14ac:dyDescent="0.3">
      <c r="A305">
        <v>304</v>
      </c>
      <c r="B305">
        <v>1304</v>
      </c>
      <c r="C305" s="1">
        <v>45413</v>
      </c>
      <c r="D305" s="2" t="s">
        <v>21</v>
      </c>
      <c r="E305">
        <v>160</v>
      </c>
      <c r="F305">
        <v>4338</v>
      </c>
      <c r="G305" s="6">
        <v>694080</v>
      </c>
      <c r="H305" s="2" t="s">
        <v>17</v>
      </c>
      <c r="I305" s="2" t="s">
        <v>16</v>
      </c>
      <c r="J305">
        <v>0</v>
      </c>
      <c r="K305">
        <v>0</v>
      </c>
      <c r="L305">
        <v>0</v>
      </c>
      <c r="M305" s="1">
        <v>45413</v>
      </c>
      <c r="N305">
        <v>2024</v>
      </c>
      <c r="O305">
        <v>5</v>
      </c>
      <c r="P305" s="2" t="s">
        <v>48</v>
      </c>
      <c r="Q305" t="s">
        <v>49</v>
      </c>
      <c r="R305">
        <v>3</v>
      </c>
      <c r="S305" s="2" t="s">
        <v>39</v>
      </c>
      <c r="T305">
        <v>1</v>
      </c>
    </row>
    <row r="306" spans="1:20" x14ac:dyDescent="0.3">
      <c r="A306">
        <v>305</v>
      </c>
      <c r="B306">
        <v>1305</v>
      </c>
      <c r="C306" s="1">
        <v>45414</v>
      </c>
      <c r="D306" s="2" t="s">
        <v>19</v>
      </c>
      <c r="E306">
        <v>146</v>
      </c>
      <c r="F306">
        <v>870</v>
      </c>
      <c r="G306" s="6">
        <v>127020</v>
      </c>
      <c r="H306" s="2" t="s">
        <v>15</v>
      </c>
      <c r="I306" s="2" t="s">
        <v>13</v>
      </c>
      <c r="J306">
        <v>101</v>
      </c>
      <c r="K306">
        <v>56</v>
      </c>
      <c r="L306">
        <v>45</v>
      </c>
      <c r="M306" s="1">
        <v>45414</v>
      </c>
      <c r="N306">
        <v>2024</v>
      </c>
      <c r="O306">
        <v>5</v>
      </c>
      <c r="P306" s="2" t="s">
        <v>48</v>
      </c>
      <c r="Q306" t="s">
        <v>49</v>
      </c>
      <c r="R306">
        <v>4</v>
      </c>
      <c r="S306" s="2" t="s">
        <v>40</v>
      </c>
      <c r="T306">
        <v>2</v>
      </c>
    </row>
    <row r="307" spans="1:20" x14ac:dyDescent="0.3">
      <c r="A307">
        <v>306</v>
      </c>
      <c r="B307">
        <v>1306</v>
      </c>
      <c r="C307" s="1">
        <v>45414</v>
      </c>
      <c r="D307" s="2" t="s">
        <v>11</v>
      </c>
      <c r="E307">
        <v>156</v>
      </c>
      <c r="F307">
        <v>1173</v>
      </c>
      <c r="G307" s="6">
        <v>182988</v>
      </c>
      <c r="H307" s="2" t="s">
        <v>26</v>
      </c>
      <c r="I307" s="2" t="s">
        <v>16</v>
      </c>
      <c r="J307">
        <v>0</v>
      </c>
      <c r="K307">
        <v>0</v>
      </c>
      <c r="L307">
        <v>0</v>
      </c>
      <c r="M307" s="1">
        <v>45414</v>
      </c>
      <c r="N307">
        <v>2024</v>
      </c>
      <c r="O307">
        <v>5</v>
      </c>
      <c r="P307" s="2" t="s">
        <v>48</v>
      </c>
      <c r="Q307" t="s">
        <v>49</v>
      </c>
      <c r="R307">
        <v>4</v>
      </c>
      <c r="S307" s="2" t="s">
        <v>40</v>
      </c>
      <c r="T307">
        <v>2</v>
      </c>
    </row>
    <row r="308" spans="1:20" x14ac:dyDescent="0.3">
      <c r="A308">
        <v>307</v>
      </c>
      <c r="B308">
        <v>1307</v>
      </c>
      <c r="C308" s="1">
        <v>45414</v>
      </c>
      <c r="D308" s="2" t="s">
        <v>11</v>
      </c>
      <c r="E308">
        <v>173</v>
      </c>
      <c r="F308">
        <v>1602</v>
      </c>
      <c r="G308" s="6">
        <v>277146</v>
      </c>
      <c r="H308" s="2" t="s">
        <v>23</v>
      </c>
      <c r="I308" s="2" t="s">
        <v>16</v>
      </c>
      <c r="J308">
        <v>0</v>
      </c>
      <c r="K308">
        <v>0</v>
      </c>
      <c r="L308">
        <v>0</v>
      </c>
      <c r="M308" s="1">
        <v>45414</v>
      </c>
      <c r="N308">
        <v>2024</v>
      </c>
      <c r="O308">
        <v>5</v>
      </c>
      <c r="P308" s="2" t="s">
        <v>48</v>
      </c>
      <c r="Q308" t="s">
        <v>49</v>
      </c>
      <c r="R308">
        <v>4</v>
      </c>
      <c r="S308" s="2" t="s">
        <v>40</v>
      </c>
      <c r="T308">
        <v>2</v>
      </c>
    </row>
    <row r="309" spans="1:20" x14ac:dyDescent="0.3">
      <c r="A309">
        <v>308</v>
      </c>
      <c r="B309">
        <v>1308</v>
      </c>
      <c r="C309" s="1">
        <v>45415</v>
      </c>
      <c r="D309" s="2" t="s">
        <v>21</v>
      </c>
      <c r="E309">
        <v>444</v>
      </c>
      <c r="F309">
        <v>2500</v>
      </c>
      <c r="G309" s="6">
        <v>1110000</v>
      </c>
      <c r="H309" s="2" t="s">
        <v>26</v>
      </c>
      <c r="I309" s="2" t="s">
        <v>16</v>
      </c>
      <c r="J309">
        <v>0</v>
      </c>
      <c r="K309">
        <v>0</v>
      </c>
      <c r="L309">
        <v>0</v>
      </c>
      <c r="M309" s="1">
        <v>45415</v>
      </c>
      <c r="N309">
        <v>2024</v>
      </c>
      <c r="O309">
        <v>5</v>
      </c>
      <c r="P309" s="2" t="s">
        <v>48</v>
      </c>
      <c r="Q309" t="s">
        <v>49</v>
      </c>
      <c r="R309">
        <v>5</v>
      </c>
      <c r="S309" s="2" t="s">
        <v>41</v>
      </c>
      <c r="T309">
        <v>3</v>
      </c>
    </row>
    <row r="310" spans="1:20" x14ac:dyDescent="0.3">
      <c r="A310">
        <v>309</v>
      </c>
      <c r="B310">
        <v>1309</v>
      </c>
      <c r="C310" s="1">
        <v>45415</v>
      </c>
      <c r="D310" s="2" t="s">
        <v>19</v>
      </c>
      <c r="E310">
        <v>240</v>
      </c>
      <c r="F310">
        <v>3644</v>
      </c>
      <c r="G310" s="6">
        <v>874560</v>
      </c>
      <c r="H310" s="2" t="s">
        <v>24</v>
      </c>
      <c r="I310" s="2" t="s">
        <v>13</v>
      </c>
      <c r="J310">
        <v>132</v>
      </c>
      <c r="K310">
        <v>120</v>
      </c>
      <c r="L310">
        <v>12</v>
      </c>
      <c r="M310" s="1">
        <v>45415</v>
      </c>
      <c r="N310">
        <v>2024</v>
      </c>
      <c r="O310">
        <v>5</v>
      </c>
      <c r="P310" s="2" t="s">
        <v>48</v>
      </c>
      <c r="Q310" t="s">
        <v>49</v>
      </c>
      <c r="R310">
        <v>5</v>
      </c>
      <c r="S310" s="2" t="s">
        <v>41</v>
      </c>
      <c r="T310">
        <v>3</v>
      </c>
    </row>
    <row r="311" spans="1:20" x14ac:dyDescent="0.3">
      <c r="A311">
        <v>310</v>
      </c>
      <c r="B311">
        <v>1310</v>
      </c>
      <c r="C311" s="1">
        <v>45415</v>
      </c>
      <c r="D311" s="2" t="s">
        <v>14</v>
      </c>
      <c r="E311">
        <v>371</v>
      </c>
      <c r="F311">
        <v>3949</v>
      </c>
      <c r="G311" s="6">
        <v>1465079</v>
      </c>
      <c r="H311" s="2" t="s">
        <v>24</v>
      </c>
      <c r="I311" s="2" t="s">
        <v>13</v>
      </c>
      <c r="J311">
        <v>190</v>
      </c>
      <c r="K311">
        <v>144</v>
      </c>
      <c r="L311">
        <v>46</v>
      </c>
      <c r="M311" s="1">
        <v>45415</v>
      </c>
      <c r="N311">
        <v>2024</v>
      </c>
      <c r="O311">
        <v>5</v>
      </c>
      <c r="P311" s="2" t="s">
        <v>48</v>
      </c>
      <c r="Q311" t="s">
        <v>49</v>
      </c>
      <c r="R311">
        <v>5</v>
      </c>
      <c r="S311" s="2" t="s">
        <v>41</v>
      </c>
      <c r="T311">
        <v>3</v>
      </c>
    </row>
    <row r="312" spans="1:20" x14ac:dyDescent="0.3">
      <c r="A312">
        <v>311</v>
      </c>
      <c r="B312">
        <v>1311</v>
      </c>
      <c r="C312" s="1">
        <v>45415</v>
      </c>
      <c r="D312" s="2" t="s">
        <v>11</v>
      </c>
      <c r="E312">
        <v>340</v>
      </c>
      <c r="F312">
        <v>2438</v>
      </c>
      <c r="G312" s="6">
        <v>828920</v>
      </c>
      <c r="H312" s="2" t="s">
        <v>24</v>
      </c>
      <c r="I312" s="2" t="s">
        <v>16</v>
      </c>
      <c r="J312">
        <v>0</v>
      </c>
      <c r="K312">
        <v>0</v>
      </c>
      <c r="L312">
        <v>0</v>
      </c>
      <c r="M312" s="1">
        <v>45415</v>
      </c>
      <c r="N312">
        <v>2024</v>
      </c>
      <c r="O312">
        <v>5</v>
      </c>
      <c r="P312" s="2" t="s">
        <v>48</v>
      </c>
      <c r="Q312" t="s">
        <v>49</v>
      </c>
      <c r="R312">
        <v>5</v>
      </c>
      <c r="S312" s="2" t="s">
        <v>41</v>
      </c>
      <c r="T312">
        <v>3</v>
      </c>
    </row>
    <row r="313" spans="1:20" x14ac:dyDescent="0.3">
      <c r="A313">
        <v>312</v>
      </c>
      <c r="B313">
        <v>1312</v>
      </c>
      <c r="C313" s="1">
        <v>45415</v>
      </c>
      <c r="D313" s="2" t="s">
        <v>11</v>
      </c>
      <c r="E313">
        <v>323</v>
      </c>
      <c r="F313">
        <v>1420</v>
      </c>
      <c r="G313" s="6">
        <v>458660</v>
      </c>
      <c r="H313" s="2" t="s">
        <v>25</v>
      </c>
      <c r="I313" s="2" t="s">
        <v>13</v>
      </c>
      <c r="J313">
        <v>220</v>
      </c>
      <c r="K313">
        <v>178</v>
      </c>
      <c r="L313">
        <v>42</v>
      </c>
      <c r="M313" s="1">
        <v>45415</v>
      </c>
      <c r="N313">
        <v>2024</v>
      </c>
      <c r="O313">
        <v>5</v>
      </c>
      <c r="P313" s="2" t="s">
        <v>48</v>
      </c>
      <c r="Q313" t="s">
        <v>49</v>
      </c>
      <c r="R313">
        <v>5</v>
      </c>
      <c r="S313" s="2" t="s">
        <v>41</v>
      </c>
      <c r="T313">
        <v>3</v>
      </c>
    </row>
    <row r="314" spans="1:20" x14ac:dyDescent="0.3">
      <c r="A314">
        <v>313</v>
      </c>
      <c r="B314">
        <v>1313</v>
      </c>
      <c r="C314" s="1">
        <v>45418</v>
      </c>
      <c r="D314" s="2" t="s">
        <v>21</v>
      </c>
      <c r="E314">
        <v>150</v>
      </c>
      <c r="F314">
        <v>2884</v>
      </c>
      <c r="G314" s="6">
        <v>432600</v>
      </c>
      <c r="H314" s="2" t="s">
        <v>12</v>
      </c>
      <c r="I314" s="2" t="s">
        <v>16</v>
      </c>
      <c r="J314">
        <v>0</v>
      </c>
      <c r="K314">
        <v>0</v>
      </c>
      <c r="L314">
        <v>0</v>
      </c>
      <c r="M314" s="1">
        <v>45418</v>
      </c>
      <c r="N314">
        <v>2024</v>
      </c>
      <c r="O314">
        <v>5</v>
      </c>
      <c r="P314" s="2" t="s">
        <v>48</v>
      </c>
      <c r="Q314" t="s">
        <v>49</v>
      </c>
      <c r="R314">
        <v>1</v>
      </c>
      <c r="S314" s="2" t="s">
        <v>37</v>
      </c>
      <c r="T314">
        <v>6</v>
      </c>
    </row>
    <row r="315" spans="1:20" x14ac:dyDescent="0.3">
      <c r="A315">
        <v>314</v>
      </c>
      <c r="B315">
        <v>1314</v>
      </c>
      <c r="C315" s="1">
        <v>45418</v>
      </c>
      <c r="D315" s="2" t="s">
        <v>14</v>
      </c>
      <c r="E315">
        <v>144</v>
      </c>
      <c r="F315">
        <v>3432</v>
      </c>
      <c r="G315" s="6">
        <v>494208</v>
      </c>
      <c r="H315" s="2" t="s">
        <v>20</v>
      </c>
      <c r="I315" s="2" t="s">
        <v>13</v>
      </c>
      <c r="J315">
        <v>77</v>
      </c>
      <c r="K315">
        <v>6</v>
      </c>
      <c r="L315">
        <v>71</v>
      </c>
      <c r="M315" s="1">
        <v>45418</v>
      </c>
      <c r="N315">
        <v>2024</v>
      </c>
      <c r="O315">
        <v>5</v>
      </c>
      <c r="P315" s="2" t="s">
        <v>48</v>
      </c>
      <c r="Q315" t="s">
        <v>49</v>
      </c>
      <c r="R315">
        <v>1</v>
      </c>
      <c r="S315" s="2" t="s">
        <v>37</v>
      </c>
      <c r="T315">
        <v>6</v>
      </c>
    </row>
    <row r="316" spans="1:20" x14ac:dyDescent="0.3">
      <c r="A316">
        <v>315</v>
      </c>
      <c r="B316">
        <v>1315</v>
      </c>
      <c r="C316" s="1">
        <v>45419</v>
      </c>
      <c r="D316" s="2" t="s">
        <v>21</v>
      </c>
      <c r="E316">
        <v>111</v>
      </c>
      <c r="F316">
        <v>1489</v>
      </c>
      <c r="G316" s="6">
        <v>165279</v>
      </c>
      <c r="H316" s="2" t="s">
        <v>18</v>
      </c>
      <c r="I316" s="2" t="s">
        <v>16</v>
      </c>
      <c r="J316">
        <v>0</v>
      </c>
      <c r="K316">
        <v>0</v>
      </c>
      <c r="L316">
        <v>0</v>
      </c>
      <c r="M316" s="1">
        <v>45419</v>
      </c>
      <c r="N316">
        <v>2024</v>
      </c>
      <c r="O316">
        <v>5</v>
      </c>
      <c r="P316" s="2" t="s">
        <v>48</v>
      </c>
      <c r="Q316" t="s">
        <v>49</v>
      </c>
      <c r="R316">
        <v>2</v>
      </c>
      <c r="S316" s="2" t="s">
        <v>38</v>
      </c>
      <c r="T316">
        <v>7</v>
      </c>
    </row>
    <row r="317" spans="1:20" x14ac:dyDescent="0.3">
      <c r="A317">
        <v>316</v>
      </c>
      <c r="B317">
        <v>1316</v>
      </c>
      <c r="C317" s="1">
        <v>45419</v>
      </c>
      <c r="D317" s="2" t="s">
        <v>11</v>
      </c>
      <c r="E317">
        <v>345</v>
      </c>
      <c r="F317">
        <v>4728</v>
      </c>
      <c r="G317" s="6">
        <v>1631160</v>
      </c>
      <c r="H317" s="2" t="s">
        <v>20</v>
      </c>
      <c r="I317" s="2" t="s">
        <v>13</v>
      </c>
      <c r="J317">
        <v>172</v>
      </c>
      <c r="K317">
        <v>128</v>
      </c>
      <c r="L317">
        <v>44</v>
      </c>
      <c r="M317" s="1">
        <v>45419</v>
      </c>
      <c r="N317">
        <v>2024</v>
      </c>
      <c r="O317">
        <v>5</v>
      </c>
      <c r="P317" s="2" t="s">
        <v>48</v>
      </c>
      <c r="Q317" t="s">
        <v>49</v>
      </c>
      <c r="R317">
        <v>2</v>
      </c>
      <c r="S317" s="2" t="s">
        <v>38</v>
      </c>
      <c r="T317">
        <v>7</v>
      </c>
    </row>
    <row r="318" spans="1:20" x14ac:dyDescent="0.3">
      <c r="A318">
        <v>317</v>
      </c>
      <c r="B318">
        <v>1317</v>
      </c>
      <c r="C318" s="1">
        <v>45419</v>
      </c>
      <c r="D318" s="2" t="s">
        <v>21</v>
      </c>
      <c r="E318">
        <v>420</v>
      </c>
      <c r="F318">
        <v>4510</v>
      </c>
      <c r="G318" s="6">
        <v>1894200</v>
      </c>
      <c r="H318" s="2" t="s">
        <v>12</v>
      </c>
      <c r="I318" s="2" t="s">
        <v>13</v>
      </c>
      <c r="J318">
        <v>414</v>
      </c>
      <c r="K318">
        <v>235</v>
      </c>
      <c r="L318">
        <v>179</v>
      </c>
      <c r="M318" s="1">
        <v>45419</v>
      </c>
      <c r="N318">
        <v>2024</v>
      </c>
      <c r="O318">
        <v>5</v>
      </c>
      <c r="P318" s="2" t="s">
        <v>48</v>
      </c>
      <c r="Q318" t="s">
        <v>49</v>
      </c>
      <c r="R318">
        <v>2</v>
      </c>
      <c r="S318" s="2" t="s">
        <v>38</v>
      </c>
      <c r="T318">
        <v>7</v>
      </c>
    </row>
    <row r="319" spans="1:20" x14ac:dyDescent="0.3">
      <c r="A319">
        <v>318</v>
      </c>
      <c r="B319">
        <v>1318</v>
      </c>
      <c r="C319" s="1">
        <v>45420</v>
      </c>
      <c r="D319" s="2" t="s">
        <v>11</v>
      </c>
      <c r="E319">
        <v>161</v>
      </c>
      <c r="F319">
        <v>2063</v>
      </c>
      <c r="G319" s="6">
        <v>332143</v>
      </c>
      <c r="H319" s="2" t="s">
        <v>18</v>
      </c>
      <c r="I319" s="2" t="s">
        <v>13</v>
      </c>
      <c r="J319">
        <v>157</v>
      </c>
      <c r="K319">
        <v>58</v>
      </c>
      <c r="L319">
        <v>99</v>
      </c>
      <c r="M319" s="1">
        <v>45420</v>
      </c>
      <c r="N319">
        <v>2024</v>
      </c>
      <c r="O319">
        <v>5</v>
      </c>
      <c r="P319" s="2" t="s">
        <v>48</v>
      </c>
      <c r="Q319" t="s">
        <v>49</v>
      </c>
      <c r="R319">
        <v>3</v>
      </c>
      <c r="S319" s="2" t="s">
        <v>39</v>
      </c>
      <c r="T319">
        <v>8</v>
      </c>
    </row>
    <row r="320" spans="1:20" x14ac:dyDescent="0.3">
      <c r="A320">
        <v>319</v>
      </c>
      <c r="B320">
        <v>1319</v>
      </c>
      <c r="C320" s="1">
        <v>45420</v>
      </c>
      <c r="D320" s="2" t="s">
        <v>19</v>
      </c>
      <c r="E320">
        <v>466</v>
      </c>
      <c r="F320">
        <v>862</v>
      </c>
      <c r="G320" s="6">
        <v>401692</v>
      </c>
      <c r="H320" s="2" t="s">
        <v>24</v>
      </c>
      <c r="I320" s="2" t="s">
        <v>13</v>
      </c>
      <c r="J320">
        <v>236</v>
      </c>
      <c r="K320">
        <v>46</v>
      </c>
      <c r="L320">
        <v>190</v>
      </c>
      <c r="M320" s="1">
        <v>45420</v>
      </c>
      <c r="N320">
        <v>2024</v>
      </c>
      <c r="O320">
        <v>5</v>
      </c>
      <c r="P320" s="2" t="s">
        <v>48</v>
      </c>
      <c r="Q320" t="s">
        <v>49</v>
      </c>
      <c r="R320">
        <v>3</v>
      </c>
      <c r="S320" s="2" t="s">
        <v>39</v>
      </c>
      <c r="T320">
        <v>8</v>
      </c>
    </row>
    <row r="321" spans="1:20" x14ac:dyDescent="0.3">
      <c r="A321">
        <v>320</v>
      </c>
      <c r="B321">
        <v>1320</v>
      </c>
      <c r="C321" s="1">
        <v>45421</v>
      </c>
      <c r="D321" s="2" t="s">
        <v>21</v>
      </c>
      <c r="E321">
        <v>61</v>
      </c>
      <c r="F321">
        <v>3270</v>
      </c>
      <c r="G321" s="6">
        <v>199470</v>
      </c>
      <c r="H321" s="2" t="s">
        <v>17</v>
      </c>
      <c r="I321" s="2" t="s">
        <v>13</v>
      </c>
      <c r="J321">
        <v>52</v>
      </c>
      <c r="K321">
        <v>7</v>
      </c>
      <c r="L321">
        <v>45</v>
      </c>
      <c r="M321" s="1">
        <v>45421</v>
      </c>
      <c r="N321">
        <v>2024</v>
      </c>
      <c r="O321">
        <v>5</v>
      </c>
      <c r="P321" s="2" t="s">
        <v>48</v>
      </c>
      <c r="Q321" t="s">
        <v>49</v>
      </c>
      <c r="R321">
        <v>4</v>
      </c>
      <c r="S321" s="2" t="s">
        <v>40</v>
      </c>
      <c r="T321">
        <v>9</v>
      </c>
    </row>
    <row r="322" spans="1:20" x14ac:dyDescent="0.3">
      <c r="A322">
        <v>321</v>
      </c>
      <c r="B322">
        <v>1321</v>
      </c>
      <c r="C322" s="1">
        <v>45421</v>
      </c>
      <c r="D322" s="2" t="s">
        <v>11</v>
      </c>
      <c r="E322">
        <v>463</v>
      </c>
      <c r="F322">
        <v>1351</v>
      </c>
      <c r="G322" s="6">
        <v>625513</v>
      </c>
      <c r="H322" s="2" t="s">
        <v>22</v>
      </c>
      <c r="I322" s="2" t="s">
        <v>13</v>
      </c>
      <c r="J322">
        <v>408</v>
      </c>
      <c r="K322">
        <v>214</v>
      </c>
      <c r="L322">
        <v>194</v>
      </c>
      <c r="M322" s="1">
        <v>45421</v>
      </c>
      <c r="N322">
        <v>2024</v>
      </c>
      <c r="O322">
        <v>5</v>
      </c>
      <c r="P322" s="2" t="s">
        <v>48</v>
      </c>
      <c r="Q322" t="s">
        <v>49</v>
      </c>
      <c r="R322">
        <v>4</v>
      </c>
      <c r="S322" s="2" t="s">
        <v>40</v>
      </c>
      <c r="T322">
        <v>9</v>
      </c>
    </row>
    <row r="323" spans="1:20" x14ac:dyDescent="0.3">
      <c r="A323">
        <v>322</v>
      </c>
      <c r="B323">
        <v>1322</v>
      </c>
      <c r="C323" s="1">
        <v>45421</v>
      </c>
      <c r="D323" s="2" t="s">
        <v>19</v>
      </c>
      <c r="E323">
        <v>500</v>
      </c>
      <c r="F323">
        <v>1787</v>
      </c>
      <c r="G323" s="6">
        <v>893500</v>
      </c>
      <c r="H323" s="2" t="s">
        <v>24</v>
      </c>
      <c r="I323" s="2" t="s">
        <v>16</v>
      </c>
      <c r="J323">
        <v>0</v>
      </c>
      <c r="K323">
        <v>0</v>
      </c>
      <c r="L323">
        <v>0</v>
      </c>
      <c r="M323" s="1">
        <v>45421</v>
      </c>
      <c r="N323">
        <v>2024</v>
      </c>
      <c r="O323">
        <v>5</v>
      </c>
      <c r="P323" s="2" t="s">
        <v>48</v>
      </c>
      <c r="Q323" t="s">
        <v>49</v>
      </c>
      <c r="R323">
        <v>4</v>
      </c>
      <c r="S323" s="2" t="s">
        <v>40</v>
      </c>
      <c r="T323">
        <v>9</v>
      </c>
    </row>
    <row r="324" spans="1:20" x14ac:dyDescent="0.3">
      <c r="A324">
        <v>323</v>
      </c>
      <c r="B324">
        <v>1323</v>
      </c>
      <c r="C324" s="1">
        <v>45422</v>
      </c>
      <c r="D324" s="2" t="s">
        <v>19</v>
      </c>
      <c r="E324">
        <v>467</v>
      </c>
      <c r="F324">
        <v>2209</v>
      </c>
      <c r="G324" s="6">
        <v>1031603</v>
      </c>
      <c r="H324" s="2" t="s">
        <v>24</v>
      </c>
      <c r="I324" s="2" t="s">
        <v>16</v>
      </c>
      <c r="J324">
        <v>0</v>
      </c>
      <c r="K324">
        <v>0</v>
      </c>
      <c r="L324">
        <v>0</v>
      </c>
      <c r="M324" s="1">
        <v>45422</v>
      </c>
      <c r="N324">
        <v>2024</v>
      </c>
      <c r="O324">
        <v>5</v>
      </c>
      <c r="P324" s="2" t="s">
        <v>48</v>
      </c>
      <c r="Q324" t="s">
        <v>49</v>
      </c>
      <c r="R324">
        <v>5</v>
      </c>
      <c r="S324" s="2" t="s">
        <v>41</v>
      </c>
      <c r="T324">
        <v>10</v>
      </c>
    </row>
    <row r="325" spans="1:20" x14ac:dyDescent="0.3">
      <c r="A325">
        <v>324</v>
      </c>
      <c r="B325">
        <v>1324</v>
      </c>
      <c r="C325" s="1">
        <v>45422</v>
      </c>
      <c r="D325" s="2" t="s">
        <v>21</v>
      </c>
      <c r="E325">
        <v>170</v>
      </c>
      <c r="F325">
        <v>2944</v>
      </c>
      <c r="G325" s="6">
        <v>500480</v>
      </c>
      <c r="H325" s="2" t="s">
        <v>18</v>
      </c>
      <c r="I325" s="2" t="s">
        <v>13</v>
      </c>
      <c r="J325">
        <v>133</v>
      </c>
      <c r="K325">
        <v>18</v>
      </c>
      <c r="L325">
        <v>115</v>
      </c>
      <c r="M325" s="1">
        <v>45422</v>
      </c>
      <c r="N325">
        <v>2024</v>
      </c>
      <c r="O325">
        <v>5</v>
      </c>
      <c r="P325" s="2" t="s">
        <v>48</v>
      </c>
      <c r="Q325" t="s">
        <v>49</v>
      </c>
      <c r="R325">
        <v>5</v>
      </c>
      <c r="S325" s="2" t="s">
        <v>41</v>
      </c>
      <c r="T325">
        <v>10</v>
      </c>
    </row>
    <row r="326" spans="1:20" x14ac:dyDescent="0.3">
      <c r="A326">
        <v>325</v>
      </c>
      <c r="B326">
        <v>1325</v>
      </c>
      <c r="C326" s="1">
        <v>45422</v>
      </c>
      <c r="D326" s="2" t="s">
        <v>19</v>
      </c>
      <c r="E326">
        <v>106</v>
      </c>
      <c r="F326">
        <v>3203</v>
      </c>
      <c r="G326" s="6">
        <v>339518</v>
      </c>
      <c r="H326" s="2" t="s">
        <v>15</v>
      </c>
      <c r="I326" s="2" t="s">
        <v>16</v>
      </c>
      <c r="J326">
        <v>0</v>
      </c>
      <c r="K326">
        <v>0</v>
      </c>
      <c r="L326">
        <v>0</v>
      </c>
      <c r="M326" s="1">
        <v>45422</v>
      </c>
      <c r="N326">
        <v>2024</v>
      </c>
      <c r="O326">
        <v>5</v>
      </c>
      <c r="P326" s="2" t="s">
        <v>48</v>
      </c>
      <c r="Q326" t="s">
        <v>49</v>
      </c>
      <c r="R326">
        <v>5</v>
      </c>
      <c r="S326" s="2" t="s">
        <v>41</v>
      </c>
      <c r="T326">
        <v>10</v>
      </c>
    </row>
    <row r="327" spans="1:20" x14ac:dyDescent="0.3">
      <c r="A327">
        <v>326</v>
      </c>
      <c r="B327">
        <v>1326</v>
      </c>
      <c r="C327" s="1">
        <v>45425</v>
      </c>
      <c r="D327" s="2" t="s">
        <v>11</v>
      </c>
      <c r="E327">
        <v>98</v>
      </c>
      <c r="F327">
        <v>2059</v>
      </c>
      <c r="G327" s="6">
        <v>201782</v>
      </c>
      <c r="H327" s="2" t="s">
        <v>23</v>
      </c>
      <c r="I327" s="2" t="s">
        <v>13</v>
      </c>
      <c r="J327">
        <v>80</v>
      </c>
      <c r="K327">
        <v>70</v>
      </c>
      <c r="L327">
        <v>10</v>
      </c>
      <c r="M327" s="1">
        <v>45425</v>
      </c>
      <c r="N327">
        <v>2024</v>
      </c>
      <c r="O327">
        <v>5</v>
      </c>
      <c r="P327" s="2" t="s">
        <v>48</v>
      </c>
      <c r="Q327" t="s">
        <v>49</v>
      </c>
      <c r="R327">
        <v>1</v>
      </c>
      <c r="S327" s="2" t="s">
        <v>37</v>
      </c>
      <c r="T327">
        <v>13</v>
      </c>
    </row>
    <row r="328" spans="1:20" x14ac:dyDescent="0.3">
      <c r="A328">
        <v>327</v>
      </c>
      <c r="B328">
        <v>1327</v>
      </c>
      <c r="C328" s="1">
        <v>45425</v>
      </c>
      <c r="D328" s="2" t="s">
        <v>19</v>
      </c>
      <c r="E328">
        <v>452</v>
      </c>
      <c r="F328">
        <v>2925</v>
      </c>
      <c r="G328" s="6">
        <v>1322100</v>
      </c>
      <c r="H328" s="2" t="s">
        <v>15</v>
      </c>
      <c r="I328" s="2" t="s">
        <v>16</v>
      </c>
      <c r="J328">
        <v>0</v>
      </c>
      <c r="K328">
        <v>0</v>
      </c>
      <c r="L328">
        <v>0</v>
      </c>
      <c r="M328" s="1">
        <v>45425</v>
      </c>
      <c r="N328">
        <v>2024</v>
      </c>
      <c r="O328">
        <v>5</v>
      </c>
      <c r="P328" s="2" t="s">
        <v>48</v>
      </c>
      <c r="Q328" t="s">
        <v>49</v>
      </c>
      <c r="R328">
        <v>1</v>
      </c>
      <c r="S328" s="2" t="s">
        <v>37</v>
      </c>
      <c r="T328">
        <v>13</v>
      </c>
    </row>
    <row r="329" spans="1:20" x14ac:dyDescent="0.3">
      <c r="A329">
        <v>328</v>
      </c>
      <c r="B329">
        <v>1328</v>
      </c>
      <c r="C329" s="1">
        <v>45425</v>
      </c>
      <c r="D329" s="2" t="s">
        <v>21</v>
      </c>
      <c r="E329">
        <v>270</v>
      </c>
      <c r="F329">
        <v>3593</v>
      </c>
      <c r="G329" s="6">
        <v>970110</v>
      </c>
      <c r="H329" s="2" t="s">
        <v>25</v>
      </c>
      <c r="I329" s="2" t="s">
        <v>16</v>
      </c>
      <c r="J329">
        <v>0</v>
      </c>
      <c r="K329">
        <v>0</v>
      </c>
      <c r="L329">
        <v>0</v>
      </c>
      <c r="M329" s="1">
        <v>45425</v>
      </c>
      <c r="N329">
        <v>2024</v>
      </c>
      <c r="O329">
        <v>5</v>
      </c>
      <c r="P329" s="2" t="s">
        <v>48</v>
      </c>
      <c r="Q329" t="s">
        <v>49</v>
      </c>
      <c r="R329">
        <v>1</v>
      </c>
      <c r="S329" s="2" t="s">
        <v>37</v>
      </c>
      <c r="T329">
        <v>13</v>
      </c>
    </row>
    <row r="330" spans="1:20" x14ac:dyDescent="0.3">
      <c r="A330">
        <v>329</v>
      </c>
      <c r="B330">
        <v>1329</v>
      </c>
      <c r="C330" s="1">
        <v>45426</v>
      </c>
      <c r="D330" s="2" t="s">
        <v>11</v>
      </c>
      <c r="E330">
        <v>136</v>
      </c>
      <c r="F330">
        <v>1763</v>
      </c>
      <c r="G330" s="6">
        <v>239768</v>
      </c>
      <c r="H330" s="2" t="s">
        <v>23</v>
      </c>
      <c r="I330" s="2" t="s">
        <v>13</v>
      </c>
      <c r="J330">
        <v>68</v>
      </c>
      <c r="K330">
        <v>26</v>
      </c>
      <c r="L330">
        <v>42</v>
      </c>
      <c r="M330" s="1">
        <v>45426</v>
      </c>
      <c r="N330">
        <v>2024</v>
      </c>
      <c r="O330">
        <v>5</v>
      </c>
      <c r="P330" s="2" t="s">
        <v>48</v>
      </c>
      <c r="Q330" t="s">
        <v>49</v>
      </c>
      <c r="R330">
        <v>2</v>
      </c>
      <c r="S330" s="2" t="s">
        <v>38</v>
      </c>
      <c r="T330">
        <v>14</v>
      </c>
    </row>
    <row r="331" spans="1:20" x14ac:dyDescent="0.3">
      <c r="A331">
        <v>330</v>
      </c>
      <c r="B331">
        <v>1330</v>
      </c>
      <c r="C331" s="1">
        <v>45426</v>
      </c>
      <c r="D331" s="2" t="s">
        <v>21</v>
      </c>
      <c r="E331">
        <v>67</v>
      </c>
      <c r="F331">
        <v>1346</v>
      </c>
      <c r="G331" s="6">
        <v>90182</v>
      </c>
      <c r="H331" s="2" t="s">
        <v>22</v>
      </c>
      <c r="I331" s="2" t="s">
        <v>13</v>
      </c>
      <c r="J331">
        <v>67</v>
      </c>
      <c r="K331">
        <v>55</v>
      </c>
      <c r="L331">
        <v>12</v>
      </c>
      <c r="M331" s="1">
        <v>45426</v>
      </c>
      <c r="N331">
        <v>2024</v>
      </c>
      <c r="O331">
        <v>5</v>
      </c>
      <c r="P331" s="2" t="s">
        <v>48</v>
      </c>
      <c r="Q331" t="s">
        <v>49</v>
      </c>
      <c r="R331">
        <v>2</v>
      </c>
      <c r="S331" s="2" t="s">
        <v>38</v>
      </c>
      <c r="T331">
        <v>14</v>
      </c>
    </row>
    <row r="332" spans="1:20" x14ac:dyDescent="0.3">
      <c r="A332">
        <v>331</v>
      </c>
      <c r="B332">
        <v>1331</v>
      </c>
      <c r="C332" s="1">
        <v>45426</v>
      </c>
      <c r="D332" s="2" t="s">
        <v>19</v>
      </c>
      <c r="E332">
        <v>190</v>
      </c>
      <c r="F332">
        <v>1200</v>
      </c>
      <c r="G332" s="6">
        <v>228000</v>
      </c>
      <c r="H332" s="2" t="s">
        <v>26</v>
      </c>
      <c r="I332" s="2" t="s">
        <v>13</v>
      </c>
      <c r="J332">
        <v>103</v>
      </c>
      <c r="K332">
        <v>84</v>
      </c>
      <c r="L332">
        <v>19</v>
      </c>
      <c r="M332" s="1">
        <v>45426</v>
      </c>
      <c r="N332">
        <v>2024</v>
      </c>
      <c r="O332">
        <v>5</v>
      </c>
      <c r="P332" s="2" t="s">
        <v>48</v>
      </c>
      <c r="Q332" t="s">
        <v>49</v>
      </c>
      <c r="R332">
        <v>2</v>
      </c>
      <c r="S332" s="2" t="s">
        <v>38</v>
      </c>
      <c r="T332">
        <v>14</v>
      </c>
    </row>
    <row r="333" spans="1:20" x14ac:dyDescent="0.3">
      <c r="A333">
        <v>332</v>
      </c>
      <c r="B333">
        <v>1332</v>
      </c>
      <c r="C333" s="1">
        <v>45427</v>
      </c>
      <c r="D333" s="2" t="s">
        <v>21</v>
      </c>
      <c r="E333">
        <v>69</v>
      </c>
      <c r="F333">
        <v>2096</v>
      </c>
      <c r="G333" s="6">
        <v>144624</v>
      </c>
      <c r="H333" s="2" t="s">
        <v>18</v>
      </c>
      <c r="I333" s="2" t="s">
        <v>13</v>
      </c>
      <c r="J333">
        <v>34</v>
      </c>
      <c r="K333">
        <v>16</v>
      </c>
      <c r="L333">
        <v>18</v>
      </c>
      <c r="M333" s="1">
        <v>45427</v>
      </c>
      <c r="N333">
        <v>2024</v>
      </c>
      <c r="O333">
        <v>5</v>
      </c>
      <c r="P333" s="2" t="s">
        <v>48</v>
      </c>
      <c r="Q333" t="s">
        <v>49</v>
      </c>
      <c r="R333">
        <v>3</v>
      </c>
      <c r="S333" s="2" t="s">
        <v>39</v>
      </c>
      <c r="T333">
        <v>15</v>
      </c>
    </row>
    <row r="334" spans="1:20" x14ac:dyDescent="0.3">
      <c r="A334">
        <v>333</v>
      </c>
      <c r="B334">
        <v>1333</v>
      </c>
      <c r="C334" s="1">
        <v>45427</v>
      </c>
      <c r="D334" s="2" t="s">
        <v>21</v>
      </c>
      <c r="E334">
        <v>333</v>
      </c>
      <c r="F334">
        <v>1076</v>
      </c>
      <c r="G334" s="6">
        <v>358308</v>
      </c>
      <c r="H334" s="2" t="s">
        <v>20</v>
      </c>
      <c r="I334" s="2" t="s">
        <v>16</v>
      </c>
      <c r="J334">
        <v>0</v>
      </c>
      <c r="K334">
        <v>0</v>
      </c>
      <c r="L334">
        <v>0</v>
      </c>
      <c r="M334" s="1">
        <v>45427</v>
      </c>
      <c r="N334">
        <v>2024</v>
      </c>
      <c r="O334">
        <v>5</v>
      </c>
      <c r="P334" s="2" t="s">
        <v>48</v>
      </c>
      <c r="Q334" t="s">
        <v>49</v>
      </c>
      <c r="R334">
        <v>3</v>
      </c>
      <c r="S334" s="2" t="s">
        <v>39</v>
      </c>
      <c r="T334">
        <v>15</v>
      </c>
    </row>
    <row r="335" spans="1:20" x14ac:dyDescent="0.3">
      <c r="A335">
        <v>334</v>
      </c>
      <c r="B335">
        <v>1334</v>
      </c>
      <c r="C335" s="1">
        <v>45427</v>
      </c>
      <c r="D335" s="2" t="s">
        <v>19</v>
      </c>
      <c r="E335">
        <v>270</v>
      </c>
      <c r="F335">
        <v>4544</v>
      </c>
      <c r="G335" s="6">
        <v>1226880</v>
      </c>
      <c r="H335" s="2" t="s">
        <v>23</v>
      </c>
      <c r="I335" s="2" t="s">
        <v>16</v>
      </c>
      <c r="J335">
        <v>0</v>
      </c>
      <c r="K335">
        <v>0</v>
      </c>
      <c r="L335">
        <v>0</v>
      </c>
      <c r="M335" s="1">
        <v>45427</v>
      </c>
      <c r="N335">
        <v>2024</v>
      </c>
      <c r="O335">
        <v>5</v>
      </c>
      <c r="P335" s="2" t="s">
        <v>48</v>
      </c>
      <c r="Q335" t="s">
        <v>49</v>
      </c>
      <c r="R335">
        <v>3</v>
      </c>
      <c r="S335" s="2" t="s">
        <v>39</v>
      </c>
      <c r="T335">
        <v>15</v>
      </c>
    </row>
    <row r="336" spans="1:20" x14ac:dyDescent="0.3">
      <c r="A336">
        <v>335</v>
      </c>
      <c r="B336">
        <v>1335</v>
      </c>
      <c r="C336" s="1">
        <v>45427</v>
      </c>
      <c r="D336" s="2" t="s">
        <v>21</v>
      </c>
      <c r="E336">
        <v>296</v>
      </c>
      <c r="F336">
        <v>3517</v>
      </c>
      <c r="G336" s="6">
        <v>1041032</v>
      </c>
      <c r="H336" s="2" t="s">
        <v>22</v>
      </c>
      <c r="I336" s="2" t="s">
        <v>16</v>
      </c>
      <c r="J336">
        <v>0</v>
      </c>
      <c r="K336">
        <v>0</v>
      </c>
      <c r="L336">
        <v>0</v>
      </c>
      <c r="M336" s="1">
        <v>45427</v>
      </c>
      <c r="N336">
        <v>2024</v>
      </c>
      <c r="O336">
        <v>5</v>
      </c>
      <c r="P336" s="2" t="s">
        <v>48</v>
      </c>
      <c r="Q336" t="s">
        <v>49</v>
      </c>
      <c r="R336">
        <v>3</v>
      </c>
      <c r="S336" s="2" t="s">
        <v>39</v>
      </c>
      <c r="T336">
        <v>15</v>
      </c>
    </row>
    <row r="337" spans="1:20" x14ac:dyDescent="0.3">
      <c r="A337">
        <v>336</v>
      </c>
      <c r="B337">
        <v>1336</v>
      </c>
      <c r="C337" s="1">
        <v>45428</v>
      </c>
      <c r="D337" s="2" t="s">
        <v>14</v>
      </c>
      <c r="E337">
        <v>80</v>
      </c>
      <c r="F337">
        <v>4797</v>
      </c>
      <c r="G337" s="6">
        <v>383760</v>
      </c>
      <c r="H337" s="2" t="s">
        <v>26</v>
      </c>
      <c r="I337" s="2" t="s">
        <v>16</v>
      </c>
      <c r="J337">
        <v>0</v>
      </c>
      <c r="K337">
        <v>0</v>
      </c>
      <c r="L337">
        <v>0</v>
      </c>
      <c r="M337" s="1">
        <v>45428</v>
      </c>
      <c r="N337">
        <v>2024</v>
      </c>
      <c r="O337">
        <v>5</v>
      </c>
      <c r="P337" s="2" t="s">
        <v>48</v>
      </c>
      <c r="Q337" t="s">
        <v>49</v>
      </c>
      <c r="R337">
        <v>4</v>
      </c>
      <c r="S337" s="2" t="s">
        <v>40</v>
      </c>
      <c r="T337">
        <v>16</v>
      </c>
    </row>
    <row r="338" spans="1:20" x14ac:dyDescent="0.3">
      <c r="A338">
        <v>337</v>
      </c>
      <c r="B338">
        <v>1337</v>
      </c>
      <c r="C338" s="1">
        <v>45428</v>
      </c>
      <c r="D338" s="2" t="s">
        <v>11</v>
      </c>
      <c r="E338">
        <v>484</v>
      </c>
      <c r="F338">
        <v>2673</v>
      </c>
      <c r="G338" s="6">
        <v>1293732</v>
      </c>
      <c r="H338" s="2" t="s">
        <v>17</v>
      </c>
      <c r="I338" s="2" t="s">
        <v>16</v>
      </c>
      <c r="J338">
        <v>0</v>
      </c>
      <c r="K338">
        <v>0</v>
      </c>
      <c r="L338">
        <v>0</v>
      </c>
      <c r="M338" s="1">
        <v>45428</v>
      </c>
      <c r="N338">
        <v>2024</v>
      </c>
      <c r="O338">
        <v>5</v>
      </c>
      <c r="P338" s="2" t="s">
        <v>48</v>
      </c>
      <c r="Q338" t="s">
        <v>49</v>
      </c>
      <c r="R338">
        <v>4</v>
      </c>
      <c r="S338" s="2" t="s">
        <v>40</v>
      </c>
      <c r="T338">
        <v>16</v>
      </c>
    </row>
    <row r="339" spans="1:20" x14ac:dyDescent="0.3">
      <c r="A339">
        <v>338</v>
      </c>
      <c r="B339">
        <v>1338</v>
      </c>
      <c r="C339" s="1">
        <v>45428</v>
      </c>
      <c r="D339" s="2" t="s">
        <v>11</v>
      </c>
      <c r="E339">
        <v>145</v>
      </c>
      <c r="F339">
        <v>1731</v>
      </c>
      <c r="G339" s="6">
        <v>250995</v>
      </c>
      <c r="H339" s="2" t="s">
        <v>20</v>
      </c>
      <c r="I339" s="2" t="s">
        <v>13</v>
      </c>
      <c r="J339">
        <v>99</v>
      </c>
      <c r="K339">
        <v>76</v>
      </c>
      <c r="L339">
        <v>23</v>
      </c>
      <c r="M339" s="1">
        <v>45428</v>
      </c>
      <c r="N339">
        <v>2024</v>
      </c>
      <c r="O339">
        <v>5</v>
      </c>
      <c r="P339" s="2" t="s">
        <v>48</v>
      </c>
      <c r="Q339" t="s">
        <v>49</v>
      </c>
      <c r="R339">
        <v>4</v>
      </c>
      <c r="S339" s="2" t="s">
        <v>40</v>
      </c>
      <c r="T339">
        <v>16</v>
      </c>
    </row>
    <row r="340" spans="1:20" x14ac:dyDescent="0.3">
      <c r="A340">
        <v>339</v>
      </c>
      <c r="B340">
        <v>1339</v>
      </c>
      <c r="C340" s="1">
        <v>45428</v>
      </c>
      <c r="D340" s="2" t="s">
        <v>14</v>
      </c>
      <c r="E340">
        <v>367</v>
      </c>
      <c r="F340">
        <v>3683</v>
      </c>
      <c r="G340" s="6">
        <v>1351661</v>
      </c>
      <c r="H340" s="2" t="s">
        <v>26</v>
      </c>
      <c r="I340" s="2" t="s">
        <v>16</v>
      </c>
      <c r="J340">
        <v>0</v>
      </c>
      <c r="K340">
        <v>0</v>
      </c>
      <c r="L340">
        <v>0</v>
      </c>
      <c r="M340" s="1">
        <v>45428</v>
      </c>
      <c r="N340">
        <v>2024</v>
      </c>
      <c r="O340">
        <v>5</v>
      </c>
      <c r="P340" s="2" t="s">
        <v>48</v>
      </c>
      <c r="Q340" t="s">
        <v>49</v>
      </c>
      <c r="R340">
        <v>4</v>
      </c>
      <c r="S340" s="2" t="s">
        <v>40</v>
      </c>
      <c r="T340">
        <v>16</v>
      </c>
    </row>
    <row r="341" spans="1:20" x14ac:dyDescent="0.3">
      <c r="A341">
        <v>340</v>
      </c>
      <c r="B341">
        <v>1340</v>
      </c>
      <c r="C341" s="1">
        <v>45428</v>
      </c>
      <c r="D341" s="2" t="s">
        <v>14</v>
      </c>
      <c r="E341">
        <v>267</v>
      </c>
      <c r="F341">
        <v>2656</v>
      </c>
      <c r="G341" s="6">
        <v>709152</v>
      </c>
      <c r="H341" s="2" t="s">
        <v>17</v>
      </c>
      <c r="I341" s="2" t="s">
        <v>16</v>
      </c>
      <c r="J341">
        <v>0</v>
      </c>
      <c r="K341">
        <v>0</v>
      </c>
      <c r="L341">
        <v>0</v>
      </c>
      <c r="M341" s="1">
        <v>45428</v>
      </c>
      <c r="N341">
        <v>2024</v>
      </c>
      <c r="O341">
        <v>5</v>
      </c>
      <c r="P341" s="2" t="s">
        <v>48</v>
      </c>
      <c r="Q341" t="s">
        <v>49</v>
      </c>
      <c r="R341">
        <v>4</v>
      </c>
      <c r="S341" s="2" t="s">
        <v>40</v>
      </c>
      <c r="T341">
        <v>16</v>
      </c>
    </row>
    <row r="342" spans="1:20" x14ac:dyDescent="0.3">
      <c r="A342">
        <v>341</v>
      </c>
      <c r="B342">
        <v>1341</v>
      </c>
      <c r="C342" s="1">
        <v>45429</v>
      </c>
      <c r="D342" s="2" t="s">
        <v>14</v>
      </c>
      <c r="E342">
        <v>480</v>
      </c>
      <c r="F342">
        <v>1408</v>
      </c>
      <c r="G342" s="6">
        <v>675840</v>
      </c>
      <c r="H342" s="2" t="s">
        <v>15</v>
      </c>
      <c r="I342" s="2" t="s">
        <v>16</v>
      </c>
      <c r="J342">
        <v>0</v>
      </c>
      <c r="K342">
        <v>0</v>
      </c>
      <c r="L342">
        <v>0</v>
      </c>
      <c r="M342" s="1">
        <v>45429</v>
      </c>
      <c r="N342">
        <v>2024</v>
      </c>
      <c r="O342">
        <v>5</v>
      </c>
      <c r="P342" s="2" t="s">
        <v>48</v>
      </c>
      <c r="Q342" t="s">
        <v>49</v>
      </c>
      <c r="R342">
        <v>5</v>
      </c>
      <c r="S342" s="2" t="s">
        <v>41</v>
      </c>
      <c r="T342">
        <v>17</v>
      </c>
    </row>
    <row r="343" spans="1:20" x14ac:dyDescent="0.3">
      <c r="A343">
        <v>342</v>
      </c>
      <c r="B343">
        <v>1342</v>
      </c>
      <c r="C343" s="1">
        <v>45429</v>
      </c>
      <c r="D343" s="2" t="s">
        <v>19</v>
      </c>
      <c r="E343">
        <v>133</v>
      </c>
      <c r="F343">
        <v>3005</v>
      </c>
      <c r="G343" s="6">
        <v>399665</v>
      </c>
      <c r="H343" s="2" t="s">
        <v>25</v>
      </c>
      <c r="I343" s="2" t="s">
        <v>16</v>
      </c>
      <c r="J343">
        <v>0</v>
      </c>
      <c r="K343">
        <v>0</v>
      </c>
      <c r="L343">
        <v>0</v>
      </c>
      <c r="M343" s="1">
        <v>45429</v>
      </c>
      <c r="N343">
        <v>2024</v>
      </c>
      <c r="O343">
        <v>5</v>
      </c>
      <c r="P343" s="2" t="s">
        <v>48</v>
      </c>
      <c r="Q343" t="s">
        <v>49</v>
      </c>
      <c r="R343">
        <v>5</v>
      </c>
      <c r="S343" s="2" t="s">
        <v>41</v>
      </c>
      <c r="T343">
        <v>17</v>
      </c>
    </row>
    <row r="344" spans="1:20" x14ac:dyDescent="0.3">
      <c r="A344">
        <v>343</v>
      </c>
      <c r="B344">
        <v>1343</v>
      </c>
      <c r="C344" s="1">
        <v>45429</v>
      </c>
      <c r="D344" s="2" t="s">
        <v>21</v>
      </c>
      <c r="E344">
        <v>345</v>
      </c>
      <c r="F344">
        <v>1505</v>
      </c>
      <c r="G344" s="6">
        <v>519225</v>
      </c>
      <c r="H344" s="2" t="s">
        <v>15</v>
      </c>
      <c r="I344" s="2" t="s">
        <v>16</v>
      </c>
      <c r="J344">
        <v>0</v>
      </c>
      <c r="K344">
        <v>0</v>
      </c>
      <c r="L344">
        <v>0</v>
      </c>
      <c r="M344" s="1">
        <v>45429</v>
      </c>
      <c r="N344">
        <v>2024</v>
      </c>
      <c r="O344">
        <v>5</v>
      </c>
      <c r="P344" s="2" t="s">
        <v>48</v>
      </c>
      <c r="Q344" t="s">
        <v>49</v>
      </c>
      <c r="R344">
        <v>5</v>
      </c>
      <c r="S344" s="2" t="s">
        <v>41</v>
      </c>
      <c r="T344">
        <v>17</v>
      </c>
    </row>
    <row r="345" spans="1:20" x14ac:dyDescent="0.3">
      <c r="A345">
        <v>344</v>
      </c>
      <c r="B345">
        <v>1344</v>
      </c>
      <c r="C345" s="1">
        <v>45432</v>
      </c>
      <c r="D345" s="2" t="s">
        <v>21</v>
      </c>
      <c r="E345">
        <v>471</v>
      </c>
      <c r="F345">
        <v>4747</v>
      </c>
      <c r="G345" s="6">
        <v>2235837</v>
      </c>
      <c r="H345" s="2" t="s">
        <v>23</v>
      </c>
      <c r="I345" s="2" t="s">
        <v>16</v>
      </c>
      <c r="J345">
        <v>0</v>
      </c>
      <c r="K345">
        <v>0</v>
      </c>
      <c r="L345">
        <v>0</v>
      </c>
      <c r="M345" s="1">
        <v>45432</v>
      </c>
      <c r="N345">
        <v>2024</v>
      </c>
      <c r="O345">
        <v>5</v>
      </c>
      <c r="P345" s="2" t="s">
        <v>48</v>
      </c>
      <c r="Q345" t="s">
        <v>49</v>
      </c>
      <c r="R345">
        <v>1</v>
      </c>
      <c r="S345" s="2" t="s">
        <v>37</v>
      </c>
      <c r="T345">
        <v>20</v>
      </c>
    </row>
    <row r="346" spans="1:20" x14ac:dyDescent="0.3">
      <c r="A346">
        <v>345</v>
      </c>
      <c r="B346">
        <v>1345</v>
      </c>
      <c r="C346" s="1">
        <v>45432</v>
      </c>
      <c r="D346" s="2" t="s">
        <v>21</v>
      </c>
      <c r="E346">
        <v>495</v>
      </c>
      <c r="F346">
        <v>2952</v>
      </c>
      <c r="G346" s="6">
        <v>1461240</v>
      </c>
      <c r="H346" s="2" t="s">
        <v>22</v>
      </c>
      <c r="I346" s="2" t="s">
        <v>16</v>
      </c>
      <c r="J346">
        <v>0</v>
      </c>
      <c r="K346">
        <v>0</v>
      </c>
      <c r="L346">
        <v>0</v>
      </c>
      <c r="M346" s="1">
        <v>45432</v>
      </c>
      <c r="N346">
        <v>2024</v>
      </c>
      <c r="O346">
        <v>5</v>
      </c>
      <c r="P346" s="2" t="s">
        <v>48</v>
      </c>
      <c r="Q346" t="s">
        <v>49</v>
      </c>
      <c r="R346">
        <v>1</v>
      </c>
      <c r="S346" s="2" t="s">
        <v>37</v>
      </c>
      <c r="T346">
        <v>20</v>
      </c>
    </row>
    <row r="347" spans="1:20" x14ac:dyDescent="0.3">
      <c r="A347">
        <v>346</v>
      </c>
      <c r="B347">
        <v>1346</v>
      </c>
      <c r="C347" s="1">
        <v>45432</v>
      </c>
      <c r="D347" s="2" t="s">
        <v>14</v>
      </c>
      <c r="E347">
        <v>207</v>
      </c>
      <c r="F347">
        <v>2486</v>
      </c>
      <c r="G347" s="6">
        <v>514602</v>
      </c>
      <c r="H347" s="2" t="s">
        <v>18</v>
      </c>
      <c r="I347" s="2" t="s">
        <v>16</v>
      </c>
      <c r="J347">
        <v>0</v>
      </c>
      <c r="K347">
        <v>0</v>
      </c>
      <c r="L347">
        <v>0</v>
      </c>
      <c r="M347" s="1">
        <v>45432</v>
      </c>
      <c r="N347">
        <v>2024</v>
      </c>
      <c r="O347">
        <v>5</v>
      </c>
      <c r="P347" s="2" t="s">
        <v>48</v>
      </c>
      <c r="Q347" t="s">
        <v>49</v>
      </c>
      <c r="R347">
        <v>1</v>
      </c>
      <c r="S347" s="2" t="s">
        <v>37</v>
      </c>
      <c r="T347">
        <v>20</v>
      </c>
    </row>
    <row r="348" spans="1:20" x14ac:dyDescent="0.3">
      <c r="A348">
        <v>347</v>
      </c>
      <c r="B348">
        <v>1347</v>
      </c>
      <c r="C348" s="1">
        <v>45432</v>
      </c>
      <c r="D348" s="2" t="s">
        <v>19</v>
      </c>
      <c r="E348">
        <v>213</v>
      </c>
      <c r="F348">
        <v>3856</v>
      </c>
      <c r="G348" s="6">
        <v>821328</v>
      </c>
      <c r="H348" s="2" t="s">
        <v>26</v>
      </c>
      <c r="I348" s="2" t="s">
        <v>13</v>
      </c>
      <c r="J348">
        <v>159</v>
      </c>
      <c r="K348">
        <v>59</v>
      </c>
      <c r="L348">
        <v>100</v>
      </c>
      <c r="M348" s="1">
        <v>45432</v>
      </c>
      <c r="N348">
        <v>2024</v>
      </c>
      <c r="O348">
        <v>5</v>
      </c>
      <c r="P348" s="2" t="s">
        <v>48</v>
      </c>
      <c r="Q348" t="s">
        <v>49</v>
      </c>
      <c r="R348">
        <v>1</v>
      </c>
      <c r="S348" s="2" t="s">
        <v>37</v>
      </c>
      <c r="T348">
        <v>20</v>
      </c>
    </row>
    <row r="349" spans="1:20" x14ac:dyDescent="0.3">
      <c r="A349">
        <v>348</v>
      </c>
      <c r="B349">
        <v>1348</v>
      </c>
      <c r="C349" s="1">
        <v>45433</v>
      </c>
      <c r="D349" s="2" t="s">
        <v>14</v>
      </c>
      <c r="E349">
        <v>372</v>
      </c>
      <c r="F349">
        <v>1715</v>
      </c>
      <c r="G349" s="6">
        <v>637980</v>
      </c>
      <c r="H349" s="2" t="s">
        <v>12</v>
      </c>
      <c r="I349" s="2" t="s">
        <v>13</v>
      </c>
      <c r="J349">
        <v>307</v>
      </c>
      <c r="K349">
        <v>305</v>
      </c>
      <c r="L349">
        <v>2</v>
      </c>
      <c r="M349" s="1">
        <v>45433</v>
      </c>
      <c r="N349">
        <v>2024</v>
      </c>
      <c r="O349">
        <v>5</v>
      </c>
      <c r="P349" s="2" t="s">
        <v>48</v>
      </c>
      <c r="Q349" t="s">
        <v>49</v>
      </c>
      <c r="R349">
        <v>2</v>
      </c>
      <c r="S349" s="2" t="s">
        <v>38</v>
      </c>
      <c r="T349">
        <v>21</v>
      </c>
    </row>
    <row r="350" spans="1:20" x14ac:dyDescent="0.3">
      <c r="A350">
        <v>349</v>
      </c>
      <c r="B350">
        <v>1349</v>
      </c>
      <c r="C350" s="1">
        <v>45433</v>
      </c>
      <c r="D350" s="2" t="s">
        <v>21</v>
      </c>
      <c r="E350">
        <v>438</v>
      </c>
      <c r="F350">
        <v>1726</v>
      </c>
      <c r="G350" s="6">
        <v>755988</v>
      </c>
      <c r="H350" s="2" t="s">
        <v>25</v>
      </c>
      <c r="I350" s="2" t="s">
        <v>16</v>
      </c>
      <c r="J350">
        <v>0</v>
      </c>
      <c r="K350">
        <v>0</v>
      </c>
      <c r="L350">
        <v>0</v>
      </c>
      <c r="M350" s="1">
        <v>45433</v>
      </c>
      <c r="N350">
        <v>2024</v>
      </c>
      <c r="O350">
        <v>5</v>
      </c>
      <c r="P350" s="2" t="s">
        <v>48</v>
      </c>
      <c r="Q350" t="s">
        <v>49</v>
      </c>
      <c r="R350">
        <v>2</v>
      </c>
      <c r="S350" s="2" t="s">
        <v>38</v>
      </c>
      <c r="T350">
        <v>21</v>
      </c>
    </row>
    <row r="351" spans="1:20" x14ac:dyDescent="0.3">
      <c r="A351">
        <v>350</v>
      </c>
      <c r="B351">
        <v>1350</v>
      </c>
      <c r="C351" s="1">
        <v>45433</v>
      </c>
      <c r="D351" s="2" t="s">
        <v>11</v>
      </c>
      <c r="E351">
        <v>131</v>
      </c>
      <c r="F351">
        <v>1032</v>
      </c>
      <c r="G351" s="6">
        <v>135192</v>
      </c>
      <c r="H351" s="2" t="s">
        <v>24</v>
      </c>
      <c r="I351" s="2" t="s">
        <v>13</v>
      </c>
      <c r="J351">
        <v>97</v>
      </c>
      <c r="K351">
        <v>14</v>
      </c>
      <c r="L351">
        <v>83</v>
      </c>
      <c r="M351" s="1">
        <v>45433</v>
      </c>
      <c r="N351">
        <v>2024</v>
      </c>
      <c r="O351">
        <v>5</v>
      </c>
      <c r="P351" s="2" t="s">
        <v>48</v>
      </c>
      <c r="Q351" t="s">
        <v>49</v>
      </c>
      <c r="R351">
        <v>2</v>
      </c>
      <c r="S351" s="2" t="s">
        <v>38</v>
      </c>
      <c r="T351">
        <v>21</v>
      </c>
    </row>
    <row r="352" spans="1:20" x14ac:dyDescent="0.3">
      <c r="A352">
        <v>351</v>
      </c>
      <c r="B352">
        <v>1351</v>
      </c>
      <c r="C352" s="1">
        <v>45434</v>
      </c>
      <c r="D352" s="2" t="s">
        <v>14</v>
      </c>
      <c r="E352">
        <v>87</v>
      </c>
      <c r="F352">
        <v>4027</v>
      </c>
      <c r="G352" s="6">
        <v>350349</v>
      </c>
      <c r="H352" s="2" t="s">
        <v>12</v>
      </c>
      <c r="I352" s="2" t="s">
        <v>16</v>
      </c>
      <c r="J352">
        <v>0</v>
      </c>
      <c r="K352">
        <v>0</v>
      </c>
      <c r="L352">
        <v>0</v>
      </c>
      <c r="M352" s="1">
        <v>45434</v>
      </c>
      <c r="N352">
        <v>2024</v>
      </c>
      <c r="O352">
        <v>5</v>
      </c>
      <c r="P352" s="2" t="s">
        <v>48</v>
      </c>
      <c r="Q352" t="s">
        <v>49</v>
      </c>
      <c r="R352">
        <v>3</v>
      </c>
      <c r="S352" s="2" t="s">
        <v>39</v>
      </c>
      <c r="T352">
        <v>22</v>
      </c>
    </row>
    <row r="353" spans="1:20" x14ac:dyDescent="0.3">
      <c r="A353">
        <v>352</v>
      </c>
      <c r="B353">
        <v>1352</v>
      </c>
      <c r="C353" s="1">
        <v>45434</v>
      </c>
      <c r="D353" s="2" t="s">
        <v>14</v>
      </c>
      <c r="E353">
        <v>230</v>
      </c>
      <c r="F353">
        <v>1490</v>
      </c>
      <c r="G353" s="6">
        <v>342700</v>
      </c>
      <c r="H353" s="2" t="s">
        <v>15</v>
      </c>
      <c r="I353" s="2" t="s">
        <v>16</v>
      </c>
      <c r="J353">
        <v>0</v>
      </c>
      <c r="K353">
        <v>0</v>
      </c>
      <c r="L353">
        <v>0</v>
      </c>
      <c r="M353" s="1">
        <v>45434</v>
      </c>
      <c r="N353">
        <v>2024</v>
      </c>
      <c r="O353">
        <v>5</v>
      </c>
      <c r="P353" s="2" t="s">
        <v>48</v>
      </c>
      <c r="Q353" t="s">
        <v>49</v>
      </c>
      <c r="R353">
        <v>3</v>
      </c>
      <c r="S353" s="2" t="s">
        <v>39</v>
      </c>
      <c r="T353">
        <v>22</v>
      </c>
    </row>
    <row r="354" spans="1:20" x14ac:dyDescent="0.3">
      <c r="A354">
        <v>353</v>
      </c>
      <c r="B354">
        <v>1353</v>
      </c>
      <c r="C354" s="1">
        <v>45434</v>
      </c>
      <c r="D354" s="2" t="s">
        <v>14</v>
      </c>
      <c r="E354">
        <v>392</v>
      </c>
      <c r="F354">
        <v>2353</v>
      </c>
      <c r="G354" s="6">
        <v>922376</v>
      </c>
      <c r="H354" s="2" t="s">
        <v>26</v>
      </c>
      <c r="I354" s="2" t="s">
        <v>16</v>
      </c>
      <c r="J354">
        <v>0</v>
      </c>
      <c r="K354">
        <v>0</v>
      </c>
      <c r="L354">
        <v>0</v>
      </c>
      <c r="M354" s="1">
        <v>45434</v>
      </c>
      <c r="N354">
        <v>2024</v>
      </c>
      <c r="O354">
        <v>5</v>
      </c>
      <c r="P354" s="2" t="s">
        <v>48</v>
      </c>
      <c r="Q354" t="s">
        <v>49</v>
      </c>
      <c r="R354">
        <v>3</v>
      </c>
      <c r="S354" s="2" t="s">
        <v>39</v>
      </c>
      <c r="T354">
        <v>22</v>
      </c>
    </row>
    <row r="355" spans="1:20" x14ac:dyDescent="0.3">
      <c r="A355">
        <v>354</v>
      </c>
      <c r="B355">
        <v>1354</v>
      </c>
      <c r="C355" s="1">
        <v>45435</v>
      </c>
      <c r="D355" s="2" t="s">
        <v>11</v>
      </c>
      <c r="E355">
        <v>352</v>
      </c>
      <c r="F355">
        <v>991</v>
      </c>
      <c r="G355" s="6">
        <v>348832</v>
      </c>
      <c r="H355" s="2" t="s">
        <v>23</v>
      </c>
      <c r="I355" s="2" t="s">
        <v>13</v>
      </c>
      <c r="J355">
        <v>333</v>
      </c>
      <c r="K355">
        <v>141</v>
      </c>
      <c r="L355">
        <v>192</v>
      </c>
      <c r="M355" s="1">
        <v>45435</v>
      </c>
      <c r="N355">
        <v>2024</v>
      </c>
      <c r="O355">
        <v>5</v>
      </c>
      <c r="P355" s="2" t="s">
        <v>48</v>
      </c>
      <c r="Q355" t="s">
        <v>49</v>
      </c>
      <c r="R355">
        <v>4</v>
      </c>
      <c r="S355" s="2" t="s">
        <v>40</v>
      </c>
      <c r="T355">
        <v>23</v>
      </c>
    </row>
    <row r="356" spans="1:20" x14ac:dyDescent="0.3">
      <c r="A356">
        <v>355</v>
      </c>
      <c r="B356">
        <v>1355</v>
      </c>
      <c r="C356" s="1">
        <v>45435</v>
      </c>
      <c r="D356" s="2" t="s">
        <v>19</v>
      </c>
      <c r="E356">
        <v>279</v>
      </c>
      <c r="F356">
        <v>4710</v>
      </c>
      <c r="G356" s="6">
        <v>1314090</v>
      </c>
      <c r="H356" s="2" t="s">
        <v>15</v>
      </c>
      <c r="I356" s="2" t="s">
        <v>16</v>
      </c>
      <c r="J356">
        <v>0</v>
      </c>
      <c r="K356">
        <v>0</v>
      </c>
      <c r="L356">
        <v>0</v>
      </c>
      <c r="M356" s="1">
        <v>45435</v>
      </c>
      <c r="N356">
        <v>2024</v>
      </c>
      <c r="O356">
        <v>5</v>
      </c>
      <c r="P356" s="2" t="s">
        <v>48</v>
      </c>
      <c r="Q356" t="s">
        <v>49</v>
      </c>
      <c r="R356">
        <v>4</v>
      </c>
      <c r="S356" s="2" t="s">
        <v>40</v>
      </c>
      <c r="T356">
        <v>23</v>
      </c>
    </row>
    <row r="357" spans="1:20" x14ac:dyDescent="0.3">
      <c r="A357">
        <v>356</v>
      </c>
      <c r="B357">
        <v>1356</v>
      </c>
      <c r="C357" s="1">
        <v>45436</v>
      </c>
      <c r="D357" s="2" t="s">
        <v>11</v>
      </c>
      <c r="E357">
        <v>140</v>
      </c>
      <c r="F357">
        <v>734</v>
      </c>
      <c r="G357" s="6">
        <v>102760</v>
      </c>
      <c r="H357" s="2" t="s">
        <v>15</v>
      </c>
      <c r="I357" s="2" t="s">
        <v>16</v>
      </c>
      <c r="J357">
        <v>0</v>
      </c>
      <c r="K357">
        <v>0</v>
      </c>
      <c r="L357">
        <v>0</v>
      </c>
      <c r="M357" s="1">
        <v>45436</v>
      </c>
      <c r="N357">
        <v>2024</v>
      </c>
      <c r="O357">
        <v>5</v>
      </c>
      <c r="P357" s="2" t="s">
        <v>48</v>
      </c>
      <c r="Q357" t="s">
        <v>49</v>
      </c>
      <c r="R357">
        <v>5</v>
      </c>
      <c r="S357" s="2" t="s">
        <v>41</v>
      </c>
      <c r="T357">
        <v>24</v>
      </c>
    </row>
    <row r="358" spans="1:20" x14ac:dyDescent="0.3">
      <c r="A358">
        <v>357</v>
      </c>
      <c r="B358">
        <v>1357</v>
      </c>
      <c r="C358" s="1">
        <v>45436</v>
      </c>
      <c r="D358" s="2" t="s">
        <v>19</v>
      </c>
      <c r="E358">
        <v>93</v>
      </c>
      <c r="F358">
        <v>4881</v>
      </c>
      <c r="G358" s="6">
        <v>453933</v>
      </c>
      <c r="H358" s="2" t="s">
        <v>26</v>
      </c>
      <c r="I358" s="2" t="s">
        <v>13</v>
      </c>
      <c r="J358">
        <v>73</v>
      </c>
      <c r="K358">
        <v>35</v>
      </c>
      <c r="L358">
        <v>38</v>
      </c>
      <c r="M358" s="1">
        <v>45436</v>
      </c>
      <c r="N358">
        <v>2024</v>
      </c>
      <c r="O358">
        <v>5</v>
      </c>
      <c r="P358" s="2" t="s">
        <v>48</v>
      </c>
      <c r="Q358" t="s">
        <v>49</v>
      </c>
      <c r="R358">
        <v>5</v>
      </c>
      <c r="S358" s="2" t="s">
        <v>41</v>
      </c>
      <c r="T358">
        <v>24</v>
      </c>
    </row>
    <row r="359" spans="1:20" x14ac:dyDescent="0.3">
      <c r="A359">
        <v>358</v>
      </c>
      <c r="B359">
        <v>1358</v>
      </c>
      <c r="C359" s="1">
        <v>45436</v>
      </c>
      <c r="D359" s="2" t="s">
        <v>14</v>
      </c>
      <c r="E359">
        <v>122</v>
      </c>
      <c r="F359">
        <v>2572</v>
      </c>
      <c r="G359" s="6">
        <v>313784</v>
      </c>
      <c r="H359" s="2" t="s">
        <v>20</v>
      </c>
      <c r="I359" s="2" t="s">
        <v>13</v>
      </c>
      <c r="J359">
        <v>101</v>
      </c>
      <c r="K359">
        <v>19</v>
      </c>
      <c r="L359">
        <v>82</v>
      </c>
      <c r="M359" s="1">
        <v>45436</v>
      </c>
      <c r="N359">
        <v>2024</v>
      </c>
      <c r="O359">
        <v>5</v>
      </c>
      <c r="P359" s="2" t="s">
        <v>48</v>
      </c>
      <c r="Q359" t="s">
        <v>49</v>
      </c>
      <c r="R359">
        <v>5</v>
      </c>
      <c r="S359" s="2" t="s">
        <v>41</v>
      </c>
      <c r="T359">
        <v>24</v>
      </c>
    </row>
    <row r="360" spans="1:20" x14ac:dyDescent="0.3">
      <c r="A360">
        <v>359</v>
      </c>
      <c r="B360">
        <v>1359</v>
      </c>
      <c r="C360" s="1">
        <v>45436</v>
      </c>
      <c r="D360" s="2" t="s">
        <v>14</v>
      </c>
      <c r="E360">
        <v>83</v>
      </c>
      <c r="F360">
        <v>1759</v>
      </c>
      <c r="G360" s="6">
        <v>145997</v>
      </c>
      <c r="H360" s="2" t="s">
        <v>26</v>
      </c>
      <c r="I360" s="2" t="s">
        <v>13</v>
      </c>
      <c r="J360">
        <v>44</v>
      </c>
      <c r="K360">
        <v>36</v>
      </c>
      <c r="L360">
        <v>8</v>
      </c>
      <c r="M360" s="1">
        <v>45436</v>
      </c>
      <c r="N360">
        <v>2024</v>
      </c>
      <c r="O360">
        <v>5</v>
      </c>
      <c r="P360" s="2" t="s">
        <v>48</v>
      </c>
      <c r="Q360" t="s">
        <v>49</v>
      </c>
      <c r="R360">
        <v>5</v>
      </c>
      <c r="S360" s="2" t="s">
        <v>41</v>
      </c>
      <c r="T360">
        <v>24</v>
      </c>
    </row>
    <row r="361" spans="1:20" x14ac:dyDescent="0.3">
      <c r="A361">
        <v>360</v>
      </c>
      <c r="B361">
        <v>1360</v>
      </c>
      <c r="C361" s="1">
        <v>45439</v>
      </c>
      <c r="D361" s="2" t="s">
        <v>21</v>
      </c>
      <c r="E361">
        <v>329</v>
      </c>
      <c r="F361">
        <v>4311</v>
      </c>
      <c r="G361" s="6">
        <v>1418319</v>
      </c>
      <c r="H361" s="2" t="s">
        <v>26</v>
      </c>
      <c r="I361" s="2" t="s">
        <v>13</v>
      </c>
      <c r="J361">
        <v>275</v>
      </c>
      <c r="K361">
        <v>60</v>
      </c>
      <c r="L361">
        <v>215</v>
      </c>
      <c r="M361" s="1">
        <v>45439</v>
      </c>
      <c r="N361">
        <v>2024</v>
      </c>
      <c r="O361">
        <v>5</v>
      </c>
      <c r="P361" s="2" t="s">
        <v>48</v>
      </c>
      <c r="Q361" t="s">
        <v>49</v>
      </c>
      <c r="R361">
        <v>1</v>
      </c>
      <c r="S361" s="2" t="s">
        <v>37</v>
      </c>
      <c r="T361">
        <v>27</v>
      </c>
    </row>
    <row r="362" spans="1:20" x14ac:dyDescent="0.3">
      <c r="A362">
        <v>361</v>
      </c>
      <c r="B362">
        <v>1361</v>
      </c>
      <c r="C362" s="1">
        <v>45439</v>
      </c>
      <c r="D362" s="2" t="s">
        <v>19</v>
      </c>
      <c r="E362">
        <v>135</v>
      </c>
      <c r="F362">
        <v>1317</v>
      </c>
      <c r="G362" s="6">
        <v>177795</v>
      </c>
      <c r="H362" s="2" t="s">
        <v>24</v>
      </c>
      <c r="I362" s="2" t="s">
        <v>16</v>
      </c>
      <c r="J362">
        <v>0</v>
      </c>
      <c r="K362">
        <v>0</v>
      </c>
      <c r="L362">
        <v>0</v>
      </c>
      <c r="M362" s="1">
        <v>45439</v>
      </c>
      <c r="N362">
        <v>2024</v>
      </c>
      <c r="O362">
        <v>5</v>
      </c>
      <c r="P362" s="2" t="s">
        <v>48</v>
      </c>
      <c r="Q362" t="s">
        <v>49</v>
      </c>
      <c r="R362">
        <v>1</v>
      </c>
      <c r="S362" s="2" t="s">
        <v>37</v>
      </c>
      <c r="T362">
        <v>27</v>
      </c>
    </row>
    <row r="363" spans="1:20" x14ac:dyDescent="0.3">
      <c r="A363">
        <v>362</v>
      </c>
      <c r="B363">
        <v>1362</v>
      </c>
      <c r="C363" s="1">
        <v>45439</v>
      </c>
      <c r="D363" s="2" t="s">
        <v>21</v>
      </c>
      <c r="E363">
        <v>495</v>
      </c>
      <c r="F363">
        <v>1213</v>
      </c>
      <c r="G363" s="6">
        <v>600435</v>
      </c>
      <c r="H363" s="2" t="s">
        <v>18</v>
      </c>
      <c r="I363" s="2" t="s">
        <v>13</v>
      </c>
      <c r="J363">
        <v>308</v>
      </c>
      <c r="K363">
        <v>41</v>
      </c>
      <c r="L363">
        <v>267</v>
      </c>
      <c r="M363" s="1">
        <v>45439</v>
      </c>
      <c r="N363">
        <v>2024</v>
      </c>
      <c r="O363">
        <v>5</v>
      </c>
      <c r="P363" s="2" t="s">
        <v>48</v>
      </c>
      <c r="Q363" t="s">
        <v>49</v>
      </c>
      <c r="R363">
        <v>1</v>
      </c>
      <c r="S363" s="2" t="s">
        <v>37</v>
      </c>
      <c r="T363">
        <v>27</v>
      </c>
    </row>
    <row r="364" spans="1:20" x14ac:dyDescent="0.3">
      <c r="A364">
        <v>363</v>
      </c>
      <c r="B364">
        <v>1363</v>
      </c>
      <c r="C364" s="1">
        <v>45440</v>
      </c>
      <c r="D364" s="2" t="s">
        <v>21</v>
      </c>
      <c r="E364">
        <v>59</v>
      </c>
      <c r="F364">
        <v>2268</v>
      </c>
      <c r="G364" s="6">
        <v>133812</v>
      </c>
      <c r="H364" s="2" t="s">
        <v>25</v>
      </c>
      <c r="I364" s="2" t="s">
        <v>13</v>
      </c>
      <c r="J364">
        <v>57</v>
      </c>
      <c r="K364">
        <v>24</v>
      </c>
      <c r="L364">
        <v>33</v>
      </c>
      <c r="M364" s="1">
        <v>45440</v>
      </c>
      <c r="N364">
        <v>2024</v>
      </c>
      <c r="O364">
        <v>5</v>
      </c>
      <c r="P364" s="2" t="s">
        <v>48</v>
      </c>
      <c r="Q364" t="s">
        <v>49</v>
      </c>
      <c r="R364">
        <v>2</v>
      </c>
      <c r="S364" s="2" t="s">
        <v>38</v>
      </c>
      <c r="T364">
        <v>28</v>
      </c>
    </row>
    <row r="365" spans="1:20" x14ac:dyDescent="0.3">
      <c r="A365">
        <v>364</v>
      </c>
      <c r="B365">
        <v>1364</v>
      </c>
      <c r="C365" s="1">
        <v>45440</v>
      </c>
      <c r="D365" s="2" t="s">
        <v>21</v>
      </c>
      <c r="E365">
        <v>417</v>
      </c>
      <c r="F365">
        <v>1473</v>
      </c>
      <c r="G365" s="6">
        <v>614241</v>
      </c>
      <c r="H365" s="2" t="s">
        <v>24</v>
      </c>
      <c r="I365" s="2" t="s">
        <v>13</v>
      </c>
      <c r="J365">
        <v>307</v>
      </c>
      <c r="K365">
        <v>182</v>
      </c>
      <c r="L365">
        <v>125</v>
      </c>
      <c r="M365" s="1">
        <v>45440</v>
      </c>
      <c r="N365">
        <v>2024</v>
      </c>
      <c r="O365">
        <v>5</v>
      </c>
      <c r="P365" s="2" t="s">
        <v>48</v>
      </c>
      <c r="Q365" t="s">
        <v>49</v>
      </c>
      <c r="R365">
        <v>2</v>
      </c>
      <c r="S365" s="2" t="s">
        <v>38</v>
      </c>
      <c r="T365">
        <v>28</v>
      </c>
    </row>
    <row r="366" spans="1:20" x14ac:dyDescent="0.3">
      <c r="A366">
        <v>365</v>
      </c>
      <c r="B366">
        <v>1365</v>
      </c>
      <c r="C366" s="1">
        <v>45441</v>
      </c>
      <c r="D366" s="2" t="s">
        <v>19</v>
      </c>
      <c r="E366">
        <v>185</v>
      </c>
      <c r="F366">
        <v>827</v>
      </c>
      <c r="G366" s="6">
        <v>152995</v>
      </c>
      <c r="H366" s="2" t="s">
        <v>17</v>
      </c>
      <c r="I366" s="2" t="s">
        <v>13</v>
      </c>
      <c r="J366">
        <v>101</v>
      </c>
      <c r="K366">
        <v>93</v>
      </c>
      <c r="L366">
        <v>8</v>
      </c>
      <c r="M366" s="1">
        <v>45441</v>
      </c>
      <c r="N366">
        <v>2024</v>
      </c>
      <c r="O366">
        <v>5</v>
      </c>
      <c r="P366" s="2" t="s">
        <v>48</v>
      </c>
      <c r="Q366" t="s">
        <v>49</v>
      </c>
      <c r="R366">
        <v>3</v>
      </c>
      <c r="S366" s="2" t="s">
        <v>39</v>
      </c>
      <c r="T366">
        <v>29</v>
      </c>
    </row>
    <row r="367" spans="1:20" x14ac:dyDescent="0.3">
      <c r="A367">
        <v>366</v>
      </c>
      <c r="B367">
        <v>1366</v>
      </c>
      <c r="C367" s="1">
        <v>45441</v>
      </c>
      <c r="D367" s="2" t="s">
        <v>21</v>
      </c>
      <c r="E367">
        <v>459</v>
      </c>
      <c r="F367">
        <v>3195</v>
      </c>
      <c r="G367" s="6">
        <v>1466505</v>
      </c>
      <c r="H367" s="2" t="s">
        <v>20</v>
      </c>
      <c r="I367" s="2" t="s">
        <v>13</v>
      </c>
      <c r="J367">
        <v>433</v>
      </c>
      <c r="K367">
        <v>165</v>
      </c>
      <c r="L367">
        <v>268</v>
      </c>
      <c r="M367" s="1">
        <v>45441</v>
      </c>
      <c r="N367">
        <v>2024</v>
      </c>
      <c r="O367">
        <v>5</v>
      </c>
      <c r="P367" s="2" t="s">
        <v>48</v>
      </c>
      <c r="Q367" t="s">
        <v>49</v>
      </c>
      <c r="R367">
        <v>3</v>
      </c>
      <c r="S367" s="2" t="s">
        <v>39</v>
      </c>
      <c r="T367">
        <v>29</v>
      </c>
    </row>
    <row r="368" spans="1:20" x14ac:dyDescent="0.3">
      <c r="A368">
        <v>367</v>
      </c>
      <c r="B368">
        <v>1367</v>
      </c>
      <c r="C368" s="1">
        <v>45442</v>
      </c>
      <c r="D368" s="2" t="s">
        <v>11</v>
      </c>
      <c r="E368">
        <v>178</v>
      </c>
      <c r="F368">
        <v>3307</v>
      </c>
      <c r="G368" s="6">
        <v>588646</v>
      </c>
      <c r="H368" s="2" t="s">
        <v>26</v>
      </c>
      <c r="I368" s="2" t="s">
        <v>13</v>
      </c>
      <c r="J368">
        <v>97</v>
      </c>
      <c r="K368">
        <v>40</v>
      </c>
      <c r="L368">
        <v>57</v>
      </c>
      <c r="M368" s="1">
        <v>45442</v>
      </c>
      <c r="N368">
        <v>2024</v>
      </c>
      <c r="O368">
        <v>5</v>
      </c>
      <c r="P368" s="2" t="s">
        <v>48</v>
      </c>
      <c r="Q368" t="s">
        <v>49</v>
      </c>
      <c r="R368">
        <v>4</v>
      </c>
      <c r="S368" s="2" t="s">
        <v>40</v>
      </c>
      <c r="T368">
        <v>30</v>
      </c>
    </row>
    <row r="369" spans="1:20" x14ac:dyDescent="0.3">
      <c r="A369">
        <v>368</v>
      </c>
      <c r="B369">
        <v>1368</v>
      </c>
      <c r="C369" s="1">
        <v>45442</v>
      </c>
      <c r="D369" s="2" t="s">
        <v>14</v>
      </c>
      <c r="E369">
        <v>495</v>
      </c>
      <c r="F369">
        <v>2854</v>
      </c>
      <c r="G369" s="6">
        <v>1412730</v>
      </c>
      <c r="H369" s="2" t="s">
        <v>25</v>
      </c>
      <c r="I369" s="2" t="s">
        <v>13</v>
      </c>
      <c r="J369">
        <v>420</v>
      </c>
      <c r="K369">
        <v>225</v>
      </c>
      <c r="L369">
        <v>195</v>
      </c>
      <c r="M369" s="1">
        <v>45442</v>
      </c>
      <c r="N369">
        <v>2024</v>
      </c>
      <c r="O369">
        <v>5</v>
      </c>
      <c r="P369" s="2" t="s">
        <v>48</v>
      </c>
      <c r="Q369" t="s">
        <v>49</v>
      </c>
      <c r="R369">
        <v>4</v>
      </c>
      <c r="S369" s="2" t="s">
        <v>40</v>
      </c>
      <c r="T369">
        <v>30</v>
      </c>
    </row>
    <row r="370" spans="1:20" x14ac:dyDescent="0.3">
      <c r="A370">
        <v>369</v>
      </c>
      <c r="B370">
        <v>1369</v>
      </c>
      <c r="C370" s="1">
        <v>45442</v>
      </c>
      <c r="D370" s="2" t="s">
        <v>14</v>
      </c>
      <c r="E370">
        <v>384</v>
      </c>
      <c r="F370">
        <v>3344</v>
      </c>
      <c r="G370" s="6">
        <v>1284096</v>
      </c>
      <c r="H370" s="2" t="s">
        <v>12</v>
      </c>
      <c r="I370" s="2" t="s">
        <v>13</v>
      </c>
      <c r="J370">
        <v>263</v>
      </c>
      <c r="K370">
        <v>230</v>
      </c>
      <c r="L370">
        <v>33</v>
      </c>
      <c r="M370" s="1">
        <v>45442</v>
      </c>
      <c r="N370">
        <v>2024</v>
      </c>
      <c r="O370">
        <v>5</v>
      </c>
      <c r="P370" s="2" t="s">
        <v>48</v>
      </c>
      <c r="Q370" t="s">
        <v>49</v>
      </c>
      <c r="R370">
        <v>4</v>
      </c>
      <c r="S370" s="2" t="s">
        <v>40</v>
      </c>
      <c r="T370">
        <v>30</v>
      </c>
    </row>
    <row r="371" spans="1:20" x14ac:dyDescent="0.3">
      <c r="A371">
        <v>370</v>
      </c>
      <c r="B371">
        <v>1370</v>
      </c>
      <c r="C371" s="1">
        <v>45443</v>
      </c>
      <c r="D371" s="2" t="s">
        <v>11</v>
      </c>
      <c r="E371">
        <v>499</v>
      </c>
      <c r="F371">
        <v>3376</v>
      </c>
      <c r="G371" s="6">
        <v>1684624</v>
      </c>
      <c r="H371" s="2" t="s">
        <v>18</v>
      </c>
      <c r="I371" s="2" t="s">
        <v>13</v>
      </c>
      <c r="J371">
        <v>336</v>
      </c>
      <c r="K371">
        <v>118</v>
      </c>
      <c r="L371">
        <v>218</v>
      </c>
      <c r="M371" s="1">
        <v>45443</v>
      </c>
      <c r="N371">
        <v>2024</v>
      </c>
      <c r="O371">
        <v>5</v>
      </c>
      <c r="P371" s="2" t="s">
        <v>48</v>
      </c>
      <c r="Q371" t="s">
        <v>49</v>
      </c>
      <c r="R371">
        <v>5</v>
      </c>
      <c r="S371" s="2" t="s">
        <v>41</v>
      </c>
      <c r="T371">
        <v>31</v>
      </c>
    </row>
    <row r="372" spans="1:20" x14ac:dyDescent="0.3">
      <c r="A372">
        <v>371</v>
      </c>
      <c r="B372">
        <v>1371</v>
      </c>
      <c r="C372" s="1">
        <v>45443</v>
      </c>
      <c r="D372" s="2" t="s">
        <v>21</v>
      </c>
      <c r="E372">
        <v>220</v>
      </c>
      <c r="F372">
        <v>1407</v>
      </c>
      <c r="G372" s="6">
        <v>309540</v>
      </c>
      <c r="H372" s="2" t="s">
        <v>25</v>
      </c>
      <c r="I372" s="2" t="s">
        <v>13</v>
      </c>
      <c r="J372">
        <v>194</v>
      </c>
      <c r="K372">
        <v>60</v>
      </c>
      <c r="L372">
        <v>134</v>
      </c>
      <c r="M372" s="1">
        <v>45443</v>
      </c>
      <c r="N372">
        <v>2024</v>
      </c>
      <c r="O372">
        <v>5</v>
      </c>
      <c r="P372" s="2" t="s">
        <v>48</v>
      </c>
      <c r="Q372" t="s">
        <v>49</v>
      </c>
      <c r="R372">
        <v>5</v>
      </c>
      <c r="S372" s="2" t="s">
        <v>41</v>
      </c>
      <c r="T372">
        <v>31</v>
      </c>
    </row>
    <row r="373" spans="1:20" x14ac:dyDescent="0.3">
      <c r="A373">
        <v>372</v>
      </c>
      <c r="B373">
        <v>1372</v>
      </c>
      <c r="C373" s="1">
        <v>45443</v>
      </c>
      <c r="D373" s="2" t="s">
        <v>19</v>
      </c>
      <c r="E373">
        <v>137</v>
      </c>
      <c r="F373">
        <v>4079</v>
      </c>
      <c r="G373" s="6">
        <v>558823</v>
      </c>
      <c r="H373" s="2" t="s">
        <v>20</v>
      </c>
      <c r="I373" s="2" t="s">
        <v>16</v>
      </c>
      <c r="J373">
        <v>0</v>
      </c>
      <c r="K373">
        <v>0</v>
      </c>
      <c r="L373">
        <v>0</v>
      </c>
      <c r="M373" s="1">
        <v>45443</v>
      </c>
      <c r="N373">
        <v>2024</v>
      </c>
      <c r="O373">
        <v>5</v>
      </c>
      <c r="P373" s="2" t="s">
        <v>48</v>
      </c>
      <c r="Q373" t="s">
        <v>49</v>
      </c>
      <c r="R373">
        <v>5</v>
      </c>
      <c r="S373" s="2" t="s">
        <v>41</v>
      </c>
      <c r="T373">
        <v>31</v>
      </c>
    </row>
    <row r="374" spans="1:20" x14ac:dyDescent="0.3">
      <c r="A374">
        <v>373</v>
      </c>
      <c r="B374">
        <v>1373</v>
      </c>
      <c r="C374" s="1">
        <v>45443</v>
      </c>
      <c r="D374" s="2" t="s">
        <v>21</v>
      </c>
      <c r="E374">
        <v>130</v>
      </c>
      <c r="F374">
        <v>2411</v>
      </c>
      <c r="G374" s="6">
        <v>313430</v>
      </c>
      <c r="H374" s="2" t="s">
        <v>12</v>
      </c>
      <c r="I374" s="2" t="s">
        <v>16</v>
      </c>
      <c r="J374">
        <v>0</v>
      </c>
      <c r="K374">
        <v>0</v>
      </c>
      <c r="L374">
        <v>0</v>
      </c>
      <c r="M374" s="1">
        <v>45443</v>
      </c>
      <c r="N374">
        <v>2024</v>
      </c>
      <c r="O374">
        <v>5</v>
      </c>
      <c r="P374" s="2" t="s">
        <v>48</v>
      </c>
      <c r="Q374" t="s">
        <v>49</v>
      </c>
      <c r="R374">
        <v>5</v>
      </c>
      <c r="S374" s="2" t="s">
        <v>41</v>
      </c>
      <c r="T374">
        <v>31</v>
      </c>
    </row>
    <row r="375" spans="1:20" x14ac:dyDescent="0.3">
      <c r="A375">
        <v>374</v>
      </c>
      <c r="B375">
        <v>1374</v>
      </c>
      <c r="C375" s="1">
        <v>45446</v>
      </c>
      <c r="D375" s="2" t="s">
        <v>19</v>
      </c>
      <c r="E375">
        <v>324</v>
      </c>
      <c r="F375">
        <v>4538</v>
      </c>
      <c r="G375" s="6">
        <v>1470312</v>
      </c>
      <c r="H375" s="2" t="s">
        <v>25</v>
      </c>
      <c r="I375" s="2" t="s">
        <v>13</v>
      </c>
      <c r="J375">
        <v>311</v>
      </c>
      <c r="K375">
        <v>260</v>
      </c>
      <c r="L375">
        <v>51</v>
      </c>
      <c r="M375" s="1">
        <v>45446</v>
      </c>
      <c r="N375">
        <v>2024</v>
      </c>
      <c r="O375">
        <v>6</v>
      </c>
      <c r="P375" s="2" t="s">
        <v>50</v>
      </c>
      <c r="Q375" t="s">
        <v>51</v>
      </c>
      <c r="R375">
        <v>1</v>
      </c>
      <c r="S375" s="2" t="s">
        <v>37</v>
      </c>
      <c r="T375">
        <v>3</v>
      </c>
    </row>
    <row r="376" spans="1:20" x14ac:dyDescent="0.3">
      <c r="A376">
        <v>375</v>
      </c>
      <c r="B376">
        <v>1375</v>
      </c>
      <c r="C376" s="1">
        <v>45446</v>
      </c>
      <c r="D376" s="2" t="s">
        <v>19</v>
      </c>
      <c r="E376">
        <v>265</v>
      </c>
      <c r="F376">
        <v>2151</v>
      </c>
      <c r="G376" s="6">
        <v>570015</v>
      </c>
      <c r="H376" s="2" t="s">
        <v>20</v>
      </c>
      <c r="I376" s="2" t="s">
        <v>13</v>
      </c>
      <c r="J376">
        <v>226</v>
      </c>
      <c r="K376">
        <v>157</v>
      </c>
      <c r="L376">
        <v>69</v>
      </c>
      <c r="M376" s="1">
        <v>45446</v>
      </c>
      <c r="N376">
        <v>2024</v>
      </c>
      <c r="O376">
        <v>6</v>
      </c>
      <c r="P376" s="2" t="s">
        <v>50</v>
      </c>
      <c r="Q376" t="s">
        <v>51</v>
      </c>
      <c r="R376">
        <v>1</v>
      </c>
      <c r="S376" s="2" t="s">
        <v>37</v>
      </c>
      <c r="T376">
        <v>3</v>
      </c>
    </row>
    <row r="377" spans="1:20" x14ac:dyDescent="0.3">
      <c r="A377">
        <v>376</v>
      </c>
      <c r="B377">
        <v>1376</v>
      </c>
      <c r="C377" s="1">
        <v>45447</v>
      </c>
      <c r="D377" s="2" t="s">
        <v>19</v>
      </c>
      <c r="E377">
        <v>313</v>
      </c>
      <c r="F377">
        <v>1131</v>
      </c>
      <c r="G377" s="6">
        <v>354003</v>
      </c>
      <c r="H377" s="2" t="s">
        <v>12</v>
      </c>
      <c r="I377" s="2" t="s">
        <v>13</v>
      </c>
      <c r="J377">
        <v>188</v>
      </c>
      <c r="K377">
        <v>104</v>
      </c>
      <c r="L377">
        <v>84</v>
      </c>
      <c r="M377" s="1">
        <v>45447</v>
      </c>
      <c r="N377">
        <v>2024</v>
      </c>
      <c r="O377">
        <v>6</v>
      </c>
      <c r="P377" s="2" t="s">
        <v>50</v>
      </c>
      <c r="Q377" t="s">
        <v>51</v>
      </c>
      <c r="R377">
        <v>2</v>
      </c>
      <c r="S377" s="2" t="s">
        <v>38</v>
      </c>
      <c r="T377">
        <v>4</v>
      </c>
    </row>
    <row r="378" spans="1:20" x14ac:dyDescent="0.3">
      <c r="A378">
        <v>377</v>
      </c>
      <c r="B378">
        <v>1377</v>
      </c>
      <c r="C378" s="1">
        <v>45447</v>
      </c>
      <c r="D378" s="2" t="s">
        <v>21</v>
      </c>
      <c r="E378">
        <v>101</v>
      </c>
      <c r="F378">
        <v>3630</v>
      </c>
      <c r="G378" s="6">
        <v>366630</v>
      </c>
      <c r="H378" s="2" t="s">
        <v>24</v>
      </c>
      <c r="I378" s="2" t="s">
        <v>16</v>
      </c>
      <c r="J378">
        <v>0</v>
      </c>
      <c r="K378">
        <v>0</v>
      </c>
      <c r="L378">
        <v>0</v>
      </c>
      <c r="M378" s="1">
        <v>45447</v>
      </c>
      <c r="N378">
        <v>2024</v>
      </c>
      <c r="O378">
        <v>6</v>
      </c>
      <c r="P378" s="2" t="s">
        <v>50</v>
      </c>
      <c r="Q378" t="s">
        <v>51</v>
      </c>
      <c r="R378">
        <v>2</v>
      </c>
      <c r="S378" s="2" t="s">
        <v>38</v>
      </c>
      <c r="T378">
        <v>4</v>
      </c>
    </row>
    <row r="379" spans="1:20" x14ac:dyDescent="0.3">
      <c r="A379">
        <v>378</v>
      </c>
      <c r="B379">
        <v>1378</v>
      </c>
      <c r="C379" s="1">
        <v>45447</v>
      </c>
      <c r="D379" s="2" t="s">
        <v>14</v>
      </c>
      <c r="E379">
        <v>162</v>
      </c>
      <c r="F379">
        <v>3102</v>
      </c>
      <c r="G379" s="6">
        <v>502524</v>
      </c>
      <c r="H379" s="2" t="s">
        <v>22</v>
      </c>
      <c r="I379" s="2" t="s">
        <v>16</v>
      </c>
      <c r="J379">
        <v>0</v>
      </c>
      <c r="K379">
        <v>0</v>
      </c>
      <c r="L379">
        <v>0</v>
      </c>
      <c r="M379" s="1">
        <v>45447</v>
      </c>
      <c r="N379">
        <v>2024</v>
      </c>
      <c r="O379">
        <v>6</v>
      </c>
      <c r="P379" s="2" t="s">
        <v>50</v>
      </c>
      <c r="Q379" t="s">
        <v>51</v>
      </c>
      <c r="R379">
        <v>2</v>
      </c>
      <c r="S379" s="2" t="s">
        <v>38</v>
      </c>
      <c r="T379">
        <v>4</v>
      </c>
    </row>
    <row r="380" spans="1:20" x14ac:dyDescent="0.3">
      <c r="A380">
        <v>379</v>
      </c>
      <c r="B380">
        <v>1379</v>
      </c>
      <c r="C380" s="1">
        <v>45448</v>
      </c>
      <c r="D380" s="2" t="s">
        <v>14</v>
      </c>
      <c r="E380">
        <v>380</v>
      </c>
      <c r="F380">
        <v>3797</v>
      </c>
      <c r="G380" s="6">
        <v>1442860</v>
      </c>
      <c r="H380" s="2" t="s">
        <v>23</v>
      </c>
      <c r="I380" s="2" t="s">
        <v>13</v>
      </c>
      <c r="J380">
        <v>290</v>
      </c>
      <c r="K380">
        <v>157</v>
      </c>
      <c r="L380">
        <v>133</v>
      </c>
      <c r="M380" s="1">
        <v>45448</v>
      </c>
      <c r="N380">
        <v>2024</v>
      </c>
      <c r="O380">
        <v>6</v>
      </c>
      <c r="P380" s="2" t="s">
        <v>50</v>
      </c>
      <c r="Q380" t="s">
        <v>51</v>
      </c>
      <c r="R380">
        <v>3</v>
      </c>
      <c r="S380" s="2" t="s">
        <v>39</v>
      </c>
      <c r="T380">
        <v>5</v>
      </c>
    </row>
    <row r="381" spans="1:20" x14ac:dyDescent="0.3">
      <c r="A381">
        <v>380</v>
      </c>
      <c r="B381">
        <v>1380</v>
      </c>
      <c r="C381" s="1">
        <v>45448</v>
      </c>
      <c r="D381" s="2" t="s">
        <v>19</v>
      </c>
      <c r="E381">
        <v>382</v>
      </c>
      <c r="F381">
        <v>3695</v>
      </c>
      <c r="G381" s="6">
        <v>1411490</v>
      </c>
      <c r="H381" s="2" t="s">
        <v>23</v>
      </c>
      <c r="I381" s="2" t="s">
        <v>13</v>
      </c>
      <c r="J381">
        <v>271</v>
      </c>
      <c r="K381">
        <v>101</v>
      </c>
      <c r="L381">
        <v>170</v>
      </c>
      <c r="M381" s="1">
        <v>45448</v>
      </c>
      <c r="N381">
        <v>2024</v>
      </c>
      <c r="O381">
        <v>6</v>
      </c>
      <c r="P381" s="2" t="s">
        <v>50</v>
      </c>
      <c r="Q381" t="s">
        <v>51</v>
      </c>
      <c r="R381">
        <v>3</v>
      </c>
      <c r="S381" s="2" t="s">
        <v>39</v>
      </c>
      <c r="T381">
        <v>5</v>
      </c>
    </row>
    <row r="382" spans="1:20" x14ac:dyDescent="0.3">
      <c r="A382">
        <v>381</v>
      </c>
      <c r="B382">
        <v>1381</v>
      </c>
      <c r="C382" s="1">
        <v>45448</v>
      </c>
      <c r="D382" s="2" t="s">
        <v>21</v>
      </c>
      <c r="E382">
        <v>301</v>
      </c>
      <c r="F382">
        <v>4046</v>
      </c>
      <c r="G382" s="6">
        <v>1217846</v>
      </c>
      <c r="H382" s="2" t="s">
        <v>20</v>
      </c>
      <c r="I382" s="2" t="s">
        <v>13</v>
      </c>
      <c r="J382">
        <v>194</v>
      </c>
      <c r="K382">
        <v>20</v>
      </c>
      <c r="L382">
        <v>174</v>
      </c>
      <c r="M382" s="1">
        <v>45448</v>
      </c>
      <c r="N382">
        <v>2024</v>
      </c>
      <c r="O382">
        <v>6</v>
      </c>
      <c r="P382" s="2" t="s">
        <v>50</v>
      </c>
      <c r="Q382" t="s">
        <v>51</v>
      </c>
      <c r="R382">
        <v>3</v>
      </c>
      <c r="S382" s="2" t="s">
        <v>39</v>
      </c>
      <c r="T382">
        <v>5</v>
      </c>
    </row>
    <row r="383" spans="1:20" x14ac:dyDescent="0.3">
      <c r="A383">
        <v>382</v>
      </c>
      <c r="B383">
        <v>1382</v>
      </c>
      <c r="C383" s="1">
        <v>45449</v>
      </c>
      <c r="D383" s="2" t="s">
        <v>11</v>
      </c>
      <c r="E383">
        <v>131</v>
      </c>
      <c r="F383">
        <v>3080</v>
      </c>
      <c r="G383" s="6">
        <v>403480</v>
      </c>
      <c r="H383" s="2" t="s">
        <v>22</v>
      </c>
      <c r="I383" s="2" t="s">
        <v>16</v>
      </c>
      <c r="J383">
        <v>0</v>
      </c>
      <c r="K383">
        <v>0</v>
      </c>
      <c r="L383">
        <v>0</v>
      </c>
      <c r="M383" s="1">
        <v>45449</v>
      </c>
      <c r="N383">
        <v>2024</v>
      </c>
      <c r="O383">
        <v>6</v>
      </c>
      <c r="P383" s="2" t="s">
        <v>50</v>
      </c>
      <c r="Q383" t="s">
        <v>51</v>
      </c>
      <c r="R383">
        <v>4</v>
      </c>
      <c r="S383" s="2" t="s">
        <v>40</v>
      </c>
      <c r="T383">
        <v>6</v>
      </c>
    </row>
    <row r="384" spans="1:20" x14ac:dyDescent="0.3">
      <c r="A384">
        <v>383</v>
      </c>
      <c r="B384">
        <v>1383</v>
      </c>
      <c r="C384" s="1">
        <v>45449</v>
      </c>
      <c r="D384" s="2" t="s">
        <v>19</v>
      </c>
      <c r="E384">
        <v>228</v>
      </c>
      <c r="F384">
        <v>4475</v>
      </c>
      <c r="G384" s="6">
        <v>1020300</v>
      </c>
      <c r="H384" s="2" t="s">
        <v>15</v>
      </c>
      <c r="I384" s="2" t="s">
        <v>13</v>
      </c>
      <c r="J384">
        <v>156</v>
      </c>
      <c r="K384">
        <v>11</v>
      </c>
      <c r="L384">
        <v>145</v>
      </c>
      <c r="M384" s="1">
        <v>45449</v>
      </c>
      <c r="N384">
        <v>2024</v>
      </c>
      <c r="O384">
        <v>6</v>
      </c>
      <c r="P384" s="2" t="s">
        <v>50</v>
      </c>
      <c r="Q384" t="s">
        <v>51</v>
      </c>
      <c r="R384">
        <v>4</v>
      </c>
      <c r="S384" s="2" t="s">
        <v>40</v>
      </c>
      <c r="T384">
        <v>6</v>
      </c>
    </row>
    <row r="385" spans="1:20" x14ac:dyDescent="0.3">
      <c r="A385">
        <v>384</v>
      </c>
      <c r="B385">
        <v>1384</v>
      </c>
      <c r="C385" s="1">
        <v>45449</v>
      </c>
      <c r="D385" s="2" t="s">
        <v>19</v>
      </c>
      <c r="E385">
        <v>436</v>
      </c>
      <c r="F385">
        <v>3326</v>
      </c>
      <c r="G385" s="6">
        <v>1450136</v>
      </c>
      <c r="H385" s="2" t="s">
        <v>26</v>
      </c>
      <c r="I385" s="2" t="s">
        <v>16</v>
      </c>
      <c r="J385">
        <v>0</v>
      </c>
      <c r="K385">
        <v>0</v>
      </c>
      <c r="L385">
        <v>0</v>
      </c>
      <c r="M385" s="1">
        <v>45449</v>
      </c>
      <c r="N385">
        <v>2024</v>
      </c>
      <c r="O385">
        <v>6</v>
      </c>
      <c r="P385" s="2" t="s">
        <v>50</v>
      </c>
      <c r="Q385" t="s">
        <v>51</v>
      </c>
      <c r="R385">
        <v>4</v>
      </c>
      <c r="S385" s="2" t="s">
        <v>40</v>
      </c>
      <c r="T385">
        <v>6</v>
      </c>
    </row>
    <row r="386" spans="1:20" x14ac:dyDescent="0.3">
      <c r="A386">
        <v>385</v>
      </c>
      <c r="B386">
        <v>1385</v>
      </c>
      <c r="C386" s="1">
        <v>45450</v>
      </c>
      <c r="D386" s="2" t="s">
        <v>14</v>
      </c>
      <c r="E386">
        <v>150</v>
      </c>
      <c r="F386">
        <v>1029</v>
      </c>
      <c r="G386" s="6">
        <v>154350</v>
      </c>
      <c r="H386" s="2" t="s">
        <v>20</v>
      </c>
      <c r="I386" s="2" t="s">
        <v>13</v>
      </c>
      <c r="J386">
        <v>75</v>
      </c>
      <c r="K386">
        <v>24</v>
      </c>
      <c r="L386">
        <v>51</v>
      </c>
      <c r="M386" s="1">
        <v>45450</v>
      </c>
      <c r="N386">
        <v>2024</v>
      </c>
      <c r="O386">
        <v>6</v>
      </c>
      <c r="P386" s="2" t="s">
        <v>50</v>
      </c>
      <c r="Q386" t="s">
        <v>51</v>
      </c>
      <c r="R386">
        <v>5</v>
      </c>
      <c r="S386" s="2" t="s">
        <v>41</v>
      </c>
      <c r="T386">
        <v>7</v>
      </c>
    </row>
    <row r="387" spans="1:20" x14ac:dyDescent="0.3">
      <c r="A387">
        <v>386</v>
      </c>
      <c r="B387">
        <v>1386</v>
      </c>
      <c r="C387" s="1">
        <v>45450</v>
      </c>
      <c r="D387" s="2" t="s">
        <v>11</v>
      </c>
      <c r="E387">
        <v>74</v>
      </c>
      <c r="F387">
        <v>3880</v>
      </c>
      <c r="G387" s="6">
        <v>287120</v>
      </c>
      <c r="H387" s="2" t="s">
        <v>15</v>
      </c>
      <c r="I387" s="2" t="s">
        <v>13</v>
      </c>
      <c r="J387">
        <v>61</v>
      </c>
      <c r="K387">
        <v>19</v>
      </c>
      <c r="L387">
        <v>42</v>
      </c>
      <c r="M387" s="1">
        <v>45450</v>
      </c>
      <c r="N387">
        <v>2024</v>
      </c>
      <c r="O387">
        <v>6</v>
      </c>
      <c r="P387" s="2" t="s">
        <v>50</v>
      </c>
      <c r="Q387" t="s">
        <v>51</v>
      </c>
      <c r="R387">
        <v>5</v>
      </c>
      <c r="S387" s="2" t="s">
        <v>41</v>
      </c>
      <c r="T387">
        <v>7</v>
      </c>
    </row>
    <row r="388" spans="1:20" x14ac:dyDescent="0.3">
      <c r="A388">
        <v>387</v>
      </c>
      <c r="B388">
        <v>1387</v>
      </c>
      <c r="C388" s="1">
        <v>45450</v>
      </c>
      <c r="D388" s="2" t="s">
        <v>19</v>
      </c>
      <c r="E388">
        <v>160</v>
      </c>
      <c r="F388">
        <v>3794</v>
      </c>
      <c r="G388" s="6">
        <v>607040</v>
      </c>
      <c r="H388" s="2" t="s">
        <v>15</v>
      </c>
      <c r="I388" s="2" t="s">
        <v>16</v>
      </c>
      <c r="J388">
        <v>0</v>
      </c>
      <c r="K388">
        <v>0</v>
      </c>
      <c r="L388">
        <v>0</v>
      </c>
      <c r="M388" s="1">
        <v>45450</v>
      </c>
      <c r="N388">
        <v>2024</v>
      </c>
      <c r="O388">
        <v>6</v>
      </c>
      <c r="P388" s="2" t="s">
        <v>50</v>
      </c>
      <c r="Q388" t="s">
        <v>51</v>
      </c>
      <c r="R388">
        <v>5</v>
      </c>
      <c r="S388" s="2" t="s">
        <v>41</v>
      </c>
      <c r="T388">
        <v>7</v>
      </c>
    </row>
    <row r="389" spans="1:20" x14ac:dyDescent="0.3">
      <c r="A389">
        <v>388</v>
      </c>
      <c r="B389">
        <v>1388</v>
      </c>
      <c r="C389" s="1">
        <v>45450</v>
      </c>
      <c r="D389" s="2" t="s">
        <v>14</v>
      </c>
      <c r="E389">
        <v>190</v>
      </c>
      <c r="F389">
        <v>3432</v>
      </c>
      <c r="G389" s="6">
        <v>652080</v>
      </c>
      <c r="H389" s="2" t="s">
        <v>22</v>
      </c>
      <c r="I389" s="2" t="s">
        <v>16</v>
      </c>
      <c r="J389">
        <v>0</v>
      </c>
      <c r="K389">
        <v>0</v>
      </c>
      <c r="L389">
        <v>0</v>
      </c>
      <c r="M389" s="1">
        <v>45450</v>
      </c>
      <c r="N389">
        <v>2024</v>
      </c>
      <c r="O389">
        <v>6</v>
      </c>
      <c r="P389" s="2" t="s">
        <v>50</v>
      </c>
      <c r="Q389" t="s">
        <v>51</v>
      </c>
      <c r="R389">
        <v>5</v>
      </c>
      <c r="S389" s="2" t="s">
        <v>41</v>
      </c>
      <c r="T389">
        <v>7</v>
      </c>
    </row>
    <row r="390" spans="1:20" x14ac:dyDescent="0.3">
      <c r="A390">
        <v>389</v>
      </c>
      <c r="B390">
        <v>1389</v>
      </c>
      <c r="C390" s="1">
        <v>45450</v>
      </c>
      <c r="D390" s="2" t="s">
        <v>19</v>
      </c>
      <c r="E390">
        <v>144</v>
      </c>
      <c r="F390">
        <v>2344</v>
      </c>
      <c r="G390" s="6">
        <v>337536</v>
      </c>
      <c r="H390" s="2" t="s">
        <v>26</v>
      </c>
      <c r="I390" s="2" t="s">
        <v>16</v>
      </c>
      <c r="J390">
        <v>0</v>
      </c>
      <c r="K390">
        <v>0</v>
      </c>
      <c r="L390">
        <v>0</v>
      </c>
      <c r="M390" s="1">
        <v>45450</v>
      </c>
      <c r="N390">
        <v>2024</v>
      </c>
      <c r="O390">
        <v>6</v>
      </c>
      <c r="P390" s="2" t="s">
        <v>50</v>
      </c>
      <c r="Q390" t="s">
        <v>51</v>
      </c>
      <c r="R390">
        <v>5</v>
      </c>
      <c r="S390" s="2" t="s">
        <v>41</v>
      </c>
      <c r="T390">
        <v>7</v>
      </c>
    </row>
    <row r="391" spans="1:20" x14ac:dyDescent="0.3">
      <c r="A391">
        <v>390</v>
      </c>
      <c r="B391">
        <v>1390</v>
      </c>
      <c r="C391" s="1">
        <v>45453</v>
      </c>
      <c r="D391" s="2" t="s">
        <v>19</v>
      </c>
      <c r="E391">
        <v>193</v>
      </c>
      <c r="F391">
        <v>2136</v>
      </c>
      <c r="G391" s="6">
        <v>412248</v>
      </c>
      <c r="H391" s="2" t="s">
        <v>25</v>
      </c>
      <c r="I391" s="2" t="s">
        <v>13</v>
      </c>
      <c r="J391">
        <v>192</v>
      </c>
      <c r="K391">
        <v>1</v>
      </c>
      <c r="L391">
        <v>191</v>
      </c>
      <c r="M391" s="1">
        <v>45453</v>
      </c>
      <c r="N391">
        <v>2024</v>
      </c>
      <c r="O391">
        <v>6</v>
      </c>
      <c r="P391" s="2" t="s">
        <v>50</v>
      </c>
      <c r="Q391" t="s">
        <v>51</v>
      </c>
      <c r="R391">
        <v>1</v>
      </c>
      <c r="S391" s="2" t="s">
        <v>37</v>
      </c>
      <c r="T391">
        <v>10</v>
      </c>
    </row>
    <row r="392" spans="1:20" x14ac:dyDescent="0.3">
      <c r="A392">
        <v>391</v>
      </c>
      <c r="B392">
        <v>1391</v>
      </c>
      <c r="C392" s="1">
        <v>45453</v>
      </c>
      <c r="D392" s="2" t="s">
        <v>19</v>
      </c>
      <c r="E392">
        <v>184</v>
      </c>
      <c r="F392">
        <v>2926</v>
      </c>
      <c r="G392" s="6">
        <v>538384</v>
      </c>
      <c r="H392" s="2" t="s">
        <v>12</v>
      </c>
      <c r="I392" s="2" t="s">
        <v>16</v>
      </c>
      <c r="J392">
        <v>0</v>
      </c>
      <c r="K392">
        <v>0</v>
      </c>
      <c r="L392">
        <v>0</v>
      </c>
      <c r="M392" s="1">
        <v>45453</v>
      </c>
      <c r="N392">
        <v>2024</v>
      </c>
      <c r="O392">
        <v>6</v>
      </c>
      <c r="P392" s="2" t="s">
        <v>50</v>
      </c>
      <c r="Q392" t="s">
        <v>51</v>
      </c>
      <c r="R392">
        <v>1</v>
      </c>
      <c r="S392" s="2" t="s">
        <v>37</v>
      </c>
      <c r="T392">
        <v>10</v>
      </c>
    </row>
    <row r="393" spans="1:20" x14ac:dyDescent="0.3">
      <c r="A393">
        <v>392</v>
      </c>
      <c r="B393">
        <v>1392</v>
      </c>
      <c r="C393" s="1">
        <v>45454</v>
      </c>
      <c r="D393" s="2" t="s">
        <v>14</v>
      </c>
      <c r="E393">
        <v>147</v>
      </c>
      <c r="F393">
        <v>2069</v>
      </c>
      <c r="G393" s="6">
        <v>304143</v>
      </c>
      <c r="H393" s="2" t="s">
        <v>22</v>
      </c>
      <c r="I393" s="2" t="s">
        <v>13</v>
      </c>
      <c r="J393">
        <v>115</v>
      </c>
      <c r="K393">
        <v>115</v>
      </c>
      <c r="L393">
        <v>0</v>
      </c>
      <c r="M393" s="1">
        <v>45454</v>
      </c>
      <c r="N393">
        <v>2024</v>
      </c>
      <c r="O393">
        <v>6</v>
      </c>
      <c r="P393" s="2" t="s">
        <v>50</v>
      </c>
      <c r="Q393" t="s">
        <v>51</v>
      </c>
      <c r="R393">
        <v>2</v>
      </c>
      <c r="S393" s="2" t="s">
        <v>38</v>
      </c>
      <c r="T393">
        <v>11</v>
      </c>
    </row>
    <row r="394" spans="1:20" x14ac:dyDescent="0.3">
      <c r="A394">
        <v>393</v>
      </c>
      <c r="B394">
        <v>1393</v>
      </c>
      <c r="C394" s="1">
        <v>45454</v>
      </c>
      <c r="D394" s="2" t="s">
        <v>19</v>
      </c>
      <c r="E394">
        <v>336</v>
      </c>
      <c r="F394">
        <v>3288</v>
      </c>
      <c r="G394" s="6">
        <v>1104768</v>
      </c>
      <c r="H394" s="2" t="s">
        <v>20</v>
      </c>
      <c r="I394" s="2" t="s">
        <v>16</v>
      </c>
      <c r="J394">
        <v>0</v>
      </c>
      <c r="K394">
        <v>0</v>
      </c>
      <c r="L394">
        <v>0</v>
      </c>
      <c r="M394" s="1">
        <v>45454</v>
      </c>
      <c r="N394">
        <v>2024</v>
      </c>
      <c r="O394">
        <v>6</v>
      </c>
      <c r="P394" s="2" t="s">
        <v>50</v>
      </c>
      <c r="Q394" t="s">
        <v>51</v>
      </c>
      <c r="R394">
        <v>2</v>
      </c>
      <c r="S394" s="2" t="s">
        <v>38</v>
      </c>
      <c r="T394">
        <v>11</v>
      </c>
    </row>
    <row r="395" spans="1:20" x14ac:dyDescent="0.3">
      <c r="A395">
        <v>394</v>
      </c>
      <c r="B395">
        <v>1394</v>
      </c>
      <c r="C395" s="1">
        <v>45454</v>
      </c>
      <c r="D395" s="2" t="s">
        <v>21</v>
      </c>
      <c r="E395">
        <v>235</v>
      </c>
      <c r="F395">
        <v>1641</v>
      </c>
      <c r="G395" s="6">
        <v>385635</v>
      </c>
      <c r="H395" s="2" t="s">
        <v>20</v>
      </c>
      <c r="I395" s="2" t="s">
        <v>13</v>
      </c>
      <c r="J395">
        <v>157</v>
      </c>
      <c r="K395">
        <v>110</v>
      </c>
      <c r="L395">
        <v>47</v>
      </c>
      <c r="M395" s="1">
        <v>45454</v>
      </c>
      <c r="N395">
        <v>2024</v>
      </c>
      <c r="O395">
        <v>6</v>
      </c>
      <c r="P395" s="2" t="s">
        <v>50</v>
      </c>
      <c r="Q395" t="s">
        <v>51</v>
      </c>
      <c r="R395">
        <v>2</v>
      </c>
      <c r="S395" s="2" t="s">
        <v>38</v>
      </c>
      <c r="T395">
        <v>11</v>
      </c>
    </row>
    <row r="396" spans="1:20" x14ac:dyDescent="0.3">
      <c r="A396">
        <v>395</v>
      </c>
      <c r="B396">
        <v>1395</v>
      </c>
      <c r="C396" s="1">
        <v>45454</v>
      </c>
      <c r="D396" s="2" t="s">
        <v>11</v>
      </c>
      <c r="E396">
        <v>305</v>
      </c>
      <c r="F396">
        <v>3609</v>
      </c>
      <c r="G396" s="6">
        <v>1100745</v>
      </c>
      <c r="H396" s="2" t="s">
        <v>23</v>
      </c>
      <c r="I396" s="2" t="s">
        <v>16</v>
      </c>
      <c r="J396">
        <v>0</v>
      </c>
      <c r="K396">
        <v>0</v>
      </c>
      <c r="L396">
        <v>0</v>
      </c>
      <c r="M396" s="1">
        <v>45454</v>
      </c>
      <c r="N396">
        <v>2024</v>
      </c>
      <c r="O396">
        <v>6</v>
      </c>
      <c r="P396" s="2" t="s">
        <v>50</v>
      </c>
      <c r="Q396" t="s">
        <v>51</v>
      </c>
      <c r="R396">
        <v>2</v>
      </c>
      <c r="S396" s="2" t="s">
        <v>38</v>
      </c>
      <c r="T396">
        <v>11</v>
      </c>
    </row>
    <row r="397" spans="1:20" x14ac:dyDescent="0.3">
      <c r="A397">
        <v>396</v>
      </c>
      <c r="B397">
        <v>1396</v>
      </c>
      <c r="C397" s="1">
        <v>45455</v>
      </c>
      <c r="D397" s="2" t="s">
        <v>21</v>
      </c>
      <c r="E397">
        <v>94</v>
      </c>
      <c r="F397">
        <v>932</v>
      </c>
      <c r="G397" s="6">
        <v>87608</v>
      </c>
      <c r="H397" s="2" t="s">
        <v>18</v>
      </c>
      <c r="I397" s="2" t="s">
        <v>13</v>
      </c>
      <c r="J397">
        <v>83</v>
      </c>
      <c r="K397">
        <v>63</v>
      </c>
      <c r="L397">
        <v>20</v>
      </c>
      <c r="M397" s="1">
        <v>45455</v>
      </c>
      <c r="N397">
        <v>2024</v>
      </c>
      <c r="O397">
        <v>6</v>
      </c>
      <c r="P397" s="2" t="s">
        <v>50</v>
      </c>
      <c r="Q397" t="s">
        <v>51</v>
      </c>
      <c r="R397">
        <v>3</v>
      </c>
      <c r="S397" s="2" t="s">
        <v>39</v>
      </c>
      <c r="T397">
        <v>12</v>
      </c>
    </row>
    <row r="398" spans="1:20" x14ac:dyDescent="0.3">
      <c r="A398">
        <v>397</v>
      </c>
      <c r="B398">
        <v>1397</v>
      </c>
      <c r="C398" s="1">
        <v>45455</v>
      </c>
      <c r="D398" s="2" t="s">
        <v>21</v>
      </c>
      <c r="E398">
        <v>357</v>
      </c>
      <c r="F398">
        <v>2734</v>
      </c>
      <c r="G398" s="6">
        <v>976038</v>
      </c>
      <c r="H398" s="2" t="s">
        <v>25</v>
      </c>
      <c r="I398" s="2" t="s">
        <v>13</v>
      </c>
      <c r="J398">
        <v>355</v>
      </c>
      <c r="K398">
        <v>42</v>
      </c>
      <c r="L398">
        <v>313</v>
      </c>
      <c r="M398" s="1">
        <v>45455</v>
      </c>
      <c r="N398">
        <v>2024</v>
      </c>
      <c r="O398">
        <v>6</v>
      </c>
      <c r="P398" s="2" t="s">
        <v>50</v>
      </c>
      <c r="Q398" t="s">
        <v>51</v>
      </c>
      <c r="R398">
        <v>3</v>
      </c>
      <c r="S398" s="2" t="s">
        <v>39</v>
      </c>
      <c r="T398">
        <v>12</v>
      </c>
    </row>
    <row r="399" spans="1:20" x14ac:dyDescent="0.3">
      <c r="A399">
        <v>398</v>
      </c>
      <c r="B399">
        <v>1398</v>
      </c>
      <c r="C399" s="1">
        <v>45456</v>
      </c>
      <c r="D399" s="2" t="s">
        <v>11</v>
      </c>
      <c r="E399">
        <v>402</v>
      </c>
      <c r="F399">
        <v>4813</v>
      </c>
      <c r="G399" s="6">
        <v>1934826</v>
      </c>
      <c r="H399" s="2" t="s">
        <v>25</v>
      </c>
      <c r="I399" s="2" t="s">
        <v>13</v>
      </c>
      <c r="J399">
        <v>364</v>
      </c>
      <c r="K399">
        <v>162</v>
      </c>
      <c r="L399">
        <v>202</v>
      </c>
      <c r="M399" s="1">
        <v>45456</v>
      </c>
      <c r="N399">
        <v>2024</v>
      </c>
      <c r="O399">
        <v>6</v>
      </c>
      <c r="P399" s="2" t="s">
        <v>50</v>
      </c>
      <c r="Q399" t="s">
        <v>51</v>
      </c>
      <c r="R399">
        <v>4</v>
      </c>
      <c r="S399" s="2" t="s">
        <v>40</v>
      </c>
      <c r="T399">
        <v>13</v>
      </c>
    </row>
    <row r="400" spans="1:20" x14ac:dyDescent="0.3">
      <c r="A400">
        <v>399</v>
      </c>
      <c r="B400">
        <v>1399</v>
      </c>
      <c r="C400" s="1">
        <v>45456</v>
      </c>
      <c r="D400" s="2" t="s">
        <v>14</v>
      </c>
      <c r="E400">
        <v>479</v>
      </c>
      <c r="F400">
        <v>1717</v>
      </c>
      <c r="G400" s="6">
        <v>822443</v>
      </c>
      <c r="H400" s="2" t="s">
        <v>20</v>
      </c>
      <c r="I400" s="2" t="s">
        <v>16</v>
      </c>
      <c r="J400">
        <v>0</v>
      </c>
      <c r="K400">
        <v>0</v>
      </c>
      <c r="L400">
        <v>0</v>
      </c>
      <c r="M400" s="1">
        <v>45456</v>
      </c>
      <c r="N400">
        <v>2024</v>
      </c>
      <c r="O400">
        <v>6</v>
      </c>
      <c r="P400" s="2" t="s">
        <v>50</v>
      </c>
      <c r="Q400" t="s">
        <v>51</v>
      </c>
      <c r="R400">
        <v>4</v>
      </c>
      <c r="S400" s="2" t="s">
        <v>40</v>
      </c>
      <c r="T400">
        <v>13</v>
      </c>
    </row>
    <row r="401" spans="1:20" x14ac:dyDescent="0.3">
      <c r="A401">
        <v>400</v>
      </c>
      <c r="B401">
        <v>1400</v>
      </c>
      <c r="C401" s="1">
        <v>45457</v>
      </c>
      <c r="D401" s="2" t="s">
        <v>11</v>
      </c>
      <c r="E401">
        <v>371</v>
      </c>
      <c r="F401">
        <v>4013</v>
      </c>
      <c r="G401" s="6">
        <v>1488823</v>
      </c>
      <c r="H401" s="2" t="s">
        <v>15</v>
      </c>
      <c r="I401" s="2" t="s">
        <v>16</v>
      </c>
      <c r="J401">
        <v>0</v>
      </c>
      <c r="K401">
        <v>0</v>
      </c>
      <c r="L401">
        <v>0</v>
      </c>
      <c r="M401" s="1">
        <v>45457</v>
      </c>
      <c r="N401">
        <v>2024</v>
      </c>
      <c r="O401">
        <v>6</v>
      </c>
      <c r="P401" s="2" t="s">
        <v>50</v>
      </c>
      <c r="Q401" t="s">
        <v>51</v>
      </c>
      <c r="R401">
        <v>5</v>
      </c>
      <c r="S401" s="2" t="s">
        <v>41</v>
      </c>
      <c r="T401">
        <v>14</v>
      </c>
    </row>
    <row r="402" spans="1:20" x14ac:dyDescent="0.3">
      <c r="A402">
        <v>401</v>
      </c>
      <c r="B402">
        <v>1401</v>
      </c>
      <c r="C402" s="1">
        <v>45457</v>
      </c>
      <c r="D402" s="2" t="s">
        <v>19</v>
      </c>
      <c r="E402">
        <v>248</v>
      </c>
      <c r="F402">
        <v>618</v>
      </c>
      <c r="G402" s="6">
        <v>153264</v>
      </c>
      <c r="H402" s="2" t="s">
        <v>22</v>
      </c>
      <c r="I402" s="2" t="s">
        <v>16</v>
      </c>
      <c r="J402">
        <v>0</v>
      </c>
      <c r="K402">
        <v>0</v>
      </c>
      <c r="L402">
        <v>0</v>
      </c>
      <c r="M402" s="1">
        <v>45457</v>
      </c>
      <c r="N402">
        <v>2024</v>
      </c>
      <c r="O402">
        <v>6</v>
      </c>
      <c r="P402" s="2" t="s">
        <v>50</v>
      </c>
      <c r="Q402" t="s">
        <v>51</v>
      </c>
      <c r="R402">
        <v>5</v>
      </c>
      <c r="S402" s="2" t="s">
        <v>41</v>
      </c>
      <c r="T402">
        <v>14</v>
      </c>
    </row>
    <row r="403" spans="1:20" x14ac:dyDescent="0.3">
      <c r="A403">
        <v>402</v>
      </c>
      <c r="B403">
        <v>1402</v>
      </c>
      <c r="C403" s="1">
        <v>45460</v>
      </c>
      <c r="D403" s="2" t="s">
        <v>21</v>
      </c>
      <c r="E403">
        <v>170</v>
      </c>
      <c r="F403">
        <v>4647</v>
      </c>
      <c r="G403" s="6">
        <v>789990</v>
      </c>
      <c r="H403" s="2" t="s">
        <v>15</v>
      </c>
      <c r="I403" s="2" t="s">
        <v>16</v>
      </c>
      <c r="J403">
        <v>0</v>
      </c>
      <c r="K403">
        <v>0</v>
      </c>
      <c r="L403">
        <v>0</v>
      </c>
      <c r="M403" s="1">
        <v>45460</v>
      </c>
      <c r="N403">
        <v>2024</v>
      </c>
      <c r="O403">
        <v>6</v>
      </c>
      <c r="P403" s="2" t="s">
        <v>50</v>
      </c>
      <c r="Q403" t="s">
        <v>51</v>
      </c>
      <c r="R403">
        <v>1</v>
      </c>
      <c r="S403" s="2" t="s">
        <v>37</v>
      </c>
      <c r="T403">
        <v>17</v>
      </c>
    </row>
    <row r="404" spans="1:20" x14ac:dyDescent="0.3">
      <c r="A404">
        <v>403</v>
      </c>
      <c r="B404">
        <v>1403</v>
      </c>
      <c r="C404" s="1">
        <v>45460</v>
      </c>
      <c r="D404" s="2" t="s">
        <v>19</v>
      </c>
      <c r="E404">
        <v>361</v>
      </c>
      <c r="F404">
        <v>1419</v>
      </c>
      <c r="G404" s="6">
        <v>512259</v>
      </c>
      <c r="H404" s="2" t="s">
        <v>15</v>
      </c>
      <c r="I404" s="2" t="s">
        <v>13</v>
      </c>
      <c r="J404">
        <v>190</v>
      </c>
      <c r="K404">
        <v>32</v>
      </c>
      <c r="L404">
        <v>158</v>
      </c>
      <c r="M404" s="1">
        <v>45460</v>
      </c>
      <c r="N404">
        <v>2024</v>
      </c>
      <c r="O404">
        <v>6</v>
      </c>
      <c r="P404" s="2" t="s">
        <v>50</v>
      </c>
      <c r="Q404" t="s">
        <v>51</v>
      </c>
      <c r="R404">
        <v>1</v>
      </c>
      <c r="S404" s="2" t="s">
        <v>37</v>
      </c>
      <c r="T404">
        <v>17</v>
      </c>
    </row>
    <row r="405" spans="1:20" x14ac:dyDescent="0.3">
      <c r="A405">
        <v>404</v>
      </c>
      <c r="B405">
        <v>1404</v>
      </c>
      <c r="C405" s="1">
        <v>45460</v>
      </c>
      <c r="D405" s="2" t="s">
        <v>14</v>
      </c>
      <c r="E405">
        <v>292</v>
      </c>
      <c r="F405">
        <v>4915</v>
      </c>
      <c r="G405" s="6">
        <v>1435180</v>
      </c>
      <c r="H405" s="2" t="s">
        <v>26</v>
      </c>
      <c r="I405" s="2" t="s">
        <v>13</v>
      </c>
      <c r="J405">
        <v>178</v>
      </c>
      <c r="K405">
        <v>120</v>
      </c>
      <c r="L405">
        <v>58</v>
      </c>
      <c r="M405" s="1">
        <v>45460</v>
      </c>
      <c r="N405">
        <v>2024</v>
      </c>
      <c r="O405">
        <v>6</v>
      </c>
      <c r="P405" s="2" t="s">
        <v>50</v>
      </c>
      <c r="Q405" t="s">
        <v>51</v>
      </c>
      <c r="R405">
        <v>1</v>
      </c>
      <c r="S405" s="2" t="s">
        <v>37</v>
      </c>
      <c r="T405">
        <v>17</v>
      </c>
    </row>
    <row r="406" spans="1:20" x14ac:dyDescent="0.3">
      <c r="A406">
        <v>405</v>
      </c>
      <c r="B406">
        <v>1405</v>
      </c>
      <c r="C406" s="1">
        <v>45461</v>
      </c>
      <c r="D406" s="2" t="s">
        <v>11</v>
      </c>
      <c r="E406">
        <v>370</v>
      </c>
      <c r="F406">
        <v>1839</v>
      </c>
      <c r="G406" s="6">
        <v>680430</v>
      </c>
      <c r="H406" s="2" t="s">
        <v>15</v>
      </c>
      <c r="I406" s="2" t="s">
        <v>16</v>
      </c>
      <c r="J406">
        <v>0</v>
      </c>
      <c r="K406">
        <v>0</v>
      </c>
      <c r="L406">
        <v>0</v>
      </c>
      <c r="M406" s="1">
        <v>45461</v>
      </c>
      <c r="N406">
        <v>2024</v>
      </c>
      <c r="O406">
        <v>6</v>
      </c>
      <c r="P406" s="2" t="s">
        <v>50</v>
      </c>
      <c r="Q406" t="s">
        <v>51</v>
      </c>
      <c r="R406">
        <v>2</v>
      </c>
      <c r="S406" s="2" t="s">
        <v>38</v>
      </c>
      <c r="T406">
        <v>18</v>
      </c>
    </row>
    <row r="407" spans="1:20" x14ac:dyDescent="0.3">
      <c r="A407">
        <v>406</v>
      </c>
      <c r="B407">
        <v>1406</v>
      </c>
      <c r="C407" s="1">
        <v>45461</v>
      </c>
      <c r="D407" s="2" t="s">
        <v>11</v>
      </c>
      <c r="E407">
        <v>85</v>
      </c>
      <c r="F407">
        <v>4299</v>
      </c>
      <c r="G407" s="6">
        <v>365415</v>
      </c>
      <c r="H407" s="2" t="s">
        <v>15</v>
      </c>
      <c r="I407" s="2" t="s">
        <v>13</v>
      </c>
      <c r="J407">
        <v>51</v>
      </c>
      <c r="K407">
        <v>20</v>
      </c>
      <c r="L407">
        <v>31</v>
      </c>
      <c r="M407" s="1">
        <v>45461</v>
      </c>
      <c r="N407">
        <v>2024</v>
      </c>
      <c r="O407">
        <v>6</v>
      </c>
      <c r="P407" s="2" t="s">
        <v>50</v>
      </c>
      <c r="Q407" t="s">
        <v>51</v>
      </c>
      <c r="R407">
        <v>2</v>
      </c>
      <c r="S407" s="2" t="s">
        <v>38</v>
      </c>
      <c r="T407">
        <v>18</v>
      </c>
    </row>
    <row r="408" spans="1:20" x14ac:dyDescent="0.3">
      <c r="A408">
        <v>407</v>
      </c>
      <c r="B408">
        <v>1407</v>
      </c>
      <c r="C408" s="1">
        <v>45461</v>
      </c>
      <c r="D408" s="2" t="s">
        <v>21</v>
      </c>
      <c r="E408">
        <v>287</v>
      </c>
      <c r="F408">
        <v>3979</v>
      </c>
      <c r="G408" s="6">
        <v>1141973</v>
      </c>
      <c r="H408" s="2" t="s">
        <v>26</v>
      </c>
      <c r="I408" s="2" t="s">
        <v>16</v>
      </c>
      <c r="J408">
        <v>0</v>
      </c>
      <c r="K408">
        <v>0</v>
      </c>
      <c r="L408">
        <v>0</v>
      </c>
      <c r="M408" s="1">
        <v>45461</v>
      </c>
      <c r="N408">
        <v>2024</v>
      </c>
      <c r="O408">
        <v>6</v>
      </c>
      <c r="P408" s="2" t="s">
        <v>50</v>
      </c>
      <c r="Q408" t="s">
        <v>51</v>
      </c>
      <c r="R408">
        <v>2</v>
      </c>
      <c r="S408" s="2" t="s">
        <v>38</v>
      </c>
      <c r="T408">
        <v>18</v>
      </c>
    </row>
    <row r="409" spans="1:20" x14ac:dyDescent="0.3">
      <c r="A409">
        <v>408</v>
      </c>
      <c r="B409">
        <v>1408</v>
      </c>
      <c r="C409" s="1">
        <v>45461</v>
      </c>
      <c r="D409" s="2" t="s">
        <v>14</v>
      </c>
      <c r="E409">
        <v>137</v>
      </c>
      <c r="F409">
        <v>2753</v>
      </c>
      <c r="G409" s="6">
        <v>377161</v>
      </c>
      <c r="H409" s="2" t="s">
        <v>18</v>
      </c>
      <c r="I409" s="2" t="s">
        <v>16</v>
      </c>
      <c r="J409">
        <v>0</v>
      </c>
      <c r="K409">
        <v>0</v>
      </c>
      <c r="L409">
        <v>0</v>
      </c>
      <c r="M409" s="1">
        <v>45461</v>
      </c>
      <c r="N409">
        <v>2024</v>
      </c>
      <c r="O409">
        <v>6</v>
      </c>
      <c r="P409" s="2" t="s">
        <v>50</v>
      </c>
      <c r="Q409" t="s">
        <v>51</v>
      </c>
      <c r="R409">
        <v>2</v>
      </c>
      <c r="S409" s="2" t="s">
        <v>38</v>
      </c>
      <c r="T409">
        <v>18</v>
      </c>
    </row>
    <row r="410" spans="1:20" x14ac:dyDescent="0.3">
      <c r="A410">
        <v>409</v>
      </c>
      <c r="B410">
        <v>1409</v>
      </c>
      <c r="C410" s="1">
        <v>45461</v>
      </c>
      <c r="D410" s="2" t="s">
        <v>21</v>
      </c>
      <c r="E410">
        <v>245</v>
      </c>
      <c r="F410">
        <v>2522</v>
      </c>
      <c r="G410" s="6">
        <v>617890</v>
      </c>
      <c r="H410" s="2" t="s">
        <v>22</v>
      </c>
      <c r="I410" s="2" t="s">
        <v>13</v>
      </c>
      <c r="J410">
        <v>201</v>
      </c>
      <c r="K410">
        <v>37</v>
      </c>
      <c r="L410">
        <v>164</v>
      </c>
      <c r="M410" s="1">
        <v>45461</v>
      </c>
      <c r="N410">
        <v>2024</v>
      </c>
      <c r="O410">
        <v>6</v>
      </c>
      <c r="P410" s="2" t="s">
        <v>50</v>
      </c>
      <c r="Q410" t="s">
        <v>51</v>
      </c>
      <c r="R410">
        <v>2</v>
      </c>
      <c r="S410" s="2" t="s">
        <v>38</v>
      </c>
      <c r="T410">
        <v>18</v>
      </c>
    </row>
    <row r="411" spans="1:20" x14ac:dyDescent="0.3">
      <c r="A411">
        <v>410</v>
      </c>
      <c r="B411">
        <v>1410</v>
      </c>
      <c r="C411" s="1">
        <v>45462</v>
      </c>
      <c r="D411" s="2" t="s">
        <v>21</v>
      </c>
      <c r="E411">
        <v>380</v>
      </c>
      <c r="F411">
        <v>3011</v>
      </c>
      <c r="G411" s="6">
        <v>1144180</v>
      </c>
      <c r="H411" s="2" t="s">
        <v>17</v>
      </c>
      <c r="I411" s="2" t="s">
        <v>16</v>
      </c>
      <c r="J411">
        <v>0</v>
      </c>
      <c r="K411">
        <v>0</v>
      </c>
      <c r="L411">
        <v>0</v>
      </c>
      <c r="M411" s="1">
        <v>45462</v>
      </c>
      <c r="N411">
        <v>2024</v>
      </c>
      <c r="O411">
        <v>6</v>
      </c>
      <c r="P411" s="2" t="s">
        <v>50</v>
      </c>
      <c r="Q411" t="s">
        <v>51</v>
      </c>
      <c r="R411">
        <v>3</v>
      </c>
      <c r="S411" s="2" t="s">
        <v>39</v>
      </c>
      <c r="T411">
        <v>19</v>
      </c>
    </row>
    <row r="412" spans="1:20" x14ac:dyDescent="0.3">
      <c r="A412">
        <v>411</v>
      </c>
      <c r="B412">
        <v>1411</v>
      </c>
      <c r="C412" s="1">
        <v>45462</v>
      </c>
      <c r="D412" s="2" t="s">
        <v>14</v>
      </c>
      <c r="E412">
        <v>168</v>
      </c>
      <c r="F412">
        <v>4701</v>
      </c>
      <c r="G412" s="6">
        <v>789768</v>
      </c>
      <c r="H412" s="2" t="s">
        <v>15</v>
      </c>
      <c r="I412" s="2" t="s">
        <v>13</v>
      </c>
      <c r="J412">
        <v>100</v>
      </c>
      <c r="K412">
        <v>17</v>
      </c>
      <c r="L412">
        <v>83</v>
      </c>
      <c r="M412" s="1">
        <v>45462</v>
      </c>
      <c r="N412">
        <v>2024</v>
      </c>
      <c r="O412">
        <v>6</v>
      </c>
      <c r="P412" s="2" t="s">
        <v>50</v>
      </c>
      <c r="Q412" t="s">
        <v>51</v>
      </c>
      <c r="R412">
        <v>3</v>
      </c>
      <c r="S412" s="2" t="s">
        <v>39</v>
      </c>
      <c r="T412">
        <v>19</v>
      </c>
    </row>
    <row r="413" spans="1:20" x14ac:dyDescent="0.3">
      <c r="A413">
        <v>412</v>
      </c>
      <c r="B413">
        <v>1412</v>
      </c>
      <c r="C413" s="1">
        <v>45463</v>
      </c>
      <c r="D413" s="2" t="s">
        <v>14</v>
      </c>
      <c r="E413">
        <v>83</v>
      </c>
      <c r="F413">
        <v>4066</v>
      </c>
      <c r="G413" s="6">
        <v>337478</v>
      </c>
      <c r="H413" s="2" t="s">
        <v>12</v>
      </c>
      <c r="I413" s="2" t="s">
        <v>16</v>
      </c>
      <c r="J413">
        <v>0</v>
      </c>
      <c r="K413">
        <v>0</v>
      </c>
      <c r="L413">
        <v>0</v>
      </c>
      <c r="M413" s="1">
        <v>45463</v>
      </c>
      <c r="N413">
        <v>2024</v>
      </c>
      <c r="O413">
        <v>6</v>
      </c>
      <c r="P413" s="2" t="s">
        <v>50</v>
      </c>
      <c r="Q413" t="s">
        <v>51</v>
      </c>
      <c r="R413">
        <v>4</v>
      </c>
      <c r="S413" s="2" t="s">
        <v>40</v>
      </c>
      <c r="T413">
        <v>20</v>
      </c>
    </row>
    <row r="414" spans="1:20" x14ac:dyDescent="0.3">
      <c r="A414">
        <v>413</v>
      </c>
      <c r="B414">
        <v>1413</v>
      </c>
      <c r="C414" s="1">
        <v>45463</v>
      </c>
      <c r="D414" s="2" t="s">
        <v>19</v>
      </c>
      <c r="E414">
        <v>145</v>
      </c>
      <c r="F414">
        <v>3554</v>
      </c>
      <c r="G414" s="6">
        <v>515330</v>
      </c>
      <c r="H414" s="2" t="s">
        <v>24</v>
      </c>
      <c r="I414" s="2" t="s">
        <v>16</v>
      </c>
      <c r="J414">
        <v>0</v>
      </c>
      <c r="K414">
        <v>0</v>
      </c>
      <c r="L414">
        <v>0</v>
      </c>
      <c r="M414" s="1">
        <v>45463</v>
      </c>
      <c r="N414">
        <v>2024</v>
      </c>
      <c r="O414">
        <v>6</v>
      </c>
      <c r="P414" s="2" t="s">
        <v>50</v>
      </c>
      <c r="Q414" t="s">
        <v>51</v>
      </c>
      <c r="R414">
        <v>4</v>
      </c>
      <c r="S414" s="2" t="s">
        <v>40</v>
      </c>
      <c r="T414">
        <v>20</v>
      </c>
    </row>
    <row r="415" spans="1:20" x14ac:dyDescent="0.3">
      <c r="A415">
        <v>414</v>
      </c>
      <c r="B415">
        <v>1414</v>
      </c>
      <c r="C415" s="1">
        <v>45463</v>
      </c>
      <c r="D415" s="2" t="s">
        <v>21</v>
      </c>
      <c r="E415">
        <v>415</v>
      </c>
      <c r="F415">
        <v>1447</v>
      </c>
      <c r="G415" s="6">
        <v>600505</v>
      </c>
      <c r="H415" s="2" t="s">
        <v>23</v>
      </c>
      <c r="I415" s="2" t="s">
        <v>13</v>
      </c>
      <c r="J415">
        <v>261</v>
      </c>
      <c r="K415">
        <v>147</v>
      </c>
      <c r="L415">
        <v>114</v>
      </c>
      <c r="M415" s="1">
        <v>45463</v>
      </c>
      <c r="N415">
        <v>2024</v>
      </c>
      <c r="O415">
        <v>6</v>
      </c>
      <c r="P415" s="2" t="s">
        <v>50</v>
      </c>
      <c r="Q415" t="s">
        <v>51</v>
      </c>
      <c r="R415">
        <v>4</v>
      </c>
      <c r="S415" s="2" t="s">
        <v>40</v>
      </c>
      <c r="T415">
        <v>20</v>
      </c>
    </row>
    <row r="416" spans="1:20" x14ac:dyDescent="0.3">
      <c r="A416">
        <v>415</v>
      </c>
      <c r="B416">
        <v>1415</v>
      </c>
      <c r="C416" s="1">
        <v>45463</v>
      </c>
      <c r="D416" s="2" t="s">
        <v>19</v>
      </c>
      <c r="E416">
        <v>87</v>
      </c>
      <c r="F416">
        <v>887</v>
      </c>
      <c r="G416" s="6">
        <v>77169</v>
      </c>
      <c r="H416" s="2" t="s">
        <v>20</v>
      </c>
      <c r="I416" s="2" t="s">
        <v>16</v>
      </c>
      <c r="J416">
        <v>0</v>
      </c>
      <c r="K416">
        <v>0</v>
      </c>
      <c r="L416">
        <v>0</v>
      </c>
      <c r="M416" s="1">
        <v>45463</v>
      </c>
      <c r="N416">
        <v>2024</v>
      </c>
      <c r="O416">
        <v>6</v>
      </c>
      <c r="P416" s="2" t="s">
        <v>50</v>
      </c>
      <c r="Q416" t="s">
        <v>51</v>
      </c>
      <c r="R416">
        <v>4</v>
      </c>
      <c r="S416" s="2" t="s">
        <v>40</v>
      </c>
      <c r="T416">
        <v>20</v>
      </c>
    </row>
    <row r="417" spans="1:20" x14ac:dyDescent="0.3">
      <c r="A417">
        <v>416</v>
      </c>
      <c r="B417">
        <v>1416</v>
      </c>
      <c r="C417" s="1">
        <v>45464</v>
      </c>
      <c r="D417" s="2" t="s">
        <v>21</v>
      </c>
      <c r="E417">
        <v>87</v>
      </c>
      <c r="F417">
        <v>1376</v>
      </c>
      <c r="G417" s="6">
        <v>119712</v>
      </c>
      <c r="H417" s="2" t="s">
        <v>20</v>
      </c>
      <c r="I417" s="2" t="s">
        <v>13</v>
      </c>
      <c r="J417">
        <v>66</v>
      </c>
      <c r="K417">
        <v>17</v>
      </c>
      <c r="L417">
        <v>49</v>
      </c>
      <c r="M417" s="1">
        <v>45464</v>
      </c>
      <c r="N417">
        <v>2024</v>
      </c>
      <c r="O417">
        <v>6</v>
      </c>
      <c r="P417" s="2" t="s">
        <v>50</v>
      </c>
      <c r="Q417" t="s">
        <v>51</v>
      </c>
      <c r="R417">
        <v>5</v>
      </c>
      <c r="S417" s="2" t="s">
        <v>41</v>
      </c>
      <c r="T417">
        <v>21</v>
      </c>
    </row>
    <row r="418" spans="1:20" x14ac:dyDescent="0.3">
      <c r="A418">
        <v>417</v>
      </c>
      <c r="B418">
        <v>1417</v>
      </c>
      <c r="C418" s="1">
        <v>45464</v>
      </c>
      <c r="D418" s="2" t="s">
        <v>21</v>
      </c>
      <c r="E418">
        <v>304</v>
      </c>
      <c r="F418">
        <v>1542</v>
      </c>
      <c r="G418" s="6">
        <v>468768</v>
      </c>
      <c r="H418" s="2" t="s">
        <v>24</v>
      </c>
      <c r="I418" s="2" t="s">
        <v>13</v>
      </c>
      <c r="J418">
        <v>239</v>
      </c>
      <c r="K418">
        <v>17</v>
      </c>
      <c r="L418">
        <v>222</v>
      </c>
      <c r="M418" s="1">
        <v>45464</v>
      </c>
      <c r="N418">
        <v>2024</v>
      </c>
      <c r="O418">
        <v>6</v>
      </c>
      <c r="P418" s="2" t="s">
        <v>50</v>
      </c>
      <c r="Q418" t="s">
        <v>51</v>
      </c>
      <c r="R418">
        <v>5</v>
      </c>
      <c r="S418" s="2" t="s">
        <v>41</v>
      </c>
      <c r="T418">
        <v>21</v>
      </c>
    </row>
    <row r="419" spans="1:20" x14ac:dyDescent="0.3">
      <c r="A419">
        <v>418</v>
      </c>
      <c r="B419">
        <v>1418</v>
      </c>
      <c r="C419" s="1">
        <v>45464</v>
      </c>
      <c r="D419" s="2" t="s">
        <v>19</v>
      </c>
      <c r="E419">
        <v>199</v>
      </c>
      <c r="F419">
        <v>1476</v>
      </c>
      <c r="G419" s="6">
        <v>293724</v>
      </c>
      <c r="H419" s="2" t="s">
        <v>15</v>
      </c>
      <c r="I419" s="2" t="s">
        <v>13</v>
      </c>
      <c r="J419">
        <v>199</v>
      </c>
      <c r="K419">
        <v>182</v>
      </c>
      <c r="L419">
        <v>17</v>
      </c>
      <c r="M419" s="1">
        <v>45464</v>
      </c>
      <c r="N419">
        <v>2024</v>
      </c>
      <c r="O419">
        <v>6</v>
      </c>
      <c r="P419" s="2" t="s">
        <v>50</v>
      </c>
      <c r="Q419" t="s">
        <v>51</v>
      </c>
      <c r="R419">
        <v>5</v>
      </c>
      <c r="S419" s="2" t="s">
        <v>41</v>
      </c>
      <c r="T419">
        <v>21</v>
      </c>
    </row>
    <row r="420" spans="1:20" x14ac:dyDescent="0.3">
      <c r="A420">
        <v>419</v>
      </c>
      <c r="B420">
        <v>1419</v>
      </c>
      <c r="C420" s="1">
        <v>45464</v>
      </c>
      <c r="D420" s="2" t="s">
        <v>14</v>
      </c>
      <c r="E420">
        <v>360</v>
      </c>
      <c r="F420">
        <v>3495</v>
      </c>
      <c r="G420" s="6">
        <v>1258200</v>
      </c>
      <c r="H420" s="2" t="s">
        <v>12</v>
      </c>
      <c r="I420" s="2" t="s">
        <v>13</v>
      </c>
      <c r="J420">
        <v>201</v>
      </c>
      <c r="K420">
        <v>78</v>
      </c>
      <c r="L420">
        <v>123</v>
      </c>
      <c r="M420" s="1">
        <v>45464</v>
      </c>
      <c r="N420">
        <v>2024</v>
      </c>
      <c r="O420">
        <v>6</v>
      </c>
      <c r="P420" s="2" t="s">
        <v>50</v>
      </c>
      <c r="Q420" t="s">
        <v>51</v>
      </c>
      <c r="R420">
        <v>5</v>
      </c>
      <c r="S420" s="2" t="s">
        <v>41</v>
      </c>
      <c r="T420">
        <v>21</v>
      </c>
    </row>
    <row r="421" spans="1:20" x14ac:dyDescent="0.3">
      <c r="A421">
        <v>420</v>
      </c>
      <c r="B421">
        <v>1420</v>
      </c>
      <c r="C421" s="1">
        <v>45467</v>
      </c>
      <c r="D421" s="2" t="s">
        <v>14</v>
      </c>
      <c r="E421">
        <v>291</v>
      </c>
      <c r="F421">
        <v>2766</v>
      </c>
      <c r="G421" s="6">
        <v>804906</v>
      </c>
      <c r="H421" s="2" t="s">
        <v>15</v>
      </c>
      <c r="I421" s="2" t="s">
        <v>16</v>
      </c>
      <c r="J421">
        <v>0</v>
      </c>
      <c r="K421">
        <v>0</v>
      </c>
      <c r="L421">
        <v>0</v>
      </c>
      <c r="M421" s="1">
        <v>45467</v>
      </c>
      <c r="N421">
        <v>2024</v>
      </c>
      <c r="O421">
        <v>6</v>
      </c>
      <c r="P421" s="2" t="s">
        <v>50</v>
      </c>
      <c r="Q421" t="s">
        <v>51</v>
      </c>
      <c r="R421">
        <v>1</v>
      </c>
      <c r="S421" s="2" t="s">
        <v>37</v>
      </c>
      <c r="T421">
        <v>24</v>
      </c>
    </row>
    <row r="422" spans="1:20" x14ac:dyDescent="0.3">
      <c r="A422">
        <v>421</v>
      </c>
      <c r="B422">
        <v>1421</v>
      </c>
      <c r="C422" s="1">
        <v>45467</v>
      </c>
      <c r="D422" s="2" t="s">
        <v>14</v>
      </c>
      <c r="E422">
        <v>97</v>
      </c>
      <c r="F422">
        <v>1456</v>
      </c>
      <c r="G422" s="6">
        <v>141232</v>
      </c>
      <c r="H422" s="2" t="s">
        <v>20</v>
      </c>
      <c r="I422" s="2" t="s">
        <v>16</v>
      </c>
      <c r="J422">
        <v>0</v>
      </c>
      <c r="K422">
        <v>0</v>
      </c>
      <c r="L422">
        <v>0</v>
      </c>
      <c r="M422" s="1">
        <v>45467</v>
      </c>
      <c r="N422">
        <v>2024</v>
      </c>
      <c r="O422">
        <v>6</v>
      </c>
      <c r="P422" s="2" t="s">
        <v>50</v>
      </c>
      <c r="Q422" t="s">
        <v>51</v>
      </c>
      <c r="R422">
        <v>1</v>
      </c>
      <c r="S422" s="2" t="s">
        <v>37</v>
      </c>
      <c r="T422">
        <v>24</v>
      </c>
    </row>
    <row r="423" spans="1:20" x14ac:dyDescent="0.3">
      <c r="A423">
        <v>422</v>
      </c>
      <c r="B423">
        <v>1422</v>
      </c>
      <c r="C423" s="1">
        <v>45467</v>
      </c>
      <c r="D423" s="2" t="s">
        <v>11</v>
      </c>
      <c r="E423">
        <v>495</v>
      </c>
      <c r="F423">
        <v>1890</v>
      </c>
      <c r="G423" s="6">
        <v>935550</v>
      </c>
      <c r="H423" s="2" t="s">
        <v>15</v>
      </c>
      <c r="I423" s="2" t="s">
        <v>13</v>
      </c>
      <c r="J423">
        <v>367</v>
      </c>
      <c r="K423">
        <v>153</v>
      </c>
      <c r="L423">
        <v>214</v>
      </c>
      <c r="M423" s="1">
        <v>45467</v>
      </c>
      <c r="N423">
        <v>2024</v>
      </c>
      <c r="O423">
        <v>6</v>
      </c>
      <c r="P423" s="2" t="s">
        <v>50</v>
      </c>
      <c r="Q423" t="s">
        <v>51</v>
      </c>
      <c r="R423">
        <v>1</v>
      </c>
      <c r="S423" s="2" t="s">
        <v>37</v>
      </c>
      <c r="T423">
        <v>24</v>
      </c>
    </row>
    <row r="424" spans="1:20" x14ac:dyDescent="0.3">
      <c r="A424">
        <v>423</v>
      </c>
      <c r="B424">
        <v>1423</v>
      </c>
      <c r="C424" s="1">
        <v>45468</v>
      </c>
      <c r="D424" s="2" t="s">
        <v>14</v>
      </c>
      <c r="E424">
        <v>282</v>
      </c>
      <c r="F424">
        <v>2349</v>
      </c>
      <c r="G424" s="6">
        <v>662418</v>
      </c>
      <c r="H424" s="2" t="s">
        <v>25</v>
      </c>
      <c r="I424" s="2" t="s">
        <v>13</v>
      </c>
      <c r="J424">
        <v>266</v>
      </c>
      <c r="K424">
        <v>196</v>
      </c>
      <c r="L424">
        <v>70</v>
      </c>
      <c r="M424" s="1">
        <v>45468</v>
      </c>
      <c r="N424">
        <v>2024</v>
      </c>
      <c r="O424">
        <v>6</v>
      </c>
      <c r="P424" s="2" t="s">
        <v>50</v>
      </c>
      <c r="Q424" t="s">
        <v>51</v>
      </c>
      <c r="R424">
        <v>2</v>
      </c>
      <c r="S424" s="2" t="s">
        <v>38</v>
      </c>
      <c r="T424">
        <v>25</v>
      </c>
    </row>
    <row r="425" spans="1:20" x14ac:dyDescent="0.3">
      <c r="A425">
        <v>424</v>
      </c>
      <c r="B425">
        <v>1424</v>
      </c>
      <c r="C425" s="1">
        <v>45468</v>
      </c>
      <c r="D425" s="2" t="s">
        <v>19</v>
      </c>
      <c r="E425">
        <v>283</v>
      </c>
      <c r="F425">
        <v>1483</v>
      </c>
      <c r="G425" s="6">
        <v>419689</v>
      </c>
      <c r="H425" s="2" t="s">
        <v>26</v>
      </c>
      <c r="I425" s="2" t="s">
        <v>13</v>
      </c>
      <c r="J425">
        <v>154</v>
      </c>
      <c r="K425">
        <v>111</v>
      </c>
      <c r="L425">
        <v>43</v>
      </c>
      <c r="M425" s="1">
        <v>45468</v>
      </c>
      <c r="N425">
        <v>2024</v>
      </c>
      <c r="O425">
        <v>6</v>
      </c>
      <c r="P425" s="2" t="s">
        <v>50</v>
      </c>
      <c r="Q425" t="s">
        <v>51</v>
      </c>
      <c r="R425">
        <v>2</v>
      </c>
      <c r="S425" s="2" t="s">
        <v>38</v>
      </c>
      <c r="T425">
        <v>25</v>
      </c>
    </row>
    <row r="426" spans="1:20" x14ac:dyDescent="0.3">
      <c r="A426">
        <v>425</v>
      </c>
      <c r="B426">
        <v>1425</v>
      </c>
      <c r="C426" s="1">
        <v>45468</v>
      </c>
      <c r="D426" s="2" t="s">
        <v>14</v>
      </c>
      <c r="E426">
        <v>138</v>
      </c>
      <c r="F426">
        <v>1426</v>
      </c>
      <c r="G426" s="6">
        <v>196788</v>
      </c>
      <c r="H426" s="2" t="s">
        <v>22</v>
      </c>
      <c r="I426" s="2" t="s">
        <v>13</v>
      </c>
      <c r="J426">
        <v>117</v>
      </c>
      <c r="K426">
        <v>60</v>
      </c>
      <c r="L426">
        <v>57</v>
      </c>
      <c r="M426" s="1">
        <v>45468</v>
      </c>
      <c r="N426">
        <v>2024</v>
      </c>
      <c r="O426">
        <v>6</v>
      </c>
      <c r="P426" s="2" t="s">
        <v>50</v>
      </c>
      <c r="Q426" t="s">
        <v>51</v>
      </c>
      <c r="R426">
        <v>2</v>
      </c>
      <c r="S426" s="2" t="s">
        <v>38</v>
      </c>
      <c r="T426">
        <v>25</v>
      </c>
    </row>
    <row r="427" spans="1:20" x14ac:dyDescent="0.3">
      <c r="A427">
        <v>426</v>
      </c>
      <c r="B427">
        <v>1426</v>
      </c>
      <c r="C427" s="1">
        <v>45469</v>
      </c>
      <c r="D427" s="2" t="s">
        <v>11</v>
      </c>
      <c r="E427">
        <v>178</v>
      </c>
      <c r="F427">
        <v>2028</v>
      </c>
      <c r="G427" s="6">
        <v>360984</v>
      </c>
      <c r="H427" s="2" t="s">
        <v>17</v>
      </c>
      <c r="I427" s="2" t="s">
        <v>16</v>
      </c>
      <c r="J427">
        <v>0</v>
      </c>
      <c r="K427">
        <v>0</v>
      </c>
      <c r="L427">
        <v>0</v>
      </c>
      <c r="M427" s="1">
        <v>45469</v>
      </c>
      <c r="N427">
        <v>2024</v>
      </c>
      <c r="O427">
        <v>6</v>
      </c>
      <c r="P427" s="2" t="s">
        <v>50</v>
      </c>
      <c r="Q427" t="s">
        <v>51</v>
      </c>
      <c r="R427">
        <v>3</v>
      </c>
      <c r="S427" s="2" t="s">
        <v>39</v>
      </c>
      <c r="T427">
        <v>26</v>
      </c>
    </row>
    <row r="428" spans="1:20" x14ac:dyDescent="0.3">
      <c r="A428">
        <v>427</v>
      </c>
      <c r="B428">
        <v>1427</v>
      </c>
      <c r="C428" s="1">
        <v>45469</v>
      </c>
      <c r="D428" s="2" t="s">
        <v>21</v>
      </c>
      <c r="E428">
        <v>87</v>
      </c>
      <c r="F428">
        <v>2163</v>
      </c>
      <c r="G428" s="6">
        <v>188181</v>
      </c>
      <c r="H428" s="2" t="s">
        <v>15</v>
      </c>
      <c r="I428" s="2" t="s">
        <v>13</v>
      </c>
      <c r="J428">
        <v>76</v>
      </c>
      <c r="K428">
        <v>1</v>
      </c>
      <c r="L428">
        <v>75</v>
      </c>
      <c r="M428" s="1">
        <v>45469</v>
      </c>
      <c r="N428">
        <v>2024</v>
      </c>
      <c r="O428">
        <v>6</v>
      </c>
      <c r="P428" s="2" t="s">
        <v>50</v>
      </c>
      <c r="Q428" t="s">
        <v>51</v>
      </c>
      <c r="R428">
        <v>3</v>
      </c>
      <c r="S428" s="2" t="s">
        <v>39</v>
      </c>
      <c r="T428">
        <v>26</v>
      </c>
    </row>
    <row r="429" spans="1:20" x14ac:dyDescent="0.3">
      <c r="A429">
        <v>428</v>
      </c>
      <c r="B429">
        <v>1428</v>
      </c>
      <c r="C429" s="1">
        <v>45469</v>
      </c>
      <c r="D429" s="2" t="s">
        <v>11</v>
      </c>
      <c r="E429">
        <v>264</v>
      </c>
      <c r="F429">
        <v>3457</v>
      </c>
      <c r="G429" s="6">
        <v>912648</v>
      </c>
      <c r="H429" s="2" t="s">
        <v>20</v>
      </c>
      <c r="I429" s="2" t="s">
        <v>13</v>
      </c>
      <c r="J429">
        <v>213</v>
      </c>
      <c r="K429">
        <v>147</v>
      </c>
      <c r="L429">
        <v>66</v>
      </c>
      <c r="M429" s="1">
        <v>45469</v>
      </c>
      <c r="N429">
        <v>2024</v>
      </c>
      <c r="O429">
        <v>6</v>
      </c>
      <c r="P429" s="2" t="s">
        <v>50</v>
      </c>
      <c r="Q429" t="s">
        <v>51</v>
      </c>
      <c r="R429">
        <v>3</v>
      </c>
      <c r="S429" s="2" t="s">
        <v>39</v>
      </c>
      <c r="T429">
        <v>26</v>
      </c>
    </row>
    <row r="430" spans="1:20" x14ac:dyDescent="0.3">
      <c r="A430">
        <v>429</v>
      </c>
      <c r="B430">
        <v>1429</v>
      </c>
      <c r="C430" s="1">
        <v>45470</v>
      </c>
      <c r="D430" s="2" t="s">
        <v>21</v>
      </c>
      <c r="E430">
        <v>263</v>
      </c>
      <c r="F430">
        <v>2723</v>
      </c>
      <c r="G430" s="6">
        <v>716149</v>
      </c>
      <c r="H430" s="2" t="s">
        <v>23</v>
      </c>
      <c r="I430" s="2" t="s">
        <v>16</v>
      </c>
      <c r="J430">
        <v>0</v>
      </c>
      <c r="K430">
        <v>0</v>
      </c>
      <c r="L430">
        <v>0</v>
      </c>
      <c r="M430" s="1">
        <v>45470</v>
      </c>
      <c r="N430">
        <v>2024</v>
      </c>
      <c r="O430">
        <v>6</v>
      </c>
      <c r="P430" s="2" t="s">
        <v>50</v>
      </c>
      <c r="Q430" t="s">
        <v>51</v>
      </c>
      <c r="R430">
        <v>4</v>
      </c>
      <c r="S430" s="2" t="s">
        <v>40</v>
      </c>
      <c r="T430">
        <v>27</v>
      </c>
    </row>
    <row r="431" spans="1:20" x14ac:dyDescent="0.3">
      <c r="A431">
        <v>430</v>
      </c>
      <c r="B431">
        <v>1430</v>
      </c>
      <c r="C431" s="1">
        <v>45470</v>
      </c>
      <c r="D431" s="2" t="s">
        <v>11</v>
      </c>
      <c r="E431">
        <v>278</v>
      </c>
      <c r="F431">
        <v>2756</v>
      </c>
      <c r="G431" s="6">
        <v>766168</v>
      </c>
      <c r="H431" s="2" t="s">
        <v>23</v>
      </c>
      <c r="I431" s="2" t="s">
        <v>13</v>
      </c>
      <c r="J431">
        <v>194</v>
      </c>
      <c r="K431">
        <v>137</v>
      </c>
      <c r="L431">
        <v>57</v>
      </c>
      <c r="M431" s="1">
        <v>45470</v>
      </c>
      <c r="N431">
        <v>2024</v>
      </c>
      <c r="O431">
        <v>6</v>
      </c>
      <c r="P431" s="2" t="s">
        <v>50</v>
      </c>
      <c r="Q431" t="s">
        <v>51</v>
      </c>
      <c r="R431">
        <v>4</v>
      </c>
      <c r="S431" s="2" t="s">
        <v>40</v>
      </c>
      <c r="T431">
        <v>27</v>
      </c>
    </row>
    <row r="432" spans="1:20" x14ac:dyDescent="0.3">
      <c r="A432">
        <v>431</v>
      </c>
      <c r="B432">
        <v>1431</v>
      </c>
      <c r="C432" s="1">
        <v>45470</v>
      </c>
      <c r="D432" s="2" t="s">
        <v>14</v>
      </c>
      <c r="E432">
        <v>185</v>
      </c>
      <c r="F432">
        <v>1697</v>
      </c>
      <c r="G432" s="6">
        <v>313945</v>
      </c>
      <c r="H432" s="2" t="s">
        <v>25</v>
      </c>
      <c r="I432" s="2" t="s">
        <v>13</v>
      </c>
      <c r="J432">
        <v>140</v>
      </c>
      <c r="K432">
        <v>138</v>
      </c>
      <c r="L432">
        <v>2</v>
      </c>
      <c r="M432" s="1">
        <v>45470</v>
      </c>
      <c r="N432">
        <v>2024</v>
      </c>
      <c r="O432">
        <v>6</v>
      </c>
      <c r="P432" s="2" t="s">
        <v>50</v>
      </c>
      <c r="Q432" t="s">
        <v>51</v>
      </c>
      <c r="R432">
        <v>4</v>
      </c>
      <c r="S432" s="2" t="s">
        <v>40</v>
      </c>
      <c r="T432">
        <v>27</v>
      </c>
    </row>
    <row r="433" spans="1:20" x14ac:dyDescent="0.3">
      <c r="A433">
        <v>432</v>
      </c>
      <c r="B433">
        <v>1432</v>
      </c>
      <c r="C433" s="1">
        <v>45470</v>
      </c>
      <c r="D433" s="2" t="s">
        <v>11</v>
      </c>
      <c r="E433">
        <v>133</v>
      </c>
      <c r="F433">
        <v>4807</v>
      </c>
      <c r="G433" s="6">
        <v>639331</v>
      </c>
      <c r="H433" s="2" t="s">
        <v>23</v>
      </c>
      <c r="I433" s="2" t="s">
        <v>13</v>
      </c>
      <c r="J433">
        <v>84</v>
      </c>
      <c r="K433">
        <v>55</v>
      </c>
      <c r="L433">
        <v>29</v>
      </c>
      <c r="M433" s="1">
        <v>45470</v>
      </c>
      <c r="N433">
        <v>2024</v>
      </c>
      <c r="O433">
        <v>6</v>
      </c>
      <c r="P433" s="2" t="s">
        <v>50</v>
      </c>
      <c r="Q433" t="s">
        <v>51</v>
      </c>
      <c r="R433">
        <v>4</v>
      </c>
      <c r="S433" s="2" t="s">
        <v>40</v>
      </c>
      <c r="T433">
        <v>27</v>
      </c>
    </row>
    <row r="434" spans="1:20" x14ac:dyDescent="0.3">
      <c r="A434">
        <v>433</v>
      </c>
      <c r="B434">
        <v>1433</v>
      </c>
      <c r="C434" s="1">
        <v>45470</v>
      </c>
      <c r="D434" s="2" t="s">
        <v>21</v>
      </c>
      <c r="E434">
        <v>438</v>
      </c>
      <c r="F434">
        <v>2391</v>
      </c>
      <c r="G434" s="6">
        <v>1047258</v>
      </c>
      <c r="H434" s="2" t="s">
        <v>18</v>
      </c>
      <c r="I434" s="2" t="s">
        <v>16</v>
      </c>
      <c r="J434">
        <v>0</v>
      </c>
      <c r="K434">
        <v>0</v>
      </c>
      <c r="L434">
        <v>0</v>
      </c>
      <c r="M434" s="1">
        <v>45470</v>
      </c>
      <c r="N434">
        <v>2024</v>
      </c>
      <c r="O434">
        <v>6</v>
      </c>
      <c r="P434" s="2" t="s">
        <v>50</v>
      </c>
      <c r="Q434" t="s">
        <v>51</v>
      </c>
      <c r="R434">
        <v>4</v>
      </c>
      <c r="S434" s="2" t="s">
        <v>40</v>
      </c>
      <c r="T434">
        <v>27</v>
      </c>
    </row>
    <row r="435" spans="1:20" x14ac:dyDescent="0.3">
      <c r="A435">
        <v>434</v>
      </c>
      <c r="B435">
        <v>1434</v>
      </c>
      <c r="C435" s="1">
        <v>45471</v>
      </c>
      <c r="D435" s="2" t="s">
        <v>21</v>
      </c>
      <c r="E435">
        <v>495</v>
      </c>
      <c r="F435">
        <v>3733</v>
      </c>
      <c r="G435" s="6">
        <v>1847835</v>
      </c>
      <c r="H435" s="2" t="s">
        <v>20</v>
      </c>
      <c r="I435" s="2" t="s">
        <v>13</v>
      </c>
      <c r="J435">
        <v>351</v>
      </c>
      <c r="K435">
        <v>288</v>
      </c>
      <c r="L435">
        <v>63</v>
      </c>
      <c r="M435" s="1">
        <v>45471</v>
      </c>
      <c r="N435">
        <v>2024</v>
      </c>
      <c r="O435">
        <v>6</v>
      </c>
      <c r="P435" s="2" t="s">
        <v>50</v>
      </c>
      <c r="Q435" t="s">
        <v>51</v>
      </c>
      <c r="R435">
        <v>5</v>
      </c>
      <c r="S435" s="2" t="s">
        <v>41</v>
      </c>
      <c r="T435">
        <v>28</v>
      </c>
    </row>
    <row r="436" spans="1:20" x14ac:dyDescent="0.3">
      <c r="A436">
        <v>435</v>
      </c>
      <c r="B436">
        <v>1435</v>
      </c>
      <c r="C436" s="1">
        <v>45471</v>
      </c>
      <c r="D436" s="2" t="s">
        <v>14</v>
      </c>
      <c r="E436">
        <v>157</v>
      </c>
      <c r="F436">
        <v>2937</v>
      </c>
      <c r="G436" s="6">
        <v>461109</v>
      </c>
      <c r="H436" s="2" t="s">
        <v>17</v>
      </c>
      <c r="I436" s="2" t="s">
        <v>16</v>
      </c>
      <c r="J436">
        <v>0</v>
      </c>
      <c r="K436">
        <v>0</v>
      </c>
      <c r="L436">
        <v>0</v>
      </c>
      <c r="M436" s="1">
        <v>45471</v>
      </c>
      <c r="N436">
        <v>2024</v>
      </c>
      <c r="O436">
        <v>6</v>
      </c>
      <c r="P436" s="2" t="s">
        <v>50</v>
      </c>
      <c r="Q436" t="s">
        <v>51</v>
      </c>
      <c r="R436">
        <v>5</v>
      </c>
      <c r="S436" s="2" t="s">
        <v>41</v>
      </c>
      <c r="T436">
        <v>28</v>
      </c>
    </row>
    <row r="437" spans="1:20" x14ac:dyDescent="0.3">
      <c r="A437">
        <v>436</v>
      </c>
      <c r="B437">
        <v>1436</v>
      </c>
      <c r="C437" s="1">
        <v>45471</v>
      </c>
      <c r="D437" s="2" t="s">
        <v>11</v>
      </c>
      <c r="E437">
        <v>163</v>
      </c>
      <c r="F437">
        <v>2609</v>
      </c>
      <c r="G437" s="6">
        <v>425267</v>
      </c>
      <c r="H437" s="2" t="s">
        <v>17</v>
      </c>
      <c r="I437" s="2" t="s">
        <v>16</v>
      </c>
      <c r="J437">
        <v>0</v>
      </c>
      <c r="K437">
        <v>0</v>
      </c>
      <c r="L437">
        <v>0</v>
      </c>
      <c r="M437" s="1">
        <v>45471</v>
      </c>
      <c r="N437">
        <v>2024</v>
      </c>
      <c r="O437">
        <v>6</v>
      </c>
      <c r="P437" s="2" t="s">
        <v>50</v>
      </c>
      <c r="Q437" t="s">
        <v>51</v>
      </c>
      <c r="R437">
        <v>5</v>
      </c>
      <c r="S437" s="2" t="s">
        <v>41</v>
      </c>
      <c r="T437">
        <v>28</v>
      </c>
    </row>
    <row r="438" spans="1:20" x14ac:dyDescent="0.3">
      <c r="A438">
        <v>437</v>
      </c>
      <c r="B438">
        <v>1437</v>
      </c>
      <c r="C438" s="1">
        <v>45471</v>
      </c>
      <c r="D438" s="2" t="s">
        <v>21</v>
      </c>
      <c r="E438">
        <v>445</v>
      </c>
      <c r="F438">
        <v>2919</v>
      </c>
      <c r="G438" s="6">
        <v>1298955</v>
      </c>
      <c r="H438" s="2" t="s">
        <v>26</v>
      </c>
      <c r="I438" s="2" t="s">
        <v>13</v>
      </c>
      <c r="J438">
        <v>403</v>
      </c>
      <c r="K438">
        <v>36</v>
      </c>
      <c r="L438">
        <v>367</v>
      </c>
      <c r="M438" s="1">
        <v>45471</v>
      </c>
      <c r="N438">
        <v>2024</v>
      </c>
      <c r="O438">
        <v>6</v>
      </c>
      <c r="P438" s="2" t="s">
        <v>50</v>
      </c>
      <c r="Q438" t="s">
        <v>51</v>
      </c>
      <c r="R438">
        <v>5</v>
      </c>
      <c r="S438" s="2" t="s">
        <v>41</v>
      </c>
      <c r="T438">
        <v>28</v>
      </c>
    </row>
    <row r="439" spans="1:20" x14ac:dyDescent="0.3">
      <c r="A439">
        <v>438</v>
      </c>
      <c r="B439">
        <v>1438</v>
      </c>
      <c r="C439" s="1">
        <v>45471</v>
      </c>
      <c r="D439" s="2" t="s">
        <v>14</v>
      </c>
      <c r="E439">
        <v>217</v>
      </c>
      <c r="F439">
        <v>2795</v>
      </c>
      <c r="G439" s="6">
        <v>606515</v>
      </c>
      <c r="H439" s="2" t="s">
        <v>15</v>
      </c>
      <c r="I439" s="2" t="s">
        <v>16</v>
      </c>
      <c r="J439">
        <v>0</v>
      </c>
      <c r="K439">
        <v>0</v>
      </c>
      <c r="L439">
        <v>0</v>
      </c>
      <c r="M439" s="1">
        <v>45471</v>
      </c>
      <c r="N439">
        <v>2024</v>
      </c>
      <c r="O439">
        <v>6</v>
      </c>
      <c r="P439" s="2" t="s">
        <v>50</v>
      </c>
      <c r="Q439" t="s">
        <v>51</v>
      </c>
      <c r="R439">
        <v>5</v>
      </c>
      <c r="S439" s="2" t="s">
        <v>41</v>
      </c>
      <c r="T439">
        <v>28</v>
      </c>
    </row>
    <row r="440" spans="1:20" x14ac:dyDescent="0.3">
      <c r="A440">
        <v>439</v>
      </c>
      <c r="B440">
        <v>1439</v>
      </c>
      <c r="C440" s="1">
        <v>45474</v>
      </c>
      <c r="D440" s="2" t="s">
        <v>21</v>
      </c>
      <c r="E440">
        <v>231</v>
      </c>
      <c r="F440">
        <v>934</v>
      </c>
      <c r="G440" s="6">
        <v>215754</v>
      </c>
      <c r="H440" s="2" t="s">
        <v>15</v>
      </c>
      <c r="I440" s="2" t="s">
        <v>13</v>
      </c>
      <c r="J440">
        <v>229</v>
      </c>
      <c r="K440">
        <v>162</v>
      </c>
      <c r="L440">
        <v>67</v>
      </c>
      <c r="M440" s="1">
        <v>45474</v>
      </c>
      <c r="N440">
        <v>2024</v>
      </c>
      <c r="O440">
        <v>7</v>
      </c>
      <c r="P440" s="2" t="s">
        <v>52</v>
      </c>
      <c r="Q440" t="s">
        <v>53</v>
      </c>
      <c r="R440">
        <v>1</v>
      </c>
      <c r="S440" s="2" t="s">
        <v>37</v>
      </c>
      <c r="T440">
        <v>1</v>
      </c>
    </row>
    <row r="441" spans="1:20" x14ac:dyDescent="0.3">
      <c r="A441">
        <v>440</v>
      </c>
      <c r="B441">
        <v>1440</v>
      </c>
      <c r="C441" s="1">
        <v>45474</v>
      </c>
      <c r="D441" s="2" t="s">
        <v>14</v>
      </c>
      <c r="E441">
        <v>190</v>
      </c>
      <c r="F441">
        <v>2220</v>
      </c>
      <c r="G441" s="6">
        <v>421800</v>
      </c>
      <c r="H441" s="2" t="s">
        <v>20</v>
      </c>
      <c r="I441" s="2" t="s">
        <v>13</v>
      </c>
      <c r="J441">
        <v>183</v>
      </c>
      <c r="K441">
        <v>69</v>
      </c>
      <c r="L441">
        <v>114</v>
      </c>
      <c r="M441" s="1">
        <v>45474</v>
      </c>
      <c r="N441">
        <v>2024</v>
      </c>
      <c r="O441">
        <v>7</v>
      </c>
      <c r="P441" s="2" t="s">
        <v>52</v>
      </c>
      <c r="Q441" t="s">
        <v>53</v>
      </c>
      <c r="R441">
        <v>1</v>
      </c>
      <c r="S441" s="2" t="s">
        <v>37</v>
      </c>
      <c r="T441">
        <v>1</v>
      </c>
    </row>
    <row r="442" spans="1:20" x14ac:dyDescent="0.3">
      <c r="A442">
        <v>441</v>
      </c>
      <c r="B442">
        <v>1441</v>
      </c>
      <c r="C442" s="1">
        <v>45475</v>
      </c>
      <c r="D442" s="2" t="s">
        <v>21</v>
      </c>
      <c r="E442">
        <v>231</v>
      </c>
      <c r="F442">
        <v>1095</v>
      </c>
      <c r="G442" s="6">
        <v>252945</v>
      </c>
      <c r="H442" s="2" t="s">
        <v>24</v>
      </c>
      <c r="I442" s="2" t="s">
        <v>16</v>
      </c>
      <c r="J442">
        <v>0</v>
      </c>
      <c r="K442">
        <v>0</v>
      </c>
      <c r="L442">
        <v>0</v>
      </c>
      <c r="M442" s="1">
        <v>45475</v>
      </c>
      <c r="N442">
        <v>2024</v>
      </c>
      <c r="O442">
        <v>7</v>
      </c>
      <c r="P442" s="2" t="s">
        <v>52</v>
      </c>
      <c r="Q442" t="s">
        <v>53</v>
      </c>
      <c r="R442">
        <v>2</v>
      </c>
      <c r="S442" s="2" t="s">
        <v>38</v>
      </c>
      <c r="T442">
        <v>2</v>
      </c>
    </row>
    <row r="443" spans="1:20" x14ac:dyDescent="0.3">
      <c r="A443">
        <v>442</v>
      </c>
      <c r="B443">
        <v>1442</v>
      </c>
      <c r="C443" s="1">
        <v>45475</v>
      </c>
      <c r="D443" s="2" t="s">
        <v>21</v>
      </c>
      <c r="E443">
        <v>266</v>
      </c>
      <c r="F443">
        <v>4008</v>
      </c>
      <c r="G443" s="6">
        <v>1066128</v>
      </c>
      <c r="H443" s="2" t="s">
        <v>22</v>
      </c>
      <c r="I443" s="2" t="s">
        <v>16</v>
      </c>
      <c r="J443">
        <v>0</v>
      </c>
      <c r="K443">
        <v>0</v>
      </c>
      <c r="L443">
        <v>0</v>
      </c>
      <c r="M443" s="1">
        <v>45475</v>
      </c>
      <c r="N443">
        <v>2024</v>
      </c>
      <c r="O443">
        <v>7</v>
      </c>
      <c r="P443" s="2" t="s">
        <v>52</v>
      </c>
      <c r="Q443" t="s">
        <v>53</v>
      </c>
      <c r="R443">
        <v>2</v>
      </c>
      <c r="S443" s="2" t="s">
        <v>38</v>
      </c>
      <c r="T443">
        <v>2</v>
      </c>
    </row>
    <row r="444" spans="1:20" x14ac:dyDescent="0.3">
      <c r="A444">
        <v>443</v>
      </c>
      <c r="B444">
        <v>1443</v>
      </c>
      <c r="C444" s="1">
        <v>45475</v>
      </c>
      <c r="D444" s="2" t="s">
        <v>21</v>
      </c>
      <c r="E444">
        <v>263</v>
      </c>
      <c r="F444">
        <v>4285</v>
      </c>
      <c r="G444" s="6">
        <v>1126955</v>
      </c>
      <c r="H444" s="2" t="s">
        <v>23</v>
      </c>
      <c r="I444" s="2" t="s">
        <v>13</v>
      </c>
      <c r="J444">
        <v>247</v>
      </c>
      <c r="K444">
        <v>106</v>
      </c>
      <c r="L444">
        <v>141</v>
      </c>
      <c r="M444" s="1">
        <v>45475</v>
      </c>
      <c r="N444">
        <v>2024</v>
      </c>
      <c r="O444">
        <v>7</v>
      </c>
      <c r="P444" s="2" t="s">
        <v>52</v>
      </c>
      <c r="Q444" t="s">
        <v>53</v>
      </c>
      <c r="R444">
        <v>2</v>
      </c>
      <c r="S444" s="2" t="s">
        <v>38</v>
      </c>
      <c r="T444">
        <v>2</v>
      </c>
    </row>
    <row r="445" spans="1:20" x14ac:dyDescent="0.3">
      <c r="A445">
        <v>444</v>
      </c>
      <c r="B445">
        <v>1444</v>
      </c>
      <c r="C445" s="1">
        <v>45475</v>
      </c>
      <c r="D445" s="2" t="s">
        <v>14</v>
      </c>
      <c r="E445">
        <v>467</v>
      </c>
      <c r="F445">
        <v>1468</v>
      </c>
      <c r="G445" s="6">
        <v>685556</v>
      </c>
      <c r="H445" s="2" t="s">
        <v>24</v>
      </c>
      <c r="I445" s="2" t="s">
        <v>13</v>
      </c>
      <c r="J445">
        <v>263</v>
      </c>
      <c r="K445">
        <v>134</v>
      </c>
      <c r="L445">
        <v>129</v>
      </c>
      <c r="M445" s="1">
        <v>45475</v>
      </c>
      <c r="N445">
        <v>2024</v>
      </c>
      <c r="O445">
        <v>7</v>
      </c>
      <c r="P445" s="2" t="s">
        <v>52</v>
      </c>
      <c r="Q445" t="s">
        <v>53</v>
      </c>
      <c r="R445">
        <v>2</v>
      </c>
      <c r="S445" s="2" t="s">
        <v>38</v>
      </c>
      <c r="T445">
        <v>2</v>
      </c>
    </row>
    <row r="446" spans="1:20" x14ac:dyDescent="0.3">
      <c r="A446">
        <v>445</v>
      </c>
      <c r="B446">
        <v>1445</v>
      </c>
      <c r="C446" s="1">
        <v>45476</v>
      </c>
      <c r="D446" s="2" t="s">
        <v>11</v>
      </c>
      <c r="E446">
        <v>222</v>
      </c>
      <c r="F446">
        <v>3965</v>
      </c>
      <c r="G446" s="6">
        <v>880230</v>
      </c>
      <c r="H446" s="2" t="s">
        <v>12</v>
      </c>
      <c r="I446" s="2" t="s">
        <v>13</v>
      </c>
      <c r="J446">
        <v>149</v>
      </c>
      <c r="K446">
        <v>60</v>
      </c>
      <c r="L446">
        <v>89</v>
      </c>
      <c r="M446" s="1">
        <v>45476</v>
      </c>
      <c r="N446">
        <v>2024</v>
      </c>
      <c r="O446">
        <v>7</v>
      </c>
      <c r="P446" s="2" t="s">
        <v>52</v>
      </c>
      <c r="Q446" t="s">
        <v>53</v>
      </c>
      <c r="R446">
        <v>3</v>
      </c>
      <c r="S446" s="2" t="s">
        <v>39</v>
      </c>
      <c r="T446">
        <v>3</v>
      </c>
    </row>
    <row r="447" spans="1:20" x14ac:dyDescent="0.3">
      <c r="A447">
        <v>446</v>
      </c>
      <c r="B447">
        <v>1446</v>
      </c>
      <c r="C447" s="1">
        <v>45476</v>
      </c>
      <c r="D447" s="2" t="s">
        <v>21</v>
      </c>
      <c r="E447">
        <v>95</v>
      </c>
      <c r="F447">
        <v>2342</v>
      </c>
      <c r="G447" s="6">
        <v>222490</v>
      </c>
      <c r="H447" s="2" t="s">
        <v>20</v>
      </c>
      <c r="I447" s="2" t="s">
        <v>16</v>
      </c>
      <c r="J447">
        <v>0</v>
      </c>
      <c r="K447">
        <v>0</v>
      </c>
      <c r="L447">
        <v>0</v>
      </c>
      <c r="M447" s="1">
        <v>45476</v>
      </c>
      <c r="N447">
        <v>2024</v>
      </c>
      <c r="O447">
        <v>7</v>
      </c>
      <c r="P447" s="2" t="s">
        <v>52</v>
      </c>
      <c r="Q447" t="s">
        <v>53</v>
      </c>
      <c r="R447">
        <v>3</v>
      </c>
      <c r="S447" s="2" t="s">
        <v>39</v>
      </c>
      <c r="T447">
        <v>3</v>
      </c>
    </row>
    <row r="448" spans="1:20" x14ac:dyDescent="0.3">
      <c r="A448">
        <v>447</v>
      </c>
      <c r="B448">
        <v>1447</v>
      </c>
      <c r="C448" s="1">
        <v>45476</v>
      </c>
      <c r="D448" s="2" t="s">
        <v>19</v>
      </c>
      <c r="E448">
        <v>51</v>
      </c>
      <c r="F448">
        <v>654</v>
      </c>
      <c r="G448" s="6">
        <v>33354</v>
      </c>
      <c r="H448" s="2" t="s">
        <v>17</v>
      </c>
      <c r="I448" s="2" t="s">
        <v>16</v>
      </c>
      <c r="J448">
        <v>0</v>
      </c>
      <c r="K448">
        <v>0</v>
      </c>
      <c r="L448">
        <v>0</v>
      </c>
      <c r="M448" s="1">
        <v>45476</v>
      </c>
      <c r="N448">
        <v>2024</v>
      </c>
      <c r="O448">
        <v>7</v>
      </c>
      <c r="P448" s="2" t="s">
        <v>52</v>
      </c>
      <c r="Q448" t="s">
        <v>53</v>
      </c>
      <c r="R448">
        <v>3</v>
      </c>
      <c r="S448" s="2" t="s">
        <v>39</v>
      </c>
      <c r="T448">
        <v>3</v>
      </c>
    </row>
    <row r="449" spans="1:20" x14ac:dyDescent="0.3">
      <c r="A449">
        <v>448</v>
      </c>
      <c r="B449">
        <v>1448</v>
      </c>
      <c r="C449" s="1">
        <v>45476</v>
      </c>
      <c r="D449" s="2" t="s">
        <v>14</v>
      </c>
      <c r="E449">
        <v>133</v>
      </c>
      <c r="F449">
        <v>2073</v>
      </c>
      <c r="G449" s="6">
        <v>275709</v>
      </c>
      <c r="H449" s="2" t="s">
        <v>26</v>
      </c>
      <c r="I449" s="2" t="s">
        <v>13</v>
      </c>
      <c r="J449">
        <v>99</v>
      </c>
      <c r="K449">
        <v>27</v>
      </c>
      <c r="L449">
        <v>72</v>
      </c>
      <c r="M449" s="1">
        <v>45476</v>
      </c>
      <c r="N449">
        <v>2024</v>
      </c>
      <c r="O449">
        <v>7</v>
      </c>
      <c r="P449" s="2" t="s">
        <v>52</v>
      </c>
      <c r="Q449" t="s">
        <v>53</v>
      </c>
      <c r="R449">
        <v>3</v>
      </c>
      <c r="S449" s="2" t="s">
        <v>39</v>
      </c>
      <c r="T449">
        <v>3</v>
      </c>
    </row>
    <row r="450" spans="1:20" x14ac:dyDescent="0.3">
      <c r="A450">
        <v>449</v>
      </c>
      <c r="B450">
        <v>1449</v>
      </c>
      <c r="C450" s="1">
        <v>45477</v>
      </c>
      <c r="D450" s="2" t="s">
        <v>11</v>
      </c>
      <c r="E450">
        <v>247</v>
      </c>
      <c r="F450">
        <v>3669</v>
      </c>
      <c r="G450" s="6">
        <v>906243</v>
      </c>
      <c r="H450" s="2" t="s">
        <v>20</v>
      </c>
      <c r="I450" s="2" t="s">
        <v>13</v>
      </c>
      <c r="J450">
        <v>224</v>
      </c>
      <c r="K450">
        <v>202</v>
      </c>
      <c r="L450">
        <v>22</v>
      </c>
      <c r="M450" s="1">
        <v>45477</v>
      </c>
      <c r="N450">
        <v>2024</v>
      </c>
      <c r="O450">
        <v>7</v>
      </c>
      <c r="P450" s="2" t="s">
        <v>52</v>
      </c>
      <c r="Q450" t="s">
        <v>53</v>
      </c>
      <c r="R450">
        <v>4</v>
      </c>
      <c r="S450" s="2" t="s">
        <v>40</v>
      </c>
      <c r="T450">
        <v>4</v>
      </c>
    </row>
    <row r="451" spans="1:20" x14ac:dyDescent="0.3">
      <c r="A451">
        <v>450</v>
      </c>
      <c r="B451">
        <v>1450</v>
      </c>
      <c r="C451" s="1">
        <v>45477</v>
      </c>
      <c r="D451" s="2" t="s">
        <v>21</v>
      </c>
      <c r="E451">
        <v>473</v>
      </c>
      <c r="F451">
        <v>3441</v>
      </c>
      <c r="G451" s="6">
        <v>1627593</v>
      </c>
      <c r="H451" s="2" t="s">
        <v>15</v>
      </c>
      <c r="I451" s="2" t="s">
        <v>16</v>
      </c>
      <c r="J451">
        <v>0</v>
      </c>
      <c r="K451">
        <v>0</v>
      </c>
      <c r="L451">
        <v>0</v>
      </c>
      <c r="M451" s="1">
        <v>45477</v>
      </c>
      <c r="N451">
        <v>2024</v>
      </c>
      <c r="O451">
        <v>7</v>
      </c>
      <c r="P451" s="2" t="s">
        <v>52</v>
      </c>
      <c r="Q451" t="s">
        <v>53</v>
      </c>
      <c r="R451">
        <v>4</v>
      </c>
      <c r="S451" s="2" t="s">
        <v>40</v>
      </c>
      <c r="T451">
        <v>4</v>
      </c>
    </row>
    <row r="452" spans="1:20" x14ac:dyDescent="0.3">
      <c r="A452">
        <v>451</v>
      </c>
      <c r="B452">
        <v>1451</v>
      </c>
      <c r="C452" s="1">
        <v>45477</v>
      </c>
      <c r="D452" s="2" t="s">
        <v>19</v>
      </c>
      <c r="E452">
        <v>329</v>
      </c>
      <c r="F452">
        <v>860</v>
      </c>
      <c r="G452" s="6">
        <v>282940</v>
      </c>
      <c r="H452" s="2" t="s">
        <v>24</v>
      </c>
      <c r="I452" s="2" t="s">
        <v>13</v>
      </c>
      <c r="J452">
        <v>292</v>
      </c>
      <c r="K452">
        <v>97</v>
      </c>
      <c r="L452">
        <v>195</v>
      </c>
      <c r="M452" s="1">
        <v>45477</v>
      </c>
      <c r="N452">
        <v>2024</v>
      </c>
      <c r="O452">
        <v>7</v>
      </c>
      <c r="P452" s="2" t="s">
        <v>52</v>
      </c>
      <c r="Q452" t="s">
        <v>53</v>
      </c>
      <c r="R452">
        <v>4</v>
      </c>
      <c r="S452" s="2" t="s">
        <v>40</v>
      </c>
      <c r="T452">
        <v>4</v>
      </c>
    </row>
    <row r="453" spans="1:20" x14ac:dyDescent="0.3">
      <c r="A453">
        <v>452</v>
      </c>
      <c r="B453">
        <v>1452</v>
      </c>
      <c r="C453" s="1">
        <v>45478</v>
      </c>
      <c r="D453" s="2" t="s">
        <v>21</v>
      </c>
      <c r="E453">
        <v>294</v>
      </c>
      <c r="F453">
        <v>3913</v>
      </c>
      <c r="G453" s="6">
        <v>1150422</v>
      </c>
      <c r="H453" s="2" t="s">
        <v>26</v>
      </c>
      <c r="I453" s="2" t="s">
        <v>13</v>
      </c>
      <c r="J453">
        <v>177</v>
      </c>
      <c r="K453">
        <v>98</v>
      </c>
      <c r="L453">
        <v>79</v>
      </c>
      <c r="M453" s="1">
        <v>45478</v>
      </c>
      <c r="N453">
        <v>2024</v>
      </c>
      <c r="O453">
        <v>7</v>
      </c>
      <c r="P453" s="2" t="s">
        <v>52</v>
      </c>
      <c r="Q453" t="s">
        <v>53</v>
      </c>
      <c r="R453">
        <v>5</v>
      </c>
      <c r="S453" s="2" t="s">
        <v>41</v>
      </c>
      <c r="T453">
        <v>5</v>
      </c>
    </row>
    <row r="454" spans="1:20" x14ac:dyDescent="0.3">
      <c r="A454">
        <v>453</v>
      </c>
      <c r="B454">
        <v>1453</v>
      </c>
      <c r="C454" s="1">
        <v>45478</v>
      </c>
      <c r="D454" s="2" t="s">
        <v>21</v>
      </c>
      <c r="E454">
        <v>151</v>
      </c>
      <c r="F454">
        <v>4168</v>
      </c>
      <c r="G454" s="6">
        <v>629368</v>
      </c>
      <c r="H454" s="2" t="s">
        <v>15</v>
      </c>
      <c r="I454" s="2" t="s">
        <v>16</v>
      </c>
      <c r="J454">
        <v>0</v>
      </c>
      <c r="K454">
        <v>0</v>
      </c>
      <c r="L454">
        <v>0</v>
      </c>
      <c r="M454" s="1">
        <v>45478</v>
      </c>
      <c r="N454">
        <v>2024</v>
      </c>
      <c r="O454">
        <v>7</v>
      </c>
      <c r="P454" s="2" t="s">
        <v>52</v>
      </c>
      <c r="Q454" t="s">
        <v>53</v>
      </c>
      <c r="R454">
        <v>5</v>
      </c>
      <c r="S454" s="2" t="s">
        <v>41</v>
      </c>
      <c r="T454">
        <v>5</v>
      </c>
    </row>
    <row r="455" spans="1:20" x14ac:dyDescent="0.3">
      <c r="A455">
        <v>454</v>
      </c>
      <c r="B455">
        <v>1454</v>
      </c>
      <c r="C455" s="1">
        <v>45481</v>
      </c>
      <c r="D455" s="2" t="s">
        <v>19</v>
      </c>
      <c r="E455">
        <v>418</v>
      </c>
      <c r="F455">
        <v>2159</v>
      </c>
      <c r="G455" s="6">
        <v>902462</v>
      </c>
      <c r="H455" s="2" t="s">
        <v>17</v>
      </c>
      <c r="I455" s="2" t="s">
        <v>13</v>
      </c>
      <c r="J455">
        <v>247</v>
      </c>
      <c r="K455">
        <v>136</v>
      </c>
      <c r="L455">
        <v>111</v>
      </c>
      <c r="M455" s="1">
        <v>45481</v>
      </c>
      <c r="N455">
        <v>2024</v>
      </c>
      <c r="O455">
        <v>7</v>
      </c>
      <c r="P455" s="2" t="s">
        <v>52</v>
      </c>
      <c r="Q455" t="s">
        <v>53</v>
      </c>
      <c r="R455">
        <v>1</v>
      </c>
      <c r="S455" s="2" t="s">
        <v>37</v>
      </c>
      <c r="T455">
        <v>8</v>
      </c>
    </row>
    <row r="456" spans="1:20" x14ac:dyDescent="0.3">
      <c r="A456">
        <v>455</v>
      </c>
      <c r="B456">
        <v>1455</v>
      </c>
      <c r="C456" s="1">
        <v>45481</v>
      </c>
      <c r="D456" s="2" t="s">
        <v>19</v>
      </c>
      <c r="E456">
        <v>263</v>
      </c>
      <c r="F456">
        <v>1753</v>
      </c>
      <c r="G456" s="6">
        <v>461039</v>
      </c>
      <c r="H456" s="2" t="s">
        <v>17</v>
      </c>
      <c r="I456" s="2" t="s">
        <v>13</v>
      </c>
      <c r="J456">
        <v>143</v>
      </c>
      <c r="K456">
        <v>98</v>
      </c>
      <c r="L456">
        <v>45</v>
      </c>
      <c r="M456" s="1">
        <v>45481</v>
      </c>
      <c r="N456">
        <v>2024</v>
      </c>
      <c r="O456">
        <v>7</v>
      </c>
      <c r="P456" s="2" t="s">
        <v>52</v>
      </c>
      <c r="Q456" t="s">
        <v>53</v>
      </c>
      <c r="R456">
        <v>1</v>
      </c>
      <c r="S456" s="2" t="s">
        <v>37</v>
      </c>
      <c r="T456">
        <v>8</v>
      </c>
    </row>
    <row r="457" spans="1:20" x14ac:dyDescent="0.3">
      <c r="A457">
        <v>456</v>
      </c>
      <c r="B457">
        <v>1456</v>
      </c>
      <c r="C457" s="1">
        <v>45481</v>
      </c>
      <c r="D457" s="2" t="s">
        <v>19</v>
      </c>
      <c r="E457">
        <v>469</v>
      </c>
      <c r="F457">
        <v>3022</v>
      </c>
      <c r="G457" s="6">
        <v>1417318</v>
      </c>
      <c r="H457" s="2" t="s">
        <v>18</v>
      </c>
      <c r="I457" s="2" t="s">
        <v>13</v>
      </c>
      <c r="J457">
        <v>453</v>
      </c>
      <c r="K457">
        <v>403</v>
      </c>
      <c r="L457">
        <v>50</v>
      </c>
      <c r="M457" s="1">
        <v>45481</v>
      </c>
      <c r="N457">
        <v>2024</v>
      </c>
      <c r="O457">
        <v>7</v>
      </c>
      <c r="P457" s="2" t="s">
        <v>52</v>
      </c>
      <c r="Q457" t="s">
        <v>53</v>
      </c>
      <c r="R457">
        <v>1</v>
      </c>
      <c r="S457" s="2" t="s">
        <v>37</v>
      </c>
      <c r="T457">
        <v>8</v>
      </c>
    </row>
    <row r="458" spans="1:20" x14ac:dyDescent="0.3">
      <c r="A458">
        <v>457</v>
      </c>
      <c r="B458">
        <v>1457</v>
      </c>
      <c r="C458" s="1">
        <v>45481</v>
      </c>
      <c r="D458" s="2" t="s">
        <v>11</v>
      </c>
      <c r="E458">
        <v>111</v>
      </c>
      <c r="F458">
        <v>2741</v>
      </c>
      <c r="G458" s="6">
        <v>304251</v>
      </c>
      <c r="H458" s="2" t="s">
        <v>12</v>
      </c>
      <c r="I458" s="2" t="s">
        <v>13</v>
      </c>
      <c r="J458">
        <v>67</v>
      </c>
      <c r="K458">
        <v>55</v>
      </c>
      <c r="L458">
        <v>12</v>
      </c>
      <c r="M458" s="1">
        <v>45481</v>
      </c>
      <c r="N458">
        <v>2024</v>
      </c>
      <c r="O458">
        <v>7</v>
      </c>
      <c r="P458" s="2" t="s">
        <v>52</v>
      </c>
      <c r="Q458" t="s">
        <v>53</v>
      </c>
      <c r="R458">
        <v>1</v>
      </c>
      <c r="S458" s="2" t="s">
        <v>37</v>
      </c>
      <c r="T458">
        <v>8</v>
      </c>
    </row>
    <row r="459" spans="1:20" x14ac:dyDescent="0.3">
      <c r="A459">
        <v>458</v>
      </c>
      <c r="B459">
        <v>1458</v>
      </c>
      <c r="C459" s="1">
        <v>45482</v>
      </c>
      <c r="D459" s="2" t="s">
        <v>21</v>
      </c>
      <c r="E459">
        <v>107</v>
      </c>
      <c r="F459">
        <v>2013</v>
      </c>
      <c r="G459" s="6">
        <v>215391</v>
      </c>
      <c r="H459" s="2" t="s">
        <v>17</v>
      </c>
      <c r="I459" s="2" t="s">
        <v>16</v>
      </c>
      <c r="J459">
        <v>0</v>
      </c>
      <c r="K459">
        <v>0</v>
      </c>
      <c r="L459">
        <v>0</v>
      </c>
      <c r="M459" s="1">
        <v>45482</v>
      </c>
      <c r="N459">
        <v>2024</v>
      </c>
      <c r="O459">
        <v>7</v>
      </c>
      <c r="P459" s="2" t="s">
        <v>52</v>
      </c>
      <c r="Q459" t="s">
        <v>53</v>
      </c>
      <c r="R459">
        <v>2</v>
      </c>
      <c r="S459" s="2" t="s">
        <v>38</v>
      </c>
      <c r="T459">
        <v>9</v>
      </c>
    </row>
    <row r="460" spans="1:20" x14ac:dyDescent="0.3">
      <c r="A460">
        <v>459</v>
      </c>
      <c r="B460">
        <v>1459</v>
      </c>
      <c r="C460" s="1">
        <v>45482</v>
      </c>
      <c r="D460" s="2" t="s">
        <v>21</v>
      </c>
      <c r="E460">
        <v>237</v>
      </c>
      <c r="F460">
        <v>3202</v>
      </c>
      <c r="G460" s="6">
        <v>758874</v>
      </c>
      <c r="H460" s="2" t="s">
        <v>18</v>
      </c>
      <c r="I460" s="2" t="s">
        <v>13</v>
      </c>
      <c r="J460">
        <v>192</v>
      </c>
      <c r="K460">
        <v>38</v>
      </c>
      <c r="L460">
        <v>154</v>
      </c>
      <c r="M460" s="1">
        <v>45482</v>
      </c>
      <c r="N460">
        <v>2024</v>
      </c>
      <c r="O460">
        <v>7</v>
      </c>
      <c r="P460" s="2" t="s">
        <v>52</v>
      </c>
      <c r="Q460" t="s">
        <v>53</v>
      </c>
      <c r="R460">
        <v>2</v>
      </c>
      <c r="S460" s="2" t="s">
        <v>38</v>
      </c>
      <c r="T460">
        <v>9</v>
      </c>
    </row>
    <row r="461" spans="1:20" x14ac:dyDescent="0.3">
      <c r="A461">
        <v>460</v>
      </c>
      <c r="B461">
        <v>1460</v>
      </c>
      <c r="C461" s="1">
        <v>45482</v>
      </c>
      <c r="D461" s="2" t="s">
        <v>11</v>
      </c>
      <c r="E461">
        <v>91</v>
      </c>
      <c r="F461">
        <v>4175</v>
      </c>
      <c r="G461" s="6">
        <v>379925</v>
      </c>
      <c r="H461" s="2" t="s">
        <v>15</v>
      </c>
      <c r="I461" s="2" t="s">
        <v>13</v>
      </c>
      <c r="J461">
        <v>70</v>
      </c>
      <c r="K461">
        <v>0</v>
      </c>
      <c r="L461">
        <v>70</v>
      </c>
      <c r="M461" s="1">
        <v>45482</v>
      </c>
      <c r="N461">
        <v>2024</v>
      </c>
      <c r="O461">
        <v>7</v>
      </c>
      <c r="P461" s="2" t="s">
        <v>52</v>
      </c>
      <c r="Q461" t="s">
        <v>53</v>
      </c>
      <c r="R461">
        <v>2</v>
      </c>
      <c r="S461" s="2" t="s">
        <v>38</v>
      </c>
      <c r="T461">
        <v>9</v>
      </c>
    </row>
    <row r="462" spans="1:20" x14ac:dyDescent="0.3">
      <c r="A462">
        <v>461</v>
      </c>
      <c r="B462">
        <v>1461</v>
      </c>
      <c r="C462" s="1">
        <v>45482</v>
      </c>
      <c r="D462" s="2" t="s">
        <v>19</v>
      </c>
      <c r="E462">
        <v>191</v>
      </c>
      <c r="F462">
        <v>2705</v>
      </c>
      <c r="G462" s="6">
        <v>516655</v>
      </c>
      <c r="H462" s="2" t="s">
        <v>18</v>
      </c>
      <c r="I462" s="2" t="s">
        <v>13</v>
      </c>
      <c r="J462">
        <v>175</v>
      </c>
      <c r="K462">
        <v>96</v>
      </c>
      <c r="L462">
        <v>79</v>
      </c>
      <c r="M462" s="1">
        <v>45482</v>
      </c>
      <c r="N462">
        <v>2024</v>
      </c>
      <c r="O462">
        <v>7</v>
      </c>
      <c r="P462" s="2" t="s">
        <v>52</v>
      </c>
      <c r="Q462" t="s">
        <v>53</v>
      </c>
      <c r="R462">
        <v>2</v>
      </c>
      <c r="S462" s="2" t="s">
        <v>38</v>
      </c>
      <c r="T462">
        <v>9</v>
      </c>
    </row>
    <row r="463" spans="1:20" x14ac:dyDescent="0.3">
      <c r="A463">
        <v>462</v>
      </c>
      <c r="B463">
        <v>1462</v>
      </c>
      <c r="C463" s="1">
        <v>45482</v>
      </c>
      <c r="D463" s="2" t="s">
        <v>11</v>
      </c>
      <c r="E463">
        <v>212</v>
      </c>
      <c r="F463">
        <v>1391</v>
      </c>
      <c r="G463" s="6">
        <v>294892</v>
      </c>
      <c r="H463" s="2" t="s">
        <v>22</v>
      </c>
      <c r="I463" s="2" t="s">
        <v>16</v>
      </c>
      <c r="J463">
        <v>0</v>
      </c>
      <c r="K463">
        <v>0</v>
      </c>
      <c r="L463">
        <v>0</v>
      </c>
      <c r="M463" s="1">
        <v>45482</v>
      </c>
      <c r="N463">
        <v>2024</v>
      </c>
      <c r="O463">
        <v>7</v>
      </c>
      <c r="P463" s="2" t="s">
        <v>52</v>
      </c>
      <c r="Q463" t="s">
        <v>53</v>
      </c>
      <c r="R463">
        <v>2</v>
      </c>
      <c r="S463" s="2" t="s">
        <v>38</v>
      </c>
      <c r="T463">
        <v>9</v>
      </c>
    </row>
    <row r="464" spans="1:20" x14ac:dyDescent="0.3">
      <c r="A464">
        <v>463</v>
      </c>
      <c r="B464">
        <v>1463</v>
      </c>
      <c r="C464" s="1">
        <v>45483</v>
      </c>
      <c r="D464" s="2" t="s">
        <v>21</v>
      </c>
      <c r="E464">
        <v>77</v>
      </c>
      <c r="F464">
        <v>4482</v>
      </c>
      <c r="G464" s="6">
        <v>345114</v>
      </c>
      <c r="H464" s="2" t="s">
        <v>23</v>
      </c>
      <c r="I464" s="2" t="s">
        <v>13</v>
      </c>
      <c r="J464">
        <v>52</v>
      </c>
      <c r="K464">
        <v>46</v>
      </c>
      <c r="L464">
        <v>6</v>
      </c>
      <c r="M464" s="1">
        <v>45483</v>
      </c>
      <c r="N464">
        <v>2024</v>
      </c>
      <c r="O464">
        <v>7</v>
      </c>
      <c r="P464" s="2" t="s">
        <v>52</v>
      </c>
      <c r="Q464" t="s">
        <v>53</v>
      </c>
      <c r="R464">
        <v>3</v>
      </c>
      <c r="S464" s="2" t="s">
        <v>39</v>
      </c>
      <c r="T464">
        <v>10</v>
      </c>
    </row>
    <row r="465" spans="1:20" x14ac:dyDescent="0.3">
      <c r="A465">
        <v>464</v>
      </c>
      <c r="B465">
        <v>1464</v>
      </c>
      <c r="C465" s="1">
        <v>45483</v>
      </c>
      <c r="D465" s="2" t="s">
        <v>14</v>
      </c>
      <c r="E465">
        <v>147</v>
      </c>
      <c r="F465">
        <v>4488</v>
      </c>
      <c r="G465" s="6">
        <v>659736</v>
      </c>
      <c r="H465" s="2" t="s">
        <v>25</v>
      </c>
      <c r="I465" s="2" t="s">
        <v>16</v>
      </c>
      <c r="J465">
        <v>0</v>
      </c>
      <c r="K465">
        <v>0</v>
      </c>
      <c r="L465">
        <v>0</v>
      </c>
      <c r="M465" s="1">
        <v>45483</v>
      </c>
      <c r="N465">
        <v>2024</v>
      </c>
      <c r="O465">
        <v>7</v>
      </c>
      <c r="P465" s="2" t="s">
        <v>52</v>
      </c>
      <c r="Q465" t="s">
        <v>53</v>
      </c>
      <c r="R465">
        <v>3</v>
      </c>
      <c r="S465" s="2" t="s">
        <v>39</v>
      </c>
      <c r="T465">
        <v>10</v>
      </c>
    </row>
    <row r="466" spans="1:20" x14ac:dyDescent="0.3">
      <c r="A466">
        <v>465</v>
      </c>
      <c r="B466">
        <v>1465</v>
      </c>
      <c r="C466" s="1">
        <v>45483</v>
      </c>
      <c r="D466" s="2" t="s">
        <v>14</v>
      </c>
      <c r="E466">
        <v>183</v>
      </c>
      <c r="F466">
        <v>4377</v>
      </c>
      <c r="G466" s="6">
        <v>800991</v>
      </c>
      <c r="H466" s="2" t="s">
        <v>23</v>
      </c>
      <c r="I466" s="2" t="s">
        <v>13</v>
      </c>
      <c r="J466">
        <v>172</v>
      </c>
      <c r="K466">
        <v>28</v>
      </c>
      <c r="L466">
        <v>144</v>
      </c>
      <c r="M466" s="1">
        <v>45483</v>
      </c>
      <c r="N466">
        <v>2024</v>
      </c>
      <c r="O466">
        <v>7</v>
      </c>
      <c r="P466" s="2" t="s">
        <v>52</v>
      </c>
      <c r="Q466" t="s">
        <v>53</v>
      </c>
      <c r="R466">
        <v>3</v>
      </c>
      <c r="S466" s="2" t="s">
        <v>39</v>
      </c>
      <c r="T466">
        <v>10</v>
      </c>
    </row>
    <row r="467" spans="1:20" x14ac:dyDescent="0.3">
      <c r="A467">
        <v>466</v>
      </c>
      <c r="B467">
        <v>1466</v>
      </c>
      <c r="C467" s="1">
        <v>45484</v>
      </c>
      <c r="D467" s="2" t="s">
        <v>21</v>
      </c>
      <c r="E467">
        <v>403</v>
      </c>
      <c r="F467">
        <v>3166</v>
      </c>
      <c r="G467" s="6">
        <v>1275898</v>
      </c>
      <c r="H467" s="2" t="s">
        <v>22</v>
      </c>
      <c r="I467" s="2" t="s">
        <v>16</v>
      </c>
      <c r="J467">
        <v>0</v>
      </c>
      <c r="K467">
        <v>0</v>
      </c>
      <c r="L467">
        <v>0</v>
      </c>
      <c r="M467" s="1">
        <v>45484</v>
      </c>
      <c r="N467">
        <v>2024</v>
      </c>
      <c r="O467">
        <v>7</v>
      </c>
      <c r="P467" s="2" t="s">
        <v>52</v>
      </c>
      <c r="Q467" t="s">
        <v>53</v>
      </c>
      <c r="R467">
        <v>4</v>
      </c>
      <c r="S467" s="2" t="s">
        <v>40</v>
      </c>
      <c r="T467">
        <v>11</v>
      </c>
    </row>
    <row r="468" spans="1:20" x14ac:dyDescent="0.3">
      <c r="A468">
        <v>467</v>
      </c>
      <c r="B468">
        <v>1467</v>
      </c>
      <c r="C468" s="1">
        <v>45484</v>
      </c>
      <c r="D468" s="2" t="s">
        <v>11</v>
      </c>
      <c r="E468">
        <v>251</v>
      </c>
      <c r="F468">
        <v>1893</v>
      </c>
      <c r="G468" s="6">
        <v>475143</v>
      </c>
      <c r="H468" s="2" t="s">
        <v>22</v>
      </c>
      <c r="I468" s="2" t="s">
        <v>13</v>
      </c>
      <c r="J468">
        <v>246</v>
      </c>
      <c r="K468">
        <v>71</v>
      </c>
      <c r="L468">
        <v>175</v>
      </c>
      <c r="M468" s="1">
        <v>45484</v>
      </c>
      <c r="N468">
        <v>2024</v>
      </c>
      <c r="O468">
        <v>7</v>
      </c>
      <c r="P468" s="2" t="s">
        <v>52</v>
      </c>
      <c r="Q468" t="s">
        <v>53</v>
      </c>
      <c r="R468">
        <v>4</v>
      </c>
      <c r="S468" s="2" t="s">
        <v>40</v>
      </c>
      <c r="T468">
        <v>11</v>
      </c>
    </row>
    <row r="469" spans="1:20" x14ac:dyDescent="0.3">
      <c r="A469">
        <v>468</v>
      </c>
      <c r="B469">
        <v>1468</v>
      </c>
      <c r="C469" s="1">
        <v>45484</v>
      </c>
      <c r="D469" s="2" t="s">
        <v>14</v>
      </c>
      <c r="E469">
        <v>491</v>
      </c>
      <c r="F469">
        <v>1219</v>
      </c>
      <c r="G469" s="6">
        <v>598529</v>
      </c>
      <c r="H469" s="2" t="s">
        <v>15</v>
      </c>
      <c r="I469" s="2" t="s">
        <v>13</v>
      </c>
      <c r="J469">
        <v>476</v>
      </c>
      <c r="K469">
        <v>176</v>
      </c>
      <c r="L469">
        <v>300</v>
      </c>
      <c r="M469" s="1">
        <v>45484</v>
      </c>
      <c r="N469">
        <v>2024</v>
      </c>
      <c r="O469">
        <v>7</v>
      </c>
      <c r="P469" s="2" t="s">
        <v>52</v>
      </c>
      <c r="Q469" t="s">
        <v>53</v>
      </c>
      <c r="R469">
        <v>4</v>
      </c>
      <c r="S469" s="2" t="s">
        <v>40</v>
      </c>
      <c r="T469">
        <v>11</v>
      </c>
    </row>
    <row r="470" spans="1:20" x14ac:dyDescent="0.3">
      <c r="A470">
        <v>469</v>
      </c>
      <c r="B470">
        <v>1469</v>
      </c>
      <c r="C470" s="1">
        <v>45485</v>
      </c>
      <c r="D470" s="2" t="s">
        <v>11</v>
      </c>
      <c r="E470">
        <v>377</v>
      </c>
      <c r="F470">
        <v>4941</v>
      </c>
      <c r="G470" s="6">
        <v>1862757</v>
      </c>
      <c r="H470" s="2" t="s">
        <v>15</v>
      </c>
      <c r="I470" s="2" t="s">
        <v>16</v>
      </c>
      <c r="J470">
        <v>0</v>
      </c>
      <c r="K470">
        <v>0</v>
      </c>
      <c r="L470">
        <v>0</v>
      </c>
      <c r="M470" s="1">
        <v>45485</v>
      </c>
      <c r="N470">
        <v>2024</v>
      </c>
      <c r="O470">
        <v>7</v>
      </c>
      <c r="P470" s="2" t="s">
        <v>52</v>
      </c>
      <c r="Q470" t="s">
        <v>53</v>
      </c>
      <c r="R470">
        <v>5</v>
      </c>
      <c r="S470" s="2" t="s">
        <v>41</v>
      </c>
      <c r="T470">
        <v>12</v>
      </c>
    </row>
    <row r="471" spans="1:20" x14ac:dyDescent="0.3">
      <c r="A471">
        <v>470</v>
      </c>
      <c r="B471">
        <v>1470</v>
      </c>
      <c r="C471" s="1">
        <v>45485</v>
      </c>
      <c r="D471" s="2" t="s">
        <v>11</v>
      </c>
      <c r="E471">
        <v>352</v>
      </c>
      <c r="F471">
        <v>613</v>
      </c>
      <c r="G471" s="6">
        <v>215776</v>
      </c>
      <c r="H471" s="2" t="s">
        <v>25</v>
      </c>
      <c r="I471" s="2" t="s">
        <v>13</v>
      </c>
      <c r="J471">
        <v>285</v>
      </c>
      <c r="K471">
        <v>168</v>
      </c>
      <c r="L471">
        <v>117</v>
      </c>
      <c r="M471" s="1">
        <v>45485</v>
      </c>
      <c r="N471">
        <v>2024</v>
      </c>
      <c r="O471">
        <v>7</v>
      </c>
      <c r="P471" s="2" t="s">
        <v>52</v>
      </c>
      <c r="Q471" t="s">
        <v>53</v>
      </c>
      <c r="R471">
        <v>5</v>
      </c>
      <c r="S471" s="2" t="s">
        <v>41</v>
      </c>
      <c r="T471">
        <v>12</v>
      </c>
    </row>
    <row r="472" spans="1:20" x14ac:dyDescent="0.3">
      <c r="A472">
        <v>471</v>
      </c>
      <c r="B472">
        <v>1471</v>
      </c>
      <c r="C472" s="1">
        <v>45488</v>
      </c>
      <c r="D472" s="2" t="s">
        <v>14</v>
      </c>
      <c r="E472">
        <v>402</v>
      </c>
      <c r="F472">
        <v>3894</v>
      </c>
      <c r="G472" s="6">
        <v>1565388</v>
      </c>
      <c r="H472" s="2" t="s">
        <v>26</v>
      </c>
      <c r="I472" s="2" t="s">
        <v>13</v>
      </c>
      <c r="J472">
        <v>356</v>
      </c>
      <c r="K472">
        <v>164</v>
      </c>
      <c r="L472">
        <v>192</v>
      </c>
      <c r="M472" s="1">
        <v>45488</v>
      </c>
      <c r="N472">
        <v>2024</v>
      </c>
      <c r="O472">
        <v>7</v>
      </c>
      <c r="P472" s="2" t="s">
        <v>52</v>
      </c>
      <c r="Q472" t="s">
        <v>53</v>
      </c>
      <c r="R472">
        <v>1</v>
      </c>
      <c r="S472" s="2" t="s">
        <v>37</v>
      </c>
      <c r="T472">
        <v>15</v>
      </c>
    </row>
    <row r="473" spans="1:20" x14ac:dyDescent="0.3">
      <c r="A473">
        <v>472</v>
      </c>
      <c r="B473">
        <v>1472</v>
      </c>
      <c r="C473" s="1">
        <v>45488</v>
      </c>
      <c r="D473" s="2" t="s">
        <v>19</v>
      </c>
      <c r="E473">
        <v>142</v>
      </c>
      <c r="F473">
        <v>3683</v>
      </c>
      <c r="G473" s="6">
        <v>522986</v>
      </c>
      <c r="H473" s="2" t="s">
        <v>24</v>
      </c>
      <c r="I473" s="2" t="s">
        <v>13</v>
      </c>
      <c r="J473">
        <v>136</v>
      </c>
      <c r="K473">
        <v>72</v>
      </c>
      <c r="L473">
        <v>64</v>
      </c>
      <c r="M473" s="1">
        <v>45488</v>
      </c>
      <c r="N473">
        <v>2024</v>
      </c>
      <c r="O473">
        <v>7</v>
      </c>
      <c r="P473" s="2" t="s">
        <v>52</v>
      </c>
      <c r="Q473" t="s">
        <v>53</v>
      </c>
      <c r="R473">
        <v>1</v>
      </c>
      <c r="S473" s="2" t="s">
        <v>37</v>
      </c>
      <c r="T473">
        <v>15</v>
      </c>
    </row>
    <row r="474" spans="1:20" x14ac:dyDescent="0.3">
      <c r="A474">
        <v>473</v>
      </c>
      <c r="B474">
        <v>1473</v>
      </c>
      <c r="C474" s="1">
        <v>45488</v>
      </c>
      <c r="D474" s="2" t="s">
        <v>11</v>
      </c>
      <c r="E474">
        <v>497</v>
      </c>
      <c r="F474">
        <v>1827</v>
      </c>
      <c r="G474" s="6">
        <v>908019</v>
      </c>
      <c r="H474" s="2" t="s">
        <v>26</v>
      </c>
      <c r="I474" s="2" t="s">
        <v>16</v>
      </c>
      <c r="J474">
        <v>0</v>
      </c>
      <c r="K474">
        <v>0</v>
      </c>
      <c r="L474">
        <v>0</v>
      </c>
      <c r="M474" s="1">
        <v>45488</v>
      </c>
      <c r="N474">
        <v>2024</v>
      </c>
      <c r="O474">
        <v>7</v>
      </c>
      <c r="P474" s="2" t="s">
        <v>52</v>
      </c>
      <c r="Q474" t="s">
        <v>53</v>
      </c>
      <c r="R474">
        <v>1</v>
      </c>
      <c r="S474" s="2" t="s">
        <v>37</v>
      </c>
      <c r="T474">
        <v>15</v>
      </c>
    </row>
    <row r="475" spans="1:20" x14ac:dyDescent="0.3">
      <c r="A475">
        <v>474</v>
      </c>
      <c r="B475">
        <v>1474</v>
      </c>
      <c r="C475" s="1">
        <v>45489</v>
      </c>
      <c r="D475" s="2" t="s">
        <v>14</v>
      </c>
      <c r="E475">
        <v>475</v>
      </c>
      <c r="F475">
        <v>2481</v>
      </c>
      <c r="G475" s="6">
        <v>1178475</v>
      </c>
      <c r="H475" s="2" t="s">
        <v>12</v>
      </c>
      <c r="I475" s="2" t="s">
        <v>13</v>
      </c>
      <c r="J475">
        <v>452</v>
      </c>
      <c r="K475">
        <v>364</v>
      </c>
      <c r="L475">
        <v>88</v>
      </c>
      <c r="M475" s="1">
        <v>45489</v>
      </c>
      <c r="N475">
        <v>2024</v>
      </c>
      <c r="O475">
        <v>7</v>
      </c>
      <c r="P475" s="2" t="s">
        <v>52</v>
      </c>
      <c r="Q475" t="s">
        <v>53</v>
      </c>
      <c r="R475">
        <v>2</v>
      </c>
      <c r="S475" s="2" t="s">
        <v>38</v>
      </c>
      <c r="T475">
        <v>16</v>
      </c>
    </row>
    <row r="476" spans="1:20" x14ac:dyDescent="0.3">
      <c r="A476">
        <v>475</v>
      </c>
      <c r="B476">
        <v>1475</v>
      </c>
      <c r="C476" s="1">
        <v>45489</v>
      </c>
      <c r="D476" s="2" t="s">
        <v>14</v>
      </c>
      <c r="E476">
        <v>364</v>
      </c>
      <c r="F476">
        <v>2910</v>
      </c>
      <c r="G476" s="6">
        <v>1059240</v>
      </c>
      <c r="H476" s="2" t="s">
        <v>22</v>
      </c>
      <c r="I476" s="2" t="s">
        <v>13</v>
      </c>
      <c r="J476">
        <v>207</v>
      </c>
      <c r="K476">
        <v>197</v>
      </c>
      <c r="L476">
        <v>10</v>
      </c>
      <c r="M476" s="1">
        <v>45489</v>
      </c>
      <c r="N476">
        <v>2024</v>
      </c>
      <c r="O476">
        <v>7</v>
      </c>
      <c r="P476" s="2" t="s">
        <v>52</v>
      </c>
      <c r="Q476" t="s">
        <v>53</v>
      </c>
      <c r="R476">
        <v>2</v>
      </c>
      <c r="S476" s="2" t="s">
        <v>38</v>
      </c>
      <c r="T476">
        <v>16</v>
      </c>
    </row>
    <row r="477" spans="1:20" x14ac:dyDescent="0.3">
      <c r="A477">
        <v>476</v>
      </c>
      <c r="B477">
        <v>1476</v>
      </c>
      <c r="C477" s="1">
        <v>45489</v>
      </c>
      <c r="D477" s="2" t="s">
        <v>21</v>
      </c>
      <c r="E477">
        <v>400</v>
      </c>
      <c r="F477">
        <v>2024</v>
      </c>
      <c r="G477" s="6">
        <v>809600</v>
      </c>
      <c r="H477" s="2" t="s">
        <v>25</v>
      </c>
      <c r="I477" s="2" t="s">
        <v>13</v>
      </c>
      <c r="J477">
        <v>230</v>
      </c>
      <c r="K477">
        <v>54</v>
      </c>
      <c r="L477">
        <v>176</v>
      </c>
      <c r="M477" s="1">
        <v>45489</v>
      </c>
      <c r="N477">
        <v>2024</v>
      </c>
      <c r="O477">
        <v>7</v>
      </c>
      <c r="P477" s="2" t="s">
        <v>52</v>
      </c>
      <c r="Q477" t="s">
        <v>53</v>
      </c>
      <c r="R477">
        <v>2</v>
      </c>
      <c r="S477" s="2" t="s">
        <v>38</v>
      </c>
      <c r="T477">
        <v>16</v>
      </c>
    </row>
    <row r="478" spans="1:20" x14ac:dyDescent="0.3">
      <c r="A478">
        <v>477</v>
      </c>
      <c r="B478">
        <v>1477</v>
      </c>
      <c r="C478" s="1">
        <v>45489</v>
      </c>
      <c r="D478" s="2" t="s">
        <v>11</v>
      </c>
      <c r="E478">
        <v>155</v>
      </c>
      <c r="F478">
        <v>1357</v>
      </c>
      <c r="G478" s="6">
        <v>210335</v>
      </c>
      <c r="H478" s="2" t="s">
        <v>17</v>
      </c>
      <c r="I478" s="2" t="s">
        <v>16</v>
      </c>
      <c r="J478">
        <v>0</v>
      </c>
      <c r="K478">
        <v>0</v>
      </c>
      <c r="L478">
        <v>0</v>
      </c>
      <c r="M478" s="1">
        <v>45489</v>
      </c>
      <c r="N478">
        <v>2024</v>
      </c>
      <c r="O478">
        <v>7</v>
      </c>
      <c r="P478" s="2" t="s">
        <v>52</v>
      </c>
      <c r="Q478" t="s">
        <v>53</v>
      </c>
      <c r="R478">
        <v>2</v>
      </c>
      <c r="S478" s="2" t="s">
        <v>38</v>
      </c>
      <c r="T478">
        <v>16</v>
      </c>
    </row>
    <row r="479" spans="1:20" x14ac:dyDescent="0.3">
      <c r="A479">
        <v>478</v>
      </c>
      <c r="B479">
        <v>1478</v>
      </c>
      <c r="C479" s="1">
        <v>45489</v>
      </c>
      <c r="D479" s="2" t="s">
        <v>14</v>
      </c>
      <c r="E479">
        <v>400</v>
      </c>
      <c r="F479">
        <v>3340</v>
      </c>
      <c r="G479" s="6">
        <v>1336000</v>
      </c>
      <c r="H479" s="2" t="s">
        <v>23</v>
      </c>
      <c r="I479" s="2" t="s">
        <v>13</v>
      </c>
      <c r="J479">
        <v>298</v>
      </c>
      <c r="K479">
        <v>193</v>
      </c>
      <c r="L479">
        <v>105</v>
      </c>
      <c r="M479" s="1">
        <v>45489</v>
      </c>
      <c r="N479">
        <v>2024</v>
      </c>
      <c r="O479">
        <v>7</v>
      </c>
      <c r="P479" s="2" t="s">
        <v>52</v>
      </c>
      <c r="Q479" t="s">
        <v>53</v>
      </c>
      <c r="R479">
        <v>2</v>
      </c>
      <c r="S479" s="2" t="s">
        <v>38</v>
      </c>
      <c r="T479">
        <v>16</v>
      </c>
    </row>
    <row r="480" spans="1:20" x14ac:dyDescent="0.3">
      <c r="A480">
        <v>479</v>
      </c>
      <c r="B480">
        <v>1479</v>
      </c>
      <c r="C480" s="1">
        <v>45490</v>
      </c>
      <c r="D480" s="2" t="s">
        <v>14</v>
      </c>
      <c r="E480">
        <v>403</v>
      </c>
      <c r="F480">
        <v>3465</v>
      </c>
      <c r="G480" s="6">
        <v>1396395</v>
      </c>
      <c r="H480" s="2" t="s">
        <v>12</v>
      </c>
      <c r="I480" s="2" t="s">
        <v>16</v>
      </c>
      <c r="J480">
        <v>0</v>
      </c>
      <c r="K480">
        <v>0</v>
      </c>
      <c r="L480">
        <v>0</v>
      </c>
      <c r="M480" s="1">
        <v>45490</v>
      </c>
      <c r="N480">
        <v>2024</v>
      </c>
      <c r="O480">
        <v>7</v>
      </c>
      <c r="P480" s="2" t="s">
        <v>52</v>
      </c>
      <c r="Q480" t="s">
        <v>53</v>
      </c>
      <c r="R480">
        <v>3</v>
      </c>
      <c r="S480" s="2" t="s">
        <v>39</v>
      </c>
      <c r="T480">
        <v>17</v>
      </c>
    </row>
    <row r="481" spans="1:20" x14ac:dyDescent="0.3">
      <c r="A481">
        <v>480</v>
      </c>
      <c r="B481">
        <v>1480</v>
      </c>
      <c r="C481" s="1">
        <v>45490</v>
      </c>
      <c r="D481" s="2" t="s">
        <v>11</v>
      </c>
      <c r="E481">
        <v>165</v>
      </c>
      <c r="F481">
        <v>4202</v>
      </c>
      <c r="G481" s="6">
        <v>693330</v>
      </c>
      <c r="H481" s="2" t="s">
        <v>23</v>
      </c>
      <c r="I481" s="2" t="s">
        <v>13</v>
      </c>
      <c r="J481">
        <v>123</v>
      </c>
      <c r="K481">
        <v>30</v>
      </c>
      <c r="L481">
        <v>93</v>
      </c>
      <c r="M481" s="1">
        <v>45490</v>
      </c>
      <c r="N481">
        <v>2024</v>
      </c>
      <c r="O481">
        <v>7</v>
      </c>
      <c r="P481" s="2" t="s">
        <v>52</v>
      </c>
      <c r="Q481" t="s">
        <v>53</v>
      </c>
      <c r="R481">
        <v>3</v>
      </c>
      <c r="S481" s="2" t="s">
        <v>39</v>
      </c>
      <c r="T481">
        <v>17</v>
      </c>
    </row>
    <row r="482" spans="1:20" x14ac:dyDescent="0.3">
      <c r="A482">
        <v>481</v>
      </c>
      <c r="B482">
        <v>1481</v>
      </c>
      <c r="C482" s="1">
        <v>45490</v>
      </c>
      <c r="D482" s="2" t="s">
        <v>19</v>
      </c>
      <c r="E482">
        <v>476</v>
      </c>
      <c r="F482">
        <v>3968</v>
      </c>
      <c r="G482" s="6">
        <v>1888768</v>
      </c>
      <c r="H482" s="2" t="s">
        <v>17</v>
      </c>
      <c r="I482" s="2" t="s">
        <v>13</v>
      </c>
      <c r="J482">
        <v>336</v>
      </c>
      <c r="K482">
        <v>57</v>
      </c>
      <c r="L482">
        <v>279</v>
      </c>
      <c r="M482" s="1">
        <v>45490</v>
      </c>
      <c r="N482">
        <v>2024</v>
      </c>
      <c r="O482">
        <v>7</v>
      </c>
      <c r="P482" s="2" t="s">
        <v>52</v>
      </c>
      <c r="Q482" t="s">
        <v>53</v>
      </c>
      <c r="R482">
        <v>3</v>
      </c>
      <c r="S482" s="2" t="s">
        <v>39</v>
      </c>
      <c r="T482">
        <v>17</v>
      </c>
    </row>
    <row r="483" spans="1:20" x14ac:dyDescent="0.3">
      <c r="A483">
        <v>482</v>
      </c>
      <c r="B483">
        <v>1482</v>
      </c>
      <c r="C483" s="1">
        <v>45491</v>
      </c>
      <c r="D483" s="2" t="s">
        <v>19</v>
      </c>
      <c r="E483">
        <v>388</v>
      </c>
      <c r="F483">
        <v>3974</v>
      </c>
      <c r="G483" s="6">
        <v>1541912</v>
      </c>
      <c r="H483" s="2" t="s">
        <v>24</v>
      </c>
      <c r="I483" s="2" t="s">
        <v>13</v>
      </c>
      <c r="J483">
        <v>218</v>
      </c>
      <c r="K483">
        <v>148</v>
      </c>
      <c r="L483">
        <v>70</v>
      </c>
      <c r="M483" s="1">
        <v>45491</v>
      </c>
      <c r="N483">
        <v>2024</v>
      </c>
      <c r="O483">
        <v>7</v>
      </c>
      <c r="P483" s="2" t="s">
        <v>52</v>
      </c>
      <c r="Q483" t="s">
        <v>53</v>
      </c>
      <c r="R483">
        <v>4</v>
      </c>
      <c r="S483" s="2" t="s">
        <v>40</v>
      </c>
      <c r="T483">
        <v>18</v>
      </c>
    </row>
    <row r="484" spans="1:20" x14ac:dyDescent="0.3">
      <c r="A484">
        <v>483</v>
      </c>
      <c r="B484">
        <v>1483</v>
      </c>
      <c r="C484" s="1">
        <v>45491</v>
      </c>
      <c r="D484" s="2" t="s">
        <v>11</v>
      </c>
      <c r="E484">
        <v>377</v>
      </c>
      <c r="F484">
        <v>1108</v>
      </c>
      <c r="G484" s="6">
        <v>417716</v>
      </c>
      <c r="H484" s="2" t="s">
        <v>24</v>
      </c>
      <c r="I484" s="2" t="s">
        <v>16</v>
      </c>
      <c r="J484">
        <v>0</v>
      </c>
      <c r="K484">
        <v>0</v>
      </c>
      <c r="L484">
        <v>0</v>
      </c>
      <c r="M484" s="1">
        <v>45491</v>
      </c>
      <c r="N484">
        <v>2024</v>
      </c>
      <c r="O484">
        <v>7</v>
      </c>
      <c r="P484" s="2" t="s">
        <v>52</v>
      </c>
      <c r="Q484" t="s">
        <v>53</v>
      </c>
      <c r="R484">
        <v>4</v>
      </c>
      <c r="S484" s="2" t="s">
        <v>40</v>
      </c>
      <c r="T484">
        <v>18</v>
      </c>
    </row>
    <row r="485" spans="1:20" x14ac:dyDescent="0.3">
      <c r="A485">
        <v>484</v>
      </c>
      <c r="B485">
        <v>1484</v>
      </c>
      <c r="C485" s="1">
        <v>45492</v>
      </c>
      <c r="D485" s="2" t="s">
        <v>11</v>
      </c>
      <c r="E485">
        <v>380</v>
      </c>
      <c r="F485">
        <v>4030</v>
      </c>
      <c r="G485" s="6">
        <v>1531400</v>
      </c>
      <c r="H485" s="2" t="s">
        <v>25</v>
      </c>
      <c r="I485" s="2" t="s">
        <v>13</v>
      </c>
      <c r="J485">
        <v>334</v>
      </c>
      <c r="K485">
        <v>100</v>
      </c>
      <c r="L485">
        <v>234</v>
      </c>
      <c r="M485" s="1">
        <v>45492</v>
      </c>
      <c r="N485">
        <v>2024</v>
      </c>
      <c r="O485">
        <v>7</v>
      </c>
      <c r="P485" s="2" t="s">
        <v>52</v>
      </c>
      <c r="Q485" t="s">
        <v>53</v>
      </c>
      <c r="R485">
        <v>5</v>
      </c>
      <c r="S485" s="2" t="s">
        <v>41</v>
      </c>
      <c r="T485">
        <v>19</v>
      </c>
    </row>
    <row r="486" spans="1:20" x14ac:dyDescent="0.3">
      <c r="A486">
        <v>485</v>
      </c>
      <c r="B486">
        <v>1485</v>
      </c>
      <c r="C486" s="1">
        <v>45492</v>
      </c>
      <c r="D486" s="2" t="s">
        <v>19</v>
      </c>
      <c r="E486">
        <v>114</v>
      </c>
      <c r="F486">
        <v>3232</v>
      </c>
      <c r="G486" s="6">
        <v>368448</v>
      </c>
      <c r="H486" s="2" t="s">
        <v>22</v>
      </c>
      <c r="I486" s="2" t="s">
        <v>16</v>
      </c>
      <c r="J486">
        <v>0</v>
      </c>
      <c r="K486">
        <v>0</v>
      </c>
      <c r="L486">
        <v>0</v>
      </c>
      <c r="M486" s="1">
        <v>45492</v>
      </c>
      <c r="N486">
        <v>2024</v>
      </c>
      <c r="O486">
        <v>7</v>
      </c>
      <c r="P486" s="2" t="s">
        <v>52</v>
      </c>
      <c r="Q486" t="s">
        <v>53</v>
      </c>
      <c r="R486">
        <v>5</v>
      </c>
      <c r="S486" s="2" t="s">
        <v>41</v>
      </c>
      <c r="T486">
        <v>19</v>
      </c>
    </row>
    <row r="487" spans="1:20" x14ac:dyDescent="0.3">
      <c r="A487">
        <v>486</v>
      </c>
      <c r="B487">
        <v>1486</v>
      </c>
      <c r="C487" s="1">
        <v>45492</v>
      </c>
      <c r="D487" s="2" t="s">
        <v>21</v>
      </c>
      <c r="E487">
        <v>500</v>
      </c>
      <c r="F487">
        <v>3311</v>
      </c>
      <c r="G487" s="6">
        <v>1655500</v>
      </c>
      <c r="H487" s="2" t="s">
        <v>24</v>
      </c>
      <c r="I487" s="2" t="s">
        <v>13</v>
      </c>
      <c r="J487">
        <v>271</v>
      </c>
      <c r="K487">
        <v>261</v>
      </c>
      <c r="L487">
        <v>10</v>
      </c>
      <c r="M487" s="1">
        <v>45492</v>
      </c>
      <c r="N487">
        <v>2024</v>
      </c>
      <c r="O487">
        <v>7</v>
      </c>
      <c r="P487" s="2" t="s">
        <v>52</v>
      </c>
      <c r="Q487" t="s">
        <v>53</v>
      </c>
      <c r="R487">
        <v>5</v>
      </c>
      <c r="S487" s="2" t="s">
        <v>41</v>
      </c>
      <c r="T487">
        <v>19</v>
      </c>
    </row>
    <row r="488" spans="1:20" x14ac:dyDescent="0.3">
      <c r="A488">
        <v>487</v>
      </c>
      <c r="B488">
        <v>1487</v>
      </c>
      <c r="C488" s="1">
        <v>45492</v>
      </c>
      <c r="D488" s="2" t="s">
        <v>21</v>
      </c>
      <c r="E488">
        <v>337</v>
      </c>
      <c r="F488">
        <v>2249</v>
      </c>
      <c r="G488" s="6">
        <v>757913</v>
      </c>
      <c r="H488" s="2" t="s">
        <v>17</v>
      </c>
      <c r="I488" s="2" t="s">
        <v>13</v>
      </c>
      <c r="J488">
        <v>315</v>
      </c>
      <c r="K488">
        <v>73</v>
      </c>
      <c r="L488">
        <v>242</v>
      </c>
      <c r="M488" s="1">
        <v>45492</v>
      </c>
      <c r="N488">
        <v>2024</v>
      </c>
      <c r="O488">
        <v>7</v>
      </c>
      <c r="P488" s="2" t="s">
        <v>52</v>
      </c>
      <c r="Q488" t="s">
        <v>53</v>
      </c>
      <c r="R488">
        <v>5</v>
      </c>
      <c r="S488" s="2" t="s">
        <v>41</v>
      </c>
      <c r="T488">
        <v>19</v>
      </c>
    </row>
    <row r="489" spans="1:20" x14ac:dyDescent="0.3">
      <c r="A489">
        <v>488</v>
      </c>
      <c r="B489">
        <v>1488</v>
      </c>
      <c r="C489" s="1">
        <v>45492</v>
      </c>
      <c r="D489" s="2" t="s">
        <v>14</v>
      </c>
      <c r="E489">
        <v>358</v>
      </c>
      <c r="F489">
        <v>4519</v>
      </c>
      <c r="G489" s="6">
        <v>1617802</v>
      </c>
      <c r="H489" s="2" t="s">
        <v>26</v>
      </c>
      <c r="I489" s="2" t="s">
        <v>16</v>
      </c>
      <c r="J489">
        <v>0</v>
      </c>
      <c r="K489">
        <v>0</v>
      </c>
      <c r="L489">
        <v>0</v>
      </c>
      <c r="M489" s="1">
        <v>45492</v>
      </c>
      <c r="N489">
        <v>2024</v>
      </c>
      <c r="O489">
        <v>7</v>
      </c>
      <c r="P489" s="2" t="s">
        <v>52</v>
      </c>
      <c r="Q489" t="s">
        <v>53</v>
      </c>
      <c r="R489">
        <v>5</v>
      </c>
      <c r="S489" s="2" t="s">
        <v>41</v>
      </c>
      <c r="T489">
        <v>19</v>
      </c>
    </row>
    <row r="490" spans="1:20" x14ac:dyDescent="0.3">
      <c r="A490">
        <v>489</v>
      </c>
      <c r="B490">
        <v>1489</v>
      </c>
      <c r="C490" s="1">
        <v>45495</v>
      </c>
      <c r="D490" s="2" t="s">
        <v>19</v>
      </c>
      <c r="E490">
        <v>421</v>
      </c>
      <c r="F490">
        <v>3524</v>
      </c>
      <c r="G490" s="6">
        <v>1483604</v>
      </c>
      <c r="H490" s="2" t="s">
        <v>20</v>
      </c>
      <c r="I490" s="2" t="s">
        <v>13</v>
      </c>
      <c r="J490">
        <v>211</v>
      </c>
      <c r="K490">
        <v>91</v>
      </c>
      <c r="L490">
        <v>120</v>
      </c>
      <c r="M490" s="1">
        <v>45495</v>
      </c>
      <c r="N490">
        <v>2024</v>
      </c>
      <c r="O490">
        <v>7</v>
      </c>
      <c r="P490" s="2" t="s">
        <v>52</v>
      </c>
      <c r="Q490" t="s">
        <v>53</v>
      </c>
      <c r="R490">
        <v>1</v>
      </c>
      <c r="S490" s="2" t="s">
        <v>37</v>
      </c>
      <c r="T490">
        <v>22</v>
      </c>
    </row>
    <row r="491" spans="1:20" x14ac:dyDescent="0.3">
      <c r="A491">
        <v>490</v>
      </c>
      <c r="B491">
        <v>1490</v>
      </c>
      <c r="C491" s="1">
        <v>45495</v>
      </c>
      <c r="D491" s="2" t="s">
        <v>21</v>
      </c>
      <c r="E491">
        <v>194</v>
      </c>
      <c r="F491">
        <v>2725</v>
      </c>
      <c r="G491" s="6">
        <v>528650</v>
      </c>
      <c r="H491" s="2" t="s">
        <v>23</v>
      </c>
      <c r="I491" s="2" t="s">
        <v>13</v>
      </c>
      <c r="J491">
        <v>182</v>
      </c>
      <c r="K491">
        <v>87</v>
      </c>
      <c r="L491">
        <v>95</v>
      </c>
      <c r="M491" s="1">
        <v>45495</v>
      </c>
      <c r="N491">
        <v>2024</v>
      </c>
      <c r="O491">
        <v>7</v>
      </c>
      <c r="P491" s="2" t="s">
        <v>52</v>
      </c>
      <c r="Q491" t="s">
        <v>53</v>
      </c>
      <c r="R491">
        <v>1</v>
      </c>
      <c r="S491" s="2" t="s">
        <v>37</v>
      </c>
      <c r="T491">
        <v>22</v>
      </c>
    </row>
    <row r="492" spans="1:20" x14ac:dyDescent="0.3">
      <c r="A492">
        <v>491</v>
      </c>
      <c r="B492">
        <v>1491</v>
      </c>
      <c r="C492" s="1">
        <v>45495</v>
      </c>
      <c r="D492" s="2" t="s">
        <v>14</v>
      </c>
      <c r="E492">
        <v>419</v>
      </c>
      <c r="F492">
        <v>2863</v>
      </c>
      <c r="G492" s="6">
        <v>1199597</v>
      </c>
      <c r="H492" s="2" t="s">
        <v>15</v>
      </c>
      <c r="I492" s="2" t="s">
        <v>16</v>
      </c>
      <c r="J492">
        <v>0</v>
      </c>
      <c r="K492">
        <v>0</v>
      </c>
      <c r="L492">
        <v>0</v>
      </c>
      <c r="M492" s="1">
        <v>45495</v>
      </c>
      <c r="N492">
        <v>2024</v>
      </c>
      <c r="O492">
        <v>7</v>
      </c>
      <c r="P492" s="2" t="s">
        <v>52</v>
      </c>
      <c r="Q492" t="s">
        <v>53</v>
      </c>
      <c r="R492">
        <v>1</v>
      </c>
      <c r="S492" s="2" t="s">
        <v>37</v>
      </c>
      <c r="T492">
        <v>22</v>
      </c>
    </row>
    <row r="493" spans="1:20" x14ac:dyDescent="0.3">
      <c r="A493">
        <v>492</v>
      </c>
      <c r="B493">
        <v>1492</v>
      </c>
      <c r="C493" s="1">
        <v>45495</v>
      </c>
      <c r="D493" s="2" t="s">
        <v>21</v>
      </c>
      <c r="E493">
        <v>101</v>
      </c>
      <c r="F493">
        <v>2093</v>
      </c>
      <c r="G493" s="6">
        <v>211393</v>
      </c>
      <c r="H493" s="2" t="s">
        <v>26</v>
      </c>
      <c r="I493" s="2" t="s">
        <v>13</v>
      </c>
      <c r="J493">
        <v>52</v>
      </c>
      <c r="K493">
        <v>26</v>
      </c>
      <c r="L493">
        <v>26</v>
      </c>
      <c r="M493" s="1">
        <v>45495</v>
      </c>
      <c r="N493">
        <v>2024</v>
      </c>
      <c r="O493">
        <v>7</v>
      </c>
      <c r="P493" s="2" t="s">
        <v>52</v>
      </c>
      <c r="Q493" t="s">
        <v>53</v>
      </c>
      <c r="R493">
        <v>1</v>
      </c>
      <c r="S493" s="2" t="s">
        <v>37</v>
      </c>
      <c r="T493">
        <v>22</v>
      </c>
    </row>
    <row r="494" spans="1:20" x14ac:dyDescent="0.3">
      <c r="A494">
        <v>493</v>
      </c>
      <c r="B494">
        <v>1493</v>
      </c>
      <c r="C494" s="1">
        <v>45495</v>
      </c>
      <c r="D494" s="2" t="s">
        <v>14</v>
      </c>
      <c r="E494">
        <v>138</v>
      </c>
      <c r="F494">
        <v>2216</v>
      </c>
      <c r="G494" s="6">
        <v>305808</v>
      </c>
      <c r="H494" s="2" t="s">
        <v>23</v>
      </c>
      <c r="I494" s="2" t="s">
        <v>16</v>
      </c>
      <c r="J494">
        <v>0</v>
      </c>
      <c r="K494">
        <v>0</v>
      </c>
      <c r="L494">
        <v>0</v>
      </c>
      <c r="M494" s="1">
        <v>45495</v>
      </c>
      <c r="N494">
        <v>2024</v>
      </c>
      <c r="O494">
        <v>7</v>
      </c>
      <c r="P494" s="2" t="s">
        <v>52</v>
      </c>
      <c r="Q494" t="s">
        <v>53</v>
      </c>
      <c r="R494">
        <v>1</v>
      </c>
      <c r="S494" s="2" t="s">
        <v>37</v>
      </c>
      <c r="T494">
        <v>22</v>
      </c>
    </row>
    <row r="495" spans="1:20" x14ac:dyDescent="0.3">
      <c r="A495">
        <v>494</v>
      </c>
      <c r="B495">
        <v>1494</v>
      </c>
      <c r="C495" s="1">
        <v>45496</v>
      </c>
      <c r="D495" s="2" t="s">
        <v>19</v>
      </c>
      <c r="E495">
        <v>174</v>
      </c>
      <c r="F495">
        <v>1294</v>
      </c>
      <c r="G495" s="6">
        <v>225156</v>
      </c>
      <c r="H495" s="2" t="s">
        <v>18</v>
      </c>
      <c r="I495" s="2" t="s">
        <v>16</v>
      </c>
      <c r="J495">
        <v>0</v>
      </c>
      <c r="K495">
        <v>0</v>
      </c>
      <c r="L495">
        <v>0</v>
      </c>
      <c r="M495" s="1">
        <v>45496</v>
      </c>
      <c r="N495">
        <v>2024</v>
      </c>
      <c r="O495">
        <v>7</v>
      </c>
      <c r="P495" s="2" t="s">
        <v>52</v>
      </c>
      <c r="Q495" t="s">
        <v>53</v>
      </c>
      <c r="R495">
        <v>2</v>
      </c>
      <c r="S495" s="2" t="s">
        <v>38</v>
      </c>
      <c r="T495">
        <v>23</v>
      </c>
    </row>
    <row r="496" spans="1:20" x14ac:dyDescent="0.3">
      <c r="A496">
        <v>495</v>
      </c>
      <c r="B496">
        <v>1495</v>
      </c>
      <c r="C496" s="1">
        <v>45496</v>
      </c>
      <c r="D496" s="2" t="s">
        <v>19</v>
      </c>
      <c r="E496">
        <v>62</v>
      </c>
      <c r="F496">
        <v>810</v>
      </c>
      <c r="G496" s="6">
        <v>50220</v>
      </c>
      <c r="H496" s="2" t="s">
        <v>17</v>
      </c>
      <c r="I496" s="2" t="s">
        <v>13</v>
      </c>
      <c r="J496">
        <v>44</v>
      </c>
      <c r="K496">
        <v>20</v>
      </c>
      <c r="L496">
        <v>24</v>
      </c>
      <c r="M496" s="1">
        <v>45496</v>
      </c>
      <c r="N496">
        <v>2024</v>
      </c>
      <c r="O496">
        <v>7</v>
      </c>
      <c r="P496" s="2" t="s">
        <v>52</v>
      </c>
      <c r="Q496" t="s">
        <v>53</v>
      </c>
      <c r="R496">
        <v>2</v>
      </c>
      <c r="S496" s="2" t="s">
        <v>38</v>
      </c>
      <c r="T496">
        <v>23</v>
      </c>
    </row>
    <row r="497" spans="1:20" x14ac:dyDescent="0.3">
      <c r="A497">
        <v>496</v>
      </c>
      <c r="B497">
        <v>1496</v>
      </c>
      <c r="C497" s="1">
        <v>45497</v>
      </c>
      <c r="D497" s="2" t="s">
        <v>14</v>
      </c>
      <c r="E497">
        <v>400</v>
      </c>
      <c r="F497">
        <v>629</v>
      </c>
      <c r="G497" s="6">
        <v>251600</v>
      </c>
      <c r="H497" s="2" t="s">
        <v>15</v>
      </c>
      <c r="I497" s="2" t="s">
        <v>13</v>
      </c>
      <c r="J497">
        <v>266</v>
      </c>
      <c r="K497">
        <v>108</v>
      </c>
      <c r="L497">
        <v>158</v>
      </c>
      <c r="M497" s="1">
        <v>45497</v>
      </c>
      <c r="N497">
        <v>2024</v>
      </c>
      <c r="O497">
        <v>7</v>
      </c>
      <c r="P497" s="2" t="s">
        <v>52</v>
      </c>
      <c r="Q497" t="s">
        <v>53</v>
      </c>
      <c r="R497">
        <v>3</v>
      </c>
      <c r="S497" s="2" t="s">
        <v>39</v>
      </c>
      <c r="T497">
        <v>24</v>
      </c>
    </row>
    <row r="498" spans="1:20" x14ac:dyDescent="0.3">
      <c r="A498">
        <v>497</v>
      </c>
      <c r="B498">
        <v>1497</v>
      </c>
      <c r="C498" s="1">
        <v>45497</v>
      </c>
      <c r="D498" s="2" t="s">
        <v>21</v>
      </c>
      <c r="E498">
        <v>366</v>
      </c>
      <c r="F498">
        <v>3471</v>
      </c>
      <c r="G498" s="6">
        <v>1270386</v>
      </c>
      <c r="H498" s="2" t="s">
        <v>23</v>
      </c>
      <c r="I498" s="2" t="s">
        <v>13</v>
      </c>
      <c r="J498">
        <v>261</v>
      </c>
      <c r="K498">
        <v>198</v>
      </c>
      <c r="L498">
        <v>63</v>
      </c>
      <c r="M498" s="1">
        <v>45497</v>
      </c>
      <c r="N498">
        <v>2024</v>
      </c>
      <c r="O498">
        <v>7</v>
      </c>
      <c r="P498" s="2" t="s">
        <v>52</v>
      </c>
      <c r="Q498" t="s">
        <v>53</v>
      </c>
      <c r="R498">
        <v>3</v>
      </c>
      <c r="S498" s="2" t="s">
        <v>39</v>
      </c>
      <c r="T498">
        <v>24</v>
      </c>
    </row>
    <row r="499" spans="1:20" x14ac:dyDescent="0.3">
      <c r="A499">
        <v>498</v>
      </c>
      <c r="B499">
        <v>1498</v>
      </c>
      <c r="C499" s="1">
        <v>45497</v>
      </c>
      <c r="D499" s="2" t="s">
        <v>19</v>
      </c>
      <c r="E499">
        <v>375</v>
      </c>
      <c r="F499">
        <v>1822</v>
      </c>
      <c r="G499" s="6">
        <v>683250</v>
      </c>
      <c r="H499" s="2" t="s">
        <v>26</v>
      </c>
      <c r="I499" s="2" t="s">
        <v>13</v>
      </c>
      <c r="J499">
        <v>375</v>
      </c>
      <c r="K499">
        <v>92</v>
      </c>
      <c r="L499">
        <v>283</v>
      </c>
      <c r="M499" s="1">
        <v>45497</v>
      </c>
      <c r="N499">
        <v>2024</v>
      </c>
      <c r="O499">
        <v>7</v>
      </c>
      <c r="P499" s="2" t="s">
        <v>52</v>
      </c>
      <c r="Q499" t="s">
        <v>53</v>
      </c>
      <c r="R499">
        <v>3</v>
      </c>
      <c r="S499" s="2" t="s">
        <v>39</v>
      </c>
      <c r="T499">
        <v>24</v>
      </c>
    </row>
    <row r="500" spans="1:20" x14ac:dyDescent="0.3">
      <c r="A500">
        <v>499</v>
      </c>
      <c r="B500">
        <v>1499</v>
      </c>
      <c r="C500" s="1">
        <v>45497</v>
      </c>
      <c r="D500" s="2" t="s">
        <v>21</v>
      </c>
      <c r="E500">
        <v>375</v>
      </c>
      <c r="F500">
        <v>4603</v>
      </c>
      <c r="G500" s="6">
        <v>1726125</v>
      </c>
      <c r="H500" s="2" t="s">
        <v>12</v>
      </c>
      <c r="I500" s="2" t="s">
        <v>16</v>
      </c>
      <c r="J500">
        <v>0</v>
      </c>
      <c r="K500">
        <v>0</v>
      </c>
      <c r="L500">
        <v>0</v>
      </c>
      <c r="M500" s="1">
        <v>45497</v>
      </c>
      <c r="N500">
        <v>2024</v>
      </c>
      <c r="O500">
        <v>7</v>
      </c>
      <c r="P500" s="2" t="s">
        <v>52</v>
      </c>
      <c r="Q500" t="s">
        <v>53</v>
      </c>
      <c r="R500">
        <v>3</v>
      </c>
      <c r="S500" s="2" t="s">
        <v>39</v>
      </c>
      <c r="T500">
        <v>24</v>
      </c>
    </row>
    <row r="501" spans="1:20" x14ac:dyDescent="0.3">
      <c r="A501">
        <v>500</v>
      </c>
      <c r="B501">
        <v>1500</v>
      </c>
      <c r="C501" s="1">
        <v>45498</v>
      </c>
      <c r="D501" s="2" t="s">
        <v>14</v>
      </c>
      <c r="E501">
        <v>367</v>
      </c>
      <c r="F501">
        <v>2639</v>
      </c>
      <c r="G501" s="6">
        <v>968513</v>
      </c>
      <c r="H501" s="2" t="s">
        <v>22</v>
      </c>
      <c r="I501" s="2" t="s">
        <v>13</v>
      </c>
      <c r="J501">
        <v>257</v>
      </c>
      <c r="K501">
        <v>147</v>
      </c>
      <c r="L501">
        <v>110</v>
      </c>
      <c r="M501" s="1">
        <v>45498</v>
      </c>
      <c r="N501">
        <v>2024</v>
      </c>
      <c r="O501">
        <v>7</v>
      </c>
      <c r="P501" s="2" t="s">
        <v>52</v>
      </c>
      <c r="Q501" t="s">
        <v>53</v>
      </c>
      <c r="R501">
        <v>4</v>
      </c>
      <c r="S501" s="2" t="s">
        <v>40</v>
      </c>
      <c r="T501">
        <v>25</v>
      </c>
    </row>
    <row r="502" spans="1:20" x14ac:dyDescent="0.3">
      <c r="A502">
        <v>501</v>
      </c>
      <c r="B502">
        <v>1501</v>
      </c>
      <c r="C502" s="1">
        <v>45498</v>
      </c>
      <c r="D502" s="2" t="s">
        <v>14</v>
      </c>
      <c r="E502">
        <v>109</v>
      </c>
      <c r="F502">
        <v>2773</v>
      </c>
      <c r="G502" s="6">
        <v>302257</v>
      </c>
      <c r="H502" s="2" t="s">
        <v>20</v>
      </c>
      <c r="I502" s="2" t="s">
        <v>16</v>
      </c>
      <c r="J502">
        <v>0</v>
      </c>
      <c r="K502">
        <v>0</v>
      </c>
      <c r="L502">
        <v>0</v>
      </c>
      <c r="M502" s="1">
        <v>45498</v>
      </c>
      <c r="N502">
        <v>2024</v>
      </c>
      <c r="O502">
        <v>7</v>
      </c>
      <c r="P502" s="2" t="s">
        <v>52</v>
      </c>
      <c r="Q502" t="s">
        <v>53</v>
      </c>
      <c r="R502">
        <v>4</v>
      </c>
      <c r="S502" s="2" t="s">
        <v>40</v>
      </c>
      <c r="T502">
        <v>25</v>
      </c>
    </row>
    <row r="503" spans="1:20" x14ac:dyDescent="0.3">
      <c r="A503">
        <v>502</v>
      </c>
      <c r="B503">
        <v>1502</v>
      </c>
      <c r="C503" s="1">
        <v>45498</v>
      </c>
      <c r="D503" s="2" t="s">
        <v>14</v>
      </c>
      <c r="E503">
        <v>260</v>
      </c>
      <c r="F503">
        <v>3282</v>
      </c>
      <c r="G503" s="6">
        <v>853320</v>
      </c>
      <c r="H503" s="2" t="s">
        <v>24</v>
      </c>
      <c r="I503" s="2" t="s">
        <v>13</v>
      </c>
      <c r="J503">
        <v>199</v>
      </c>
      <c r="K503">
        <v>20</v>
      </c>
      <c r="L503">
        <v>179</v>
      </c>
      <c r="M503" s="1">
        <v>45498</v>
      </c>
      <c r="N503">
        <v>2024</v>
      </c>
      <c r="O503">
        <v>7</v>
      </c>
      <c r="P503" s="2" t="s">
        <v>52</v>
      </c>
      <c r="Q503" t="s">
        <v>53</v>
      </c>
      <c r="R503">
        <v>4</v>
      </c>
      <c r="S503" s="2" t="s">
        <v>40</v>
      </c>
      <c r="T503">
        <v>25</v>
      </c>
    </row>
    <row r="504" spans="1:20" x14ac:dyDescent="0.3">
      <c r="A504">
        <v>503</v>
      </c>
      <c r="B504">
        <v>1503</v>
      </c>
      <c r="C504" s="1">
        <v>45498</v>
      </c>
      <c r="D504" s="2" t="s">
        <v>14</v>
      </c>
      <c r="E504">
        <v>240</v>
      </c>
      <c r="F504">
        <v>1385</v>
      </c>
      <c r="G504" s="6">
        <v>332400</v>
      </c>
      <c r="H504" s="2" t="s">
        <v>18</v>
      </c>
      <c r="I504" s="2" t="s">
        <v>16</v>
      </c>
      <c r="J504">
        <v>0</v>
      </c>
      <c r="K504">
        <v>0</v>
      </c>
      <c r="L504">
        <v>0</v>
      </c>
      <c r="M504" s="1">
        <v>45498</v>
      </c>
      <c r="N504">
        <v>2024</v>
      </c>
      <c r="O504">
        <v>7</v>
      </c>
      <c r="P504" s="2" t="s">
        <v>52</v>
      </c>
      <c r="Q504" t="s">
        <v>53</v>
      </c>
      <c r="R504">
        <v>4</v>
      </c>
      <c r="S504" s="2" t="s">
        <v>40</v>
      </c>
      <c r="T504">
        <v>25</v>
      </c>
    </row>
    <row r="505" spans="1:20" x14ac:dyDescent="0.3">
      <c r="A505">
        <v>504</v>
      </c>
      <c r="B505">
        <v>1504</v>
      </c>
      <c r="C505" s="1">
        <v>45498</v>
      </c>
      <c r="D505" s="2" t="s">
        <v>14</v>
      </c>
      <c r="E505">
        <v>227</v>
      </c>
      <c r="F505">
        <v>2505</v>
      </c>
      <c r="G505" s="6">
        <v>568635</v>
      </c>
      <c r="H505" s="2" t="s">
        <v>22</v>
      </c>
      <c r="I505" s="2" t="s">
        <v>16</v>
      </c>
      <c r="J505">
        <v>0</v>
      </c>
      <c r="K505">
        <v>0</v>
      </c>
      <c r="L505">
        <v>0</v>
      </c>
      <c r="M505" s="1">
        <v>45498</v>
      </c>
      <c r="N505">
        <v>2024</v>
      </c>
      <c r="O505">
        <v>7</v>
      </c>
      <c r="P505" s="2" t="s">
        <v>52</v>
      </c>
      <c r="Q505" t="s">
        <v>53</v>
      </c>
      <c r="R505">
        <v>4</v>
      </c>
      <c r="S505" s="2" t="s">
        <v>40</v>
      </c>
      <c r="T505">
        <v>25</v>
      </c>
    </row>
    <row r="506" spans="1:20" x14ac:dyDescent="0.3">
      <c r="A506">
        <v>505</v>
      </c>
      <c r="B506">
        <v>1505</v>
      </c>
      <c r="C506" s="1">
        <v>45499</v>
      </c>
      <c r="D506" s="2" t="s">
        <v>19</v>
      </c>
      <c r="E506">
        <v>201</v>
      </c>
      <c r="F506">
        <v>763</v>
      </c>
      <c r="G506" s="6">
        <v>153363</v>
      </c>
      <c r="H506" s="2" t="s">
        <v>22</v>
      </c>
      <c r="I506" s="2" t="s">
        <v>16</v>
      </c>
      <c r="J506">
        <v>0</v>
      </c>
      <c r="K506">
        <v>0</v>
      </c>
      <c r="L506">
        <v>0</v>
      </c>
      <c r="M506" s="1">
        <v>45499</v>
      </c>
      <c r="N506">
        <v>2024</v>
      </c>
      <c r="O506">
        <v>7</v>
      </c>
      <c r="P506" s="2" t="s">
        <v>52</v>
      </c>
      <c r="Q506" t="s">
        <v>53</v>
      </c>
      <c r="R506">
        <v>5</v>
      </c>
      <c r="S506" s="2" t="s">
        <v>41</v>
      </c>
      <c r="T506">
        <v>26</v>
      </c>
    </row>
    <row r="507" spans="1:20" x14ac:dyDescent="0.3">
      <c r="A507">
        <v>506</v>
      </c>
      <c r="B507">
        <v>1506</v>
      </c>
      <c r="C507" s="1">
        <v>45499</v>
      </c>
      <c r="D507" s="2" t="s">
        <v>14</v>
      </c>
      <c r="E507">
        <v>464</v>
      </c>
      <c r="F507">
        <v>1577</v>
      </c>
      <c r="G507" s="6">
        <v>731728</v>
      </c>
      <c r="H507" s="2" t="s">
        <v>20</v>
      </c>
      <c r="I507" s="2" t="s">
        <v>16</v>
      </c>
      <c r="J507">
        <v>0</v>
      </c>
      <c r="K507">
        <v>0</v>
      </c>
      <c r="L507">
        <v>0</v>
      </c>
      <c r="M507" s="1">
        <v>45499</v>
      </c>
      <c r="N507">
        <v>2024</v>
      </c>
      <c r="O507">
        <v>7</v>
      </c>
      <c r="P507" s="2" t="s">
        <v>52</v>
      </c>
      <c r="Q507" t="s">
        <v>53</v>
      </c>
      <c r="R507">
        <v>5</v>
      </c>
      <c r="S507" s="2" t="s">
        <v>41</v>
      </c>
      <c r="T507">
        <v>26</v>
      </c>
    </row>
    <row r="508" spans="1:20" x14ac:dyDescent="0.3">
      <c r="A508">
        <v>507</v>
      </c>
      <c r="B508">
        <v>1507</v>
      </c>
      <c r="C508" s="1">
        <v>45502</v>
      </c>
      <c r="D508" s="2" t="s">
        <v>19</v>
      </c>
      <c r="E508">
        <v>359</v>
      </c>
      <c r="F508">
        <v>1963</v>
      </c>
      <c r="G508" s="6">
        <v>704717</v>
      </c>
      <c r="H508" s="2" t="s">
        <v>26</v>
      </c>
      <c r="I508" s="2" t="s">
        <v>13</v>
      </c>
      <c r="J508">
        <v>318</v>
      </c>
      <c r="K508">
        <v>41</v>
      </c>
      <c r="L508">
        <v>277</v>
      </c>
      <c r="M508" s="1">
        <v>45502</v>
      </c>
      <c r="N508">
        <v>2024</v>
      </c>
      <c r="O508">
        <v>7</v>
      </c>
      <c r="P508" s="2" t="s">
        <v>52</v>
      </c>
      <c r="Q508" t="s">
        <v>53</v>
      </c>
      <c r="R508">
        <v>1</v>
      </c>
      <c r="S508" s="2" t="s">
        <v>37</v>
      </c>
      <c r="T508">
        <v>29</v>
      </c>
    </row>
    <row r="509" spans="1:20" x14ac:dyDescent="0.3">
      <c r="A509">
        <v>508</v>
      </c>
      <c r="B509">
        <v>1508</v>
      </c>
      <c r="C509" s="1">
        <v>45502</v>
      </c>
      <c r="D509" s="2" t="s">
        <v>21</v>
      </c>
      <c r="E509">
        <v>172</v>
      </c>
      <c r="F509">
        <v>2521</v>
      </c>
      <c r="G509" s="6">
        <v>433612</v>
      </c>
      <c r="H509" s="2" t="s">
        <v>23</v>
      </c>
      <c r="I509" s="2" t="s">
        <v>13</v>
      </c>
      <c r="J509">
        <v>123</v>
      </c>
      <c r="K509">
        <v>84</v>
      </c>
      <c r="L509">
        <v>39</v>
      </c>
      <c r="M509" s="1">
        <v>45502</v>
      </c>
      <c r="N509">
        <v>2024</v>
      </c>
      <c r="O509">
        <v>7</v>
      </c>
      <c r="P509" s="2" t="s">
        <v>52</v>
      </c>
      <c r="Q509" t="s">
        <v>53</v>
      </c>
      <c r="R509">
        <v>1</v>
      </c>
      <c r="S509" s="2" t="s">
        <v>37</v>
      </c>
      <c r="T509">
        <v>29</v>
      </c>
    </row>
    <row r="510" spans="1:20" x14ac:dyDescent="0.3">
      <c r="A510">
        <v>509</v>
      </c>
      <c r="B510">
        <v>1509</v>
      </c>
      <c r="C510" s="1">
        <v>45502</v>
      </c>
      <c r="D510" s="2" t="s">
        <v>19</v>
      </c>
      <c r="E510">
        <v>183</v>
      </c>
      <c r="F510">
        <v>3026</v>
      </c>
      <c r="G510" s="6">
        <v>553758</v>
      </c>
      <c r="H510" s="2" t="s">
        <v>12</v>
      </c>
      <c r="I510" s="2" t="s">
        <v>13</v>
      </c>
      <c r="J510">
        <v>94</v>
      </c>
      <c r="K510">
        <v>69</v>
      </c>
      <c r="L510">
        <v>25</v>
      </c>
      <c r="M510" s="1">
        <v>45502</v>
      </c>
      <c r="N510">
        <v>2024</v>
      </c>
      <c r="O510">
        <v>7</v>
      </c>
      <c r="P510" s="2" t="s">
        <v>52</v>
      </c>
      <c r="Q510" t="s">
        <v>53</v>
      </c>
      <c r="R510">
        <v>1</v>
      </c>
      <c r="S510" s="2" t="s">
        <v>37</v>
      </c>
      <c r="T510">
        <v>29</v>
      </c>
    </row>
    <row r="511" spans="1:20" x14ac:dyDescent="0.3">
      <c r="A511">
        <v>510</v>
      </c>
      <c r="B511">
        <v>1510</v>
      </c>
      <c r="C511" s="1">
        <v>45502</v>
      </c>
      <c r="D511" s="2" t="s">
        <v>19</v>
      </c>
      <c r="E511">
        <v>62</v>
      </c>
      <c r="F511">
        <v>1199</v>
      </c>
      <c r="G511" s="6">
        <v>74338</v>
      </c>
      <c r="H511" s="2" t="s">
        <v>24</v>
      </c>
      <c r="I511" s="2" t="s">
        <v>13</v>
      </c>
      <c r="J511">
        <v>40</v>
      </c>
      <c r="K511">
        <v>40</v>
      </c>
      <c r="L511">
        <v>0</v>
      </c>
      <c r="M511" s="1">
        <v>45502</v>
      </c>
      <c r="N511">
        <v>2024</v>
      </c>
      <c r="O511">
        <v>7</v>
      </c>
      <c r="P511" s="2" t="s">
        <v>52</v>
      </c>
      <c r="Q511" t="s">
        <v>53</v>
      </c>
      <c r="R511">
        <v>1</v>
      </c>
      <c r="S511" s="2" t="s">
        <v>37</v>
      </c>
      <c r="T511">
        <v>29</v>
      </c>
    </row>
    <row r="512" spans="1:20" x14ac:dyDescent="0.3">
      <c r="A512">
        <v>511</v>
      </c>
      <c r="B512">
        <v>1511</v>
      </c>
      <c r="C512" s="1">
        <v>45503</v>
      </c>
      <c r="D512" s="2" t="s">
        <v>11</v>
      </c>
      <c r="E512">
        <v>253</v>
      </c>
      <c r="F512">
        <v>585</v>
      </c>
      <c r="G512" s="6">
        <v>148005</v>
      </c>
      <c r="H512" s="2" t="s">
        <v>24</v>
      </c>
      <c r="I512" s="2" t="s">
        <v>16</v>
      </c>
      <c r="J512">
        <v>0</v>
      </c>
      <c r="K512">
        <v>0</v>
      </c>
      <c r="L512">
        <v>0</v>
      </c>
      <c r="M512" s="1">
        <v>45503</v>
      </c>
      <c r="N512">
        <v>2024</v>
      </c>
      <c r="O512">
        <v>7</v>
      </c>
      <c r="P512" s="2" t="s">
        <v>52</v>
      </c>
      <c r="Q512" t="s">
        <v>53</v>
      </c>
      <c r="R512">
        <v>2</v>
      </c>
      <c r="S512" s="2" t="s">
        <v>38</v>
      </c>
      <c r="T512">
        <v>30</v>
      </c>
    </row>
    <row r="513" spans="1:20" x14ac:dyDescent="0.3">
      <c r="A513">
        <v>512</v>
      </c>
      <c r="B513">
        <v>1512</v>
      </c>
      <c r="C513" s="1">
        <v>45503</v>
      </c>
      <c r="D513" s="2" t="s">
        <v>19</v>
      </c>
      <c r="E513">
        <v>498</v>
      </c>
      <c r="F513">
        <v>863</v>
      </c>
      <c r="G513" s="6">
        <v>429774</v>
      </c>
      <c r="H513" s="2" t="s">
        <v>12</v>
      </c>
      <c r="I513" s="2" t="s">
        <v>16</v>
      </c>
      <c r="J513">
        <v>0</v>
      </c>
      <c r="K513">
        <v>0</v>
      </c>
      <c r="L513">
        <v>0</v>
      </c>
      <c r="M513" s="1">
        <v>45503</v>
      </c>
      <c r="N513">
        <v>2024</v>
      </c>
      <c r="O513">
        <v>7</v>
      </c>
      <c r="P513" s="2" t="s">
        <v>52</v>
      </c>
      <c r="Q513" t="s">
        <v>53</v>
      </c>
      <c r="R513">
        <v>2</v>
      </c>
      <c r="S513" s="2" t="s">
        <v>38</v>
      </c>
      <c r="T513">
        <v>30</v>
      </c>
    </row>
    <row r="514" spans="1:20" x14ac:dyDescent="0.3">
      <c r="A514">
        <v>513</v>
      </c>
      <c r="B514">
        <v>1513</v>
      </c>
      <c r="C514" s="1">
        <v>45503</v>
      </c>
      <c r="D514" s="2" t="s">
        <v>21</v>
      </c>
      <c r="E514">
        <v>402</v>
      </c>
      <c r="F514">
        <v>732</v>
      </c>
      <c r="G514" s="6">
        <v>294264</v>
      </c>
      <c r="H514" s="2" t="s">
        <v>22</v>
      </c>
      <c r="I514" s="2" t="s">
        <v>16</v>
      </c>
      <c r="J514">
        <v>0</v>
      </c>
      <c r="K514">
        <v>0</v>
      </c>
      <c r="L514">
        <v>0</v>
      </c>
      <c r="M514" s="1">
        <v>45503</v>
      </c>
      <c r="N514">
        <v>2024</v>
      </c>
      <c r="O514">
        <v>7</v>
      </c>
      <c r="P514" s="2" t="s">
        <v>52</v>
      </c>
      <c r="Q514" t="s">
        <v>53</v>
      </c>
      <c r="R514">
        <v>2</v>
      </c>
      <c r="S514" s="2" t="s">
        <v>38</v>
      </c>
      <c r="T514">
        <v>30</v>
      </c>
    </row>
    <row r="515" spans="1:20" x14ac:dyDescent="0.3">
      <c r="A515">
        <v>514</v>
      </c>
      <c r="B515">
        <v>1514</v>
      </c>
      <c r="C515" s="1">
        <v>45504</v>
      </c>
      <c r="D515" s="2" t="s">
        <v>19</v>
      </c>
      <c r="E515">
        <v>495</v>
      </c>
      <c r="F515">
        <v>4094</v>
      </c>
      <c r="G515" s="6">
        <v>2026530</v>
      </c>
      <c r="H515" s="2" t="s">
        <v>24</v>
      </c>
      <c r="I515" s="2" t="s">
        <v>16</v>
      </c>
      <c r="J515">
        <v>0</v>
      </c>
      <c r="K515">
        <v>0</v>
      </c>
      <c r="L515">
        <v>0</v>
      </c>
      <c r="M515" s="1">
        <v>45504</v>
      </c>
      <c r="N515">
        <v>2024</v>
      </c>
      <c r="O515">
        <v>7</v>
      </c>
      <c r="P515" s="2" t="s">
        <v>52</v>
      </c>
      <c r="Q515" t="s">
        <v>53</v>
      </c>
      <c r="R515">
        <v>3</v>
      </c>
      <c r="S515" s="2" t="s">
        <v>39</v>
      </c>
      <c r="T515">
        <v>31</v>
      </c>
    </row>
    <row r="516" spans="1:20" x14ac:dyDescent="0.3">
      <c r="A516">
        <v>515</v>
      </c>
      <c r="B516">
        <v>1515</v>
      </c>
      <c r="C516" s="1">
        <v>45504</v>
      </c>
      <c r="D516" s="2" t="s">
        <v>14</v>
      </c>
      <c r="E516">
        <v>492</v>
      </c>
      <c r="F516">
        <v>3465</v>
      </c>
      <c r="G516" s="6">
        <v>1704780</v>
      </c>
      <c r="H516" s="2" t="s">
        <v>18</v>
      </c>
      <c r="I516" s="2" t="s">
        <v>16</v>
      </c>
      <c r="J516">
        <v>0</v>
      </c>
      <c r="K516">
        <v>0</v>
      </c>
      <c r="L516">
        <v>0</v>
      </c>
      <c r="M516" s="1">
        <v>45504</v>
      </c>
      <c r="N516">
        <v>2024</v>
      </c>
      <c r="O516">
        <v>7</v>
      </c>
      <c r="P516" s="2" t="s">
        <v>52</v>
      </c>
      <c r="Q516" t="s">
        <v>53</v>
      </c>
      <c r="R516">
        <v>3</v>
      </c>
      <c r="S516" s="2" t="s">
        <v>39</v>
      </c>
      <c r="T516">
        <v>31</v>
      </c>
    </row>
    <row r="517" spans="1:20" x14ac:dyDescent="0.3">
      <c r="A517">
        <v>516</v>
      </c>
      <c r="B517">
        <v>1516</v>
      </c>
      <c r="C517" s="1">
        <v>45504</v>
      </c>
      <c r="D517" s="2" t="s">
        <v>11</v>
      </c>
      <c r="E517">
        <v>428</v>
      </c>
      <c r="F517">
        <v>1463</v>
      </c>
      <c r="G517" s="6">
        <v>626164</v>
      </c>
      <c r="H517" s="2" t="s">
        <v>23</v>
      </c>
      <c r="I517" s="2" t="s">
        <v>16</v>
      </c>
      <c r="J517">
        <v>0</v>
      </c>
      <c r="K517">
        <v>0</v>
      </c>
      <c r="L517">
        <v>0</v>
      </c>
      <c r="M517" s="1">
        <v>45504</v>
      </c>
      <c r="N517">
        <v>2024</v>
      </c>
      <c r="O517">
        <v>7</v>
      </c>
      <c r="P517" s="2" t="s">
        <v>52</v>
      </c>
      <c r="Q517" t="s">
        <v>53</v>
      </c>
      <c r="R517">
        <v>3</v>
      </c>
      <c r="S517" s="2" t="s">
        <v>39</v>
      </c>
      <c r="T517">
        <v>31</v>
      </c>
    </row>
    <row r="518" spans="1:20" x14ac:dyDescent="0.3">
      <c r="A518">
        <v>517</v>
      </c>
      <c r="B518">
        <v>1517</v>
      </c>
      <c r="C518" s="1">
        <v>45504</v>
      </c>
      <c r="D518" s="2" t="s">
        <v>14</v>
      </c>
      <c r="E518">
        <v>231</v>
      </c>
      <c r="F518">
        <v>4301</v>
      </c>
      <c r="G518" s="6">
        <v>993531</v>
      </c>
      <c r="H518" s="2" t="s">
        <v>15</v>
      </c>
      <c r="I518" s="2" t="s">
        <v>13</v>
      </c>
      <c r="J518">
        <v>219</v>
      </c>
      <c r="K518">
        <v>9</v>
      </c>
      <c r="L518">
        <v>210</v>
      </c>
      <c r="M518" s="1">
        <v>45504</v>
      </c>
      <c r="N518">
        <v>2024</v>
      </c>
      <c r="O518">
        <v>7</v>
      </c>
      <c r="P518" s="2" t="s">
        <v>52</v>
      </c>
      <c r="Q518" t="s">
        <v>53</v>
      </c>
      <c r="R518">
        <v>3</v>
      </c>
      <c r="S518" s="2" t="s">
        <v>39</v>
      </c>
      <c r="T518">
        <v>31</v>
      </c>
    </row>
    <row r="519" spans="1:20" x14ac:dyDescent="0.3">
      <c r="A519">
        <v>518</v>
      </c>
      <c r="B519">
        <v>1518</v>
      </c>
      <c r="C519" s="1">
        <v>45504</v>
      </c>
      <c r="D519" s="2" t="s">
        <v>19</v>
      </c>
      <c r="E519">
        <v>145</v>
      </c>
      <c r="F519">
        <v>3832</v>
      </c>
      <c r="G519" s="6">
        <v>555640</v>
      </c>
      <c r="H519" s="2" t="s">
        <v>23</v>
      </c>
      <c r="I519" s="2" t="s">
        <v>13</v>
      </c>
      <c r="J519">
        <v>107</v>
      </c>
      <c r="K519">
        <v>81</v>
      </c>
      <c r="L519">
        <v>26</v>
      </c>
      <c r="M519" s="1">
        <v>45504</v>
      </c>
      <c r="N519">
        <v>2024</v>
      </c>
      <c r="O519">
        <v>7</v>
      </c>
      <c r="P519" s="2" t="s">
        <v>52</v>
      </c>
      <c r="Q519" t="s">
        <v>53</v>
      </c>
      <c r="R519">
        <v>3</v>
      </c>
      <c r="S519" s="2" t="s">
        <v>39</v>
      </c>
      <c r="T519">
        <v>31</v>
      </c>
    </row>
    <row r="520" spans="1:20" x14ac:dyDescent="0.3">
      <c r="A520">
        <v>519</v>
      </c>
      <c r="B520">
        <v>1519</v>
      </c>
      <c r="C520" s="1">
        <v>45505</v>
      </c>
      <c r="D520" s="2" t="s">
        <v>11</v>
      </c>
      <c r="E520">
        <v>206</v>
      </c>
      <c r="F520">
        <v>3976</v>
      </c>
      <c r="G520" s="6">
        <v>819056</v>
      </c>
      <c r="H520" s="2" t="s">
        <v>22</v>
      </c>
      <c r="I520" s="2" t="s">
        <v>13</v>
      </c>
      <c r="J520">
        <v>199</v>
      </c>
      <c r="K520">
        <v>52</v>
      </c>
      <c r="L520">
        <v>147</v>
      </c>
      <c r="M520" s="1">
        <v>45505</v>
      </c>
      <c r="N520">
        <v>2024</v>
      </c>
      <c r="O520">
        <v>8</v>
      </c>
      <c r="P520" s="2" t="s">
        <v>54</v>
      </c>
      <c r="Q520" t="s">
        <v>55</v>
      </c>
      <c r="R520">
        <v>4</v>
      </c>
      <c r="S520" s="2" t="s">
        <v>40</v>
      </c>
      <c r="T520">
        <v>1</v>
      </c>
    </row>
    <row r="521" spans="1:20" x14ac:dyDescent="0.3">
      <c r="A521">
        <v>520</v>
      </c>
      <c r="B521">
        <v>1520</v>
      </c>
      <c r="C521" s="1">
        <v>45505</v>
      </c>
      <c r="D521" s="2" t="s">
        <v>19</v>
      </c>
      <c r="E521">
        <v>150</v>
      </c>
      <c r="F521">
        <v>4362</v>
      </c>
      <c r="G521" s="6">
        <v>654300</v>
      </c>
      <c r="H521" s="2" t="s">
        <v>25</v>
      </c>
      <c r="I521" s="2" t="s">
        <v>13</v>
      </c>
      <c r="J521">
        <v>85</v>
      </c>
      <c r="K521">
        <v>15</v>
      </c>
      <c r="L521">
        <v>70</v>
      </c>
      <c r="M521" s="1">
        <v>45505</v>
      </c>
      <c r="N521">
        <v>2024</v>
      </c>
      <c r="O521">
        <v>8</v>
      </c>
      <c r="P521" s="2" t="s">
        <v>54</v>
      </c>
      <c r="Q521" t="s">
        <v>55</v>
      </c>
      <c r="R521">
        <v>4</v>
      </c>
      <c r="S521" s="2" t="s">
        <v>40</v>
      </c>
      <c r="T521">
        <v>1</v>
      </c>
    </row>
    <row r="522" spans="1:20" x14ac:dyDescent="0.3">
      <c r="A522">
        <v>521</v>
      </c>
      <c r="B522">
        <v>1521</v>
      </c>
      <c r="C522" s="1">
        <v>45505</v>
      </c>
      <c r="D522" s="2" t="s">
        <v>19</v>
      </c>
      <c r="E522">
        <v>402</v>
      </c>
      <c r="F522">
        <v>3606</v>
      </c>
      <c r="G522" s="6">
        <v>1449612</v>
      </c>
      <c r="H522" s="2" t="s">
        <v>25</v>
      </c>
      <c r="I522" s="2" t="s">
        <v>13</v>
      </c>
      <c r="J522">
        <v>253</v>
      </c>
      <c r="K522">
        <v>40</v>
      </c>
      <c r="L522">
        <v>213</v>
      </c>
      <c r="M522" s="1">
        <v>45505</v>
      </c>
      <c r="N522">
        <v>2024</v>
      </c>
      <c r="O522">
        <v>8</v>
      </c>
      <c r="P522" s="2" t="s">
        <v>54</v>
      </c>
      <c r="Q522" t="s">
        <v>55</v>
      </c>
      <c r="R522">
        <v>4</v>
      </c>
      <c r="S522" s="2" t="s">
        <v>40</v>
      </c>
      <c r="T522">
        <v>1</v>
      </c>
    </row>
    <row r="523" spans="1:20" x14ac:dyDescent="0.3">
      <c r="A523">
        <v>522</v>
      </c>
      <c r="B523">
        <v>1522</v>
      </c>
      <c r="C523" s="1">
        <v>45506</v>
      </c>
      <c r="D523" s="2" t="s">
        <v>14</v>
      </c>
      <c r="E523">
        <v>297</v>
      </c>
      <c r="F523">
        <v>4920</v>
      </c>
      <c r="G523" s="6">
        <v>1461240</v>
      </c>
      <c r="H523" s="2" t="s">
        <v>17</v>
      </c>
      <c r="I523" s="2" t="s">
        <v>13</v>
      </c>
      <c r="J523">
        <v>194</v>
      </c>
      <c r="K523">
        <v>40</v>
      </c>
      <c r="L523">
        <v>154</v>
      </c>
      <c r="M523" s="1">
        <v>45506</v>
      </c>
      <c r="N523">
        <v>2024</v>
      </c>
      <c r="O523">
        <v>8</v>
      </c>
      <c r="P523" s="2" t="s">
        <v>54</v>
      </c>
      <c r="Q523" t="s">
        <v>55</v>
      </c>
      <c r="R523">
        <v>5</v>
      </c>
      <c r="S523" s="2" t="s">
        <v>41</v>
      </c>
      <c r="T523">
        <v>2</v>
      </c>
    </row>
    <row r="524" spans="1:20" x14ac:dyDescent="0.3">
      <c r="A524">
        <v>523</v>
      </c>
      <c r="B524">
        <v>1523</v>
      </c>
      <c r="C524" s="1">
        <v>45506</v>
      </c>
      <c r="D524" s="2" t="s">
        <v>14</v>
      </c>
      <c r="E524">
        <v>98</v>
      </c>
      <c r="F524">
        <v>727</v>
      </c>
      <c r="G524" s="6">
        <v>71246</v>
      </c>
      <c r="H524" s="2" t="s">
        <v>15</v>
      </c>
      <c r="I524" s="2" t="s">
        <v>16</v>
      </c>
      <c r="J524">
        <v>0</v>
      </c>
      <c r="K524">
        <v>0</v>
      </c>
      <c r="L524">
        <v>0</v>
      </c>
      <c r="M524" s="1">
        <v>45506</v>
      </c>
      <c r="N524">
        <v>2024</v>
      </c>
      <c r="O524">
        <v>8</v>
      </c>
      <c r="P524" s="2" t="s">
        <v>54</v>
      </c>
      <c r="Q524" t="s">
        <v>55</v>
      </c>
      <c r="R524">
        <v>5</v>
      </c>
      <c r="S524" s="2" t="s">
        <v>41</v>
      </c>
      <c r="T524">
        <v>2</v>
      </c>
    </row>
    <row r="525" spans="1:20" x14ac:dyDescent="0.3">
      <c r="A525">
        <v>524</v>
      </c>
      <c r="B525">
        <v>1524</v>
      </c>
      <c r="C525" s="1">
        <v>45506</v>
      </c>
      <c r="D525" s="2" t="s">
        <v>11</v>
      </c>
      <c r="E525">
        <v>296</v>
      </c>
      <c r="F525">
        <v>1724</v>
      </c>
      <c r="G525" s="6">
        <v>510304</v>
      </c>
      <c r="H525" s="2" t="s">
        <v>25</v>
      </c>
      <c r="I525" s="2" t="s">
        <v>13</v>
      </c>
      <c r="J525">
        <v>189</v>
      </c>
      <c r="K525">
        <v>63</v>
      </c>
      <c r="L525">
        <v>126</v>
      </c>
      <c r="M525" s="1">
        <v>45506</v>
      </c>
      <c r="N525">
        <v>2024</v>
      </c>
      <c r="O525">
        <v>8</v>
      </c>
      <c r="P525" s="2" t="s">
        <v>54</v>
      </c>
      <c r="Q525" t="s">
        <v>55</v>
      </c>
      <c r="R525">
        <v>5</v>
      </c>
      <c r="S525" s="2" t="s">
        <v>41</v>
      </c>
      <c r="T525">
        <v>2</v>
      </c>
    </row>
    <row r="526" spans="1:20" x14ac:dyDescent="0.3">
      <c r="A526">
        <v>525</v>
      </c>
      <c r="B526">
        <v>1525</v>
      </c>
      <c r="C526" s="1">
        <v>45506</v>
      </c>
      <c r="D526" s="2" t="s">
        <v>19</v>
      </c>
      <c r="E526">
        <v>467</v>
      </c>
      <c r="F526">
        <v>4788</v>
      </c>
      <c r="G526" s="6">
        <v>2235996</v>
      </c>
      <c r="H526" s="2" t="s">
        <v>22</v>
      </c>
      <c r="I526" s="2" t="s">
        <v>16</v>
      </c>
      <c r="J526">
        <v>0</v>
      </c>
      <c r="K526">
        <v>0</v>
      </c>
      <c r="L526">
        <v>0</v>
      </c>
      <c r="M526" s="1">
        <v>45506</v>
      </c>
      <c r="N526">
        <v>2024</v>
      </c>
      <c r="O526">
        <v>8</v>
      </c>
      <c r="P526" s="2" t="s">
        <v>54</v>
      </c>
      <c r="Q526" t="s">
        <v>55</v>
      </c>
      <c r="R526">
        <v>5</v>
      </c>
      <c r="S526" s="2" t="s">
        <v>41</v>
      </c>
      <c r="T526">
        <v>2</v>
      </c>
    </row>
    <row r="527" spans="1:20" x14ac:dyDescent="0.3">
      <c r="A527">
        <v>526</v>
      </c>
      <c r="B527">
        <v>1526</v>
      </c>
      <c r="C527" s="1">
        <v>45509</v>
      </c>
      <c r="D527" s="2" t="s">
        <v>11</v>
      </c>
      <c r="E527">
        <v>459</v>
      </c>
      <c r="F527">
        <v>2662</v>
      </c>
      <c r="G527" s="6">
        <v>1221858</v>
      </c>
      <c r="H527" s="2" t="s">
        <v>26</v>
      </c>
      <c r="I527" s="2" t="s">
        <v>13</v>
      </c>
      <c r="J527">
        <v>376</v>
      </c>
      <c r="K527">
        <v>215</v>
      </c>
      <c r="L527">
        <v>161</v>
      </c>
      <c r="M527" s="1">
        <v>45509</v>
      </c>
      <c r="N527">
        <v>2024</v>
      </c>
      <c r="O527">
        <v>8</v>
      </c>
      <c r="P527" s="2" t="s">
        <v>54</v>
      </c>
      <c r="Q527" t="s">
        <v>55</v>
      </c>
      <c r="R527">
        <v>1</v>
      </c>
      <c r="S527" s="2" t="s">
        <v>37</v>
      </c>
      <c r="T527">
        <v>5</v>
      </c>
    </row>
    <row r="528" spans="1:20" x14ac:dyDescent="0.3">
      <c r="A528">
        <v>527</v>
      </c>
      <c r="B528">
        <v>1527</v>
      </c>
      <c r="C528" s="1">
        <v>45509</v>
      </c>
      <c r="D528" s="2" t="s">
        <v>21</v>
      </c>
      <c r="E528">
        <v>131</v>
      </c>
      <c r="F528">
        <v>3571</v>
      </c>
      <c r="G528" s="6">
        <v>467801</v>
      </c>
      <c r="H528" s="2" t="s">
        <v>24</v>
      </c>
      <c r="I528" s="2" t="s">
        <v>16</v>
      </c>
      <c r="J528">
        <v>0</v>
      </c>
      <c r="K528">
        <v>0</v>
      </c>
      <c r="L528">
        <v>0</v>
      </c>
      <c r="M528" s="1">
        <v>45509</v>
      </c>
      <c r="N528">
        <v>2024</v>
      </c>
      <c r="O528">
        <v>8</v>
      </c>
      <c r="P528" s="2" t="s">
        <v>54</v>
      </c>
      <c r="Q528" t="s">
        <v>55</v>
      </c>
      <c r="R528">
        <v>1</v>
      </c>
      <c r="S528" s="2" t="s">
        <v>37</v>
      </c>
      <c r="T528">
        <v>5</v>
      </c>
    </row>
    <row r="529" spans="1:20" x14ac:dyDescent="0.3">
      <c r="A529">
        <v>528</v>
      </c>
      <c r="B529">
        <v>1528</v>
      </c>
      <c r="C529" s="1">
        <v>45509</v>
      </c>
      <c r="D529" s="2" t="s">
        <v>19</v>
      </c>
      <c r="E529">
        <v>202</v>
      </c>
      <c r="F529">
        <v>1822</v>
      </c>
      <c r="G529" s="6">
        <v>368044</v>
      </c>
      <c r="H529" s="2" t="s">
        <v>12</v>
      </c>
      <c r="I529" s="2" t="s">
        <v>16</v>
      </c>
      <c r="J529">
        <v>0</v>
      </c>
      <c r="K529">
        <v>0</v>
      </c>
      <c r="L529">
        <v>0</v>
      </c>
      <c r="M529" s="1">
        <v>45509</v>
      </c>
      <c r="N529">
        <v>2024</v>
      </c>
      <c r="O529">
        <v>8</v>
      </c>
      <c r="P529" s="2" t="s">
        <v>54</v>
      </c>
      <c r="Q529" t="s">
        <v>55</v>
      </c>
      <c r="R529">
        <v>1</v>
      </c>
      <c r="S529" s="2" t="s">
        <v>37</v>
      </c>
      <c r="T529">
        <v>5</v>
      </c>
    </row>
    <row r="530" spans="1:20" x14ac:dyDescent="0.3">
      <c r="A530">
        <v>529</v>
      </c>
      <c r="B530">
        <v>1529</v>
      </c>
      <c r="C530" s="1">
        <v>45509</v>
      </c>
      <c r="D530" s="2" t="s">
        <v>19</v>
      </c>
      <c r="E530">
        <v>138</v>
      </c>
      <c r="F530">
        <v>686</v>
      </c>
      <c r="G530" s="6">
        <v>94668</v>
      </c>
      <c r="H530" s="2" t="s">
        <v>24</v>
      </c>
      <c r="I530" s="2" t="s">
        <v>13</v>
      </c>
      <c r="J530">
        <v>95</v>
      </c>
      <c r="K530">
        <v>83</v>
      </c>
      <c r="L530">
        <v>12</v>
      </c>
      <c r="M530" s="1">
        <v>45509</v>
      </c>
      <c r="N530">
        <v>2024</v>
      </c>
      <c r="O530">
        <v>8</v>
      </c>
      <c r="P530" s="2" t="s">
        <v>54</v>
      </c>
      <c r="Q530" t="s">
        <v>55</v>
      </c>
      <c r="R530">
        <v>1</v>
      </c>
      <c r="S530" s="2" t="s">
        <v>37</v>
      </c>
      <c r="T530">
        <v>5</v>
      </c>
    </row>
    <row r="531" spans="1:20" x14ac:dyDescent="0.3">
      <c r="A531">
        <v>530</v>
      </c>
      <c r="B531">
        <v>1530</v>
      </c>
      <c r="C531" s="1">
        <v>45510</v>
      </c>
      <c r="D531" s="2" t="s">
        <v>21</v>
      </c>
      <c r="E531">
        <v>86</v>
      </c>
      <c r="F531">
        <v>1733</v>
      </c>
      <c r="G531" s="6">
        <v>149038</v>
      </c>
      <c r="H531" s="2" t="s">
        <v>15</v>
      </c>
      <c r="I531" s="2" t="s">
        <v>13</v>
      </c>
      <c r="J531">
        <v>70</v>
      </c>
      <c r="K531">
        <v>53</v>
      </c>
      <c r="L531">
        <v>17</v>
      </c>
      <c r="M531" s="1">
        <v>45510</v>
      </c>
      <c r="N531">
        <v>2024</v>
      </c>
      <c r="O531">
        <v>8</v>
      </c>
      <c r="P531" s="2" t="s">
        <v>54</v>
      </c>
      <c r="Q531" t="s">
        <v>55</v>
      </c>
      <c r="R531">
        <v>2</v>
      </c>
      <c r="S531" s="2" t="s">
        <v>38</v>
      </c>
      <c r="T531">
        <v>6</v>
      </c>
    </row>
    <row r="532" spans="1:20" x14ac:dyDescent="0.3">
      <c r="A532">
        <v>531</v>
      </c>
      <c r="B532">
        <v>1531</v>
      </c>
      <c r="C532" s="1">
        <v>45510</v>
      </c>
      <c r="D532" s="2" t="s">
        <v>11</v>
      </c>
      <c r="E532">
        <v>347</v>
      </c>
      <c r="F532">
        <v>1371</v>
      </c>
      <c r="G532" s="6">
        <v>475737</v>
      </c>
      <c r="H532" s="2" t="s">
        <v>24</v>
      </c>
      <c r="I532" s="2" t="s">
        <v>13</v>
      </c>
      <c r="J532">
        <v>193</v>
      </c>
      <c r="K532">
        <v>74</v>
      </c>
      <c r="L532">
        <v>119</v>
      </c>
      <c r="M532" s="1">
        <v>45510</v>
      </c>
      <c r="N532">
        <v>2024</v>
      </c>
      <c r="O532">
        <v>8</v>
      </c>
      <c r="P532" s="2" t="s">
        <v>54</v>
      </c>
      <c r="Q532" t="s">
        <v>55</v>
      </c>
      <c r="R532">
        <v>2</v>
      </c>
      <c r="S532" s="2" t="s">
        <v>38</v>
      </c>
      <c r="T532">
        <v>6</v>
      </c>
    </row>
    <row r="533" spans="1:20" x14ac:dyDescent="0.3">
      <c r="A533">
        <v>532</v>
      </c>
      <c r="B533">
        <v>1532</v>
      </c>
      <c r="C533" s="1">
        <v>45510</v>
      </c>
      <c r="D533" s="2" t="s">
        <v>14</v>
      </c>
      <c r="E533">
        <v>117</v>
      </c>
      <c r="F533">
        <v>3449</v>
      </c>
      <c r="G533" s="6">
        <v>403533</v>
      </c>
      <c r="H533" s="2" t="s">
        <v>18</v>
      </c>
      <c r="I533" s="2" t="s">
        <v>16</v>
      </c>
      <c r="J533">
        <v>0</v>
      </c>
      <c r="K533">
        <v>0</v>
      </c>
      <c r="L533">
        <v>0</v>
      </c>
      <c r="M533" s="1">
        <v>45510</v>
      </c>
      <c r="N533">
        <v>2024</v>
      </c>
      <c r="O533">
        <v>8</v>
      </c>
      <c r="P533" s="2" t="s">
        <v>54</v>
      </c>
      <c r="Q533" t="s">
        <v>55</v>
      </c>
      <c r="R533">
        <v>2</v>
      </c>
      <c r="S533" s="2" t="s">
        <v>38</v>
      </c>
      <c r="T533">
        <v>6</v>
      </c>
    </row>
    <row r="534" spans="1:20" x14ac:dyDescent="0.3">
      <c r="A534">
        <v>533</v>
      </c>
      <c r="B534">
        <v>1533</v>
      </c>
      <c r="C534" s="1">
        <v>45510</v>
      </c>
      <c r="D534" s="2" t="s">
        <v>21</v>
      </c>
      <c r="E534">
        <v>403</v>
      </c>
      <c r="F534">
        <v>3096</v>
      </c>
      <c r="G534" s="6">
        <v>1247688</v>
      </c>
      <c r="H534" s="2" t="s">
        <v>25</v>
      </c>
      <c r="I534" s="2" t="s">
        <v>16</v>
      </c>
      <c r="J534">
        <v>0</v>
      </c>
      <c r="K534">
        <v>0</v>
      </c>
      <c r="L534">
        <v>0</v>
      </c>
      <c r="M534" s="1">
        <v>45510</v>
      </c>
      <c r="N534">
        <v>2024</v>
      </c>
      <c r="O534">
        <v>8</v>
      </c>
      <c r="P534" s="2" t="s">
        <v>54</v>
      </c>
      <c r="Q534" t="s">
        <v>55</v>
      </c>
      <c r="R534">
        <v>2</v>
      </c>
      <c r="S534" s="2" t="s">
        <v>38</v>
      </c>
      <c r="T534">
        <v>6</v>
      </c>
    </row>
    <row r="535" spans="1:20" x14ac:dyDescent="0.3">
      <c r="A535">
        <v>534</v>
      </c>
      <c r="B535">
        <v>1534</v>
      </c>
      <c r="C535" s="1">
        <v>45510</v>
      </c>
      <c r="D535" s="2" t="s">
        <v>14</v>
      </c>
      <c r="E535">
        <v>328</v>
      </c>
      <c r="F535">
        <v>4114</v>
      </c>
      <c r="G535" s="6">
        <v>1349392</v>
      </c>
      <c r="H535" s="2" t="s">
        <v>26</v>
      </c>
      <c r="I535" s="2" t="s">
        <v>13</v>
      </c>
      <c r="J535">
        <v>313</v>
      </c>
      <c r="K535">
        <v>63</v>
      </c>
      <c r="L535">
        <v>250</v>
      </c>
      <c r="M535" s="1">
        <v>45510</v>
      </c>
      <c r="N535">
        <v>2024</v>
      </c>
      <c r="O535">
        <v>8</v>
      </c>
      <c r="P535" s="2" t="s">
        <v>54</v>
      </c>
      <c r="Q535" t="s">
        <v>55</v>
      </c>
      <c r="R535">
        <v>2</v>
      </c>
      <c r="S535" s="2" t="s">
        <v>38</v>
      </c>
      <c r="T535">
        <v>6</v>
      </c>
    </row>
    <row r="536" spans="1:20" x14ac:dyDescent="0.3">
      <c r="A536">
        <v>535</v>
      </c>
      <c r="B536">
        <v>1535</v>
      </c>
      <c r="C536" s="1">
        <v>45511</v>
      </c>
      <c r="D536" s="2" t="s">
        <v>21</v>
      </c>
      <c r="E536">
        <v>273</v>
      </c>
      <c r="F536">
        <v>4818</v>
      </c>
      <c r="G536" s="6">
        <v>1315314</v>
      </c>
      <c r="H536" s="2" t="s">
        <v>15</v>
      </c>
      <c r="I536" s="2" t="s">
        <v>16</v>
      </c>
      <c r="J536">
        <v>0</v>
      </c>
      <c r="K536">
        <v>0</v>
      </c>
      <c r="L536">
        <v>0</v>
      </c>
      <c r="M536" s="1">
        <v>45511</v>
      </c>
      <c r="N536">
        <v>2024</v>
      </c>
      <c r="O536">
        <v>8</v>
      </c>
      <c r="P536" s="2" t="s">
        <v>54</v>
      </c>
      <c r="Q536" t="s">
        <v>55</v>
      </c>
      <c r="R536">
        <v>3</v>
      </c>
      <c r="S536" s="2" t="s">
        <v>39</v>
      </c>
      <c r="T536">
        <v>7</v>
      </c>
    </row>
    <row r="537" spans="1:20" x14ac:dyDescent="0.3">
      <c r="A537">
        <v>536</v>
      </c>
      <c r="B537">
        <v>1536</v>
      </c>
      <c r="C537" s="1">
        <v>45511</v>
      </c>
      <c r="D537" s="2" t="s">
        <v>19</v>
      </c>
      <c r="E537">
        <v>214</v>
      </c>
      <c r="F537">
        <v>3015</v>
      </c>
      <c r="G537" s="6">
        <v>645210</v>
      </c>
      <c r="H537" s="2" t="s">
        <v>24</v>
      </c>
      <c r="I537" s="2" t="s">
        <v>13</v>
      </c>
      <c r="J537">
        <v>170</v>
      </c>
      <c r="K537">
        <v>60</v>
      </c>
      <c r="L537">
        <v>110</v>
      </c>
      <c r="M537" s="1">
        <v>45511</v>
      </c>
      <c r="N537">
        <v>2024</v>
      </c>
      <c r="O537">
        <v>8</v>
      </c>
      <c r="P537" s="2" t="s">
        <v>54</v>
      </c>
      <c r="Q537" t="s">
        <v>55</v>
      </c>
      <c r="R537">
        <v>3</v>
      </c>
      <c r="S537" s="2" t="s">
        <v>39</v>
      </c>
      <c r="T537">
        <v>7</v>
      </c>
    </row>
    <row r="538" spans="1:20" x14ac:dyDescent="0.3">
      <c r="A538">
        <v>537</v>
      </c>
      <c r="B538">
        <v>1537</v>
      </c>
      <c r="C538" s="1">
        <v>45511</v>
      </c>
      <c r="D538" s="2" t="s">
        <v>14</v>
      </c>
      <c r="E538">
        <v>478</v>
      </c>
      <c r="F538">
        <v>2006</v>
      </c>
      <c r="G538" s="6">
        <v>958868</v>
      </c>
      <c r="H538" s="2" t="s">
        <v>25</v>
      </c>
      <c r="I538" s="2" t="s">
        <v>16</v>
      </c>
      <c r="J538">
        <v>0</v>
      </c>
      <c r="K538">
        <v>0</v>
      </c>
      <c r="L538">
        <v>0</v>
      </c>
      <c r="M538" s="1">
        <v>45511</v>
      </c>
      <c r="N538">
        <v>2024</v>
      </c>
      <c r="O538">
        <v>8</v>
      </c>
      <c r="P538" s="2" t="s">
        <v>54</v>
      </c>
      <c r="Q538" t="s">
        <v>55</v>
      </c>
      <c r="R538">
        <v>3</v>
      </c>
      <c r="S538" s="2" t="s">
        <v>39</v>
      </c>
      <c r="T538">
        <v>7</v>
      </c>
    </row>
    <row r="539" spans="1:20" x14ac:dyDescent="0.3">
      <c r="A539">
        <v>538</v>
      </c>
      <c r="B539">
        <v>1538</v>
      </c>
      <c r="C539" s="1">
        <v>45511</v>
      </c>
      <c r="D539" s="2" t="s">
        <v>21</v>
      </c>
      <c r="E539">
        <v>292</v>
      </c>
      <c r="F539">
        <v>3734</v>
      </c>
      <c r="G539" s="6">
        <v>1090328</v>
      </c>
      <c r="H539" s="2" t="s">
        <v>15</v>
      </c>
      <c r="I539" s="2" t="s">
        <v>16</v>
      </c>
      <c r="J539">
        <v>0</v>
      </c>
      <c r="K539">
        <v>0</v>
      </c>
      <c r="L539">
        <v>0</v>
      </c>
      <c r="M539" s="1">
        <v>45511</v>
      </c>
      <c r="N539">
        <v>2024</v>
      </c>
      <c r="O539">
        <v>8</v>
      </c>
      <c r="P539" s="2" t="s">
        <v>54</v>
      </c>
      <c r="Q539" t="s">
        <v>55</v>
      </c>
      <c r="R539">
        <v>3</v>
      </c>
      <c r="S539" s="2" t="s">
        <v>39</v>
      </c>
      <c r="T539">
        <v>7</v>
      </c>
    </row>
    <row r="540" spans="1:20" x14ac:dyDescent="0.3">
      <c r="A540">
        <v>539</v>
      </c>
      <c r="B540">
        <v>1539</v>
      </c>
      <c r="C540" s="1">
        <v>45511</v>
      </c>
      <c r="D540" s="2" t="s">
        <v>14</v>
      </c>
      <c r="E540">
        <v>382</v>
      </c>
      <c r="F540">
        <v>4578</v>
      </c>
      <c r="G540" s="6">
        <v>1748796</v>
      </c>
      <c r="H540" s="2" t="s">
        <v>22</v>
      </c>
      <c r="I540" s="2" t="s">
        <v>16</v>
      </c>
      <c r="J540">
        <v>0</v>
      </c>
      <c r="K540">
        <v>0</v>
      </c>
      <c r="L540">
        <v>0</v>
      </c>
      <c r="M540" s="1">
        <v>45511</v>
      </c>
      <c r="N540">
        <v>2024</v>
      </c>
      <c r="O540">
        <v>8</v>
      </c>
      <c r="P540" s="2" t="s">
        <v>54</v>
      </c>
      <c r="Q540" t="s">
        <v>55</v>
      </c>
      <c r="R540">
        <v>3</v>
      </c>
      <c r="S540" s="2" t="s">
        <v>39</v>
      </c>
      <c r="T540">
        <v>7</v>
      </c>
    </row>
    <row r="541" spans="1:20" x14ac:dyDescent="0.3">
      <c r="A541">
        <v>540</v>
      </c>
      <c r="B541">
        <v>1540</v>
      </c>
      <c r="C541" s="1">
        <v>45512</v>
      </c>
      <c r="D541" s="2" t="s">
        <v>19</v>
      </c>
      <c r="E541">
        <v>272</v>
      </c>
      <c r="F541">
        <v>4672</v>
      </c>
      <c r="G541" s="6">
        <v>1270784</v>
      </c>
      <c r="H541" s="2" t="s">
        <v>18</v>
      </c>
      <c r="I541" s="2" t="s">
        <v>16</v>
      </c>
      <c r="J541">
        <v>0</v>
      </c>
      <c r="K541">
        <v>0</v>
      </c>
      <c r="L541">
        <v>0</v>
      </c>
      <c r="M541" s="1">
        <v>45512</v>
      </c>
      <c r="N541">
        <v>2024</v>
      </c>
      <c r="O541">
        <v>8</v>
      </c>
      <c r="P541" s="2" t="s">
        <v>54</v>
      </c>
      <c r="Q541" t="s">
        <v>55</v>
      </c>
      <c r="R541">
        <v>4</v>
      </c>
      <c r="S541" s="2" t="s">
        <v>40</v>
      </c>
      <c r="T541">
        <v>8</v>
      </c>
    </row>
    <row r="542" spans="1:20" x14ac:dyDescent="0.3">
      <c r="A542">
        <v>541</v>
      </c>
      <c r="B542">
        <v>1541</v>
      </c>
      <c r="C542" s="1">
        <v>45512</v>
      </c>
      <c r="D542" s="2" t="s">
        <v>21</v>
      </c>
      <c r="E542">
        <v>374</v>
      </c>
      <c r="F542">
        <v>4371</v>
      </c>
      <c r="G542" s="6">
        <v>1634754</v>
      </c>
      <c r="H542" s="2" t="s">
        <v>12</v>
      </c>
      <c r="I542" s="2" t="s">
        <v>16</v>
      </c>
      <c r="J542">
        <v>0</v>
      </c>
      <c r="K542">
        <v>0</v>
      </c>
      <c r="L542">
        <v>0</v>
      </c>
      <c r="M542" s="1">
        <v>45512</v>
      </c>
      <c r="N542">
        <v>2024</v>
      </c>
      <c r="O542">
        <v>8</v>
      </c>
      <c r="P542" s="2" t="s">
        <v>54</v>
      </c>
      <c r="Q542" t="s">
        <v>55</v>
      </c>
      <c r="R542">
        <v>4</v>
      </c>
      <c r="S542" s="2" t="s">
        <v>40</v>
      </c>
      <c r="T542">
        <v>8</v>
      </c>
    </row>
    <row r="543" spans="1:20" x14ac:dyDescent="0.3">
      <c r="A543">
        <v>542</v>
      </c>
      <c r="B543">
        <v>1542</v>
      </c>
      <c r="C543" s="1">
        <v>45512</v>
      </c>
      <c r="D543" s="2" t="s">
        <v>21</v>
      </c>
      <c r="E543">
        <v>182</v>
      </c>
      <c r="F543">
        <v>3864</v>
      </c>
      <c r="G543" s="6">
        <v>703248</v>
      </c>
      <c r="H543" s="2" t="s">
        <v>24</v>
      </c>
      <c r="I543" s="2" t="s">
        <v>16</v>
      </c>
      <c r="J543">
        <v>0</v>
      </c>
      <c r="K543">
        <v>0</v>
      </c>
      <c r="L543">
        <v>0</v>
      </c>
      <c r="M543" s="1">
        <v>45512</v>
      </c>
      <c r="N543">
        <v>2024</v>
      </c>
      <c r="O543">
        <v>8</v>
      </c>
      <c r="P543" s="2" t="s">
        <v>54</v>
      </c>
      <c r="Q543" t="s">
        <v>55</v>
      </c>
      <c r="R543">
        <v>4</v>
      </c>
      <c r="S543" s="2" t="s">
        <v>40</v>
      </c>
      <c r="T543">
        <v>8</v>
      </c>
    </row>
    <row r="544" spans="1:20" x14ac:dyDescent="0.3">
      <c r="A544">
        <v>543</v>
      </c>
      <c r="B544">
        <v>1543</v>
      </c>
      <c r="C544" s="1">
        <v>45512</v>
      </c>
      <c r="D544" s="2" t="s">
        <v>14</v>
      </c>
      <c r="E544">
        <v>190</v>
      </c>
      <c r="F544">
        <v>3951</v>
      </c>
      <c r="G544" s="6">
        <v>750690</v>
      </c>
      <c r="H544" s="2" t="s">
        <v>26</v>
      </c>
      <c r="I544" s="2" t="s">
        <v>13</v>
      </c>
      <c r="J544">
        <v>185</v>
      </c>
      <c r="K544">
        <v>180</v>
      </c>
      <c r="L544">
        <v>5</v>
      </c>
      <c r="M544" s="1">
        <v>45512</v>
      </c>
      <c r="N544">
        <v>2024</v>
      </c>
      <c r="O544">
        <v>8</v>
      </c>
      <c r="P544" s="2" t="s">
        <v>54</v>
      </c>
      <c r="Q544" t="s">
        <v>55</v>
      </c>
      <c r="R544">
        <v>4</v>
      </c>
      <c r="S544" s="2" t="s">
        <v>40</v>
      </c>
      <c r="T544">
        <v>8</v>
      </c>
    </row>
    <row r="545" spans="1:20" x14ac:dyDescent="0.3">
      <c r="A545">
        <v>544</v>
      </c>
      <c r="B545">
        <v>1544</v>
      </c>
      <c r="C545" s="1">
        <v>45513</v>
      </c>
      <c r="D545" s="2" t="s">
        <v>21</v>
      </c>
      <c r="E545">
        <v>71</v>
      </c>
      <c r="F545">
        <v>548</v>
      </c>
      <c r="G545" s="6">
        <v>38908</v>
      </c>
      <c r="H545" s="2" t="s">
        <v>18</v>
      </c>
      <c r="I545" s="2" t="s">
        <v>13</v>
      </c>
      <c r="J545">
        <v>54</v>
      </c>
      <c r="K545">
        <v>11</v>
      </c>
      <c r="L545">
        <v>43</v>
      </c>
      <c r="M545" s="1">
        <v>45513</v>
      </c>
      <c r="N545">
        <v>2024</v>
      </c>
      <c r="O545">
        <v>8</v>
      </c>
      <c r="P545" s="2" t="s">
        <v>54</v>
      </c>
      <c r="Q545" t="s">
        <v>55</v>
      </c>
      <c r="R545">
        <v>5</v>
      </c>
      <c r="S545" s="2" t="s">
        <v>41</v>
      </c>
      <c r="T545">
        <v>9</v>
      </c>
    </row>
    <row r="546" spans="1:20" x14ac:dyDescent="0.3">
      <c r="A546">
        <v>545</v>
      </c>
      <c r="B546">
        <v>1545</v>
      </c>
      <c r="C546" s="1">
        <v>45513</v>
      </c>
      <c r="D546" s="2" t="s">
        <v>21</v>
      </c>
      <c r="E546">
        <v>94</v>
      </c>
      <c r="F546">
        <v>3129</v>
      </c>
      <c r="G546" s="6">
        <v>294126</v>
      </c>
      <c r="H546" s="2" t="s">
        <v>23</v>
      </c>
      <c r="I546" s="2" t="s">
        <v>13</v>
      </c>
      <c r="J546">
        <v>83</v>
      </c>
      <c r="K546">
        <v>33</v>
      </c>
      <c r="L546">
        <v>50</v>
      </c>
      <c r="M546" s="1">
        <v>45513</v>
      </c>
      <c r="N546">
        <v>2024</v>
      </c>
      <c r="O546">
        <v>8</v>
      </c>
      <c r="P546" s="2" t="s">
        <v>54</v>
      </c>
      <c r="Q546" t="s">
        <v>55</v>
      </c>
      <c r="R546">
        <v>5</v>
      </c>
      <c r="S546" s="2" t="s">
        <v>41</v>
      </c>
      <c r="T546">
        <v>9</v>
      </c>
    </row>
    <row r="547" spans="1:20" x14ac:dyDescent="0.3">
      <c r="A547">
        <v>546</v>
      </c>
      <c r="B547">
        <v>1546</v>
      </c>
      <c r="C547" s="1">
        <v>45513</v>
      </c>
      <c r="D547" s="2" t="s">
        <v>21</v>
      </c>
      <c r="E547">
        <v>471</v>
      </c>
      <c r="F547">
        <v>1993</v>
      </c>
      <c r="G547" s="6">
        <v>938703</v>
      </c>
      <c r="H547" s="2" t="s">
        <v>25</v>
      </c>
      <c r="I547" s="2" t="s">
        <v>16</v>
      </c>
      <c r="J547">
        <v>0</v>
      </c>
      <c r="K547">
        <v>0</v>
      </c>
      <c r="L547">
        <v>0</v>
      </c>
      <c r="M547" s="1">
        <v>45513</v>
      </c>
      <c r="N547">
        <v>2024</v>
      </c>
      <c r="O547">
        <v>8</v>
      </c>
      <c r="P547" s="2" t="s">
        <v>54</v>
      </c>
      <c r="Q547" t="s">
        <v>55</v>
      </c>
      <c r="R547">
        <v>5</v>
      </c>
      <c r="S547" s="2" t="s">
        <v>41</v>
      </c>
      <c r="T547">
        <v>9</v>
      </c>
    </row>
    <row r="548" spans="1:20" x14ac:dyDescent="0.3">
      <c r="A548">
        <v>547</v>
      </c>
      <c r="B548">
        <v>1547</v>
      </c>
      <c r="C548" s="1">
        <v>45513</v>
      </c>
      <c r="D548" s="2" t="s">
        <v>11</v>
      </c>
      <c r="E548">
        <v>226</v>
      </c>
      <c r="F548">
        <v>1921</v>
      </c>
      <c r="G548" s="6">
        <v>434146</v>
      </c>
      <c r="H548" s="2" t="s">
        <v>24</v>
      </c>
      <c r="I548" s="2" t="s">
        <v>13</v>
      </c>
      <c r="J548">
        <v>154</v>
      </c>
      <c r="K548">
        <v>7</v>
      </c>
      <c r="L548">
        <v>147</v>
      </c>
      <c r="M548" s="1">
        <v>45513</v>
      </c>
      <c r="N548">
        <v>2024</v>
      </c>
      <c r="O548">
        <v>8</v>
      </c>
      <c r="P548" s="2" t="s">
        <v>54</v>
      </c>
      <c r="Q548" t="s">
        <v>55</v>
      </c>
      <c r="R548">
        <v>5</v>
      </c>
      <c r="S548" s="2" t="s">
        <v>41</v>
      </c>
      <c r="T548">
        <v>9</v>
      </c>
    </row>
    <row r="549" spans="1:20" x14ac:dyDescent="0.3">
      <c r="A549">
        <v>548</v>
      </c>
      <c r="B549">
        <v>1548</v>
      </c>
      <c r="C549" s="1">
        <v>45516</v>
      </c>
      <c r="D549" s="2" t="s">
        <v>14</v>
      </c>
      <c r="E549">
        <v>308</v>
      </c>
      <c r="F549">
        <v>1133</v>
      </c>
      <c r="G549" s="6">
        <v>348964</v>
      </c>
      <c r="H549" s="2" t="s">
        <v>22</v>
      </c>
      <c r="I549" s="2" t="s">
        <v>16</v>
      </c>
      <c r="J549">
        <v>0</v>
      </c>
      <c r="K549">
        <v>0</v>
      </c>
      <c r="L549">
        <v>0</v>
      </c>
      <c r="M549" s="1">
        <v>45516</v>
      </c>
      <c r="N549">
        <v>2024</v>
      </c>
      <c r="O549">
        <v>8</v>
      </c>
      <c r="P549" s="2" t="s">
        <v>54</v>
      </c>
      <c r="Q549" t="s">
        <v>55</v>
      </c>
      <c r="R549">
        <v>1</v>
      </c>
      <c r="S549" s="2" t="s">
        <v>37</v>
      </c>
      <c r="T549">
        <v>12</v>
      </c>
    </row>
    <row r="550" spans="1:20" x14ac:dyDescent="0.3">
      <c r="A550">
        <v>549</v>
      </c>
      <c r="B550">
        <v>1549</v>
      </c>
      <c r="C550" s="1">
        <v>45516</v>
      </c>
      <c r="D550" s="2" t="s">
        <v>11</v>
      </c>
      <c r="E550">
        <v>295</v>
      </c>
      <c r="F550">
        <v>2292</v>
      </c>
      <c r="G550" s="6">
        <v>676140</v>
      </c>
      <c r="H550" s="2" t="s">
        <v>22</v>
      </c>
      <c r="I550" s="2" t="s">
        <v>13</v>
      </c>
      <c r="J550">
        <v>168</v>
      </c>
      <c r="K550">
        <v>86</v>
      </c>
      <c r="L550">
        <v>82</v>
      </c>
      <c r="M550" s="1">
        <v>45516</v>
      </c>
      <c r="N550">
        <v>2024</v>
      </c>
      <c r="O550">
        <v>8</v>
      </c>
      <c r="P550" s="2" t="s">
        <v>54</v>
      </c>
      <c r="Q550" t="s">
        <v>55</v>
      </c>
      <c r="R550">
        <v>1</v>
      </c>
      <c r="S550" s="2" t="s">
        <v>37</v>
      </c>
      <c r="T550">
        <v>12</v>
      </c>
    </row>
    <row r="551" spans="1:20" x14ac:dyDescent="0.3">
      <c r="A551">
        <v>550</v>
      </c>
      <c r="B551">
        <v>1550</v>
      </c>
      <c r="C551" s="1">
        <v>45516</v>
      </c>
      <c r="D551" s="2" t="s">
        <v>14</v>
      </c>
      <c r="E551">
        <v>404</v>
      </c>
      <c r="F551">
        <v>1488</v>
      </c>
      <c r="G551" s="6">
        <v>601152</v>
      </c>
      <c r="H551" s="2" t="s">
        <v>22</v>
      </c>
      <c r="I551" s="2" t="s">
        <v>13</v>
      </c>
      <c r="J551">
        <v>324</v>
      </c>
      <c r="K551">
        <v>241</v>
      </c>
      <c r="L551">
        <v>83</v>
      </c>
      <c r="M551" s="1">
        <v>45516</v>
      </c>
      <c r="N551">
        <v>2024</v>
      </c>
      <c r="O551">
        <v>8</v>
      </c>
      <c r="P551" s="2" t="s">
        <v>54</v>
      </c>
      <c r="Q551" t="s">
        <v>55</v>
      </c>
      <c r="R551">
        <v>1</v>
      </c>
      <c r="S551" s="2" t="s">
        <v>37</v>
      </c>
      <c r="T551">
        <v>12</v>
      </c>
    </row>
    <row r="552" spans="1:20" x14ac:dyDescent="0.3">
      <c r="A552">
        <v>551</v>
      </c>
      <c r="B552">
        <v>1551</v>
      </c>
      <c r="C552" s="1">
        <v>45516</v>
      </c>
      <c r="D552" s="2" t="s">
        <v>11</v>
      </c>
      <c r="E552">
        <v>354</v>
      </c>
      <c r="F552">
        <v>4887</v>
      </c>
      <c r="G552" s="6">
        <v>1729998</v>
      </c>
      <c r="H552" s="2" t="s">
        <v>18</v>
      </c>
      <c r="I552" s="2" t="s">
        <v>13</v>
      </c>
      <c r="J552">
        <v>329</v>
      </c>
      <c r="K552">
        <v>226</v>
      </c>
      <c r="L552">
        <v>103</v>
      </c>
      <c r="M552" s="1">
        <v>45516</v>
      </c>
      <c r="N552">
        <v>2024</v>
      </c>
      <c r="O552">
        <v>8</v>
      </c>
      <c r="P552" s="2" t="s">
        <v>54</v>
      </c>
      <c r="Q552" t="s">
        <v>55</v>
      </c>
      <c r="R552">
        <v>1</v>
      </c>
      <c r="S552" s="2" t="s">
        <v>37</v>
      </c>
      <c r="T552">
        <v>12</v>
      </c>
    </row>
    <row r="553" spans="1:20" x14ac:dyDescent="0.3">
      <c r="A553">
        <v>552</v>
      </c>
      <c r="B553">
        <v>1552</v>
      </c>
      <c r="C553" s="1">
        <v>45516</v>
      </c>
      <c r="D553" s="2" t="s">
        <v>14</v>
      </c>
      <c r="E553">
        <v>428</v>
      </c>
      <c r="F553">
        <v>3470</v>
      </c>
      <c r="G553" s="6">
        <v>1485160</v>
      </c>
      <c r="H553" s="2" t="s">
        <v>17</v>
      </c>
      <c r="I553" s="2" t="s">
        <v>16</v>
      </c>
      <c r="J553">
        <v>0</v>
      </c>
      <c r="K553">
        <v>0</v>
      </c>
      <c r="L553">
        <v>0</v>
      </c>
      <c r="M553" s="1">
        <v>45516</v>
      </c>
      <c r="N553">
        <v>2024</v>
      </c>
      <c r="O553">
        <v>8</v>
      </c>
      <c r="P553" s="2" t="s">
        <v>54</v>
      </c>
      <c r="Q553" t="s">
        <v>55</v>
      </c>
      <c r="R553">
        <v>1</v>
      </c>
      <c r="S553" s="2" t="s">
        <v>37</v>
      </c>
      <c r="T553">
        <v>12</v>
      </c>
    </row>
    <row r="554" spans="1:20" x14ac:dyDescent="0.3">
      <c r="A554">
        <v>553</v>
      </c>
      <c r="B554">
        <v>1553</v>
      </c>
      <c r="C554" s="1">
        <v>45517</v>
      </c>
      <c r="D554" s="2" t="s">
        <v>14</v>
      </c>
      <c r="E554">
        <v>390</v>
      </c>
      <c r="F554">
        <v>3825</v>
      </c>
      <c r="G554" s="6">
        <v>1491750</v>
      </c>
      <c r="H554" s="2" t="s">
        <v>15</v>
      </c>
      <c r="I554" s="2" t="s">
        <v>16</v>
      </c>
      <c r="J554">
        <v>0</v>
      </c>
      <c r="K554">
        <v>0</v>
      </c>
      <c r="L554">
        <v>0</v>
      </c>
      <c r="M554" s="1">
        <v>45517</v>
      </c>
      <c r="N554">
        <v>2024</v>
      </c>
      <c r="O554">
        <v>8</v>
      </c>
      <c r="P554" s="2" t="s">
        <v>54</v>
      </c>
      <c r="Q554" t="s">
        <v>55</v>
      </c>
      <c r="R554">
        <v>2</v>
      </c>
      <c r="S554" s="2" t="s">
        <v>38</v>
      </c>
      <c r="T554">
        <v>13</v>
      </c>
    </row>
    <row r="555" spans="1:20" x14ac:dyDescent="0.3">
      <c r="A555">
        <v>554</v>
      </c>
      <c r="B555">
        <v>1554</v>
      </c>
      <c r="C555" s="1">
        <v>45517</v>
      </c>
      <c r="D555" s="2" t="s">
        <v>11</v>
      </c>
      <c r="E555">
        <v>379</v>
      </c>
      <c r="F555">
        <v>2289</v>
      </c>
      <c r="G555" s="6">
        <v>867531</v>
      </c>
      <c r="H555" s="2" t="s">
        <v>24</v>
      </c>
      <c r="I555" s="2" t="s">
        <v>16</v>
      </c>
      <c r="J555">
        <v>0</v>
      </c>
      <c r="K555">
        <v>0</v>
      </c>
      <c r="L555">
        <v>0</v>
      </c>
      <c r="M555" s="1">
        <v>45517</v>
      </c>
      <c r="N555">
        <v>2024</v>
      </c>
      <c r="O555">
        <v>8</v>
      </c>
      <c r="P555" s="2" t="s">
        <v>54</v>
      </c>
      <c r="Q555" t="s">
        <v>55</v>
      </c>
      <c r="R555">
        <v>2</v>
      </c>
      <c r="S555" s="2" t="s">
        <v>38</v>
      </c>
      <c r="T555">
        <v>13</v>
      </c>
    </row>
    <row r="556" spans="1:20" x14ac:dyDescent="0.3">
      <c r="A556">
        <v>555</v>
      </c>
      <c r="B556">
        <v>1555</v>
      </c>
      <c r="C556" s="1">
        <v>45517</v>
      </c>
      <c r="D556" s="2" t="s">
        <v>19</v>
      </c>
      <c r="E556">
        <v>276</v>
      </c>
      <c r="F556">
        <v>3423</v>
      </c>
      <c r="G556" s="6">
        <v>944748</v>
      </c>
      <c r="H556" s="2" t="s">
        <v>26</v>
      </c>
      <c r="I556" s="2" t="s">
        <v>13</v>
      </c>
      <c r="J556">
        <v>168</v>
      </c>
      <c r="K556">
        <v>129</v>
      </c>
      <c r="L556">
        <v>39</v>
      </c>
      <c r="M556" s="1">
        <v>45517</v>
      </c>
      <c r="N556">
        <v>2024</v>
      </c>
      <c r="O556">
        <v>8</v>
      </c>
      <c r="P556" s="2" t="s">
        <v>54</v>
      </c>
      <c r="Q556" t="s">
        <v>55</v>
      </c>
      <c r="R556">
        <v>2</v>
      </c>
      <c r="S556" s="2" t="s">
        <v>38</v>
      </c>
      <c r="T556">
        <v>13</v>
      </c>
    </row>
    <row r="557" spans="1:20" x14ac:dyDescent="0.3">
      <c r="A557">
        <v>556</v>
      </c>
      <c r="B557">
        <v>1556</v>
      </c>
      <c r="C557" s="1">
        <v>45517</v>
      </c>
      <c r="D557" s="2" t="s">
        <v>19</v>
      </c>
      <c r="E557">
        <v>80</v>
      </c>
      <c r="F557">
        <v>1122</v>
      </c>
      <c r="G557" s="6">
        <v>89760</v>
      </c>
      <c r="H557" s="2" t="s">
        <v>24</v>
      </c>
      <c r="I557" s="2" t="s">
        <v>13</v>
      </c>
      <c r="J557">
        <v>78</v>
      </c>
      <c r="K557">
        <v>37</v>
      </c>
      <c r="L557">
        <v>41</v>
      </c>
      <c r="M557" s="1">
        <v>45517</v>
      </c>
      <c r="N557">
        <v>2024</v>
      </c>
      <c r="O557">
        <v>8</v>
      </c>
      <c r="P557" s="2" t="s">
        <v>54</v>
      </c>
      <c r="Q557" t="s">
        <v>55</v>
      </c>
      <c r="R557">
        <v>2</v>
      </c>
      <c r="S557" s="2" t="s">
        <v>38</v>
      </c>
      <c r="T557">
        <v>13</v>
      </c>
    </row>
    <row r="558" spans="1:20" x14ac:dyDescent="0.3">
      <c r="A558">
        <v>557</v>
      </c>
      <c r="B558">
        <v>1557</v>
      </c>
      <c r="C558" s="1">
        <v>45518</v>
      </c>
      <c r="D558" s="2" t="s">
        <v>19</v>
      </c>
      <c r="E558">
        <v>487</v>
      </c>
      <c r="F558">
        <v>1765</v>
      </c>
      <c r="G558" s="6">
        <v>859555</v>
      </c>
      <c r="H558" s="2" t="s">
        <v>22</v>
      </c>
      <c r="I558" s="2" t="s">
        <v>16</v>
      </c>
      <c r="J558">
        <v>0</v>
      </c>
      <c r="K558">
        <v>0</v>
      </c>
      <c r="L558">
        <v>0</v>
      </c>
      <c r="M558" s="1">
        <v>45518</v>
      </c>
      <c r="N558">
        <v>2024</v>
      </c>
      <c r="O558">
        <v>8</v>
      </c>
      <c r="P558" s="2" t="s">
        <v>54</v>
      </c>
      <c r="Q558" t="s">
        <v>55</v>
      </c>
      <c r="R558">
        <v>3</v>
      </c>
      <c r="S558" s="2" t="s">
        <v>39</v>
      </c>
      <c r="T558">
        <v>14</v>
      </c>
    </row>
    <row r="559" spans="1:20" x14ac:dyDescent="0.3">
      <c r="A559">
        <v>558</v>
      </c>
      <c r="B559">
        <v>1558</v>
      </c>
      <c r="C559" s="1">
        <v>45518</v>
      </c>
      <c r="D559" s="2" t="s">
        <v>19</v>
      </c>
      <c r="E559">
        <v>286</v>
      </c>
      <c r="F559">
        <v>4586</v>
      </c>
      <c r="G559" s="6">
        <v>1311596</v>
      </c>
      <c r="H559" s="2" t="s">
        <v>17</v>
      </c>
      <c r="I559" s="2" t="s">
        <v>16</v>
      </c>
      <c r="J559">
        <v>0</v>
      </c>
      <c r="K559">
        <v>0</v>
      </c>
      <c r="L559">
        <v>0</v>
      </c>
      <c r="M559" s="1">
        <v>45518</v>
      </c>
      <c r="N559">
        <v>2024</v>
      </c>
      <c r="O559">
        <v>8</v>
      </c>
      <c r="P559" s="2" t="s">
        <v>54</v>
      </c>
      <c r="Q559" t="s">
        <v>55</v>
      </c>
      <c r="R559">
        <v>3</v>
      </c>
      <c r="S559" s="2" t="s">
        <v>39</v>
      </c>
      <c r="T559">
        <v>14</v>
      </c>
    </row>
    <row r="560" spans="1:20" x14ac:dyDescent="0.3">
      <c r="A560">
        <v>559</v>
      </c>
      <c r="B560">
        <v>1559</v>
      </c>
      <c r="C560" s="1">
        <v>45518</v>
      </c>
      <c r="D560" s="2" t="s">
        <v>19</v>
      </c>
      <c r="E560">
        <v>417</v>
      </c>
      <c r="F560">
        <v>2177</v>
      </c>
      <c r="G560" s="6">
        <v>907809</v>
      </c>
      <c r="H560" s="2" t="s">
        <v>12</v>
      </c>
      <c r="I560" s="2" t="s">
        <v>16</v>
      </c>
      <c r="J560">
        <v>0</v>
      </c>
      <c r="K560">
        <v>0</v>
      </c>
      <c r="L560">
        <v>0</v>
      </c>
      <c r="M560" s="1">
        <v>45518</v>
      </c>
      <c r="N560">
        <v>2024</v>
      </c>
      <c r="O560">
        <v>8</v>
      </c>
      <c r="P560" s="2" t="s">
        <v>54</v>
      </c>
      <c r="Q560" t="s">
        <v>55</v>
      </c>
      <c r="R560">
        <v>3</v>
      </c>
      <c r="S560" s="2" t="s">
        <v>39</v>
      </c>
      <c r="T560">
        <v>14</v>
      </c>
    </row>
    <row r="561" spans="1:20" x14ac:dyDescent="0.3">
      <c r="A561">
        <v>560</v>
      </c>
      <c r="B561">
        <v>1560</v>
      </c>
      <c r="C561" s="1">
        <v>45518</v>
      </c>
      <c r="D561" s="2" t="s">
        <v>21</v>
      </c>
      <c r="E561">
        <v>309</v>
      </c>
      <c r="F561">
        <v>3749</v>
      </c>
      <c r="G561" s="6">
        <v>1158441</v>
      </c>
      <c r="H561" s="2" t="s">
        <v>12</v>
      </c>
      <c r="I561" s="2" t="s">
        <v>13</v>
      </c>
      <c r="J561">
        <v>308</v>
      </c>
      <c r="K561">
        <v>175</v>
      </c>
      <c r="L561">
        <v>133</v>
      </c>
      <c r="M561" s="1">
        <v>45518</v>
      </c>
      <c r="N561">
        <v>2024</v>
      </c>
      <c r="O561">
        <v>8</v>
      </c>
      <c r="P561" s="2" t="s">
        <v>54</v>
      </c>
      <c r="Q561" t="s">
        <v>55</v>
      </c>
      <c r="R561">
        <v>3</v>
      </c>
      <c r="S561" s="2" t="s">
        <v>39</v>
      </c>
      <c r="T561">
        <v>14</v>
      </c>
    </row>
    <row r="562" spans="1:20" x14ac:dyDescent="0.3">
      <c r="A562">
        <v>561</v>
      </c>
      <c r="B562">
        <v>1561</v>
      </c>
      <c r="C562" s="1">
        <v>45519</v>
      </c>
      <c r="D562" s="2" t="s">
        <v>21</v>
      </c>
      <c r="E562">
        <v>357</v>
      </c>
      <c r="F562">
        <v>4920</v>
      </c>
      <c r="G562" s="6">
        <v>1756440</v>
      </c>
      <c r="H562" s="2" t="s">
        <v>12</v>
      </c>
      <c r="I562" s="2" t="s">
        <v>16</v>
      </c>
      <c r="J562">
        <v>0</v>
      </c>
      <c r="K562">
        <v>0</v>
      </c>
      <c r="L562">
        <v>0</v>
      </c>
      <c r="M562" s="1">
        <v>45519</v>
      </c>
      <c r="N562">
        <v>2024</v>
      </c>
      <c r="O562">
        <v>8</v>
      </c>
      <c r="P562" s="2" t="s">
        <v>54</v>
      </c>
      <c r="Q562" t="s">
        <v>55</v>
      </c>
      <c r="R562">
        <v>4</v>
      </c>
      <c r="S562" s="2" t="s">
        <v>40</v>
      </c>
      <c r="T562">
        <v>15</v>
      </c>
    </row>
    <row r="563" spans="1:20" x14ac:dyDescent="0.3">
      <c r="A563">
        <v>562</v>
      </c>
      <c r="B563">
        <v>1562</v>
      </c>
      <c r="C563" s="1">
        <v>45519</v>
      </c>
      <c r="D563" s="2" t="s">
        <v>19</v>
      </c>
      <c r="E563">
        <v>273</v>
      </c>
      <c r="F563">
        <v>2796</v>
      </c>
      <c r="G563" s="6">
        <v>763308</v>
      </c>
      <c r="H563" s="2" t="s">
        <v>18</v>
      </c>
      <c r="I563" s="2" t="s">
        <v>16</v>
      </c>
      <c r="J563">
        <v>0</v>
      </c>
      <c r="K563">
        <v>0</v>
      </c>
      <c r="L563">
        <v>0</v>
      </c>
      <c r="M563" s="1">
        <v>45519</v>
      </c>
      <c r="N563">
        <v>2024</v>
      </c>
      <c r="O563">
        <v>8</v>
      </c>
      <c r="P563" s="2" t="s">
        <v>54</v>
      </c>
      <c r="Q563" t="s">
        <v>55</v>
      </c>
      <c r="R563">
        <v>4</v>
      </c>
      <c r="S563" s="2" t="s">
        <v>40</v>
      </c>
      <c r="T563">
        <v>15</v>
      </c>
    </row>
    <row r="564" spans="1:20" x14ac:dyDescent="0.3">
      <c r="A564">
        <v>563</v>
      </c>
      <c r="B564">
        <v>1563</v>
      </c>
      <c r="C564" s="1">
        <v>45519</v>
      </c>
      <c r="D564" s="2" t="s">
        <v>14</v>
      </c>
      <c r="E564">
        <v>477</v>
      </c>
      <c r="F564">
        <v>1164</v>
      </c>
      <c r="G564" s="6">
        <v>555228</v>
      </c>
      <c r="H564" s="2" t="s">
        <v>12</v>
      </c>
      <c r="I564" s="2" t="s">
        <v>13</v>
      </c>
      <c r="J564">
        <v>457</v>
      </c>
      <c r="K564">
        <v>13</v>
      </c>
      <c r="L564">
        <v>444</v>
      </c>
      <c r="M564" s="1">
        <v>45519</v>
      </c>
      <c r="N564">
        <v>2024</v>
      </c>
      <c r="O564">
        <v>8</v>
      </c>
      <c r="P564" s="2" t="s">
        <v>54</v>
      </c>
      <c r="Q564" t="s">
        <v>55</v>
      </c>
      <c r="R564">
        <v>4</v>
      </c>
      <c r="S564" s="2" t="s">
        <v>40</v>
      </c>
      <c r="T564">
        <v>15</v>
      </c>
    </row>
    <row r="565" spans="1:20" x14ac:dyDescent="0.3">
      <c r="A565">
        <v>564</v>
      </c>
      <c r="B565">
        <v>1564</v>
      </c>
      <c r="C565" s="1">
        <v>45519</v>
      </c>
      <c r="D565" s="2" t="s">
        <v>14</v>
      </c>
      <c r="E565">
        <v>352</v>
      </c>
      <c r="F565">
        <v>1344</v>
      </c>
      <c r="G565" s="6">
        <v>473088</v>
      </c>
      <c r="H565" s="2" t="s">
        <v>15</v>
      </c>
      <c r="I565" s="2" t="s">
        <v>16</v>
      </c>
      <c r="J565">
        <v>0</v>
      </c>
      <c r="K565">
        <v>0</v>
      </c>
      <c r="L565">
        <v>0</v>
      </c>
      <c r="M565" s="1">
        <v>45519</v>
      </c>
      <c r="N565">
        <v>2024</v>
      </c>
      <c r="O565">
        <v>8</v>
      </c>
      <c r="P565" s="2" t="s">
        <v>54</v>
      </c>
      <c r="Q565" t="s">
        <v>55</v>
      </c>
      <c r="R565">
        <v>4</v>
      </c>
      <c r="S565" s="2" t="s">
        <v>40</v>
      </c>
      <c r="T565">
        <v>15</v>
      </c>
    </row>
    <row r="566" spans="1:20" x14ac:dyDescent="0.3">
      <c r="A566">
        <v>565</v>
      </c>
      <c r="B566">
        <v>1565</v>
      </c>
      <c r="C566" s="1">
        <v>45520</v>
      </c>
      <c r="D566" s="2" t="s">
        <v>21</v>
      </c>
      <c r="E566">
        <v>291</v>
      </c>
      <c r="F566">
        <v>4879</v>
      </c>
      <c r="G566" s="6">
        <v>1419789</v>
      </c>
      <c r="H566" s="2" t="s">
        <v>25</v>
      </c>
      <c r="I566" s="2" t="s">
        <v>13</v>
      </c>
      <c r="J566">
        <v>173</v>
      </c>
      <c r="K566">
        <v>60</v>
      </c>
      <c r="L566">
        <v>113</v>
      </c>
      <c r="M566" s="1">
        <v>45520</v>
      </c>
      <c r="N566">
        <v>2024</v>
      </c>
      <c r="O566">
        <v>8</v>
      </c>
      <c r="P566" s="2" t="s">
        <v>54</v>
      </c>
      <c r="Q566" t="s">
        <v>55</v>
      </c>
      <c r="R566">
        <v>5</v>
      </c>
      <c r="S566" s="2" t="s">
        <v>41</v>
      </c>
      <c r="T566">
        <v>16</v>
      </c>
    </row>
    <row r="567" spans="1:20" x14ac:dyDescent="0.3">
      <c r="A567">
        <v>566</v>
      </c>
      <c r="B567">
        <v>1566</v>
      </c>
      <c r="C567" s="1">
        <v>45520</v>
      </c>
      <c r="D567" s="2" t="s">
        <v>11</v>
      </c>
      <c r="E567">
        <v>418</v>
      </c>
      <c r="F567">
        <v>739</v>
      </c>
      <c r="G567" s="6">
        <v>308902</v>
      </c>
      <c r="H567" s="2" t="s">
        <v>17</v>
      </c>
      <c r="I567" s="2" t="s">
        <v>13</v>
      </c>
      <c r="J567">
        <v>343</v>
      </c>
      <c r="K567">
        <v>48</v>
      </c>
      <c r="L567">
        <v>295</v>
      </c>
      <c r="M567" s="1">
        <v>45520</v>
      </c>
      <c r="N567">
        <v>2024</v>
      </c>
      <c r="O567">
        <v>8</v>
      </c>
      <c r="P567" s="2" t="s">
        <v>54</v>
      </c>
      <c r="Q567" t="s">
        <v>55</v>
      </c>
      <c r="R567">
        <v>5</v>
      </c>
      <c r="S567" s="2" t="s">
        <v>41</v>
      </c>
      <c r="T567">
        <v>16</v>
      </c>
    </row>
    <row r="568" spans="1:20" x14ac:dyDescent="0.3">
      <c r="A568">
        <v>567</v>
      </c>
      <c r="B568">
        <v>1567</v>
      </c>
      <c r="C568" s="1">
        <v>45520</v>
      </c>
      <c r="D568" s="2" t="s">
        <v>19</v>
      </c>
      <c r="E568">
        <v>301</v>
      </c>
      <c r="F568">
        <v>686</v>
      </c>
      <c r="G568" s="6">
        <v>206486</v>
      </c>
      <c r="H568" s="2" t="s">
        <v>26</v>
      </c>
      <c r="I568" s="2" t="s">
        <v>13</v>
      </c>
      <c r="J568">
        <v>250</v>
      </c>
      <c r="K568">
        <v>102</v>
      </c>
      <c r="L568">
        <v>148</v>
      </c>
      <c r="M568" s="1">
        <v>45520</v>
      </c>
      <c r="N568">
        <v>2024</v>
      </c>
      <c r="O568">
        <v>8</v>
      </c>
      <c r="P568" s="2" t="s">
        <v>54</v>
      </c>
      <c r="Q568" t="s">
        <v>55</v>
      </c>
      <c r="R568">
        <v>5</v>
      </c>
      <c r="S568" s="2" t="s">
        <v>41</v>
      </c>
      <c r="T568">
        <v>16</v>
      </c>
    </row>
    <row r="569" spans="1:20" x14ac:dyDescent="0.3">
      <c r="A569">
        <v>568</v>
      </c>
      <c r="B569">
        <v>1568</v>
      </c>
      <c r="C569" s="1">
        <v>45523</v>
      </c>
      <c r="D569" s="2" t="s">
        <v>11</v>
      </c>
      <c r="E569">
        <v>376</v>
      </c>
      <c r="F569">
        <v>2510</v>
      </c>
      <c r="G569" s="6">
        <v>943760</v>
      </c>
      <c r="H569" s="2" t="s">
        <v>25</v>
      </c>
      <c r="I569" s="2" t="s">
        <v>13</v>
      </c>
      <c r="J569">
        <v>201</v>
      </c>
      <c r="K569">
        <v>19</v>
      </c>
      <c r="L569">
        <v>182</v>
      </c>
      <c r="M569" s="1">
        <v>45523</v>
      </c>
      <c r="N569">
        <v>2024</v>
      </c>
      <c r="O569">
        <v>8</v>
      </c>
      <c r="P569" s="2" t="s">
        <v>54</v>
      </c>
      <c r="Q569" t="s">
        <v>55</v>
      </c>
      <c r="R569">
        <v>1</v>
      </c>
      <c r="S569" s="2" t="s">
        <v>37</v>
      </c>
      <c r="T569">
        <v>19</v>
      </c>
    </row>
    <row r="570" spans="1:20" x14ac:dyDescent="0.3">
      <c r="A570">
        <v>569</v>
      </c>
      <c r="B570">
        <v>1569</v>
      </c>
      <c r="C570" s="1">
        <v>45523</v>
      </c>
      <c r="D570" s="2" t="s">
        <v>11</v>
      </c>
      <c r="E570">
        <v>241</v>
      </c>
      <c r="F570">
        <v>4103</v>
      </c>
      <c r="G570" s="6">
        <v>988823</v>
      </c>
      <c r="H570" s="2" t="s">
        <v>18</v>
      </c>
      <c r="I570" s="2" t="s">
        <v>13</v>
      </c>
      <c r="J570">
        <v>127</v>
      </c>
      <c r="K570">
        <v>65</v>
      </c>
      <c r="L570">
        <v>62</v>
      </c>
      <c r="M570" s="1">
        <v>45523</v>
      </c>
      <c r="N570">
        <v>2024</v>
      </c>
      <c r="O570">
        <v>8</v>
      </c>
      <c r="P570" s="2" t="s">
        <v>54</v>
      </c>
      <c r="Q570" t="s">
        <v>55</v>
      </c>
      <c r="R570">
        <v>1</v>
      </c>
      <c r="S570" s="2" t="s">
        <v>37</v>
      </c>
      <c r="T570">
        <v>19</v>
      </c>
    </row>
    <row r="571" spans="1:20" x14ac:dyDescent="0.3">
      <c r="A571">
        <v>570</v>
      </c>
      <c r="B571">
        <v>1570</v>
      </c>
      <c r="C571" s="1">
        <v>45523</v>
      </c>
      <c r="D571" s="2" t="s">
        <v>21</v>
      </c>
      <c r="E571">
        <v>386</v>
      </c>
      <c r="F571">
        <v>566</v>
      </c>
      <c r="G571" s="6">
        <v>218476</v>
      </c>
      <c r="H571" s="2" t="s">
        <v>24</v>
      </c>
      <c r="I571" s="2" t="s">
        <v>16</v>
      </c>
      <c r="J571">
        <v>0</v>
      </c>
      <c r="K571">
        <v>0</v>
      </c>
      <c r="L571">
        <v>0</v>
      </c>
      <c r="M571" s="1">
        <v>45523</v>
      </c>
      <c r="N571">
        <v>2024</v>
      </c>
      <c r="O571">
        <v>8</v>
      </c>
      <c r="P571" s="2" t="s">
        <v>54</v>
      </c>
      <c r="Q571" t="s">
        <v>55</v>
      </c>
      <c r="R571">
        <v>1</v>
      </c>
      <c r="S571" s="2" t="s">
        <v>37</v>
      </c>
      <c r="T571">
        <v>19</v>
      </c>
    </row>
    <row r="572" spans="1:20" x14ac:dyDescent="0.3">
      <c r="A572">
        <v>571</v>
      </c>
      <c r="B572">
        <v>1571</v>
      </c>
      <c r="C572" s="1">
        <v>45523</v>
      </c>
      <c r="D572" s="2" t="s">
        <v>11</v>
      </c>
      <c r="E572">
        <v>252</v>
      </c>
      <c r="F572">
        <v>2809</v>
      </c>
      <c r="G572" s="6">
        <v>707868</v>
      </c>
      <c r="H572" s="2" t="s">
        <v>15</v>
      </c>
      <c r="I572" s="2" t="s">
        <v>13</v>
      </c>
      <c r="J572">
        <v>241</v>
      </c>
      <c r="K572">
        <v>86</v>
      </c>
      <c r="L572">
        <v>155</v>
      </c>
      <c r="M572" s="1">
        <v>45523</v>
      </c>
      <c r="N572">
        <v>2024</v>
      </c>
      <c r="O572">
        <v>8</v>
      </c>
      <c r="P572" s="2" t="s">
        <v>54</v>
      </c>
      <c r="Q572" t="s">
        <v>55</v>
      </c>
      <c r="R572">
        <v>1</v>
      </c>
      <c r="S572" s="2" t="s">
        <v>37</v>
      </c>
      <c r="T572">
        <v>19</v>
      </c>
    </row>
    <row r="573" spans="1:20" x14ac:dyDescent="0.3">
      <c r="A573">
        <v>572</v>
      </c>
      <c r="B573">
        <v>1572</v>
      </c>
      <c r="C573" s="1">
        <v>45524</v>
      </c>
      <c r="D573" s="2" t="s">
        <v>11</v>
      </c>
      <c r="E573">
        <v>420</v>
      </c>
      <c r="F573">
        <v>3200</v>
      </c>
      <c r="G573" s="6">
        <v>1344000</v>
      </c>
      <c r="H573" s="2" t="s">
        <v>18</v>
      </c>
      <c r="I573" s="2" t="s">
        <v>16</v>
      </c>
      <c r="J573">
        <v>0</v>
      </c>
      <c r="K573">
        <v>0</v>
      </c>
      <c r="L573">
        <v>0</v>
      </c>
      <c r="M573" s="1">
        <v>45524</v>
      </c>
      <c r="N573">
        <v>2024</v>
      </c>
      <c r="O573">
        <v>8</v>
      </c>
      <c r="P573" s="2" t="s">
        <v>54</v>
      </c>
      <c r="Q573" t="s">
        <v>55</v>
      </c>
      <c r="R573">
        <v>2</v>
      </c>
      <c r="S573" s="2" t="s">
        <v>38</v>
      </c>
      <c r="T573">
        <v>20</v>
      </c>
    </row>
    <row r="574" spans="1:20" x14ac:dyDescent="0.3">
      <c r="A574">
        <v>573</v>
      </c>
      <c r="B574">
        <v>1573</v>
      </c>
      <c r="C574" s="1">
        <v>45524</v>
      </c>
      <c r="D574" s="2" t="s">
        <v>11</v>
      </c>
      <c r="E574">
        <v>180</v>
      </c>
      <c r="F574">
        <v>2919</v>
      </c>
      <c r="G574" s="6">
        <v>525420</v>
      </c>
      <c r="H574" s="2" t="s">
        <v>17</v>
      </c>
      <c r="I574" s="2" t="s">
        <v>13</v>
      </c>
      <c r="J574">
        <v>142</v>
      </c>
      <c r="K574">
        <v>76</v>
      </c>
      <c r="L574">
        <v>66</v>
      </c>
      <c r="M574" s="1">
        <v>45524</v>
      </c>
      <c r="N574">
        <v>2024</v>
      </c>
      <c r="O574">
        <v>8</v>
      </c>
      <c r="P574" s="2" t="s">
        <v>54</v>
      </c>
      <c r="Q574" t="s">
        <v>55</v>
      </c>
      <c r="R574">
        <v>2</v>
      </c>
      <c r="S574" s="2" t="s">
        <v>38</v>
      </c>
      <c r="T574">
        <v>20</v>
      </c>
    </row>
    <row r="575" spans="1:20" x14ac:dyDescent="0.3">
      <c r="A575">
        <v>574</v>
      </c>
      <c r="B575">
        <v>1574</v>
      </c>
      <c r="C575" s="1">
        <v>45524</v>
      </c>
      <c r="D575" s="2" t="s">
        <v>19</v>
      </c>
      <c r="E575">
        <v>378</v>
      </c>
      <c r="F575">
        <v>1881</v>
      </c>
      <c r="G575" s="6">
        <v>711018</v>
      </c>
      <c r="H575" s="2" t="s">
        <v>24</v>
      </c>
      <c r="I575" s="2" t="s">
        <v>13</v>
      </c>
      <c r="J575">
        <v>234</v>
      </c>
      <c r="K575">
        <v>99</v>
      </c>
      <c r="L575">
        <v>135</v>
      </c>
      <c r="M575" s="1">
        <v>45524</v>
      </c>
      <c r="N575">
        <v>2024</v>
      </c>
      <c r="O575">
        <v>8</v>
      </c>
      <c r="P575" s="2" t="s">
        <v>54</v>
      </c>
      <c r="Q575" t="s">
        <v>55</v>
      </c>
      <c r="R575">
        <v>2</v>
      </c>
      <c r="S575" s="2" t="s">
        <v>38</v>
      </c>
      <c r="T575">
        <v>20</v>
      </c>
    </row>
    <row r="576" spans="1:20" x14ac:dyDescent="0.3">
      <c r="A576">
        <v>575</v>
      </c>
      <c r="B576">
        <v>1575</v>
      </c>
      <c r="C576" s="1">
        <v>45524</v>
      </c>
      <c r="D576" s="2" t="s">
        <v>11</v>
      </c>
      <c r="E576">
        <v>369</v>
      </c>
      <c r="F576">
        <v>3325</v>
      </c>
      <c r="G576" s="6">
        <v>1226925</v>
      </c>
      <c r="H576" s="2" t="s">
        <v>25</v>
      </c>
      <c r="I576" s="2" t="s">
        <v>16</v>
      </c>
      <c r="J576">
        <v>0</v>
      </c>
      <c r="K576">
        <v>0</v>
      </c>
      <c r="L576">
        <v>0</v>
      </c>
      <c r="M576" s="1">
        <v>45524</v>
      </c>
      <c r="N576">
        <v>2024</v>
      </c>
      <c r="O576">
        <v>8</v>
      </c>
      <c r="P576" s="2" t="s">
        <v>54</v>
      </c>
      <c r="Q576" t="s">
        <v>55</v>
      </c>
      <c r="R576">
        <v>2</v>
      </c>
      <c r="S576" s="2" t="s">
        <v>38</v>
      </c>
      <c r="T576">
        <v>20</v>
      </c>
    </row>
    <row r="577" spans="1:20" x14ac:dyDescent="0.3">
      <c r="A577">
        <v>576</v>
      </c>
      <c r="B577">
        <v>1576</v>
      </c>
      <c r="C577" s="1">
        <v>45525</v>
      </c>
      <c r="D577" s="2" t="s">
        <v>11</v>
      </c>
      <c r="E577">
        <v>278</v>
      </c>
      <c r="F577">
        <v>1084</v>
      </c>
      <c r="G577" s="6">
        <v>301352</v>
      </c>
      <c r="H577" s="2" t="s">
        <v>18</v>
      </c>
      <c r="I577" s="2" t="s">
        <v>13</v>
      </c>
      <c r="J577">
        <v>144</v>
      </c>
      <c r="K577">
        <v>36</v>
      </c>
      <c r="L577">
        <v>108</v>
      </c>
      <c r="M577" s="1">
        <v>45525</v>
      </c>
      <c r="N577">
        <v>2024</v>
      </c>
      <c r="O577">
        <v>8</v>
      </c>
      <c r="P577" s="2" t="s">
        <v>54</v>
      </c>
      <c r="Q577" t="s">
        <v>55</v>
      </c>
      <c r="R577">
        <v>3</v>
      </c>
      <c r="S577" s="2" t="s">
        <v>39</v>
      </c>
      <c r="T577">
        <v>21</v>
      </c>
    </row>
    <row r="578" spans="1:20" x14ac:dyDescent="0.3">
      <c r="A578">
        <v>577</v>
      </c>
      <c r="B578">
        <v>1577</v>
      </c>
      <c r="C578" s="1">
        <v>45525</v>
      </c>
      <c r="D578" s="2" t="s">
        <v>19</v>
      </c>
      <c r="E578">
        <v>458</v>
      </c>
      <c r="F578">
        <v>2222</v>
      </c>
      <c r="G578" s="6">
        <v>1017676</v>
      </c>
      <c r="H578" s="2" t="s">
        <v>22</v>
      </c>
      <c r="I578" s="2" t="s">
        <v>13</v>
      </c>
      <c r="J578">
        <v>233</v>
      </c>
      <c r="K578">
        <v>1</v>
      </c>
      <c r="L578">
        <v>232</v>
      </c>
      <c r="M578" s="1">
        <v>45525</v>
      </c>
      <c r="N578">
        <v>2024</v>
      </c>
      <c r="O578">
        <v>8</v>
      </c>
      <c r="P578" s="2" t="s">
        <v>54</v>
      </c>
      <c r="Q578" t="s">
        <v>55</v>
      </c>
      <c r="R578">
        <v>3</v>
      </c>
      <c r="S578" s="2" t="s">
        <v>39</v>
      </c>
      <c r="T578">
        <v>21</v>
      </c>
    </row>
    <row r="579" spans="1:20" x14ac:dyDescent="0.3">
      <c r="A579">
        <v>578</v>
      </c>
      <c r="B579">
        <v>1578</v>
      </c>
      <c r="C579" s="1">
        <v>45525</v>
      </c>
      <c r="D579" s="2" t="s">
        <v>19</v>
      </c>
      <c r="E579">
        <v>475</v>
      </c>
      <c r="F579">
        <v>1140</v>
      </c>
      <c r="G579" s="6">
        <v>541500</v>
      </c>
      <c r="H579" s="2" t="s">
        <v>23</v>
      </c>
      <c r="I579" s="2" t="s">
        <v>13</v>
      </c>
      <c r="J579">
        <v>387</v>
      </c>
      <c r="K579">
        <v>377</v>
      </c>
      <c r="L579">
        <v>10</v>
      </c>
      <c r="M579" s="1">
        <v>45525</v>
      </c>
      <c r="N579">
        <v>2024</v>
      </c>
      <c r="O579">
        <v>8</v>
      </c>
      <c r="P579" s="2" t="s">
        <v>54</v>
      </c>
      <c r="Q579" t="s">
        <v>55</v>
      </c>
      <c r="R579">
        <v>3</v>
      </c>
      <c r="S579" s="2" t="s">
        <v>39</v>
      </c>
      <c r="T579">
        <v>21</v>
      </c>
    </row>
    <row r="580" spans="1:20" x14ac:dyDescent="0.3">
      <c r="A580">
        <v>579</v>
      </c>
      <c r="B580">
        <v>1579</v>
      </c>
      <c r="C580" s="1">
        <v>45525</v>
      </c>
      <c r="D580" s="2" t="s">
        <v>11</v>
      </c>
      <c r="E580">
        <v>286</v>
      </c>
      <c r="F580">
        <v>812</v>
      </c>
      <c r="G580" s="6">
        <v>232232</v>
      </c>
      <c r="H580" s="2" t="s">
        <v>26</v>
      </c>
      <c r="I580" s="2" t="s">
        <v>13</v>
      </c>
      <c r="J580">
        <v>259</v>
      </c>
      <c r="K580">
        <v>54</v>
      </c>
      <c r="L580">
        <v>205</v>
      </c>
      <c r="M580" s="1">
        <v>45525</v>
      </c>
      <c r="N580">
        <v>2024</v>
      </c>
      <c r="O580">
        <v>8</v>
      </c>
      <c r="P580" s="2" t="s">
        <v>54</v>
      </c>
      <c r="Q580" t="s">
        <v>55</v>
      </c>
      <c r="R580">
        <v>3</v>
      </c>
      <c r="S580" s="2" t="s">
        <v>39</v>
      </c>
      <c r="T580">
        <v>21</v>
      </c>
    </row>
    <row r="581" spans="1:20" x14ac:dyDescent="0.3">
      <c r="A581">
        <v>580</v>
      </c>
      <c r="B581">
        <v>1580</v>
      </c>
      <c r="C581" s="1">
        <v>45526</v>
      </c>
      <c r="D581" s="2" t="s">
        <v>21</v>
      </c>
      <c r="E581">
        <v>132</v>
      </c>
      <c r="F581">
        <v>2988</v>
      </c>
      <c r="G581" s="6">
        <v>394416</v>
      </c>
      <c r="H581" s="2" t="s">
        <v>15</v>
      </c>
      <c r="I581" s="2" t="s">
        <v>13</v>
      </c>
      <c r="J581">
        <v>118</v>
      </c>
      <c r="K581">
        <v>104</v>
      </c>
      <c r="L581">
        <v>14</v>
      </c>
      <c r="M581" s="1">
        <v>45526</v>
      </c>
      <c r="N581">
        <v>2024</v>
      </c>
      <c r="O581">
        <v>8</v>
      </c>
      <c r="P581" s="2" t="s">
        <v>54</v>
      </c>
      <c r="Q581" t="s">
        <v>55</v>
      </c>
      <c r="R581">
        <v>4</v>
      </c>
      <c r="S581" s="2" t="s">
        <v>40</v>
      </c>
      <c r="T581">
        <v>22</v>
      </c>
    </row>
    <row r="582" spans="1:20" x14ac:dyDescent="0.3">
      <c r="A582">
        <v>581</v>
      </c>
      <c r="B582">
        <v>1581</v>
      </c>
      <c r="C582" s="1">
        <v>45526</v>
      </c>
      <c r="D582" s="2" t="s">
        <v>14</v>
      </c>
      <c r="E582">
        <v>370</v>
      </c>
      <c r="F582">
        <v>4739</v>
      </c>
      <c r="G582" s="6">
        <v>1753430</v>
      </c>
      <c r="H582" s="2" t="s">
        <v>18</v>
      </c>
      <c r="I582" s="2" t="s">
        <v>16</v>
      </c>
      <c r="J582">
        <v>0</v>
      </c>
      <c r="K582">
        <v>0</v>
      </c>
      <c r="L582">
        <v>0</v>
      </c>
      <c r="M582" s="1">
        <v>45526</v>
      </c>
      <c r="N582">
        <v>2024</v>
      </c>
      <c r="O582">
        <v>8</v>
      </c>
      <c r="P582" s="2" t="s">
        <v>54</v>
      </c>
      <c r="Q582" t="s">
        <v>55</v>
      </c>
      <c r="R582">
        <v>4</v>
      </c>
      <c r="S582" s="2" t="s">
        <v>40</v>
      </c>
      <c r="T582">
        <v>22</v>
      </c>
    </row>
    <row r="583" spans="1:20" x14ac:dyDescent="0.3">
      <c r="A583">
        <v>582</v>
      </c>
      <c r="B583">
        <v>1582</v>
      </c>
      <c r="C583" s="1">
        <v>45526</v>
      </c>
      <c r="D583" s="2" t="s">
        <v>21</v>
      </c>
      <c r="E583">
        <v>342</v>
      </c>
      <c r="F583">
        <v>4411</v>
      </c>
      <c r="G583" s="6">
        <v>1508562</v>
      </c>
      <c r="H583" s="2" t="s">
        <v>23</v>
      </c>
      <c r="I583" s="2" t="s">
        <v>16</v>
      </c>
      <c r="J583">
        <v>0</v>
      </c>
      <c r="K583">
        <v>0</v>
      </c>
      <c r="L583">
        <v>0</v>
      </c>
      <c r="M583" s="1">
        <v>45526</v>
      </c>
      <c r="N583">
        <v>2024</v>
      </c>
      <c r="O583">
        <v>8</v>
      </c>
      <c r="P583" s="2" t="s">
        <v>54</v>
      </c>
      <c r="Q583" t="s">
        <v>55</v>
      </c>
      <c r="R583">
        <v>4</v>
      </c>
      <c r="S583" s="2" t="s">
        <v>40</v>
      </c>
      <c r="T583">
        <v>22</v>
      </c>
    </row>
    <row r="584" spans="1:20" x14ac:dyDescent="0.3">
      <c r="A584">
        <v>583</v>
      </c>
      <c r="B584">
        <v>1583</v>
      </c>
      <c r="C584" s="1">
        <v>45527</v>
      </c>
      <c r="D584" s="2" t="s">
        <v>19</v>
      </c>
      <c r="E584">
        <v>108</v>
      </c>
      <c r="F584">
        <v>2204</v>
      </c>
      <c r="G584" s="6">
        <v>238032</v>
      </c>
      <c r="H584" s="2" t="s">
        <v>12</v>
      </c>
      <c r="I584" s="2" t="s">
        <v>16</v>
      </c>
      <c r="J584">
        <v>0</v>
      </c>
      <c r="K584">
        <v>0</v>
      </c>
      <c r="L584">
        <v>0</v>
      </c>
      <c r="M584" s="1">
        <v>45527</v>
      </c>
      <c r="N584">
        <v>2024</v>
      </c>
      <c r="O584">
        <v>8</v>
      </c>
      <c r="P584" s="2" t="s">
        <v>54</v>
      </c>
      <c r="Q584" t="s">
        <v>55</v>
      </c>
      <c r="R584">
        <v>5</v>
      </c>
      <c r="S584" s="2" t="s">
        <v>41</v>
      </c>
      <c r="T584">
        <v>23</v>
      </c>
    </row>
    <row r="585" spans="1:20" x14ac:dyDescent="0.3">
      <c r="A585">
        <v>584</v>
      </c>
      <c r="B585">
        <v>1584</v>
      </c>
      <c r="C585" s="1">
        <v>45527</v>
      </c>
      <c r="D585" s="2" t="s">
        <v>21</v>
      </c>
      <c r="E585">
        <v>238</v>
      </c>
      <c r="F585">
        <v>799</v>
      </c>
      <c r="G585" s="6">
        <v>190162</v>
      </c>
      <c r="H585" s="2" t="s">
        <v>17</v>
      </c>
      <c r="I585" s="2" t="s">
        <v>16</v>
      </c>
      <c r="J585">
        <v>0</v>
      </c>
      <c r="K585">
        <v>0</v>
      </c>
      <c r="L585">
        <v>0</v>
      </c>
      <c r="M585" s="1">
        <v>45527</v>
      </c>
      <c r="N585">
        <v>2024</v>
      </c>
      <c r="O585">
        <v>8</v>
      </c>
      <c r="P585" s="2" t="s">
        <v>54</v>
      </c>
      <c r="Q585" t="s">
        <v>55</v>
      </c>
      <c r="R585">
        <v>5</v>
      </c>
      <c r="S585" s="2" t="s">
        <v>41</v>
      </c>
      <c r="T585">
        <v>23</v>
      </c>
    </row>
    <row r="586" spans="1:20" x14ac:dyDescent="0.3">
      <c r="A586">
        <v>585</v>
      </c>
      <c r="B586">
        <v>1585</v>
      </c>
      <c r="C586" s="1">
        <v>45527</v>
      </c>
      <c r="D586" s="2" t="s">
        <v>14</v>
      </c>
      <c r="E586">
        <v>183</v>
      </c>
      <c r="F586">
        <v>865</v>
      </c>
      <c r="G586" s="6">
        <v>158295</v>
      </c>
      <c r="H586" s="2" t="s">
        <v>23</v>
      </c>
      <c r="I586" s="2" t="s">
        <v>13</v>
      </c>
      <c r="J586">
        <v>172</v>
      </c>
      <c r="K586">
        <v>25</v>
      </c>
      <c r="L586">
        <v>147</v>
      </c>
      <c r="M586" s="1">
        <v>45527</v>
      </c>
      <c r="N586">
        <v>2024</v>
      </c>
      <c r="O586">
        <v>8</v>
      </c>
      <c r="P586" s="2" t="s">
        <v>54</v>
      </c>
      <c r="Q586" t="s">
        <v>55</v>
      </c>
      <c r="R586">
        <v>5</v>
      </c>
      <c r="S586" s="2" t="s">
        <v>41</v>
      </c>
      <c r="T586">
        <v>23</v>
      </c>
    </row>
    <row r="587" spans="1:20" x14ac:dyDescent="0.3">
      <c r="A587">
        <v>586</v>
      </c>
      <c r="B587">
        <v>1586</v>
      </c>
      <c r="C587" s="1">
        <v>45527</v>
      </c>
      <c r="D587" s="2" t="s">
        <v>14</v>
      </c>
      <c r="E587">
        <v>139</v>
      </c>
      <c r="F587">
        <v>4891</v>
      </c>
      <c r="G587" s="6">
        <v>679849</v>
      </c>
      <c r="H587" s="2" t="s">
        <v>15</v>
      </c>
      <c r="I587" s="2" t="s">
        <v>16</v>
      </c>
      <c r="J587">
        <v>0</v>
      </c>
      <c r="K587">
        <v>0</v>
      </c>
      <c r="L587">
        <v>0</v>
      </c>
      <c r="M587" s="1">
        <v>45527</v>
      </c>
      <c r="N587">
        <v>2024</v>
      </c>
      <c r="O587">
        <v>8</v>
      </c>
      <c r="P587" s="2" t="s">
        <v>54</v>
      </c>
      <c r="Q587" t="s">
        <v>55</v>
      </c>
      <c r="R587">
        <v>5</v>
      </c>
      <c r="S587" s="2" t="s">
        <v>41</v>
      </c>
      <c r="T587">
        <v>23</v>
      </c>
    </row>
    <row r="588" spans="1:20" x14ac:dyDescent="0.3">
      <c r="A588">
        <v>587</v>
      </c>
      <c r="B588">
        <v>1587</v>
      </c>
      <c r="C588" s="1">
        <v>45527</v>
      </c>
      <c r="D588" s="2" t="s">
        <v>14</v>
      </c>
      <c r="E588">
        <v>241</v>
      </c>
      <c r="F588">
        <v>1605</v>
      </c>
      <c r="G588" s="6">
        <v>386805</v>
      </c>
      <c r="H588" s="2" t="s">
        <v>15</v>
      </c>
      <c r="I588" s="2" t="s">
        <v>16</v>
      </c>
      <c r="J588">
        <v>0</v>
      </c>
      <c r="K588">
        <v>0</v>
      </c>
      <c r="L588">
        <v>0</v>
      </c>
      <c r="M588" s="1">
        <v>45527</v>
      </c>
      <c r="N588">
        <v>2024</v>
      </c>
      <c r="O588">
        <v>8</v>
      </c>
      <c r="P588" s="2" t="s">
        <v>54</v>
      </c>
      <c r="Q588" t="s">
        <v>55</v>
      </c>
      <c r="R588">
        <v>5</v>
      </c>
      <c r="S588" s="2" t="s">
        <v>41</v>
      </c>
      <c r="T588">
        <v>23</v>
      </c>
    </row>
    <row r="589" spans="1:20" x14ac:dyDescent="0.3">
      <c r="A589">
        <v>588</v>
      </c>
      <c r="B589">
        <v>1588</v>
      </c>
      <c r="C589" s="1">
        <v>45530</v>
      </c>
      <c r="D589" s="2" t="s">
        <v>14</v>
      </c>
      <c r="E589">
        <v>260</v>
      </c>
      <c r="F589">
        <v>2593</v>
      </c>
      <c r="G589" s="6">
        <v>674180</v>
      </c>
      <c r="H589" s="2" t="s">
        <v>20</v>
      </c>
      <c r="I589" s="2" t="s">
        <v>16</v>
      </c>
      <c r="J589">
        <v>0</v>
      </c>
      <c r="K589">
        <v>0</v>
      </c>
      <c r="L589">
        <v>0</v>
      </c>
      <c r="M589" s="1">
        <v>45530</v>
      </c>
      <c r="N589">
        <v>2024</v>
      </c>
      <c r="O589">
        <v>8</v>
      </c>
      <c r="P589" s="2" t="s">
        <v>54</v>
      </c>
      <c r="Q589" t="s">
        <v>55</v>
      </c>
      <c r="R589">
        <v>1</v>
      </c>
      <c r="S589" s="2" t="s">
        <v>37</v>
      </c>
      <c r="T589">
        <v>26</v>
      </c>
    </row>
    <row r="590" spans="1:20" x14ac:dyDescent="0.3">
      <c r="A590">
        <v>589</v>
      </c>
      <c r="B590">
        <v>1589</v>
      </c>
      <c r="C590" s="1">
        <v>45530</v>
      </c>
      <c r="D590" s="2" t="s">
        <v>14</v>
      </c>
      <c r="E590">
        <v>63</v>
      </c>
      <c r="F590">
        <v>1688</v>
      </c>
      <c r="G590" s="6">
        <v>106344</v>
      </c>
      <c r="H590" s="2" t="s">
        <v>24</v>
      </c>
      <c r="I590" s="2" t="s">
        <v>13</v>
      </c>
      <c r="J590">
        <v>39</v>
      </c>
      <c r="K590">
        <v>15</v>
      </c>
      <c r="L590">
        <v>24</v>
      </c>
      <c r="M590" s="1">
        <v>45530</v>
      </c>
      <c r="N590">
        <v>2024</v>
      </c>
      <c r="O590">
        <v>8</v>
      </c>
      <c r="P590" s="2" t="s">
        <v>54</v>
      </c>
      <c r="Q590" t="s">
        <v>55</v>
      </c>
      <c r="R590">
        <v>1</v>
      </c>
      <c r="S590" s="2" t="s">
        <v>37</v>
      </c>
      <c r="T590">
        <v>26</v>
      </c>
    </row>
    <row r="591" spans="1:20" x14ac:dyDescent="0.3">
      <c r="A591">
        <v>590</v>
      </c>
      <c r="B591">
        <v>1590</v>
      </c>
      <c r="C591" s="1">
        <v>45530</v>
      </c>
      <c r="D591" s="2" t="s">
        <v>21</v>
      </c>
      <c r="E591">
        <v>316</v>
      </c>
      <c r="F591">
        <v>4774</v>
      </c>
      <c r="G591" s="6">
        <v>1508584</v>
      </c>
      <c r="H591" s="2" t="s">
        <v>20</v>
      </c>
      <c r="I591" s="2" t="s">
        <v>16</v>
      </c>
      <c r="J591">
        <v>0</v>
      </c>
      <c r="K591">
        <v>0</v>
      </c>
      <c r="L591">
        <v>0</v>
      </c>
      <c r="M591" s="1">
        <v>45530</v>
      </c>
      <c r="N591">
        <v>2024</v>
      </c>
      <c r="O591">
        <v>8</v>
      </c>
      <c r="P591" s="2" t="s">
        <v>54</v>
      </c>
      <c r="Q591" t="s">
        <v>55</v>
      </c>
      <c r="R591">
        <v>1</v>
      </c>
      <c r="S591" s="2" t="s">
        <v>37</v>
      </c>
      <c r="T591">
        <v>26</v>
      </c>
    </row>
    <row r="592" spans="1:20" x14ac:dyDescent="0.3">
      <c r="A592">
        <v>591</v>
      </c>
      <c r="B592">
        <v>1591</v>
      </c>
      <c r="C592" s="1">
        <v>45530</v>
      </c>
      <c r="D592" s="2" t="s">
        <v>21</v>
      </c>
      <c r="E592">
        <v>253</v>
      </c>
      <c r="F592">
        <v>4032</v>
      </c>
      <c r="G592" s="6">
        <v>1020096</v>
      </c>
      <c r="H592" s="2" t="s">
        <v>15</v>
      </c>
      <c r="I592" s="2" t="s">
        <v>13</v>
      </c>
      <c r="J592">
        <v>249</v>
      </c>
      <c r="K592">
        <v>78</v>
      </c>
      <c r="L592">
        <v>171</v>
      </c>
      <c r="M592" s="1">
        <v>45530</v>
      </c>
      <c r="N592">
        <v>2024</v>
      </c>
      <c r="O592">
        <v>8</v>
      </c>
      <c r="P592" s="2" t="s">
        <v>54</v>
      </c>
      <c r="Q592" t="s">
        <v>55</v>
      </c>
      <c r="R592">
        <v>1</v>
      </c>
      <c r="S592" s="2" t="s">
        <v>37</v>
      </c>
      <c r="T592">
        <v>26</v>
      </c>
    </row>
    <row r="593" spans="1:20" x14ac:dyDescent="0.3">
      <c r="A593">
        <v>592</v>
      </c>
      <c r="B593">
        <v>1592</v>
      </c>
      <c r="C593" s="1">
        <v>45531</v>
      </c>
      <c r="D593" s="2" t="s">
        <v>21</v>
      </c>
      <c r="E593">
        <v>380</v>
      </c>
      <c r="F593">
        <v>4082</v>
      </c>
      <c r="G593" s="6">
        <v>1551160</v>
      </c>
      <c r="H593" s="2" t="s">
        <v>22</v>
      </c>
      <c r="I593" s="2" t="s">
        <v>13</v>
      </c>
      <c r="J593">
        <v>258</v>
      </c>
      <c r="K593">
        <v>94</v>
      </c>
      <c r="L593">
        <v>164</v>
      </c>
      <c r="M593" s="1">
        <v>45531</v>
      </c>
      <c r="N593">
        <v>2024</v>
      </c>
      <c r="O593">
        <v>8</v>
      </c>
      <c r="P593" s="2" t="s">
        <v>54</v>
      </c>
      <c r="Q593" t="s">
        <v>55</v>
      </c>
      <c r="R593">
        <v>2</v>
      </c>
      <c r="S593" s="2" t="s">
        <v>38</v>
      </c>
      <c r="T593">
        <v>27</v>
      </c>
    </row>
    <row r="594" spans="1:20" x14ac:dyDescent="0.3">
      <c r="A594">
        <v>593</v>
      </c>
      <c r="B594">
        <v>1593</v>
      </c>
      <c r="C594" s="1">
        <v>45531</v>
      </c>
      <c r="D594" s="2" t="s">
        <v>14</v>
      </c>
      <c r="E594">
        <v>292</v>
      </c>
      <c r="F594">
        <v>1524</v>
      </c>
      <c r="G594" s="6">
        <v>445008</v>
      </c>
      <c r="H594" s="2" t="s">
        <v>24</v>
      </c>
      <c r="I594" s="2" t="s">
        <v>16</v>
      </c>
      <c r="J594">
        <v>0</v>
      </c>
      <c r="K594">
        <v>0</v>
      </c>
      <c r="L594">
        <v>0</v>
      </c>
      <c r="M594" s="1">
        <v>45531</v>
      </c>
      <c r="N594">
        <v>2024</v>
      </c>
      <c r="O594">
        <v>8</v>
      </c>
      <c r="P594" s="2" t="s">
        <v>54</v>
      </c>
      <c r="Q594" t="s">
        <v>55</v>
      </c>
      <c r="R594">
        <v>2</v>
      </c>
      <c r="S594" s="2" t="s">
        <v>38</v>
      </c>
      <c r="T594">
        <v>27</v>
      </c>
    </row>
    <row r="595" spans="1:20" x14ac:dyDescent="0.3">
      <c r="A595">
        <v>594</v>
      </c>
      <c r="B595">
        <v>1594</v>
      </c>
      <c r="C595" s="1">
        <v>45531</v>
      </c>
      <c r="D595" s="2" t="s">
        <v>21</v>
      </c>
      <c r="E595">
        <v>252</v>
      </c>
      <c r="F595">
        <v>534</v>
      </c>
      <c r="G595" s="6">
        <v>134568</v>
      </c>
      <c r="H595" s="2" t="s">
        <v>25</v>
      </c>
      <c r="I595" s="2" t="s">
        <v>13</v>
      </c>
      <c r="J595">
        <v>245</v>
      </c>
      <c r="K595">
        <v>104</v>
      </c>
      <c r="L595">
        <v>141</v>
      </c>
      <c r="M595" s="1">
        <v>45531</v>
      </c>
      <c r="N595">
        <v>2024</v>
      </c>
      <c r="O595">
        <v>8</v>
      </c>
      <c r="P595" s="2" t="s">
        <v>54</v>
      </c>
      <c r="Q595" t="s">
        <v>55</v>
      </c>
      <c r="R595">
        <v>2</v>
      </c>
      <c r="S595" s="2" t="s">
        <v>38</v>
      </c>
      <c r="T595">
        <v>27</v>
      </c>
    </row>
    <row r="596" spans="1:20" x14ac:dyDescent="0.3">
      <c r="A596">
        <v>595</v>
      </c>
      <c r="B596">
        <v>1595</v>
      </c>
      <c r="C596" s="1">
        <v>45531</v>
      </c>
      <c r="D596" s="2" t="s">
        <v>14</v>
      </c>
      <c r="E596">
        <v>487</v>
      </c>
      <c r="F596">
        <v>1451</v>
      </c>
      <c r="G596" s="6">
        <v>706637</v>
      </c>
      <c r="H596" s="2" t="s">
        <v>12</v>
      </c>
      <c r="I596" s="2" t="s">
        <v>16</v>
      </c>
      <c r="J596">
        <v>0</v>
      </c>
      <c r="K596">
        <v>0</v>
      </c>
      <c r="L596">
        <v>0</v>
      </c>
      <c r="M596" s="1">
        <v>45531</v>
      </c>
      <c r="N596">
        <v>2024</v>
      </c>
      <c r="O596">
        <v>8</v>
      </c>
      <c r="P596" s="2" t="s">
        <v>54</v>
      </c>
      <c r="Q596" t="s">
        <v>55</v>
      </c>
      <c r="R596">
        <v>2</v>
      </c>
      <c r="S596" s="2" t="s">
        <v>38</v>
      </c>
      <c r="T596">
        <v>27</v>
      </c>
    </row>
    <row r="597" spans="1:20" x14ac:dyDescent="0.3">
      <c r="A597">
        <v>596</v>
      </c>
      <c r="B597">
        <v>1596</v>
      </c>
      <c r="C597" s="1">
        <v>45531</v>
      </c>
      <c r="D597" s="2" t="s">
        <v>19</v>
      </c>
      <c r="E597">
        <v>65</v>
      </c>
      <c r="F597">
        <v>4837</v>
      </c>
      <c r="G597" s="6">
        <v>314405</v>
      </c>
      <c r="H597" s="2" t="s">
        <v>20</v>
      </c>
      <c r="I597" s="2" t="s">
        <v>13</v>
      </c>
      <c r="J597">
        <v>55</v>
      </c>
      <c r="K597">
        <v>27</v>
      </c>
      <c r="L597">
        <v>28</v>
      </c>
      <c r="M597" s="1">
        <v>45531</v>
      </c>
      <c r="N597">
        <v>2024</v>
      </c>
      <c r="O597">
        <v>8</v>
      </c>
      <c r="P597" s="2" t="s">
        <v>54</v>
      </c>
      <c r="Q597" t="s">
        <v>55</v>
      </c>
      <c r="R597">
        <v>2</v>
      </c>
      <c r="S597" s="2" t="s">
        <v>38</v>
      </c>
      <c r="T597">
        <v>27</v>
      </c>
    </row>
    <row r="598" spans="1:20" x14ac:dyDescent="0.3">
      <c r="A598">
        <v>597</v>
      </c>
      <c r="B598">
        <v>1597</v>
      </c>
      <c r="C598" s="1">
        <v>45532</v>
      </c>
      <c r="D598" s="2" t="s">
        <v>11</v>
      </c>
      <c r="E598">
        <v>90</v>
      </c>
      <c r="F598">
        <v>4741</v>
      </c>
      <c r="G598" s="6">
        <v>426690</v>
      </c>
      <c r="H598" s="2" t="s">
        <v>15</v>
      </c>
      <c r="I598" s="2" t="s">
        <v>13</v>
      </c>
      <c r="J598">
        <v>76</v>
      </c>
      <c r="K598">
        <v>17</v>
      </c>
      <c r="L598">
        <v>59</v>
      </c>
      <c r="M598" s="1">
        <v>45532</v>
      </c>
      <c r="N598">
        <v>2024</v>
      </c>
      <c r="O598">
        <v>8</v>
      </c>
      <c r="P598" s="2" t="s">
        <v>54</v>
      </c>
      <c r="Q598" t="s">
        <v>55</v>
      </c>
      <c r="R598">
        <v>3</v>
      </c>
      <c r="S598" s="2" t="s">
        <v>39</v>
      </c>
      <c r="T598">
        <v>28</v>
      </c>
    </row>
    <row r="599" spans="1:20" x14ac:dyDescent="0.3">
      <c r="A599">
        <v>598</v>
      </c>
      <c r="B599">
        <v>1598</v>
      </c>
      <c r="C599" s="1">
        <v>45532</v>
      </c>
      <c r="D599" s="2" t="s">
        <v>21</v>
      </c>
      <c r="E599">
        <v>152</v>
      </c>
      <c r="F599">
        <v>4014</v>
      </c>
      <c r="G599" s="6">
        <v>610128</v>
      </c>
      <c r="H599" s="2" t="s">
        <v>24</v>
      </c>
      <c r="I599" s="2" t="s">
        <v>13</v>
      </c>
      <c r="J599">
        <v>81</v>
      </c>
      <c r="K599">
        <v>31</v>
      </c>
      <c r="L599">
        <v>50</v>
      </c>
      <c r="M599" s="1">
        <v>45532</v>
      </c>
      <c r="N599">
        <v>2024</v>
      </c>
      <c r="O599">
        <v>8</v>
      </c>
      <c r="P599" s="2" t="s">
        <v>54</v>
      </c>
      <c r="Q599" t="s">
        <v>55</v>
      </c>
      <c r="R599">
        <v>3</v>
      </c>
      <c r="S599" s="2" t="s">
        <v>39</v>
      </c>
      <c r="T599">
        <v>28</v>
      </c>
    </row>
    <row r="600" spans="1:20" x14ac:dyDescent="0.3">
      <c r="A600">
        <v>599</v>
      </c>
      <c r="B600">
        <v>1599</v>
      </c>
      <c r="C600" s="1">
        <v>45533</v>
      </c>
      <c r="D600" s="2" t="s">
        <v>11</v>
      </c>
      <c r="E600">
        <v>276</v>
      </c>
      <c r="F600">
        <v>2408</v>
      </c>
      <c r="G600" s="6">
        <v>664608</v>
      </c>
      <c r="H600" s="2" t="s">
        <v>25</v>
      </c>
      <c r="I600" s="2" t="s">
        <v>16</v>
      </c>
      <c r="J600">
        <v>0</v>
      </c>
      <c r="K600">
        <v>0</v>
      </c>
      <c r="L600">
        <v>0</v>
      </c>
      <c r="M600" s="1">
        <v>45533</v>
      </c>
      <c r="N600">
        <v>2024</v>
      </c>
      <c r="O600">
        <v>8</v>
      </c>
      <c r="P600" s="2" t="s">
        <v>54</v>
      </c>
      <c r="Q600" t="s">
        <v>55</v>
      </c>
      <c r="R600">
        <v>4</v>
      </c>
      <c r="S600" s="2" t="s">
        <v>40</v>
      </c>
      <c r="T600">
        <v>29</v>
      </c>
    </row>
    <row r="601" spans="1:20" x14ac:dyDescent="0.3">
      <c r="A601">
        <v>600</v>
      </c>
      <c r="B601">
        <v>1600</v>
      </c>
      <c r="C601" s="1">
        <v>45533</v>
      </c>
      <c r="D601" s="2" t="s">
        <v>21</v>
      </c>
      <c r="E601">
        <v>240</v>
      </c>
      <c r="F601">
        <v>4848</v>
      </c>
      <c r="G601" s="6">
        <v>1163520</v>
      </c>
      <c r="H601" s="2" t="s">
        <v>23</v>
      </c>
      <c r="I601" s="2" t="s">
        <v>16</v>
      </c>
      <c r="J601">
        <v>0</v>
      </c>
      <c r="K601">
        <v>0</v>
      </c>
      <c r="L601">
        <v>0</v>
      </c>
      <c r="M601" s="1">
        <v>45533</v>
      </c>
      <c r="N601">
        <v>2024</v>
      </c>
      <c r="O601">
        <v>8</v>
      </c>
      <c r="P601" s="2" t="s">
        <v>54</v>
      </c>
      <c r="Q601" t="s">
        <v>55</v>
      </c>
      <c r="R601">
        <v>4</v>
      </c>
      <c r="S601" s="2" t="s">
        <v>40</v>
      </c>
      <c r="T601">
        <v>29</v>
      </c>
    </row>
    <row r="602" spans="1:20" x14ac:dyDescent="0.3">
      <c r="A602">
        <v>601</v>
      </c>
      <c r="B602">
        <v>1601</v>
      </c>
      <c r="C602" s="1">
        <v>45534</v>
      </c>
      <c r="D602" s="2" t="s">
        <v>21</v>
      </c>
      <c r="E602">
        <v>322</v>
      </c>
      <c r="F602">
        <v>4181</v>
      </c>
      <c r="G602" s="6">
        <v>1346282</v>
      </c>
      <c r="H602" s="2" t="s">
        <v>20</v>
      </c>
      <c r="I602" s="2" t="s">
        <v>13</v>
      </c>
      <c r="J602">
        <v>218</v>
      </c>
      <c r="K602">
        <v>96</v>
      </c>
      <c r="L602">
        <v>122</v>
      </c>
      <c r="M602" s="1">
        <v>45534</v>
      </c>
      <c r="N602">
        <v>2024</v>
      </c>
      <c r="O602">
        <v>8</v>
      </c>
      <c r="P602" s="2" t="s">
        <v>54</v>
      </c>
      <c r="Q602" t="s">
        <v>55</v>
      </c>
      <c r="R602">
        <v>5</v>
      </c>
      <c r="S602" s="2" t="s">
        <v>41</v>
      </c>
      <c r="T602">
        <v>30</v>
      </c>
    </row>
    <row r="603" spans="1:20" x14ac:dyDescent="0.3">
      <c r="A603">
        <v>602</v>
      </c>
      <c r="B603">
        <v>1602</v>
      </c>
      <c r="C603" s="1">
        <v>45534</v>
      </c>
      <c r="D603" s="2" t="s">
        <v>19</v>
      </c>
      <c r="E603">
        <v>455</v>
      </c>
      <c r="F603">
        <v>2287</v>
      </c>
      <c r="G603" s="6">
        <v>1040585</v>
      </c>
      <c r="H603" s="2" t="s">
        <v>22</v>
      </c>
      <c r="I603" s="2" t="s">
        <v>13</v>
      </c>
      <c r="J603">
        <v>261</v>
      </c>
      <c r="K603">
        <v>114</v>
      </c>
      <c r="L603">
        <v>147</v>
      </c>
      <c r="M603" s="1">
        <v>45534</v>
      </c>
      <c r="N603">
        <v>2024</v>
      </c>
      <c r="O603">
        <v>8</v>
      </c>
      <c r="P603" s="2" t="s">
        <v>54</v>
      </c>
      <c r="Q603" t="s">
        <v>55</v>
      </c>
      <c r="R603">
        <v>5</v>
      </c>
      <c r="S603" s="2" t="s">
        <v>41</v>
      </c>
      <c r="T603">
        <v>30</v>
      </c>
    </row>
    <row r="604" spans="1:20" x14ac:dyDescent="0.3">
      <c r="A604">
        <v>603</v>
      </c>
      <c r="B604">
        <v>1603</v>
      </c>
      <c r="C604" s="1">
        <v>45534</v>
      </c>
      <c r="D604" s="2" t="s">
        <v>19</v>
      </c>
      <c r="E604">
        <v>325</v>
      </c>
      <c r="F604">
        <v>1373</v>
      </c>
      <c r="G604" s="6">
        <v>446225</v>
      </c>
      <c r="H604" s="2" t="s">
        <v>22</v>
      </c>
      <c r="I604" s="2" t="s">
        <v>16</v>
      </c>
      <c r="J604">
        <v>0</v>
      </c>
      <c r="K604">
        <v>0</v>
      </c>
      <c r="L604">
        <v>0</v>
      </c>
      <c r="M604" s="1">
        <v>45534</v>
      </c>
      <c r="N604">
        <v>2024</v>
      </c>
      <c r="O604">
        <v>8</v>
      </c>
      <c r="P604" s="2" t="s">
        <v>54</v>
      </c>
      <c r="Q604" t="s">
        <v>55</v>
      </c>
      <c r="R604">
        <v>5</v>
      </c>
      <c r="S604" s="2" t="s">
        <v>41</v>
      </c>
      <c r="T604">
        <v>30</v>
      </c>
    </row>
    <row r="605" spans="1:20" x14ac:dyDescent="0.3">
      <c r="A605">
        <v>604</v>
      </c>
      <c r="B605">
        <v>1604</v>
      </c>
      <c r="C605" s="1">
        <v>45534</v>
      </c>
      <c r="D605" s="2" t="s">
        <v>14</v>
      </c>
      <c r="E605">
        <v>438</v>
      </c>
      <c r="F605">
        <v>3486</v>
      </c>
      <c r="G605" s="6">
        <v>1526868</v>
      </c>
      <c r="H605" s="2" t="s">
        <v>15</v>
      </c>
      <c r="I605" s="2" t="s">
        <v>16</v>
      </c>
      <c r="J605">
        <v>0</v>
      </c>
      <c r="K605">
        <v>0</v>
      </c>
      <c r="L605">
        <v>0</v>
      </c>
      <c r="M605" s="1">
        <v>45534</v>
      </c>
      <c r="N605">
        <v>2024</v>
      </c>
      <c r="O605">
        <v>8</v>
      </c>
      <c r="P605" s="2" t="s">
        <v>54</v>
      </c>
      <c r="Q605" t="s">
        <v>55</v>
      </c>
      <c r="R605">
        <v>5</v>
      </c>
      <c r="S605" s="2" t="s">
        <v>41</v>
      </c>
      <c r="T605">
        <v>30</v>
      </c>
    </row>
    <row r="606" spans="1:20" x14ac:dyDescent="0.3">
      <c r="A606">
        <v>605</v>
      </c>
      <c r="B606">
        <v>1605</v>
      </c>
      <c r="C606" s="1">
        <v>45537</v>
      </c>
      <c r="D606" s="2" t="s">
        <v>21</v>
      </c>
      <c r="E606">
        <v>247</v>
      </c>
      <c r="F606">
        <v>4542</v>
      </c>
      <c r="G606" s="6">
        <v>1121874</v>
      </c>
      <c r="H606" s="2" t="s">
        <v>23</v>
      </c>
      <c r="I606" s="2" t="s">
        <v>16</v>
      </c>
      <c r="J606">
        <v>0</v>
      </c>
      <c r="K606">
        <v>0</v>
      </c>
      <c r="L606">
        <v>0</v>
      </c>
      <c r="M606" s="1">
        <v>45537</v>
      </c>
      <c r="N606">
        <v>2024</v>
      </c>
      <c r="O606">
        <v>9</v>
      </c>
      <c r="P606" s="2" t="s">
        <v>56</v>
      </c>
      <c r="Q606" t="s">
        <v>57</v>
      </c>
      <c r="R606">
        <v>1</v>
      </c>
      <c r="S606" s="2" t="s">
        <v>37</v>
      </c>
      <c r="T606">
        <v>2</v>
      </c>
    </row>
    <row r="607" spans="1:20" x14ac:dyDescent="0.3">
      <c r="A607">
        <v>606</v>
      </c>
      <c r="B607">
        <v>1606</v>
      </c>
      <c r="C607" s="1">
        <v>45537</v>
      </c>
      <c r="D607" s="2" t="s">
        <v>19</v>
      </c>
      <c r="E607">
        <v>400</v>
      </c>
      <c r="F607">
        <v>1644</v>
      </c>
      <c r="G607" s="6">
        <v>657600</v>
      </c>
      <c r="H607" s="2" t="s">
        <v>24</v>
      </c>
      <c r="I607" s="2" t="s">
        <v>13</v>
      </c>
      <c r="J607">
        <v>308</v>
      </c>
      <c r="K607">
        <v>221</v>
      </c>
      <c r="L607">
        <v>87</v>
      </c>
      <c r="M607" s="1">
        <v>45537</v>
      </c>
      <c r="N607">
        <v>2024</v>
      </c>
      <c r="O607">
        <v>9</v>
      </c>
      <c r="P607" s="2" t="s">
        <v>56</v>
      </c>
      <c r="Q607" t="s">
        <v>57</v>
      </c>
      <c r="R607">
        <v>1</v>
      </c>
      <c r="S607" s="2" t="s">
        <v>37</v>
      </c>
      <c r="T607">
        <v>2</v>
      </c>
    </row>
    <row r="608" spans="1:20" x14ac:dyDescent="0.3">
      <c r="A608">
        <v>607</v>
      </c>
      <c r="B608">
        <v>1607</v>
      </c>
      <c r="C608" s="1">
        <v>45537</v>
      </c>
      <c r="D608" s="2" t="s">
        <v>21</v>
      </c>
      <c r="E608">
        <v>80</v>
      </c>
      <c r="F608">
        <v>990</v>
      </c>
      <c r="G608" s="6">
        <v>79200</v>
      </c>
      <c r="H608" s="2" t="s">
        <v>25</v>
      </c>
      <c r="I608" s="2" t="s">
        <v>13</v>
      </c>
      <c r="J608">
        <v>48</v>
      </c>
      <c r="K608">
        <v>33</v>
      </c>
      <c r="L608">
        <v>15</v>
      </c>
      <c r="M608" s="1">
        <v>45537</v>
      </c>
      <c r="N608">
        <v>2024</v>
      </c>
      <c r="O608">
        <v>9</v>
      </c>
      <c r="P608" s="2" t="s">
        <v>56</v>
      </c>
      <c r="Q608" t="s">
        <v>57</v>
      </c>
      <c r="R608">
        <v>1</v>
      </c>
      <c r="S608" s="2" t="s">
        <v>37</v>
      </c>
      <c r="T608">
        <v>2</v>
      </c>
    </row>
    <row r="609" spans="1:20" x14ac:dyDescent="0.3">
      <c r="A609">
        <v>608</v>
      </c>
      <c r="B609">
        <v>1608</v>
      </c>
      <c r="C609" s="1">
        <v>45537</v>
      </c>
      <c r="D609" s="2" t="s">
        <v>11</v>
      </c>
      <c r="E609">
        <v>449</v>
      </c>
      <c r="F609">
        <v>718</v>
      </c>
      <c r="G609" s="6">
        <v>322382</v>
      </c>
      <c r="H609" s="2" t="s">
        <v>17</v>
      </c>
      <c r="I609" s="2" t="s">
        <v>13</v>
      </c>
      <c r="J609">
        <v>302</v>
      </c>
      <c r="K609">
        <v>135</v>
      </c>
      <c r="L609">
        <v>167</v>
      </c>
      <c r="M609" s="1">
        <v>45537</v>
      </c>
      <c r="N609">
        <v>2024</v>
      </c>
      <c r="O609">
        <v>9</v>
      </c>
      <c r="P609" s="2" t="s">
        <v>56</v>
      </c>
      <c r="Q609" t="s">
        <v>57</v>
      </c>
      <c r="R609">
        <v>1</v>
      </c>
      <c r="S609" s="2" t="s">
        <v>37</v>
      </c>
      <c r="T609">
        <v>2</v>
      </c>
    </row>
    <row r="610" spans="1:20" x14ac:dyDescent="0.3">
      <c r="A610">
        <v>609</v>
      </c>
      <c r="B610">
        <v>1609</v>
      </c>
      <c r="C610" s="1">
        <v>45538</v>
      </c>
      <c r="D610" s="2" t="s">
        <v>11</v>
      </c>
      <c r="E610">
        <v>184</v>
      </c>
      <c r="F610">
        <v>4865</v>
      </c>
      <c r="G610" s="6">
        <v>895160</v>
      </c>
      <c r="H610" s="2" t="s">
        <v>18</v>
      </c>
      <c r="I610" s="2" t="s">
        <v>16</v>
      </c>
      <c r="J610">
        <v>0</v>
      </c>
      <c r="K610">
        <v>0</v>
      </c>
      <c r="L610">
        <v>0</v>
      </c>
      <c r="M610" s="1">
        <v>45538</v>
      </c>
      <c r="N610">
        <v>2024</v>
      </c>
      <c r="O610">
        <v>9</v>
      </c>
      <c r="P610" s="2" t="s">
        <v>56</v>
      </c>
      <c r="Q610" t="s">
        <v>57</v>
      </c>
      <c r="R610">
        <v>2</v>
      </c>
      <c r="S610" s="2" t="s">
        <v>38</v>
      </c>
      <c r="T610">
        <v>3</v>
      </c>
    </row>
    <row r="611" spans="1:20" x14ac:dyDescent="0.3">
      <c r="A611">
        <v>610</v>
      </c>
      <c r="B611">
        <v>1610</v>
      </c>
      <c r="C611" s="1">
        <v>45538</v>
      </c>
      <c r="D611" s="2" t="s">
        <v>14</v>
      </c>
      <c r="E611">
        <v>319</v>
      </c>
      <c r="F611">
        <v>4949</v>
      </c>
      <c r="G611" s="6">
        <v>1578731</v>
      </c>
      <c r="H611" s="2" t="s">
        <v>24</v>
      </c>
      <c r="I611" s="2" t="s">
        <v>13</v>
      </c>
      <c r="J611">
        <v>256</v>
      </c>
      <c r="K611">
        <v>18</v>
      </c>
      <c r="L611">
        <v>238</v>
      </c>
      <c r="M611" s="1">
        <v>45538</v>
      </c>
      <c r="N611">
        <v>2024</v>
      </c>
      <c r="O611">
        <v>9</v>
      </c>
      <c r="P611" s="2" t="s">
        <v>56</v>
      </c>
      <c r="Q611" t="s">
        <v>57</v>
      </c>
      <c r="R611">
        <v>2</v>
      </c>
      <c r="S611" s="2" t="s">
        <v>38</v>
      </c>
      <c r="T611">
        <v>3</v>
      </c>
    </row>
    <row r="612" spans="1:20" x14ac:dyDescent="0.3">
      <c r="A612">
        <v>611</v>
      </c>
      <c r="B612">
        <v>1611</v>
      </c>
      <c r="C612" s="1">
        <v>45538</v>
      </c>
      <c r="D612" s="2" t="s">
        <v>14</v>
      </c>
      <c r="E612">
        <v>366</v>
      </c>
      <c r="F612">
        <v>4654</v>
      </c>
      <c r="G612" s="6">
        <v>1703364</v>
      </c>
      <c r="H612" s="2" t="s">
        <v>23</v>
      </c>
      <c r="I612" s="2" t="s">
        <v>16</v>
      </c>
      <c r="J612">
        <v>0</v>
      </c>
      <c r="K612">
        <v>0</v>
      </c>
      <c r="L612">
        <v>0</v>
      </c>
      <c r="M612" s="1">
        <v>45538</v>
      </c>
      <c r="N612">
        <v>2024</v>
      </c>
      <c r="O612">
        <v>9</v>
      </c>
      <c r="P612" s="2" t="s">
        <v>56</v>
      </c>
      <c r="Q612" t="s">
        <v>57</v>
      </c>
      <c r="R612">
        <v>2</v>
      </c>
      <c r="S612" s="2" t="s">
        <v>38</v>
      </c>
      <c r="T612">
        <v>3</v>
      </c>
    </row>
    <row r="613" spans="1:20" x14ac:dyDescent="0.3">
      <c r="A613">
        <v>612</v>
      </c>
      <c r="B613">
        <v>1612</v>
      </c>
      <c r="C613" s="1">
        <v>45538</v>
      </c>
      <c r="D613" s="2" t="s">
        <v>11</v>
      </c>
      <c r="E613">
        <v>109</v>
      </c>
      <c r="F613">
        <v>4729</v>
      </c>
      <c r="G613" s="6">
        <v>515461</v>
      </c>
      <c r="H613" s="2" t="s">
        <v>26</v>
      </c>
      <c r="I613" s="2" t="s">
        <v>13</v>
      </c>
      <c r="J613">
        <v>56</v>
      </c>
      <c r="K613">
        <v>49</v>
      </c>
      <c r="L613">
        <v>7</v>
      </c>
      <c r="M613" s="1">
        <v>45538</v>
      </c>
      <c r="N613">
        <v>2024</v>
      </c>
      <c r="O613">
        <v>9</v>
      </c>
      <c r="P613" s="2" t="s">
        <v>56</v>
      </c>
      <c r="Q613" t="s">
        <v>57</v>
      </c>
      <c r="R613">
        <v>2</v>
      </c>
      <c r="S613" s="2" t="s">
        <v>38</v>
      </c>
      <c r="T613">
        <v>3</v>
      </c>
    </row>
    <row r="614" spans="1:20" x14ac:dyDescent="0.3">
      <c r="A614">
        <v>613</v>
      </c>
      <c r="B614">
        <v>1613</v>
      </c>
      <c r="C614" s="1">
        <v>45538</v>
      </c>
      <c r="D614" s="2" t="s">
        <v>14</v>
      </c>
      <c r="E614">
        <v>498</v>
      </c>
      <c r="F614">
        <v>557</v>
      </c>
      <c r="G614" s="6">
        <v>277386</v>
      </c>
      <c r="H614" s="2" t="s">
        <v>23</v>
      </c>
      <c r="I614" s="2" t="s">
        <v>16</v>
      </c>
      <c r="J614">
        <v>0</v>
      </c>
      <c r="K614">
        <v>0</v>
      </c>
      <c r="L614">
        <v>0</v>
      </c>
      <c r="M614" s="1">
        <v>45538</v>
      </c>
      <c r="N614">
        <v>2024</v>
      </c>
      <c r="O614">
        <v>9</v>
      </c>
      <c r="P614" s="2" t="s">
        <v>56</v>
      </c>
      <c r="Q614" t="s">
        <v>57</v>
      </c>
      <c r="R614">
        <v>2</v>
      </c>
      <c r="S614" s="2" t="s">
        <v>38</v>
      </c>
      <c r="T614">
        <v>3</v>
      </c>
    </row>
    <row r="615" spans="1:20" x14ac:dyDescent="0.3">
      <c r="A615">
        <v>614</v>
      </c>
      <c r="B615">
        <v>1614</v>
      </c>
      <c r="C615" s="1">
        <v>45539</v>
      </c>
      <c r="D615" s="2" t="s">
        <v>21</v>
      </c>
      <c r="E615">
        <v>259</v>
      </c>
      <c r="F615">
        <v>1715</v>
      </c>
      <c r="G615" s="6">
        <v>444185</v>
      </c>
      <c r="H615" s="2" t="s">
        <v>26</v>
      </c>
      <c r="I615" s="2" t="s">
        <v>13</v>
      </c>
      <c r="J615">
        <v>131</v>
      </c>
      <c r="K615">
        <v>21</v>
      </c>
      <c r="L615">
        <v>110</v>
      </c>
      <c r="M615" s="1">
        <v>45539</v>
      </c>
      <c r="N615">
        <v>2024</v>
      </c>
      <c r="O615">
        <v>9</v>
      </c>
      <c r="P615" s="2" t="s">
        <v>56</v>
      </c>
      <c r="Q615" t="s">
        <v>57</v>
      </c>
      <c r="R615">
        <v>3</v>
      </c>
      <c r="S615" s="2" t="s">
        <v>39</v>
      </c>
      <c r="T615">
        <v>4</v>
      </c>
    </row>
    <row r="616" spans="1:20" x14ac:dyDescent="0.3">
      <c r="A616">
        <v>615</v>
      </c>
      <c r="B616">
        <v>1615</v>
      </c>
      <c r="C616" s="1">
        <v>45539</v>
      </c>
      <c r="D616" s="2" t="s">
        <v>14</v>
      </c>
      <c r="E616">
        <v>173</v>
      </c>
      <c r="F616">
        <v>800</v>
      </c>
      <c r="G616" s="6">
        <v>138400</v>
      </c>
      <c r="H616" s="2" t="s">
        <v>17</v>
      </c>
      <c r="I616" s="2" t="s">
        <v>16</v>
      </c>
      <c r="J616">
        <v>0</v>
      </c>
      <c r="K616">
        <v>0</v>
      </c>
      <c r="L616">
        <v>0</v>
      </c>
      <c r="M616" s="1">
        <v>45539</v>
      </c>
      <c r="N616">
        <v>2024</v>
      </c>
      <c r="O616">
        <v>9</v>
      </c>
      <c r="P616" s="2" t="s">
        <v>56</v>
      </c>
      <c r="Q616" t="s">
        <v>57</v>
      </c>
      <c r="R616">
        <v>3</v>
      </c>
      <c r="S616" s="2" t="s">
        <v>39</v>
      </c>
      <c r="T616">
        <v>4</v>
      </c>
    </row>
    <row r="617" spans="1:20" x14ac:dyDescent="0.3">
      <c r="A617">
        <v>616</v>
      </c>
      <c r="B617">
        <v>1616</v>
      </c>
      <c r="C617" s="1">
        <v>45539</v>
      </c>
      <c r="D617" s="2" t="s">
        <v>21</v>
      </c>
      <c r="E617">
        <v>205</v>
      </c>
      <c r="F617">
        <v>4100</v>
      </c>
      <c r="G617" s="6">
        <v>840500</v>
      </c>
      <c r="H617" s="2" t="s">
        <v>23</v>
      </c>
      <c r="I617" s="2" t="s">
        <v>16</v>
      </c>
      <c r="J617">
        <v>0</v>
      </c>
      <c r="K617">
        <v>0</v>
      </c>
      <c r="L617">
        <v>0</v>
      </c>
      <c r="M617" s="1">
        <v>45539</v>
      </c>
      <c r="N617">
        <v>2024</v>
      </c>
      <c r="O617">
        <v>9</v>
      </c>
      <c r="P617" s="2" t="s">
        <v>56</v>
      </c>
      <c r="Q617" t="s">
        <v>57</v>
      </c>
      <c r="R617">
        <v>3</v>
      </c>
      <c r="S617" s="2" t="s">
        <v>39</v>
      </c>
      <c r="T617">
        <v>4</v>
      </c>
    </row>
    <row r="618" spans="1:20" x14ac:dyDescent="0.3">
      <c r="A618">
        <v>617</v>
      </c>
      <c r="B618">
        <v>1617</v>
      </c>
      <c r="C618" s="1">
        <v>45539</v>
      </c>
      <c r="D618" s="2" t="s">
        <v>19</v>
      </c>
      <c r="E618">
        <v>425</v>
      </c>
      <c r="F618">
        <v>706</v>
      </c>
      <c r="G618" s="6">
        <v>300050</v>
      </c>
      <c r="H618" s="2" t="s">
        <v>15</v>
      </c>
      <c r="I618" s="2" t="s">
        <v>13</v>
      </c>
      <c r="J618">
        <v>256</v>
      </c>
      <c r="K618">
        <v>115</v>
      </c>
      <c r="L618">
        <v>141</v>
      </c>
      <c r="M618" s="1">
        <v>45539</v>
      </c>
      <c r="N618">
        <v>2024</v>
      </c>
      <c r="O618">
        <v>9</v>
      </c>
      <c r="P618" s="2" t="s">
        <v>56</v>
      </c>
      <c r="Q618" t="s">
        <v>57</v>
      </c>
      <c r="R618">
        <v>3</v>
      </c>
      <c r="S618" s="2" t="s">
        <v>39</v>
      </c>
      <c r="T618">
        <v>4</v>
      </c>
    </row>
    <row r="619" spans="1:20" x14ac:dyDescent="0.3">
      <c r="A619">
        <v>618</v>
      </c>
      <c r="B619">
        <v>1618</v>
      </c>
      <c r="C619" s="1">
        <v>45540</v>
      </c>
      <c r="D619" s="2" t="s">
        <v>21</v>
      </c>
      <c r="E619">
        <v>492</v>
      </c>
      <c r="F619">
        <v>1976</v>
      </c>
      <c r="G619" s="6">
        <v>972192</v>
      </c>
      <c r="H619" s="2" t="s">
        <v>17</v>
      </c>
      <c r="I619" s="2" t="s">
        <v>16</v>
      </c>
      <c r="J619">
        <v>0</v>
      </c>
      <c r="K619">
        <v>0</v>
      </c>
      <c r="L619">
        <v>0</v>
      </c>
      <c r="M619" s="1">
        <v>45540</v>
      </c>
      <c r="N619">
        <v>2024</v>
      </c>
      <c r="O619">
        <v>9</v>
      </c>
      <c r="P619" s="2" t="s">
        <v>56</v>
      </c>
      <c r="Q619" t="s">
        <v>57</v>
      </c>
      <c r="R619">
        <v>4</v>
      </c>
      <c r="S619" s="2" t="s">
        <v>40</v>
      </c>
      <c r="T619">
        <v>5</v>
      </c>
    </row>
    <row r="620" spans="1:20" x14ac:dyDescent="0.3">
      <c r="A620">
        <v>619</v>
      </c>
      <c r="B620">
        <v>1619</v>
      </c>
      <c r="C620" s="1">
        <v>45540</v>
      </c>
      <c r="D620" s="2" t="s">
        <v>21</v>
      </c>
      <c r="E620">
        <v>256</v>
      </c>
      <c r="F620">
        <v>1117</v>
      </c>
      <c r="G620" s="6">
        <v>285952</v>
      </c>
      <c r="H620" s="2" t="s">
        <v>17</v>
      </c>
      <c r="I620" s="2" t="s">
        <v>16</v>
      </c>
      <c r="J620">
        <v>0</v>
      </c>
      <c r="K620">
        <v>0</v>
      </c>
      <c r="L620">
        <v>0</v>
      </c>
      <c r="M620" s="1">
        <v>45540</v>
      </c>
      <c r="N620">
        <v>2024</v>
      </c>
      <c r="O620">
        <v>9</v>
      </c>
      <c r="P620" s="2" t="s">
        <v>56</v>
      </c>
      <c r="Q620" t="s">
        <v>57</v>
      </c>
      <c r="R620">
        <v>4</v>
      </c>
      <c r="S620" s="2" t="s">
        <v>40</v>
      </c>
      <c r="T620">
        <v>5</v>
      </c>
    </row>
    <row r="621" spans="1:20" x14ac:dyDescent="0.3">
      <c r="A621">
        <v>620</v>
      </c>
      <c r="B621">
        <v>1620</v>
      </c>
      <c r="C621" s="1">
        <v>45540</v>
      </c>
      <c r="D621" s="2" t="s">
        <v>21</v>
      </c>
      <c r="E621">
        <v>408</v>
      </c>
      <c r="F621">
        <v>1422</v>
      </c>
      <c r="G621" s="6">
        <v>580176</v>
      </c>
      <c r="H621" s="2" t="s">
        <v>22</v>
      </c>
      <c r="I621" s="2" t="s">
        <v>13</v>
      </c>
      <c r="J621">
        <v>233</v>
      </c>
      <c r="K621">
        <v>37</v>
      </c>
      <c r="L621">
        <v>196</v>
      </c>
      <c r="M621" s="1">
        <v>45540</v>
      </c>
      <c r="N621">
        <v>2024</v>
      </c>
      <c r="O621">
        <v>9</v>
      </c>
      <c r="P621" s="2" t="s">
        <v>56</v>
      </c>
      <c r="Q621" t="s">
        <v>57</v>
      </c>
      <c r="R621">
        <v>4</v>
      </c>
      <c r="S621" s="2" t="s">
        <v>40</v>
      </c>
      <c r="T621">
        <v>5</v>
      </c>
    </row>
    <row r="622" spans="1:20" x14ac:dyDescent="0.3">
      <c r="A622">
        <v>621</v>
      </c>
      <c r="B622">
        <v>1621</v>
      </c>
      <c r="C622" s="1">
        <v>45541</v>
      </c>
      <c r="D622" s="2" t="s">
        <v>19</v>
      </c>
      <c r="E622">
        <v>482</v>
      </c>
      <c r="F622">
        <v>1703</v>
      </c>
      <c r="G622" s="6">
        <v>820846</v>
      </c>
      <c r="H622" s="2" t="s">
        <v>15</v>
      </c>
      <c r="I622" s="2" t="s">
        <v>16</v>
      </c>
      <c r="J622">
        <v>0</v>
      </c>
      <c r="K622">
        <v>0</v>
      </c>
      <c r="L622">
        <v>0</v>
      </c>
      <c r="M622" s="1">
        <v>45541</v>
      </c>
      <c r="N622">
        <v>2024</v>
      </c>
      <c r="O622">
        <v>9</v>
      </c>
      <c r="P622" s="2" t="s">
        <v>56</v>
      </c>
      <c r="Q622" t="s">
        <v>57</v>
      </c>
      <c r="R622">
        <v>5</v>
      </c>
      <c r="S622" s="2" t="s">
        <v>41</v>
      </c>
      <c r="T622">
        <v>6</v>
      </c>
    </row>
    <row r="623" spans="1:20" x14ac:dyDescent="0.3">
      <c r="A623">
        <v>622</v>
      </c>
      <c r="B623">
        <v>1622</v>
      </c>
      <c r="C623" s="1">
        <v>45541</v>
      </c>
      <c r="D623" s="2" t="s">
        <v>21</v>
      </c>
      <c r="E623">
        <v>328</v>
      </c>
      <c r="F623">
        <v>1147</v>
      </c>
      <c r="G623" s="6">
        <v>376216</v>
      </c>
      <c r="H623" s="2" t="s">
        <v>22</v>
      </c>
      <c r="I623" s="2" t="s">
        <v>16</v>
      </c>
      <c r="J623">
        <v>0</v>
      </c>
      <c r="K623">
        <v>0</v>
      </c>
      <c r="L623">
        <v>0</v>
      </c>
      <c r="M623" s="1">
        <v>45541</v>
      </c>
      <c r="N623">
        <v>2024</v>
      </c>
      <c r="O623">
        <v>9</v>
      </c>
      <c r="P623" s="2" t="s">
        <v>56</v>
      </c>
      <c r="Q623" t="s">
        <v>57</v>
      </c>
      <c r="R623">
        <v>5</v>
      </c>
      <c r="S623" s="2" t="s">
        <v>41</v>
      </c>
      <c r="T623">
        <v>6</v>
      </c>
    </row>
    <row r="624" spans="1:20" x14ac:dyDescent="0.3">
      <c r="A624">
        <v>623</v>
      </c>
      <c r="B624">
        <v>1623</v>
      </c>
      <c r="C624" s="1">
        <v>45541</v>
      </c>
      <c r="D624" s="2" t="s">
        <v>19</v>
      </c>
      <c r="E624">
        <v>489</v>
      </c>
      <c r="F624">
        <v>1096</v>
      </c>
      <c r="G624" s="6">
        <v>535944</v>
      </c>
      <c r="H624" s="2" t="s">
        <v>17</v>
      </c>
      <c r="I624" s="2" t="s">
        <v>16</v>
      </c>
      <c r="J624">
        <v>0</v>
      </c>
      <c r="K624">
        <v>0</v>
      </c>
      <c r="L624">
        <v>0</v>
      </c>
      <c r="M624" s="1">
        <v>45541</v>
      </c>
      <c r="N624">
        <v>2024</v>
      </c>
      <c r="O624">
        <v>9</v>
      </c>
      <c r="P624" s="2" t="s">
        <v>56</v>
      </c>
      <c r="Q624" t="s">
        <v>57</v>
      </c>
      <c r="R624">
        <v>5</v>
      </c>
      <c r="S624" s="2" t="s">
        <v>41</v>
      </c>
      <c r="T624">
        <v>6</v>
      </c>
    </row>
    <row r="625" spans="1:20" x14ac:dyDescent="0.3">
      <c r="A625">
        <v>624</v>
      </c>
      <c r="B625">
        <v>1624</v>
      </c>
      <c r="C625" s="1">
        <v>45541</v>
      </c>
      <c r="D625" s="2" t="s">
        <v>19</v>
      </c>
      <c r="E625">
        <v>226</v>
      </c>
      <c r="F625">
        <v>4032</v>
      </c>
      <c r="G625" s="6">
        <v>911232</v>
      </c>
      <c r="H625" s="2" t="s">
        <v>26</v>
      </c>
      <c r="I625" s="2" t="s">
        <v>13</v>
      </c>
      <c r="J625">
        <v>132</v>
      </c>
      <c r="K625">
        <v>87</v>
      </c>
      <c r="L625">
        <v>45</v>
      </c>
      <c r="M625" s="1">
        <v>45541</v>
      </c>
      <c r="N625">
        <v>2024</v>
      </c>
      <c r="O625">
        <v>9</v>
      </c>
      <c r="P625" s="2" t="s">
        <v>56</v>
      </c>
      <c r="Q625" t="s">
        <v>57</v>
      </c>
      <c r="R625">
        <v>5</v>
      </c>
      <c r="S625" s="2" t="s">
        <v>41</v>
      </c>
      <c r="T625">
        <v>6</v>
      </c>
    </row>
    <row r="626" spans="1:20" x14ac:dyDescent="0.3">
      <c r="A626">
        <v>625</v>
      </c>
      <c r="B626">
        <v>1625</v>
      </c>
      <c r="C626" s="1">
        <v>45541</v>
      </c>
      <c r="D626" s="2" t="s">
        <v>14</v>
      </c>
      <c r="E626">
        <v>342</v>
      </c>
      <c r="F626">
        <v>2996</v>
      </c>
      <c r="G626" s="6">
        <v>1024632</v>
      </c>
      <c r="H626" s="2" t="s">
        <v>22</v>
      </c>
      <c r="I626" s="2" t="s">
        <v>16</v>
      </c>
      <c r="J626">
        <v>0</v>
      </c>
      <c r="K626">
        <v>0</v>
      </c>
      <c r="L626">
        <v>0</v>
      </c>
      <c r="M626" s="1">
        <v>45541</v>
      </c>
      <c r="N626">
        <v>2024</v>
      </c>
      <c r="O626">
        <v>9</v>
      </c>
      <c r="P626" s="2" t="s">
        <v>56</v>
      </c>
      <c r="Q626" t="s">
        <v>57</v>
      </c>
      <c r="R626">
        <v>5</v>
      </c>
      <c r="S626" s="2" t="s">
        <v>41</v>
      </c>
      <c r="T626">
        <v>6</v>
      </c>
    </row>
    <row r="627" spans="1:20" x14ac:dyDescent="0.3">
      <c r="A627">
        <v>626</v>
      </c>
      <c r="B627">
        <v>1626</v>
      </c>
      <c r="C627" s="1">
        <v>45544</v>
      </c>
      <c r="D627" s="2" t="s">
        <v>14</v>
      </c>
      <c r="E627">
        <v>424</v>
      </c>
      <c r="F627">
        <v>2725</v>
      </c>
      <c r="G627" s="6">
        <v>1155400</v>
      </c>
      <c r="H627" s="2" t="s">
        <v>25</v>
      </c>
      <c r="I627" s="2" t="s">
        <v>13</v>
      </c>
      <c r="J627">
        <v>393</v>
      </c>
      <c r="K627">
        <v>359</v>
      </c>
      <c r="L627">
        <v>34</v>
      </c>
      <c r="M627" s="1">
        <v>45544</v>
      </c>
      <c r="N627">
        <v>2024</v>
      </c>
      <c r="O627">
        <v>9</v>
      </c>
      <c r="P627" s="2" t="s">
        <v>56</v>
      </c>
      <c r="Q627" t="s">
        <v>57</v>
      </c>
      <c r="R627">
        <v>1</v>
      </c>
      <c r="S627" s="2" t="s">
        <v>37</v>
      </c>
      <c r="T627">
        <v>9</v>
      </c>
    </row>
    <row r="628" spans="1:20" x14ac:dyDescent="0.3">
      <c r="A628">
        <v>627</v>
      </c>
      <c r="B628">
        <v>1627</v>
      </c>
      <c r="C628" s="1">
        <v>45544</v>
      </c>
      <c r="D628" s="2" t="s">
        <v>14</v>
      </c>
      <c r="E628">
        <v>393</v>
      </c>
      <c r="F628">
        <v>3144</v>
      </c>
      <c r="G628" s="6">
        <v>1235592</v>
      </c>
      <c r="H628" s="2" t="s">
        <v>23</v>
      </c>
      <c r="I628" s="2" t="s">
        <v>16</v>
      </c>
      <c r="J628">
        <v>0</v>
      </c>
      <c r="K628">
        <v>0</v>
      </c>
      <c r="L628">
        <v>0</v>
      </c>
      <c r="M628" s="1">
        <v>45544</v>
      </c>
      <c r="N628">
        <v>2024</v>
      </c>
      <c r="O628">
        <v>9</v>
      </c>
      <c r="P628" s="2" t="s">
        <v>56</v>
      </c>
      <c r="Q628" t="s">
        <v>57</v>
      </c>
      <c r="R628">
        <v>1</v>
      </c>
      <c r="S628" s="2" t="s">
        <v>37</v>
      </c>
      <c r="T628">
        <v>9</v>
      </c>
    </row>
    <row r="629" spans="1:20" x14ac:dyDescent="0.3">
      <c r="A629">
        <v>628</v>
      </c>
      <c r="B629">
        <v>1628</v>
      </c>
      <c r="C629" s="1">
        <v>45544</v>
      </c>
      <c r="D629" s="2" t="s">
        <v>21</v>
      </c>
      <c r="E629">
        <v>129</v>
      </c>
      <c r="F629">
        <v>2040</v>
      </c>
      <c r="G629" s="6">
        <v>263160</v>
      </c>
      <c r="H629" s="2" t="s">
        <v>26</v>
      </c>
      <c r="I629" s="2" t="s">
        <v>13</v>
      </c>
      <c r="J629">
        <v>91</v>
      </c>
      <c r="K629">
        <v>78</v>
      </c>
      <c r="L629">
        <v>13</v>
      </c>
      <c r="M629" s="1">
        <v>45544</v>
      </c>
      <c r="N629">
        <v>2024</v>
      </c>
      <c r="O629">
        <v>9</v>
      </c>
      <c r="P629" s="2" t="s">
        <v>56</v>
      </c>
      <c r="Q629" t="s">
        <v>57</v>
      </c>
      <c r="R629">
        <v>1</v>
      </c>
      <c r="S629" s="2" t="s">
        <v>37</v>
      </c>
      <c r="T629">
        <v>9</v>
      </c>
    </row>
    <row r="630" spans="1:20" x14ac:dyDescent="0.3">
      <c r="A630">
        <v>629</v>
      </c>
      <c r="B630">
        <v>1629</v>
      </c>
      <c r="C630" s="1">
        <v>45544</v>
      </c>
      <c r="D630" s="2" t="s">
        <v>14</v>
      </c>
      <c r="E630">
        <v>235</v>
      </c>
      <c r="F630">
        <v>2647</v>
      </c>
      <c r="G630" s="6">
        <v>622045</v>
      </c>
      <c r="H630" s="2" t="s">
        <v>24</v>
      </c>
      <c r="I630" s="2" t="s">
        <v>13</v>
      </c>
      <c r="J630">
        <v>177</v>
      </c>
      <c r="K630">
        <v>23</v>
      </c>
      <c r="L630">
        <v>154</v>
      </c>
      <c r="M630" s="1">
        <v>45544</v>
      </c>
      <c r="N630">
        <v>2024</v>
      </c>
      <c r="O630">
        <v>9</v>
      </c>
      <c r="P630" s="2" t="s">
        <v>56</v>
      </c>
      <c r="Q630" t="s">
        <v>57</v>
      </c>
      <c r="R630">
        <v>1</v>
      </c>
      <c r="S630" s="2" t="s">
        <v>37</v>
      </c>
      <c r="T630">
        <v>9</v>
      </c>
    </row>
    <row r="631" spans="1:20" x14ac:dyDescent="0.3">
      <c r="A631">
        <v>630</v>
      </c>
      <c r="B631">
        <v>1630</v>
      </c>
      <c r="C631" s="1">
        <v>45544</v>
      </c>
      <c r="D631" s="2" t="s">
        <v>11</v>
      </c>
      <c r="E631">
        <v>388</v>
      </c>
      <c r="F631">
        <v>2329</v>
      </c>
      <c r="G631" s="6">
        <v>903652</v>
      </c>
      <c r="H631" s="2" t="s">
        <v>18</v>
      </c>
      <c r="I631" s="2" t="s">
        <v>13</v>
      </c>
      <c r="J631">
        <v>251</v>
      </c>
      <c r="K631">
        <v>63</v>
      </c>
      <c r="L631">
        <v>188</v>
      </c>
      <c r="M631" s="1">
        <v>45544</v>
      </c>
      <c r="N631">
        <v>2024</v>
      </c>
      <c r="O631">
        <v>9</v>
      </c>
      <c r="P631" s="2" t="s">
        <v>56</v>
      </c>
      <c r="Q631" t="s">
        <v>57</v>
      </c>
      <c r="R631">
        <v>1</v>
      </c>
      <c r="S631" s="2" t="s">
        <v>37</v>
      </c>
      <c r="T631">
        <v>9</v>
      </c>
    </row>
    <row r="632" spans="1:20" x14ac:dyDescent="0.3">
      <c r="A632">
        <v>631</v>
      </c>
      <c r="B632">
        <v>1631</v>
      </c>
      <c r="C632" s="1">
        <v>45545</v>
      </c>
      <c r="D632" s="2" t="s">
        <v>11</v>
      </c>
      <c r="E632">
        <v>376</v>
      </c>
      <c r="F632">
        <v>1194</v>
      </c>
      <c r="G632" s="6">
        <v>448944</v>
      </c>
      <c r="H632" s="2" t="s">
        <v>26</v>
      </c>
      <c r="I632" s="2" t="s">
        <v>16</v>
      </c>
      <c r="J632">
        <v>0</v>
      </c>
      <c r="K632">
        <v>0</v>
      </c>
      <c r="L632">
        <v>0</v>
      </c>
      <c r="M632" s="1">
        <v>45545</v>
      </c>
      <c r="N632">
        <v>2024</v>
      </c>
      <c r="O632">
        <v>9</v>
      </c>
      <c r="P632" s="2" t="s">
        <v>56</v>
      </c>
      <c r="Q632" t="s">
        <v>57</v>
      </c>
      <c r="R632">
        <v>2</v>
      </c>
      <c r="S632" s="2" t="s">
        <v>38</v>
      </c>
      <c r="T632">
        <v>10</v>
      </c>
    </row>
    <row r="633" spans="1:20" x14ac:dyDescent="0.3">
      <c r="A633">
        <v>632</v>
      </c>
      <c r="B633">
        <v>1632</v>
      </c>
      <c r="C633" s="1">
        <v>45545</v>
      </c>
      <c r="D633" s="2" t="s">
        <v>11</v>
      </c>
      <c r="E633">
        <v>435</v>
      </c>
      <c r="F633">
        <v>4975</v>
      </c>
      <c r="G633" s="6">
        <v>2164125</v>
      </c>
      <c r="H633" s="2" t="s">
        <v>17</v>
      </c>
      <c r="I633" s="2" t="s">
        <v>13</v>
      </c>
      <c r="J633">
        <v>415</v>
      </c>
      <c r="K633">
        <v>67</v>
      </c>
      <c r="L633">
        <v>348</v>
      </c>
      <c r="M633" s="1">
        <v>45545</v>
      </c>
      <c r="N633">
        <v>2024</v>
      </c>
      <c r="O633">
        <v>9</v>
      </c>
      <c r="P633" s="2" t="s">
        <v>56</v>
      </c>
      <c r="Q633" t="s">
        <v>57</v>
      </c>
      <c r="R633">
        <v>2</v>
      </c>
      <c r="S633" s="2" t="s">
        <v>38</v>
      </c>
      <c r="T633">
        <v>10</v>
      </c>
    </row>
    <row r="634" spans="1:20" x14ac:dyDescent="0.3">
      <c r="A634">
        <v>633</v>
      </c>
      <c r="B634">
        <v>1633</v>
      </c>
      <c r="C634" s="1">
        <v>45545</v>
      </c>
      <c r="D634" s="2" t="s">
        <v>19</v>
      </c>
      <c r="E634">
        <v>454</v>
      </c>
      <c r="F634">
        <v>3955</v>
      </c>
      <c r="G634" s="6">
        <v>1795570</v>
      </c>
      <c r="H634" s="2" t="s">
        <v>17</v>
      </c>
      <c r="I634" s="2" t="s">
        <v>13</v>
      </c>
      <c r="J634">
        <v>296</v>
      </c>
      <c r="K634">
        <v>13</v>
      </c>
      <c r="L634">
        <v>283</v>
      </c>
      <c r="M634" s="1">
        <v>45545</v>
      </c>
      <c r="N634">
        <v>2024</v>
      </c>
      <c r="O634">
        <v>9</v>
      </c>
      <c r="P634" s="2" t="s">
        <v>56</v>
      </c>
      <c r="Q634" t="s">
        <v>57</v>
      </c>
      <c r="R634">
        <v>2</v>
      </c>
      <c r="S634" s="2" t="s">
        <v>38</v>
      </c>
      <c r="T634">
        <v>10</v>
      </c>
    </row>
    <row r="635" spans="1:20" x14ac:dyDescent="0.3">
      <c r="A635">
        <v>634</v>
      </c>
      <c r="B635">
        <v>1634</v>
      </c>
      <c r="C635" s="1">
        <v>45545</v>
      </c>
      <c r="D635" s="2" t="s">
        <v>21</v>
      </c>
      <c r="E635">
        <v>195</v>
      </c>
      <c r="F635">
        <v>2418</v>
      </c>
      <c r="G635" s="6">
        <v>471510</v>
      </c>
      <c r="H635" s="2" t="s">
        <v>23</v>
      </c>
      <c r="I635" s="2" t="s">
        <v>16</v>
      </c>
      <c r="J635">
        <v>0</v>
      </c>
      <c r="K635">
        <v>0</v>
      </c>
      <c r="L635">
        <v>0</v>
      </c>
      <c r="M635" s="1">
        <v>45545</v>
      </c>
      <c r="N635">
        <v>2024</v>
      </c>
      <c r="O635">
        <v>9</v>
      </c>
      <c r="P635" s="2" t="s">
        <v>56</v>
      </c>
      <c r="Q635" t="s">
        <v>57</v>
      </c>
      <c r="R635">
        <v>2</v>
      </c>
      <c r="S635" s="2" t="s">
        <v>38</v>
      </c>
      <c r="T635">
        <v>10</v>
      </c>
    </row>
    <row r="636" spans="1:20" x14ac:dyDescent="0.3">
      <c r="A636">
        <v>635</v>
      </c>
      <c r="B636">
        <v>1635</v>
      </c>
      <c r="C636" s="1">
        <v>45546</v>
      </c>
      <c r="D636" s="2" t="s">
        <v>19</v>
      </c>
      <c r="E636">
        <v>162</v>
      </c>
      <c r="F636">
        <v>2937</v>
      </c>
      <c r="G636" s="6">
        <v>475794</v>
      </c>
      <c r="H636" s="2" t="s">
        <v>12</v>
      </c>
      <c r="I636" s="2" t="s">
        <v>13</v>
      </c>
      <c r="J636">
        <v>156</v>
      </c>
      <c r="K636">
        <v>47</v>
      </c>
      <c r="L636">
        <v>109</v>
      </c>
      <c r="M636" s="1">
        <v>45546</v>
      </c>
      <c r="N636">
        <v>2024</v>
      </c>
      <c r="O636">
        <v>9</v>
      </c>
      <c r="P636" s="2" t="s">
        <v>56</v>
      </c>
      <c r="Q636" t="s">
        <v>57</v>
      </c>
      <c r="R636">
        <v>3</v>
      </c>
      <c r="S636" s="2" t="s">
        <v>39</v>
      </c>
      <c r="T636">
        <v>11</v>
      </c>
    </row>
    <row r="637" spans="1:20" x14ac:dyDescent="0.3">
      <c r="A637">
        <v>636</v>
      </c>
      <c r="B637">
        <v>1636</v>
      </c>
      <c r="C637" s="1">
        <v>45546</v>
      </c>
      <c r="D637" s="2" t="s">
        <v>21</v>
      </c>
      <c r="E637">
        <v>174</v>
      </c>
      <c r="F637">
        <v>2078</v>
      </c>
      <c r="G637" s="6">
        <v>361572</v>
      </c>
      <c r="H637" s="2" t="s">
        <v>22</v>
      </c>
      <c r="I637" s="2" t="s">
        <v>13</v>
      </c>
      <c r="J637">
        <v>137</v>
      </c>
      <c r="K637">
        <v>76</v>
      </c>
      <c r="L637">
        <v>61</v>
      </c>
      <c r="M637" s="1">
        <v>45546</v>
      </c>
      <c r="N637">
        <v>2024</v>
      </c>
      <c r="O637">
        <v>9</v>
      </c>
      <c r="P637" s="2" t="s">
        <v>56</v>
      </c>
      <c r="Q637" t="s">
        <v>57</v>
      </c>
      <c r="R637">
        <v>3</v>
      </c>
      <c r="S637" s="2" t="s">
        <v>39</v>
      </c>
      <c r="T637">
        <v>11</v>
      </c>
    </row>
    <row r="638" spans="1:20" x14ac:dyDescent="0.3">
      <c r="A638">
        <v>637</v>
      </c>
      <c r="B638">
        <v>1637</v>
      </c>
      <c r="C638" s="1">
        <v>45546</v>
      </c>
      <c r="D638" s="2" t="s">
        <v>14</v>
      </c>
      <c r="E638">
        <v>459</v>
      </c>
      <c r="F638">
        <v>3195</v>
      </c>
      <c r="G638" s="6">
        <v>1466505</v>
      </c>
      <c r="H638" s="2" t="s">
        <v>26</v>
      </c>
      <c r="I638" s="2" t="s">
        <v>16</v>
      </c>
      <c r="J638">
        <v>0</v>
      </c>
      <c r="K638">
        <v>0</v>
      </c>
      <c r="L638">
        <v>0</v>
      </c>
      <c r="M638" s="1">
        <v>45546</v>
      </c>
      <c r="N638">
        <v>2024</v>
      </c>
      <c r="O638">
        <v>9</v>
      </c>
      <c r="P638" s="2" t="s">
        <v>56</v>
      </c>
      <c r="Q638" t="s">
        <v>57</v>
      </c>
      <c r="R638">
        <v>3</v>
      </c>
      <c r="S638" s="2" t="s">
        <v>39</v>
      </c>
      <c r="T638">
        <v>11</v>
      </c>
    </row>
    <row r="639" spans="1:20" x14ac:dyDescent="0.3">
      <c r="A639">
        <v>638</v>
      </c>
      <c r="B639">
        <v>1638</v>
      </c>
      <c r="C639" s="1">
        <v>45546</v>
      </c>
      <c r="D639" s="2" t="s">
        <v>19</v>
      </c>
      <c r="E639">
        <v>129</v>
      </c>
      <c r="F639">
        <v>2613</v>
      </c>
      <c r="G639" s="6">
        <v>337077</v>
      </c>
      <c r="H639" s="2" t="s">
        <v>22</v>
      </c>
      <c r="I639" s="2" t="s">
        <v>13</v>
      </c>
      <c r="J639">
        <v>71</v>
      </c>
      <c r="K639">
        <v>13</v>
      </c>
      <c r="L639">
        <v>58</v>
      </c>
      <c r="M639" s="1">
        <v>45546</v>
      </c>
      <c r="N639">
        <v>2024</v>
      </c>
      <c r="O639">
        <v>9</v>
      </c>
      <c r="P639" s="2" t="s">
        <v>56</v>
      </c>
      <c r="Q639" t="s">
        <v>57</v>
      </c>
      <c r="R639">
        <v>3</v>
      </c>
      <c r="S639" s="2" t="s">
        <v>39</v>
      </c>
      <c r="T639">
        <v>11</v>
      </c>
    </row>
    <row r="640" spans="1:20" x14ac:dyDescent="0.3">
      <c r="A640">
        <v>639</v>
      </c>
      <c r="B640">
        <v>1639</v>
      </c>
      <c r="C640" s="1">
        <v>45546</v>
      </c>
      <c r="D640" s="2" t="s">
        <v>19</v>
      </c>
      <c r="E640">
        <v>279</v>
      </c>
      <c r="F640">
        <v>2634</v>
      </c>
      <c r="G640" s="6">
        <v>734886</v>
      </c>
      <c r="H640" s="2" t="s">
        <v>22</v>
      </c>
      <c r="I640" s="2" t="s">
        <v>13</v>
      </c>
      <c r="J640">
        <v>247</v>
      </c>
      <c r="K640">
        <v>78</v>
      </c>
      <c r="L640">
        <v>169</v>
      </c>
      <c r="M640" s="1">
        <v>45546</v>
      </c>
      <c r="N640">
        <v>2024</v>
      </c>
      <c r="O640">
        <v>9</v>
      </c>
      <c r="P640" s="2" t="s">
        <v>56</v>
      </c>
      <c r="Q640" t="s">
        <v>57</v>
      </c>
      <c r="R640">
        <v>3</v>
      </c>
      <c r="S640" s="2" t="s">
        <v>39</v>
      </c>
      <c r="T640">
        <v>11</v>
      </c>
    </row>
    <row r="641" spans="1:20" x14ac:dyDescent="0.3">
      <c r="A641">
        <v>640</v>
      </c>
      <c r="B641">
        <v>1640</v>
      </c>
      <c r="C641" s="1">
        <v>45547</v>
      </c>
      <c r="D641" s="2" t="s">
        <v>14</v>
      </c>
      <c r="E641">
        <v>465</v>
      </c>
      <c r="F641">
        <v>3351</v>
      </c>
      <c r="G641" s="6">
        <v>1558215</v>
      </c>
      <c r="H641" s="2" t="s">
        <v>26</v>
      </c>
      <c r="I641" s="2" t="s">
        <v>13</v>
      </c>
      <c r="J641">
        <v>281</v>
      </c>
      <c r="K641">
        <v>102</v>
      </c>
      <c r="L641">
        <v>179</v>
      </c>
      <c r="M641" s="1">
        <v>45547</v>
      </c>
      <c r="N641">
        <v>2024</v>
      </c>
      <c r="O641">
        <v>9</v>
      </c>
      <c r="P641" s="2" t="s">
        <v>56</v>
      </c>
      <c r="Q641" t="s">
        <v>57</v>
      </c>
      <c r="R641">
        <v>4</v>
      </c>
      <c r="S641" s="2" t="s">
        <v>40</v>
      </c>
      <c r="T641">
        <v>12</v>
      </c>
    </row>
    <row r="642" spans="1:20" x14ac:dyDescent="0.3">
      <c r="A642">
        <v>641</v>
      </c>
      <c r="B642">
        <v>1641</v>
      </c>
      <c r="C642" s="1">
        <v>45547</v>
      </c>
      <c r="D642" s="2" t="s">
        <v>11</v>
      </c>
      <c r="E642">
        <v>365</v>
      </c>
      <c r="F642">
        <v>1900</v>
      </c>
      <c r="G642" s="6">
        <v>693500</v>
      </c>
      <c r="H642" s="2" t="s">
        <v>17</v>
      </c>
      <c r="I642" s="2" t="s">
        <v>16</v>
      </c>
      <c r="J642">
        <v>0</v>
      </c>
      <c r="K642">
        <v>0</v>
      </c>
      <c r="L642">
        <v>0</v>
      </c>
      <c r="M642" s="1">
        <v>45547</v>
      </c>
      <c r="N642">
        <v>2024</v>
      </c>
      <c r="O642">
        <v>9</v>
      </c>
      <c r="P642" s="2" t="s">
        <v>56</v>
      </c>
      <c r="Q642" t="s">
        <v>57</v>
      </c>
      <c r="R642">
        <v>4</v>
      </c>
      <c r="S642" s="2" t="s">
        <v>40</v>
      </c>
      <c r="T642">
        <v>12</v>
      </c>
    </row>
    <row r="643" spans="1:20" x14ac:dyDescent="0.3">
      <c r="A643">
        <v>642</v>
      </c>
      <c r="B643">
        <v>1642</v>
      </c>
      <c r="C643" s="1">
        <v>45547</v>
      </c>
      <c r="D643" s="2" t="s">
        <v>19</v>
      </c>
      <c r="E643">
        <v>109</v>
      </c>
      <c r="F643">
        <v>1162</v>
      </c>
      <c r="G643" s="6">
        <v>126658</v>
      </c>
      <c r="H643" s="2" t="s">
        <v>17</v>
      </c>
      <c r="I643" s="2" t="s">
        <v>13</v>
      </c>
      <c r="J643">
        <v>86</v>
      </c>
      <c r="K643">
        <v>58</v>
      </c>
      <c r="L643">
        <v>28</v>
      </c>
      <c r="M643" s="1">
        <v>45547</v>
      </c>
      <c r="N643">
        <v>2024</v>
      </c>
      <c r="O643">
        <v>9</v>
      </c>
      <c r="P643" s="2" t="s">
        <v>56</v>
      </c>
      <c r="Q643" t="s">
        <v>57</v>
      </c>
      <c r="R643">
        <v>4</v>
      </c>
      <c r="S643" s="2" t="s">
        <v>40</v>
      </c>
      <c r="T643">
        <v>12</v>
      </c>
    </row>
    <row r="644" spans="1:20" x14ac:dyDescent="0.3">
      <c r="A644">
        <v>643</v>
      </c>
      <c r="B644">
        <v>1643</v>
      </c>
      <c r="C644" s="1">
        <v>45547</v>
      </c>
      <c r="D644" s="2" t="s">
        <v>11</v>
      </c>
      <c r="E644">
        <v>318</v>
      </c>
      <c r="F644">
        <v>3426</v>
      </c>
      <c r="G644" s="6">
        <v>1089468</v>
      </c>
      <c r="H644" s="2" t="s">
        <v>18</v>
      </c>
      <c r="I644" s="2" t="s">
        <v>13</v>
      </c>
      <c r="J644">
        <v>277</v>
      </c>
      <c r="K644">
        <v>201</v>
      </c>
      <c r="L644">
        <v>76</v>
      </c>
      <c r="M644" s="1">
        <v>45547</v>
      </c>
      <c r="N644">
        <v>2024</v>
      </c>
      <c r="O644">
        <v>9</v>
      </c>
      <c r="P644" s="2" t="s">
        <v>56</v>
      </c>
      <c r="Q644" t="s">
        <v>57</v>
      </c>
      <c r="R644">
        <v>4</v>
      </c>
      <c r="S644" s="2" t="s">
        <v>40</v>
      </c>
      <c r="T644">
        <v>12</v>
      </c>
    </row>
    <row r="645" spans="1:20" x14ac:dyDescent="0.3">
      <c r="A645">
        <v>644</v>
      </c>
      <c r="B645">
        <v>1644</v>
      </c>
      <c r="C645" s="1">
        <v>45547</v>
      </c>
      <c r="D645" s="2" t="s">
        <v>14</v>
      </c>
      <c r="E645">
        <v>486</v>
      </c>
      <c r="F645">
        <v>619</v>
      </c>
      <c r="G645" s="6">
        <v>300834</v>
      </c>
      <c r="H645" s="2" t="s">
        <v>17</v>
      </c>
      <c r="I645" s="2" t="s">
        <v>16</v>
      </c>
      <c r="J645">
        <v>0</v>
      </c>
      <c r="K645">
        <v>0</v>
      </c>
      <c r="L645">
        <v>0</v>
      </c>
      <c r="M645" s="1">
        <v>45547</v>
      </c>
      <c r="N645">
        <v>2024</v>
      </c>
      <c r="O645">
        <v>9</v>
      </c>
      <c r="P645" s="2" t="s">
        <v>56</v>
      </c>
      <c r="Q645" t="s">
        <v>57</v>
      </c>
      <c r="R645">
        <v>4</v>
      </c>
      <c r="S645" s="2" t="s">
        <v>40</v>
      </c>
      <c r="T645">
        <v>12</v>
      </c>
    </row>
    <row r="646" spans="1:20" x14ac:dyDescent="0.3">
      <c r="A646">
        <v>645</v>
      </c>
      <c r="B646">
        <v>1645</v>
      </c>
      <c r="C646" s="1">
        <v>45548</v>
      </c>
      <c r="D646" s="2" t="s">
        <v>21</v>
      </c>
      <c r="E646">
        <v>194</v>
      </c>
      <c r="F646">
        <v>4682</v>
      </c>
      <c r="G646" s="6">
        <v>908308</v>
      </c>
      <c r="H646" s="2" t="s">
        <v>18</v>
      </c>
      <c r="I646" s="2" t="s">
        <v>13</v>
      </c>
      <c r="J646">
        <v>132</v>
      </c>
      <c r="K646">
        <v>48</v>
      </c>
      <c r="L646">
        <v>84</v>
      </c>
      <c r="M646" s="1">
        <v>45548</v>
      </c>
      <c r="N646">
        <v>2024</v>
      </c>
      <c r="O646">
        <v>9</v>
      </c>
      <c r="P646" s="2" t="s">
        <v>56</v>
      </c>
      <c r="Q646" t="s">
        <v>57</v>
      </c>
      <c r="R646">
        <v>5</v>
      </c>
      <c r="S646" s="2" t="s">
        <v>41</v>
      </c>
      <c r="T646">
        <v>13</v>
      </c>
    </row>
    <row r="647" spans="1:20" x14ac:dyDescent="0.3">
      <c r="A647">
        <v>646</v>
      </c>
      <c r="B647">
        <v>1646</v>
      </c>
      <c r="C647" s="1">
        <v>45548</v>
      </c>
      <c r="D647" s="2" t="s">
        <v>21</v>
      </c>
      <c r="E647">
        <v>448</v>
      </c>
      <c r="F647">
        <v>4330</v>
      </c>
      <c r="G647" s="6">
        <v>1939840</v>
      </c>
      <c r="H647" s="2" t="s">
        <v>26</v>
      </c>
      <c r="I647" s="2" t="s">
        <v>16</v>
      </c>
      <c r="J647">
        <v>0</v>
      </c>
      <c r="K647">
        <v>0</v>
      </c>
      <c r="L647">
        <v>0</v>
      </c>
      <c r="M647" s="1">
        <v>45548</v>
      </c>
      <c r="N647">
        <v>2024</v>
      </c>
      <c r="O647">
        <v>9</v>
      </c>
      <c r="P647" s="2" t="s">
        <v>56</v>
      </c>
      <c r="Q647" t="s">
        <v>57</v>
      </c>
      <c r="R647">
        <v>5</v>
      </c>
      <c r="S647" s="2" t="s">
        <v>41</v>
      </c>
      <c r="T647">
        <v>13</v>
      </c>
    </row>
    <row r="648" spans="1:20" x14ac:dyDescent="0.3">
      <c r="A648">
        <v>647</v>
      </c>
      <c r="B648">
        <v>1647</v>
      </c>
      <c r="C648" s="1">
        <v>45551</v>
      </c>
      <c r="D648" s="2" t="s">
        <v>14</v>
      </c>
      <c r="E648">
        <v>204</v>
      </c>
      <c r="F648">
        <v>3824</v>
      </c>
      <c r="G648" s="6">
        <v>780096</v>
      </c>
      <c r="H648" s="2" t="s">
        <v>22</v>
      </c>
      <c r="I648" s="2" t="s">
        <v>13</v>
      </c>
      <c r="J648">
        <v>109</v>
      </c>
      <c r="K648">
        <v>86</v>
      </c>
      <c r="L648">
        <v>23</v>
      </c>
      <c r="M648" s="1">
        <v>45551</v>
      </c>
      <c r="N648">
        <v>2024</v>
      </c>
      <c r="O648">
        <v>9</v>
      </c>
      <c r="P648" s="2" t="s">
        <v>56</v>
      </c>
      <c r="Q648" t="s">
        <v>57</v>
      </c>
      <c r="R648">
        <v>1</v>
      </c>
      <c r="S648" s="2" t="s">
        <v>37</v>
      </c>
      <c r="T648">
        <v>16</v>
      </c>
    </row>
    <row r="649" spans="1:20" x14ac:dyDescent="0.3">
      <c r="A649">
        <v>648</v>
      </c>
      <c r="B649">
        <v>1648</v>
      </c>
      <c r="C649" s="1">
        <v>45551</v>
      </c>
      <c r="D649" s="2" t="s">
        <v>21</v>
      </c>
      <c r="E649">
        <v>182</v>
      </c>
      <c r="F649">
        <v>4538</v>
      </c>
      <c r="G649" s="6">
        <v>825916</v>
      </c>
      <c r="H649" s="2" t="s">
        <v>26</v>
      </c>
      <c r="I649" s="2" t="s">
        <v>16</v>
      </c>
      <c r="J649">
        <v>0</v>
      </c>
      <c r="K649">
        <v>0</v>
      </c>
      <c r="L649">
        <v>0</v>
      </c>
      <c r="M649" s="1">
        <v>45551</v>
      </c>
      <c r="N649">
        <v>2024</v>
      </c>
      <c r="O649">
        <v>9</v>
      </c>
      <c r="P649" s="2" t="s">
        <v>56</v>
      </c>
      <c r="Q649" t="s">
        <v>57</v>
      </c>
      <c r="R649">
        <v>1</v>
      </c>
      <c r="S649" s="2" t="s">
        <v>37</v>
      </c>
      <c r="T649">
        <v>16</v>
      </c>
    </row>
    <row r="650" spans="1:20" x14ac:dyDescent="0.3">
      <c r="A650">
        <v>649</v>
      </c>
      <c r="B650">
        <v>1649</v>
      </c>
      <c r="C650" s="1">
        <v>45551</v>
      </c>
      <c r="D650" s="2" t="s">
        <v>21</v>
      </c>
      <c r="E650">
        <v>223</v>
      </c>
      <c r="F650">
        <v>2729</v>
      </c>
      <c r="G650" s="6">
        <v>608567</v>
      </c>
      <c r="H650" s="2" t="s">
        <v>18</v>
      </c>
      <c r="I650" s="2" t="s">
        <v>13</v>
      </c>
      <c r="J650">
        <v>203</v>
      </c>
      <c r="K650">
        <v>31</v>
      </c>
      <c r="L650">
        <v>172</v>
      </c>
      <c r="M650" s="1">
        <v>45551</v>
      </c>
      <c r="N650">
        <v>2024</v>
      </c>
      <c r="O650">
        <v>9</v>
      </c>
      <c r="P650" s="2" t="s">
        <v>56</v>
      </c>
      <c r="Q650" t="s">
        <v>57</v>
      </c>
      <c r="R650">
        <v>1</v>
      </c>
      <c r="S650" s="2" t="s">
        <v>37</v>
      </c>
      <c r="T650">
        <v>16</v>
      </c>
    </row>
    <row r="651" spans="1:20" x14ac:dyDescent="0.3">
      <c r="A651">
        <v>650</v>
      </c>
      <c r="B651">
        <v>1650</v>
      </c>
      <c r="C651" s="1">
        <v>45551</v>
      </c>
      <c r="D651" s="2" t="s">
        <v>21</v>
      </c>
      <c r="E651">
        <v>294</v>
      </c>
      <c r="F651">
        <v>4254</v>
      </c>
      <c r="G651" s="6">
        <v>1250676</v>
      </c>
      <c r="H651" s="2" t="s">
        <v>20</v>
      </c>
      <c r="I651" s="2" t="s">
        <v>16</v>
      </c>
      <c r="J651">
        <v>0</v>
      </c>
      <c r="K651">
        <v>0</v>
      </c>
      <c r="L651">
        <v>0</v>
      </c>
      <c r="M651" s="1">
        <v>45551</v>
      </c>
      <c r="N651">
        <v>2024</v>
      </c>
      <c r="O651">
        <v>9</v>
      </c>
      <c r="P651" s="2" t="s">
        <v>56</v>
      </c>
      <c r="Q651" t="s">
        <v>57</v>
      </c>
      <c r="R651">
        <v>1</v>
      </c>
      <c r="S651" s="2" t="s">
        <v>37</v>
      </c>
      <c r="T651">
        <v>16</v>
      </c>
    </row>
    <row r="652" spans="1:20" x14ac:dyDescent="0.3">
      <c r="A652">
        <v>651</v>
      </c>
      <c r="B652">
        <v>1651</v>
      </c>
      <c r="C652" s="1">
        <v>45552</v>
      </c>
      <c r="D652" s="2" t="s">
        <v>19</v>
      </c>
      <c r="E652">
        <v>449</v>
      </c>
      <c r="F652">
        <v>3228</v>
      </c>
      <c r="G652" s="6">
        <v>1449372</v>
      </c>
      <c r="H652" s="2" t="s">
        <v>22</v>
      </c>
      <c r="I652" s="2" t="s">
        <v>16</v>
      </c>
      <c r="J652">
        <v>0</v>
      </c>
      <c r="K652">
        <v>0</v>
      </c>
      <c r="L652">
        <v>0</v>
      </c>
      <c r="M652" s="1">
        <v>45552</v>
      </c>
      <c r="N652">
        <v>2024</v>
      </c>
      <c r="O652">
        <v>9</v>
      </c>
      <c r="P652" s="2" t="s">
        <v>56</v>
      </c>
      <c r="Q652" t="s">
        <v>57</v>
      </c>
      <c r="R652">
        <v>2</v>
      </c>
      <c r="S652" s="2" t="s">
        <v>38</v>
      </c>
      <c r="T652">
        <v>17</v>
      </c>
    </row>
    <row r="653" spans="1:20" x14ac:dyDescent="0.3">
      <c r="A653">
        <v>652</v>
      </c>
      <c r="B653">
        <v>1652</v>
      </c>
      <c r="C653" s="1">
        <v>45552</v>
      </c>
      <c r="D653" s="2" t="s">
        <v>19</v>
      </c>
      <c r="E653">
        <v>169</v>
      </c>
      <c r="F653">
        <v>3335</v>
      </c>
      <c r="G653" s="6">
        <v>563615</v>
      </c>
      <c r="H653" s="2" t="s">
        <v>18</v>
      </c>
      <c r="I653" s="2" t="s">
        <v>16</v>
      </c>
      <c r="J653">
        <v>0</v>
      </c>
      <c r="K653">
        <v>0</v>
      </c>
      <c r="L653">
        <v>0</v>
      </c>
      <c r="M653" s="1">
        <v>45552</v>
      </c>
      <c r="N653">
        <v>2024</v>
      </c>
      <c r="O653">
        <v>9</v>
      </c>
      <c r="P653" s="2" t="s">
        <v>56</v>
      </c>
      <c r="Q653" t="s">
        <v>57</v>
      </c>
      <c r="R653">
        <v>2</v>
      </c>
      <c r="S653" s="2" t="s">
        <v>38</v>
      </c>
      <c r="T653">
        <v>17</v>
      </c>
    </row>
    <row r="654" spans="1:20" x14ac:dyDescent="0.3">
      <c r="A654">
        <v>653</v>
      </c>
      <c r="B654">
        <v>1653</v>
      </c>
      <c r="C654" s="1">
        <v>45552</v>
      </c>
      <c r="D654" s="2" t="s">
        <v>11</v>
      </c>
      <c r="E654">
        <v>303</v>
      </c>
      <c r="F654">
        <v>2108</v>
      </c>
      <c r="G654" s="6">
        <v>638724</v>
      </c>
      <c r="H654" s="2" t="s">
        <v>15</v>
      </c>
      <c r="I654" s="2" t="s">
        <v>16</v>
      </c>
      <c r="J654">
        <v>0</v>
      </c>
      <c r="K654">
        <v>0</v>
      </c>
      <c r="L654">
        <v>0</v>
      </c>
      <c r="M654" s="1">
        <v>45552</v>
      </c>
      <c r="N654">
        <v>2024</v>
      </c>
      <c r="O654">
        <v>9</v>
      </c>
      <c r="P654" s="2" t="s">
        <v>56</v>
      </c>
      <c r="Q654" t="s">
        <v>57</v>
      </c>
      <c r="R654">
        <v>2</v>
      </c>
      <c r="S654" s="2" t="s">
        <v>38</v>
      </c>
      <c r="T654">
        <v>17</v>
      </c>
    </row>
    <row r="655" spans="1:20" x14ac:dyDescent="0.3">
      <c r="A655">
        <v>654</v>
      </c>
      <c r="B655">
        <v>1654</v>
      </c>
      <c r="C655" s="1">
        <v>45552</v>
      </c>
      <c r="D655" s="2" t="s">
        <v>11</v>
      </c>
      <c r="E655">
        <v>272</v>
      </c>
      <c r="F655">
        <v>3952</v>
      </c>
      <c r="G655" s="6">
        <v>1074944</v>
      </c>
      <c r="H655" s="2" t="s">
        <v>12</v>
      </c>
      <c r="I655" s="2" t="s">
        <v>13</v>
      </c>
      <c r="J655">
        <v>161</v>
      </c>
      <c r="K655">
        <v>8</v>
      </c>
      <c r="L655">
        <v>153</v>
      </c>
      <c r="M655" s="1">
        <v>45552</v>
      </c>
      <c r="N655">
        <v>2024</v>
      </c>
      <c r="O655">
        <v>9</v>
      </c>
      <c r="P655" s="2" t="s">
        <v>56</v>
      </c>
      <c r="Q655" t="s">
        <v>57</v>
      </c>
      <c r="R655">
        <v>2</v>
      </c>
      <c r="S655" s="2" t="s">
        <v>38</v>
      </c>
      <c r="T655">
        <v>17</v>
      </c>
    </row>
    <row r="656" spans="1:20" x14ac:dyDescent="0.3">
      <c r="A656">
        <v>655</v>
      </c>
      <c r="B656">
        <v>1655</v>
      </c>
      <c r="C656" s="1">
        <v>45553</v>
      </c>
      <c r="D656" s="2" t="s">
        <v>19</v>
      </c>
      <c r="E656">
        <v>455</v>
      </c>
      <c r="F656">
        <v>4152</v>
      </c>
      <c r="G656" s="6">
        <v>1889160</v>
      </c>
      <c r="H656" s="2" t="s">
        <v>25</v>
      </c>
      <c r="I656" s="2" t="s">
        <v>13</v>
      </c>
      <c r="J656">
        <v>244</v>
      </c>
      <c r="K656">
        <v>220</v>
      </c>
      <c r="L656">
        <v>24</v>
      </c>
      <c r="M656" s="1">
        <v>45553</v>
      </c>
      <c r="N656">
        <v>2024</v>
      </c>
      <c r="O656">
        <v>9</v>
      </c>
      <c r="P656" s="2" t="s">
        <v>56</v>
      </c>
      <c r="Q656" t="s">
        <v>57</v>
      </c>
      <c r="R656">
        <v>3</v>
      </c>
      <c r="S656" s="2" t="s">
        <v>39</v>
      </c>
      <c r="T656">
        <v>18</v>
      </c>
    </row>
    <row r="657" spans="1:20" x14ac:dyDescent="0.3">
      <c r="A657">
        <v>656</v>
      </c>
      <c r="B657">
        <v>1656</v>
      </c>
      <c r="C657" s="1">
        <v>45553</v>
      </c>
      <c r="D657" s="2" t="s">
        <v>14</v>
      </c>
      <c r="E657">
        <v>465</v>
      </c>
      <c r="F657">
        <v>2360</v>
      </c>
      <c r="G657" s="6">
        <v>1097400</v>
      </c>
      <c r="H657" s="2" t="s">
        <v>22</v>
      </c>
      <c r="I657" s="2" t="s">
        <v>16</v>
      </c>
      <c r="J657">
        <v>0</v>
      </c>
      <c r="K657">
        <v>0</v>
      </c>
      <c r="L657">
        <v>0</v>
      </c>
      <c r="M657" s="1">
        <v>45553</v>
      </c>
      <c r="N657">
        <v>2024</v>
      </c>
      <c r="O657">
        <v>9</v>
      </c>
      <c r="P657" s="2" t="s">
        <v>56</v>
      </c>
      <c r="Q657" t="s">
        <v>57</v>
      </c>
      <c r="R657">
        <v>3</v>
      </c>
      <c r="S657" s="2" t="s">
        <v>39</v>
      </c>
      <c r="T657">
        <v>18</v>
      </c>
    </row>
    <row r="658" spans="1:20" x14ac:dyDescent="0.3">
      <c r="A658">
        <v>657</v>
      </c>
      <c r="B658">
        <v>1657</v>
      </c>
      <c r="C658" s="1">
        <v>45553</v>
      </c>
      <c r="D658" s="2" t="s">
        <v>19</v>
      </c>
      <c r="E658">
        <v>490</v>
      </c>
      <c r="F658">
        <v>1049</v>
      </c>
      <c r="G658" s="6">
        <v>514010</v>
      </c>
      <c r="H658" s="2" t="s">
        <v>20</v>
      </c>
      <c r="I658" s="2" t="s">
        <v>16</v>
      </c>
      <c r="J658">
        <v>0</v>
      </c>
      <c r="K658">
        <v>0</v>
      </c>
      <c r="L658">
        <v>0</v>
      </c>
      <c r="M658" s="1">
        <v>45553</v>
      </c>
      <c r="N658">
        <v>2024</v>
      </c>
      <c r="O658">
        <v>9</v>
      </c>
      <c r="P658" s="2" t="s">
        <v>56</v>
      </c>
      <c r="Q658" t="s">
        <v>57</v>
      </c>
      <c r="R658">
        <v>3</v>
      </c>
      <c r="S658" s="2" t="s">
        <v>39</v>
      </c>
      <c r="T658">
        <v>18</v>
      </c>
    </row>
    <row r="659" spans="1:20" x14ac:dyDescent="0.3">
      <c r="A659">
        <v>658</v>
      </c>
      <c r="B659">
        <v>1658</v>
      </c>
      <c r="C659" s="1">
        <v>45554</v>
      </c>
      <c r="D659" s="2" t="s">
        <v>14</v>
      </c>
      <c r="E659">
        <v>293</v>
      </c>
      <c r="F659">
        <v>3180</v>
      </c>
      <c r="G659" s="6">
        <v>931740</v>
      </c>
      <c r="H659" s="2" t="s">
        <v>20</v>
      </c>
      <c r="I659" s="2" t="s">
        <v>13</v>
      </c>
      <c r="J659">
        <v>190</v>
      </c>
      <c r="K659">
        <v>4</v>
      </c>
      <c r="L659">
        <v>186</v>
      </c>
      <c r="M659" s="1">
        <v>45554</v>
      </c>
      <c r="N659">
        <v>2024</v>
      </c>
      <c r="O659">
        <v>9</v>
      </c>
      <c r="P659" s="2" t="s">
        <v>56</v>
      </c>
      <c r="Q659" t="s">
        <v>57</v>
      </c>
      <c r="R659">
        <v>4</v>
      </c>
      <c r="S659" s="2" t="s">
        <v>40</v>
      </c>
      <c r="T659">
        <v>19</v>
      </c>
    </row>
    <row r="660" spans="1:20" x14ac:dyDescent="0.3">
      <c r="A660">
        <v>659</v>
      </c>
      <c r="B660">
        <v>1659</v>
      </c>
      <c r="C660" s="1">
        <v>45554</v>
      </c>
      <c r="D660" s="2" t="s">
        <v>21</v>
      </c>
      <c r="E660">
        <v>444</v>
      </c>
      <c r="F660">
        <v>3453</v>
      </c>
      <c r="G660" s="6">
        <v>1533132</v>
      </c>
      <c r="H660" s="2" t="s">
        <v>25</v>
      </c>
      <c r="I660" s="2" t="s">
        <v>16</v>
      </c>
      <c r="J660">
        <v>0</v>
      </c>
      <c r="K660">
        <v>0</v>
      </c>
      <c r="L660">
        <v>0</v>
      </c>
      <c r="M660" s="1">
        <v>45554</v>
      </c>
      <c r="N660">
        <v>2024</v>
      </c>
      <c r="O660">
        <v>9</v>
      </c>
      <c r="P660" s="2" t="s">
        <v>56</v>
      </c>
      <c r="Q660" t="s">
        <v>57</v>
      </c>
      <c r="R660">
        <v>4</v>
      </c>
      <c r="S660" s="2" t="s">
        <v>40</v>
      </c>
      <c r="T660">
        <v>19</v>
      </c>
    </row>
    <row r="661" spans="1:20" x14ac:dyDescent="0.3">
      <c r="A661">
        <v>660</v>
      </c>
      <c r="B661">
        <v>1660</v>
      </c>
      <c r="C661" s="1">
        <v>45555</v>
      </c>
      <c r="D661" s="2" t="s">
        <v>19</v>
      </c>
      <c r="E661">
        <v>312</v>
      </c>
      <c r="F661">
        <v>2807</v>
      </c>
      <c r="G661" s="6">
        <v>875784</v>
      </c>
      <c r="H661" s="2" t="s">
        <v>23</v>
      </c>
      <c r="I661" s="2" t="s">
        <v>16</v>
      </c>
      <c r="J661">
        <v>0</v>
      </c>
      <c r="K661">
        <v>0</v>
      </c>
      <c r="L661">
        <v>0</v>
      </c>
      <c r="M661" s="1">
        <v>45555</v>
      </c>
      <c r="N661">
        <v>2024</v>
      </c>
      <c r="O661">
        <v>9</v>
      </c>
      <c r="P661" s="2" t="s">
        <v>56</v>
      </c>
      <c r="Q661" t="s">
        <v>57</v>
      </c>
      <c r="R661">
        <v>5</v>
      </c>
      <c r="S661" s="2" t="s">
        <v>41</v>
      </c>
      <c r="T661">
        <v>20</v>
      </c>
    </row>
    <row r="662" spans="1:20" x14ac:dyDescent="0.3">
      <c r="A662">
        <v>661</v>
      </c>
      <c r="B662">
        <v>1661</v>
      </c>
      <c r="C662" s="1">
        <v>45555</v>
      </c>
      <c r="D662" s="2" t="s">
        <v>14</v>
      </c>
      <c r="E662">
        <v>334</v>
      </c>
      <c r="F662">
        <v>3155</v>
      </c>
      <c r="G662" s="6">
        <v>1053770</v>
      </c>
      <c r="H662" s="2" t="s">
        <v>18</v>
      </c>
      <c r="I662" s="2" t="s">
        <v>16</v>
      </c>
      <c r="J662">
        <v>0</v>
      </c>
      <c r="K662">
        <v>0</v>
      </c>
      <c r="L662">
        <v>0</v>
      </c>
      <c r="M662" s="1">
        <v>45555</v>
      </c>
      <c r="N662">
        <v>2024</v>
      </c>
      <c r="O662">
        <v>9</v>
      </c>
      <c r="P662" s="2" t="s">
        <v>56</v>
      </c>
      <c r="Q662" t="s">
        <v>57</v>
      </c>
      <c r="R662">
        <v>5</v>
      </c>
      <c r="S662" s="2" t="s">
        <v>41</v>
      </c>
      <c r="T662">
        <v>20</v>
      </c>
    </row>
    <row r="663" spans="1:20" x14ac:dyDescent="0.3">
      <c r="A663">
        <v>662</v>
      </c>
      <c r="B663">
        <v>1662</v>
      </c>
      <c r="C663" s="1">
        <v>45555</v>
      </c>
      <c r="D663" s="2" t="s">
        <v>14</v>
      </c>
      <c r="E663">
        <v>307</v>
      </c>
      <c r="F663">
        <v>3860</v>
      </c>
      <c r="G663" s="6">
        <v>1185020</v>
      </c>
      <c r="H663" s="2" t="s">
        <v>18</v>
      </c>
      <c r="I663" s="2" t="s">
        <v>13</v>
      </c>
      <c r="J663">
        <v>294</v>
      </c>
      <c r="K663">
        <v>229</v>
      </c>
      <c r="L663">
        <v>65</v>
      </c>
      <c r="M663" s="1">
        <v>45555</v>
      </c>
      <c r="N663">
        <v>2024</v>
      </c>
      <c r="O663">
        <v>9</v>
      </c>
      <c r="P663" s="2" t="s">
        <v>56</v>
      </c>
      <c r="Q663" t="s">
        <v>57</v>
      </c>
      <c r="R663">
        <v>5</v>
      </c>
      <c r="S663" s="2" t="s">
        <v>41</v>
      </c>
      <c r="T663">
        <v>20</v>
      </c>
    </row>
    <row r="664" spans="1:20" x14ac:dyDescent="0.3">
      <c r="A664">
        <v>663</v>
      </c>
      <c r="B664">
        <v>1663</v>
      </c>
      <c r="C664" s="1">
        <v>45558</v>
      </c>
      <c r="D664" s="2" t="s">
        <v>11</v>
      </c>
      <c r="E664">
        <v>342</v>
      </c>
      <c r="F664">
        <v>2407</v>
      </c>
      <c r="G664" s="6">
        <v>823194</v>
      </c>
      <c r="H664" s="2" t="s">
        <v>12</v>
      </c>
      <c r="I664" s="2" t="s">
        <v>13</v>
      </c>
      <c r="J664">
        <v>315</v>
      </c>
      <c r="K664">
        <v>129</v>
      </c>
      <c r="L664">
        <v>186</v>
      </c>
      <c r="M664" s="1">
        <v>45558</v>
      </c>
      <c r="N664">
        <v>2024</v>
      </c>
      <c r="O664">
        <v>9</v>
      </c>
      <c r="P664" s="2" t="s">
        <v>56</v>
      </c>
      <c r="Q664" t="s">
        <v>57</v>
      </c>
      <c r="R664">
        <v>1</v>
      </c>
      <c r="S664" s="2" t="s">
        <v>37</v>
      </c>
      <c r="T664">
        <v>23</v>
      </c>
    </row>
    <row r="665" spans="1:20" x14ac:dyDescent="0.3">
      <c r="A665">
        <v>664</v>
      </c>
      <c r="B665">
        <v>1664</v>
      </c>
      <c r="C665" s="1">
        <v>45558</v>
      </c>
      <c r="D665" s="2" t="s">
        <v>14</v>
      </c>
      <c r="E665">
        <v>441</v>
      </c>
      <c r="F665">
        <v>573</v>
      </c>
      <c r="G665" s="6">
        <v>252693</v>
      </c>
      <c r="H665" s="2" t="s">
        <v>26</v>
      </c>
      <c r="I665" s="2" t="s">
        <v>16</v>
      </c>
      <c r="J665">
        <v>0</v>
      </c>
      <c r="K665">
        <v>0</v>
      </c>
      <c r="L665">
        <v>0</v>
      </c>
      <c r="M665" s="1">
        <v>45558</v>
      </c>
      <c r="N665">
        <v>2024</v>
      </c>
      <c r="O665">
        <v>9</v>
      </c>
      <c r="P665" s="2" t="s">
        <v>56</v>
      </c>
      <c r="Q665" t="s">
        <v>57</v>
      </c>
      <c r="R665">
        <v>1</v>
      </c>
      <c r="S665" s="2" t="s">
        <v>37</v>
      </c>
      <c r="T665">
        <v>23</v>
      </c>
    </row>
    <row r="666" spans="1:20" x14ac:dyDescent="0.3">
      <c r="A666">
        <v>665</v>
      </c>
      <c r="B666">
        <v>1665</v>
      </c>
      <c r="C666" s="1">
        <v>45558</v>
      </c>
      <c r="D666" s="2" t="s">
        <v>11</v>
      </c>
      <c r="E666">
        <v>129</v>
      </c>
      <c r="F666">
        <v>4965</v>
      </c>
      <c r="G666" s="6">
        <v>640485</v>
      </c>
      <c r="H666" s="2" t="s">
        <v>23</v>
      </c>
      <c r="I666" s="2" t="s">
        <v>16</v>
      </c>
      <c r="J666">
        <v>0</v>
      </c>
      <c r="K666">
        <v>0</v>
      </c>
      <c r="L666">
        <v>0</v>
      </c>
      <c r="M666" s="1">
        <v>45558</v>
      </c>
      <c r="N666">
        <v>2024</v>
      </c>
      <c r="O666">
        <v>9</v>
      </c>
      <c r="P666" s="2" t="s">
        <v>56</v>
      </c>
      <c r="Q666" t="s">
        <v>57</v>
      </c>
      <c r="R666">
        <v>1</v>
      </c>
      <c r="S666" s="2" t="s">
        <v>37</v>
      </c>
      <c r="T666">
        <v>23</v>
      </c>
    </row>
    <row r="667" spans="1:20" x14ac:dyDescent="0.3">
      <c r="A667">
        <v>666</v>
      </c>
      <c r="B667">
        <v>1666</v>
      </c>
      <c r="C667" s="1">
        <v>45558</v>
      </c>
      <c r="D667" s="2" t="s">
        <v>19</v>
      </c>
      <c r="E667">
        <v>85</v>
      </c>
      <c r="F667">
        <v>3943</v>
      </c>
      <c r="G667" s="6">
        <v>335155</v>
      </c>
      <c r="H667" s="2" t="s">
        <v>12</v>
      </c>
      <c r="I667" s="2" t="s">
        <v>13</v>
      </c>
      <c r="J667">
        <v>69</v>
      </c>
      <c r="K667">
        <v>58</v>
      </c>
      <c r="L667">
        <v>11</v>
      </c>
      <c r="M667" s="1">
        <v>45558</v>
      </c>
      <c r="N667">
        <v>2024</v>
      </c>
      <c r="O667">
        <v>9</v>
      </c>
      <c r="P667" s="2" t="s">
        <v>56</v>
      </c>
      <c r="Q667" t="s">
        <v>57</v>
      </c>
      <c r="R667">
        <v>1</v>
      </c>
      <c r="S667" s="2" t="s">
        <v>37</v>
      </c>
      <c r="T667">
        <v>23</v>
      </c>
    </row>
    <row r="668" spans="1:20" x14ac:dyDescent="0.3">
      <c r="A668">
        <v>667</v>
      </c>
      <c r="B668">
        <v>1667</v>
      </c>
      <c r="C668" s="1">
        <v>45558</v>
      </c>
      <c r="D668" s="2" t="s">
        <v>11</v>
      </c>
      <c r="E668">
        <v>309</v>
      </c>
      <c r="F668">
        <v>4962</v>
      </c>
      <c r="G668" s="6">
        <v>1533258</v>
      </c>
      <c r="H668" s="2" t="s">
        <v>23</v>
      </c>
      <c r="I668" s="2" t="s">
        <v>16</v>
      </c>
      <c r="J668">
        <v>0</v>
      </c>
      <c r="K668">
        <v>0</v>
      </c>
      <c r="L668">
        <v>0</v>
      </c>
      <c r="M668" s="1">
        <v>45558</v>
      </c>
      <c r="N668">
        <v>2024</v>
      </c>
      <c r="O668">
        <v>9</v>
      </c>
      <c r="P668" s="2" t="s">
        <v>56</v>
      </c>
      <c r="Q668" t="s">
        <v>57</v>
      </c>
      <c r="R668">
        <v>1</v>
      </c>
      <c r="S668" s="2" t="s">
        <v>37</v>
      </c>
      <c r="T668">
        <v>23</v>
      </c>
    </row>
    <row r="669" spans="1:20" x14ac:dyDescent="0.3">
      <c r="A669">
        <v>668</v>
      </c>
      <c r="B669">
        <v>1668</v>
      </c>
      <c r="C669" s="1">
        <v>45559</v>
      </c>
      <c r="D669" s="2" t="s">
        <v>19</v>
      </c>
      <c r="E669">
        <v>146</v>
      </c>
      <c r="F669">
        <v>1445</v>
      </c>
      <c r="G669" s="6">
        <v>210970</v>
      </c>
      <c r="H669" s="2" t="s">
        <v>26</v>
      </c>
      <c r="I669" s="2" t="s">
        <v>16</v>
      </c>
      <c r="J669">
        <v>0</v>
      </c>
      <c r="K669">
        <v>0</v>
      </c>
      <c r="L669">
        <v>0</v>
      </c>
      <c r="M669" s="1">
        <v>45559</v>
      </c>
      <c r="N669">
        <v>2024</v>
      </c>
      <c r="O669">
        <v>9</v>
      </c>
      <c r="P669" s="2" t="s">
        <v>56</v>
      </c>
      <c r="Q669" t="s">
        <v>57</v>
      </c>
      <c r="R669">
        <v>2</v>
      </c>
      <c r="S669" s="2" t="s">
        <v>38</v>
      </c>
      <c r="T669">
        <v>24</v>
      </c>
    </row>
    <row r="670" spans="1:20" x14ac:dyDescent="0.3">
      <c r="A670">
        <v>669</v>
      </c>
      <c r="B670">
        <v>1669</v>
      </c>
      <c r="C670" s="1">
        <v>45559</v>
      </c>
      <c r="D670" s="2" t="s">
        <v>19</v>
      </c>
      <c r="E670">
        <v>354</v>
      </c>
      <c r="F670">
        <v>4462</v>
      </c>
      <c r="G670" s="6">
        <v>1579548</v>
      </c>
      <c r="H670" s="2" t="s">
        <v>26</v>
      </c>
      <c r="I670" s="2" t="s">
        <v>16</v>
      </c>
      <c r="J670">
        <v>0</v>
      </c>
      <c r="K670">
        <v>0</v>
      </c>
      <c r="L670">
        <v>0</v>
      </c>
      <c r="M670" s="1">
        <v>45559</v>
      </c>
      <c r="N670">
        <v>2024</v>
      </c>
      <c r="O670">
        <v>9</v>
      </c>
      <c r="P670" s="2" t="s">
        <v>56</v>
      </c>
      <c r="Q670" t="s">
        <v>57</v>
      </c>
      <c r="R670">
        <v>2</v>
      </c>
      <c r="S670" s="2" t="s">
        <v>38</v>
      </c>
      <c r="T670">
        <v>24</v>
      </c>
    </row>
    <row r="671" spans="1:20" x14ac:dyDescent="0.3">
      <c r="A671">
        <v>670</v>
      </c>
      <c r="B671">
        <v>1670</v>
      </c>
      <c r="C671" s="1">
        <v>45559</v>
      </c>
      <c r="D671" s="2" t="s">
        <v>11</v>
      </c>
      <c r="E671">
        <v>354</v>
      </c>
      <c r="F671">
        <v>3795</v>
      </c>
      <c r="G671" s="6">
        <v>1343430</v>
      </c>
      <c r="H671" s="2" t="s">
        <v>22</v>
      </c>
      <c r="I671" s="2" t="s">
        <v>13</v>
      </c>
      <c r="J671">
        <v>191</v>
      </c>
      <c r="K671">
        <v>36</v>
      </c>
      <c r="L671">
        <v>155</v>
      </c>
      <c r="M671" s="1">
        <v>45559</v>
      </c>
      <c r="N671">
        <v>2024</v>
      </c>
      <c r="O671">
        <v>9</v>
      </c>
      <c r="P671" s="2" t="s">
        <v>56</v>
      </c>
      <c r="Q671" t="s">
        <v>57</v>
      </c>
      <c r="R671">
        <v>2</v>
      </c>
      <c r="S671" s="2" t="s">
        <v>38</v>
      </c>
      <c r="T671">
        <v>24</v>
      </c>
    </row>
    <row r="672" spans="1:20" x14ac:dyDescent="0.3">
      <c r="A672">
        <v>671</v>
      </c>
      <c r="B672">
        <v>1671</v>
      </c>
      <c r="C672" s="1">
        <v>45560</v>
      </c>
      <c r="D672" s="2" t="s">
        <v>11</v>
      </c>
      <c r="E672">
        <v>91</v>
      </c>
      <c r="F672">
        <v>3022</v>
      </c>
      <c r="G672" s="6">
        <v>275002</v>
      </c>
      <c r="H672" s="2" t="s">
        <v>24</v>
      </c>
      <c r="I672" s="2" t="s">
        <v>13</v>
      </c>
      <c r="J672">
        <v>65</v>
      </c>
      <c r="K672">
        <v>57</v>
      </c>
      <c r="L672">
        <v>8</v>
      </c>
      <c r="M672" s="1">
        <v>45560</v>
      </c>
      <c r="N672">
        <v>2024</v>
      </c>
      <c r="O672">
        <v>9</v>
      </c>
      <c r="P672" s="2" t="s">
        <v>56</v>
      </c>
      <c r="Q672" t="s">
        <v>57</v>
      </c>
      <c r="R672">
        <v>3</v>
      </c>
      <c r="S672" s="2" t="s">
        <v>39</v>
      </c>
      <c r="T672">
        <v>25</v>
      </c>
    </row>
    <row r="673" spans="1:20" x14ac:dyDescent="0.3">
      <c r="A673">
        <v>672</v>
      </c>
      <c r="B673">
        <v>1672</v>
      </c>
      <c r="C673" s="1">
        <v>45560</v>
      </c>
      <c r="D673" s="2" t="s">
        <v>11</v>
      </c>
      <c r="E673">
        <v>86</v>
      </c>
      <c r="F673">
        <v>2329</v>
      </c>
      <c r="G673" s="6">
        <v>200294</v>
      </c>
      <c r="H673" s="2" t="s">
        <v>18</v>
      </c>
      <c r="I673" s="2" t="s">
        <v>16</v>
      </c>
      <c r="J673">
        <v>0</v>
      </c>
      <c r="K673">
        <v>0</v>
      </c>
      <c r="L673">
        <v>0</v>
      </c>
      <c r="M673" s="1">
        <v>45560</v>
      </c>
      <c r="N673">
        <v>2024</v>
      </c>
      <c r="O673">
        <v>9</v>
      </c>
      <c r="P673" s="2" t="s">
        <v>56</v>
      </c>
      <c r="Q673" t="s">
        <v>57</v>
      </c>
      <c r="R673">
        <v>3</v>
      </c>
      <c r="S673" s="2" t="s">
        <v>39</v>
      </c>
      <c r="T673">
        <v>25</v>
      </c>
    </row>
    <row r="674" spans="1:20" x14ac:dyDescent="0.3">
      <c r="A674">
        <v>673</v>
      </c>
      <c r="B674">
        <v>1673</v>
      </c>
      <c r="C674" s="1">
        <v>45560</v>
      </c>
      <c r="D674" s="2" t="s">
        <v>21</v>
      </c>
      <c r="E674">
        <v>376</v>
      </c>
      <c r="F674">
        <v>3439</v>
      </c>
      <c r="G674" s="6">
        <v>1293064</v>
      </c>
      <c r="H674" s="2" t="s">
        <v>12</v>
      </c>
      <c r="I674" s="2" t="s">
        <v>13</v>
      </c>
      <c r="J674">
        <v>267</v>
      </c>
      <c r="K674">
        <v>114</v>
      </c>
      <c r="L674">
        <v>153</v>
      </c>
      <c r="M674" s="1">
        <v>45560</v>
      </c>
      <c r="N674">
        <v>2024</v>
      </c>
      <c r="O674">
        <v>9</v>
      </c>
      <c r="P674" s="2" t="s">
        <v>56</v>
      </c>
      <c r="Q674" t="s">
        <v>57</v>
      </c>
      <c r="R674">
        <v>3</v>
      </c>
      <c r="S674" s="2" t="s">
        <v>39</v>
      </c>
      <c r="T674">
        <v>25</v>
      </c>
    </row>
    <row r="675" spans="1:20" x14ac:dyDescent="0.3">
      <c r="A675">
        <v>674</v>
      </c>
      <c r="B675">
        <v>1674</v>
      </c>
      <c r="C675" s="1">
        <v>45560</v>
      </c>
      <c r="D675" s="2" t="s">
        <v>21</v>
      </c>
      <c r="E675">
        <v>78</v>
      </c>
      <c r="F675">
        <v>4773</v>
      </c>
      <c r="G675" s="6">
        <v>372294</v>
      </c>
      <c r="H675" s="2" t="s">
        <v>25</v>
      </c>
      <c r="I675" s="2" t="s">
        <v>13</v>
      </c>
      <c r="J675">
        <v>56</v>
      </c>
      <c r="K675">
        <v>19</v>
      </c>
      <c r="L675">
        <v>37</v>
      </c>
      <c r="M675" s="1">
        <v>45560</v>
      </c>
      <c r="N675">
        <v>2024</v>
      </c>
      <c r="O675">
        <v>9</v>
      </c>
      <c r="P675" s="2" t="s">
        <v>56</v>
      </c>
      <c r="Q675" t="s">
        <v>57</v>
      </c>
      <c r="R675">
        <v>3</v>
      </c>
      <c r="S675" s="2" t="s">
        <v>39</v>
      </c>
      <c r="T675">
        <v>25</v>
      </c>
    </row>
    <row r="676" spans="1:20" x14ac:dyDescent="0.3">
      <c r="A676">
        <v>675</v>
      </c>
      <c r="B676">
        <v>1675</v>
      </c>
      <c r="C676" s="1">
        <v>45560</v>
      </c>
      <c r="D676" s="2" t="s">
        <v>21</v>
      </c>
      <c r="E676">
        <v>345</v>
      </c>
      <c r="F676">
        <v>3557</v>
      </c>
      <c r="G676" s="6">
        <v>1227165</v>
      </c>
      <c r="H676" s="2" t="s">
        <v>20</v>
      </c>
      <c r="I676" s="2" t="s">
        <v>16</v>
      </c>
      <c r="J676">
        <v>0</v>
      </c>
      <c r="K676">
        <v>0</v>
      </c>
      <c r="L676">
        <v>0</v>
      </c>
      <c r="M676" s="1">
        <v>45560</v>
      </c>
      <c r="N676">
        <v>2024</v>
      </c>
      <c r="O676">
        <v>9</v>
      </c>
      <c r="P676" s="2" t="s">
        <v>56</v>
      </c>
      <c r="Q676" t="s">
        <v>57</v>
      </c>
      <c r="R676">
        <v>3</v>
      </c>
      <c r="S676" s="2" t="s">
        <v>39</v>
      </c>
      <c r="T676">
        <v>25</v>
      </c>
    </row>
    <row r="677" spans="1:20" x14ac:dyDescent="0.3">
      <c r="A677">
        <v>676</v>
      </c>
      <c r="B677">
        <v>1676</v>
      </c>
      <c r="C677" s="1">
        <v>45561</v>
      </c>
      <c r="D677" s="2" t="s">
        <v>19</v>
      </c>
      <c r="E677">
        <v>499</v>
      </c>
      <c r="F677">
        <v>3171</v>
      </c>
      <c r="G677" s="6">
        <v>1582329</v>
      </c>
      <c r="H677" s="2" t="s">
        <v>20</v>
      </c>
      <c r="I677" s="2" t="s">
        <v>16</v>
      </c>
      <c r="J677">
        <v>0</v>
      </c>
      <c r="K677">
        <v>0</v>
      </c>
      <c r="L677">
        <v>0</v>
      </c>
      <c r="M677" s="1">
        <v>45561</v>
      </c>
      <c r="N677">
        <v>2024</v>
      </c>
      <c r="O677">
        <v>9</v>
      </c>
      <c r="P677" s="2" t="s">
        <v>56</v>
      </c>
      <c r="Q677" t="s">
        <v>57</v>
      </c>
      <c r="R677">
        <v>4</v>
      </c>
      <c r="S677" s="2" t="s">
        <v>40</v>
      </c>
      <c r="T677">
        <v>26</v>
      </c>
    </row>
    <row r="678" spans="1:20" x14ac:dyDescent="0.3">
      <c r="A678">
        <v>677</v>
      </c>
      <c r="B678">
        <v>1677</v>
      </c>
      <c r="C678" s="1">
        <v>45561</v>
      </c>
      <c r="D678" s="2" t="s">
        <v>21</v>
      </c>
      <c r="E678">
        <v>319</v>
      </c>
      <c r="F678">
        <v>2982</v>
      </c>
      <c r="G678" s="6">
        <v>951258</v>
      </c>
      <c r="H678" s="2" t="s">
        <v>18</v>
      </c>
      <c r="I678" s="2" t="s">
        <v>13</v>
      </c>
      <c r="J678">
        <v>293</v>
      </c>
      <c r="K678">
        <v>241</v>
      </c>
      <c r="L678">
        <v>52</v>
      </c>
      <c r="M678" s="1">
        <v>45561</v>
      </c>
      <c r="N678">
        <v>2024</v>
      </c>
      <c r="O678">
        <v>9</v>
      </c>
      <c r="P678" s="2" t="s">
        <v>56</v>
      </c>
      <c r="Q678" t="s">
        <v>57</v>
      </c>
      <c r="R678">
        <v>4</v>
      </c>
      <c r="S678" s="2" t="s">
        <v>40</v>
      </c>
      <c r="T678">
        <v>26</v>
      </c>
    </row>
    <row r="679" spans="1:20" x14ac:dyDescent="0.3">
      <c r="A679">
        <v>678</v>
      </c>
      <c r="B679">
        <v>1678</v>
      </c>
      <c r="C679" s="1">
        <v>45561</v>
      </c>
      <c r="D679" s="2" t="s">
        <v>14</v>
      </c>
      <c r="E679">
        <v>191</v>
      </c>
      <c r="F679">
        <v>3350</v>
      </c>
      <c r="G679" s="6">
        <v>639850</v>
      </c>
      <c r="H679" s="2" t="s">
        <v>17</v>
      </c>
      <c r="I679" s="2" t="s">
        <v>13</v>
      </c>
      <c r="J679">
        <v>168</v>
      </c>
      <c r="K679">
        <v>83</v>
      </c>
      <c r="L679">
        <v>85</v>
      </c>
      <c r="M679" s="1">
        <v>45561</v>
      </c>
      <c r="N679">
        <v>2024</v>
      </c>
      <c r="O679">
        <v>9</v>
      </c>
      <c r="P679" s="2" t="s">
        <v>56</v>
      </c>
      <c r="Q679" t="s">
        <v>57</v>
      </c>
      <c r="R679">
        <v>4</v>
      </c>
      <c r="S679" s="2" t="s">
        <v>40</v>
      </c>
      <c r="T679">
        <v>26</v>
      </c>
    </row>
    <row r="680" spans="1:20" x14ac:dyDescent="0.3">
      <c r="A680">
        <v>679</v>
      </c>
      <c r="B680">
        <v>1679</v>
      </c>
      <c r="C680" s="1">
        <v>45562</v>
      </c>
      <c r="D680" s="2" t="s">
        <v>11</v>
      </c>
      <c r="E680">
        <v>180</v>
      </c>
      <c r="F680">
        <v>4476</v>
      </c>
      <c r="G680" s="6">
        <v>805680</v>
      </c>
      <c r="H680" s="2" t="s">
        <v>25</v>
      </c>
      <c r="I680" s="2" t="s">
        <v>16</v>
      </c>
      <c r="J680">
        <v>0</v>
      </c>
      <c r="K680">
        <v>0</v>
      </c>
      <c r="L680">
        <v>0</v>
      </c>
      <c r="M680" s="1">
        <v>45562</v>
      </c>
      <c r="N680">
        <v>2024</v>
      </c>
      <c r="O680">
        <v>9</v>
      </c>
      <c r="P680" s="2" t="s">
        <v>56</v>
      </c>
      <c r="Q680" t="s">
        <v>57</v>
      </c>
      <c r="R680">
        <v>5</v>
      </c>
      <c r="S680" s="2" t="s">
        <v>41</v>
      </c>
      <c r="T680">
        <v>27</v>
      </c>
    </row>
    <row r="681" spans="1:20" x14ac:dyDescent="0.3">
      <c r="A681">
        <v>680</v>
      </c>
      <c r="B681">
        <v>1680</v>
      </c>
      <c r="C681" s="1">
        <v>45562</v>
      </c>
      <c r="D681" s="2" t="s">
        <v>11</v>
      </c>
      <c r="E681">
        <v>92</v>
      </c>
      <c r="F681">
        <v>4854</v>
      </c>
      <c r="G681" s="6">
        <v>446568</v>
      </c>
      <c r="H681" s="2" t="s">
        <v>17</v>
      </c>
      <c r="I681" s="2" t="s">
        <v>13</v>
      </c>
      <c r="J681">
        <v>59</v>
      </c>
      <c r="K681">
        <v>31</v>
      </c>
      <c r="L681">
        <v>28</v>
      </c>
      <c r="M681" s="1">
        <v>45562</v>
      </c>
      <c r="N681">
        <v>2024</v>
      </c>
      <c r="O681">
        <v>9</v>
      </c>
      <c r="P681" s="2" t="s">
        <v>56</v>
      </c>
      <c r="Q681" t="s">
        <v>57</v>
      </c>
      <c r="R681">
        <v>5</v>
      </c>
      <c r="S681" s="2" t="s">
        <v>41</v>
      </c>
      <c r="T681">
        <v>27</v>
      </c>
    </row>
    <row r="682" spans="1:20" x14ac:dyDescent="0.3">
      <c r="A682">
        <v>681</v>
      </c>
      <c r="B682">
        <v>1681</v>
      </c>
      <c r="C682" s="1">
        <v>45562</v>
      </c>
      <c r="D682" s="2" t="s">
        <v>14</v>
      </c>
      <c r="E682">
        <v>223</v>
      </c>
      <c r="F682">
        <v>614</v>
      </c>
      <c r="G682" s="6">
        <v>136922</v>
      </c>
      <c r="H682" s="2" t="s">
        <v>15</v>
      </c>
      <c r="I682" s="2" t="s">
        <v>16</v>
      </c>
      <c r="J682">
        <v>0</v>
      </c>
      <c r="K682">
        <v>0</v>
      </c>
      <c r="L682">
        <v>0</v>
      </c>
      <c r="M682" s="1">
        <v>45562</v>
      </c>
      <c r="N682">
        <v>2024</v>
      </c>
      <c r="O682">
        <v>9</v>
      </c>
      <c r="P682" s="2" t="s">
        <v>56</v>
      </c>
      <c r="Q682" t="s">
        <v>57</v>
      </c>
      <c r="R682">
        <v>5</v>
      </c>
      <c r="S682" s="2" t="s">
        <v>41</v>
      </c>
      <c r="T682">
        <v>27</v>
      </c>
    </row>
    <row r="683" spans="1:20" x14ac:dyDescent="0.3">
      <c r="A683">
        <v>682</v>
      </c>
      <c r="B683">
        <v>1682</v>
      </c>
      <c r="C683" s="1">
        <v>45562</v>
      </c>
      <c r="D683" s="2" t="s">
        <v>21</v>
      </c>
      <c r="E683">
        <v>208</v>
      </c>
      <c r="F683">
        <v>2727</v>
      </c>
      <c r="G683" s="6">
        <v>567216</v>
      </c>
      <c r="H683" s="2" t="s">
        <v>24</v>
      </c>
      <c r="I683" s="2" t="s">
        <v>13</v>
      </c>
      <c r="J683">
        <v>121</v>
      </c>
      <c r="K683">
        <v>9</v>
      </c>
      <c r="L683">
        <v>112</v>
      </c>
      <c r="M683" s="1">
        <v>45562</v>
      </c>
      <c r="N683">
        <v>2024</v>
      </c>
      <c r="O683">
        <v>9</v>
      </c>
      <c r="P683" s="2" t="s">
        <v>56</v>
      </c>
      <c r="Q683" t="s">
        <v>57</v>
      </c>
      <c r="R683">
        <v>5</v>
      </c>
      <c r="S683" s="2" t="s">
        <v>41</v>
      </c>
      <c r="T683">
        <v>27</v>
      </c>
    </row>
    <row r="684" spans="1:20" x14ac:dyDescent="0.3">
      <c r="A684">
        <v>683</v>
      </c>
      <c r="B684">
        <v>1683</v>
      </c>
      <c r="C684" s="1">
        <v>45565</v>
      </c>
      <c r="D684" s="2" t="s">
        <v>11</v>
      </c>
      <c r="E684">
        <v>86</v>
      </c>
      <c r="F684">
        <v>3738</v>
      </c>
      <c r="G684" s="6">
        <v>321468</v>
      </c>
      <c r="H684" s="2" t="s">
        <v>25</v>
      </c>
      <c r="I684" s="2" t="s">
        <v>16</v>
      </c>
      <c r="J684">
        <v>0</v>
      </c>
      <c r="K684">
        <v>0</v>
      </c>
      <c r="L684">
        <v>0</v>
      </c>
      <c r="M684" s="1">
        <v>45565</v>
      </c>
      <c r="N684">
        <v>2024</v>
      </c>
      <c r="O684">
        <v>9</v>
      </c>
      <c r="P684" s="2" t="s">
        <v>56</v>
      </c>
      <c r="Q684" t="s">
        <v>57</v>
      </c>
      <c r="R684">
        <v>1</v>
      </c>
      <c r="S684" s="2" t="s">
        <v>37</v>
      </c>
      <c r="T684">
        <v>30</v>
      </c>
    </row>
    <row r="685" spans="1:20" x14ac:dyDescent="0.3">
      <c r="A685">
        <v>684</v>
      </c>
      <c r="B685">
        <v>1684</v>
      </c>
      <c r="C685" s="1">
        <v>45565</v>
      </c>
      <c r="D685" s="2" t="s">
        <v>19</v>
      </c>
      <c r="E685">
        <v>371</v>
      </c>
      <c r="F685">
        <v>991</v>
      </c>
      <c r="G685" s="6">
        <v>367661</v>
      </c>
      <c r="H685" s="2" t="s">
        <v>24</v>
      </c>
      <c r="I685" s="2" t="s">
        <v>13</v>
      </c>
      <c r="J685">
        <v>357</v>
      </c>
      <c r="K685">
        <v>356</v>
      </c>
      <c r="L685">
        <v>1</v>
      </c>
      <c r="M685" s="1">
        <v>45565</v>
      </c>
      <c r="N685">
        <v>2024</v>
      </c>
      <c r="O685">
        <v>9</v>
      </c>
      <c r="P685" s="2" t="s">
        <v>56</v>
      </c>
      <c r="Q685" t="s">
        <v>57</v>
      </c>
      <c r="R685">
        <v>1</v>
      </c>
      <c r="S685" s="2" t="s">
        <v>37</v>
      </c>
      <c r="T685">
        <v>30</v>
      </c>
    </row>
    <row r="686" spans="1:20" x14ac:dyDescent="0.3">
      <c r="A686">
        <v>685</v>
      </c>
      <c r="B686">
        <v>1685</v>
      </c>
      <c r="C686" s="1">
        <v>45565</v>
      </c>
      <c r="D686" s="2" t="s">
        <v>11</v>
      </c>
      <c r="E686">
        <v>482</v>
      </c>
      <c r="F686">
        <v>4233</v>
      </c>
      <c r="G686" s="6">
        <v>2040306</v>
      </c>
      <c r="H686" s="2" t="s">
        <v>12</v>
      </c>
      <c r="I686" s="2" t="s">
        <v>13</v>
      </c>
      <c r="J686">
        <v>403</v>
      </c>
      <c r="K686">
        <v>163</v>
      </c>
      <c r="L686">
        <v>240</v>
      </c>
      <c r="M686" s="1">
        <v>45565</v>
      </c>
      <c r="N686">
        <v>2024</v>
      </c>
      <c r="O686">
        <v>9</v>
      </c>
      <c r="P686" s="2" t="s">
        <v>56</v>
      </c>
      <c r="Q686" t="s">
        <v>57</v>
      </c>
      <c r="R686">
        <v>1</v>
      </c>
      <c r="S686" s="2" t="s">
        <v>37</v>
      </c>
      <c r="T686">
        <v>30</v>
      </c>
    </row>
    <row r="687" spans="1:20" x14ac:dyDescent="0.3">
      <c r="A687">
        <v>686</v>
      </c>
      <c r="B687">
        <v>1686</v>
      </c>
      <c r="C687" s="1">
        <v>45565</v>
      </c>
      <c r="D687" s="2" t="s">
        <v>14</v>
      </c>
      <c r="E687">
        <v>214</v>
      </c>
      <c r="F687">
        <v>3165</v>
      </c>
      <c r="G687" s="6">
        <v>677310</v>
      </c>
      <c r="H687" s="2" t="s">
        <v>17</v>
      </c>
      <c r="I687" s="2" t="s">
        <v>16</v>
      </c>
      <c r="J687">
        <v>0</v>
      </c>
      <c r="K687">
        <v>0</v>
      </c>
      <c r="L687">
        <v>0</v>
      </c>
      <c r="M687" s="1">
        <v>45565</v>
      </c>
      <c r="N687">
        <v>2024</v>
      </c>
      <c r="O687">
        <v>9</v>
      </c>
      <c r="P687" s="2" t="s">
        <v>56</v>
      </c>
      <c r="Q687" t="s">
        <v>57</v>
      </c>
      <c r="R687">
        <v>1</v>
      </c>
      <c r="S687" s="2" t="s">
        <v>37</v>
      </c>
      <c r="T687">
        <v>30</v>
      </c>
    </row>
    <row r="688" spans="1:20" x14ac:dyDescent="0.3">
      <c r="A688">
        <v>687</v>
      </c>
      <c r="B688">
        <v>1687</v>
      </c>
      <c r="C688" s="1">
        <v>45566</v>
      </c>
      <c r="D688" s="2" t="s">
        <v>11</v>
      </c>
      <c r="E688">
        <v>257</v>
      </c>
      <c r="F688">
        <v>2844</v>
      </c>
      <c r="G688" s="6">
        <v>730908</v>
      </c>
      <c r="H688" s="2" t="s">
        <v>15</v>
      </c>
      <c r="I688" s="2" t="s">
        <v>13</v>
      </c>
      <c r="J688">
        <v>202</v>
      </c>
      <c r="K688">
        <v>130</v>
      </c>
      <c r="L688">
        <v>72</v>
      </c>
      <c r="M688" s="1">
        <v>45566</v>
      </c>
      <c r="N688">
        <v>2024</v>
      </c>
      <c r="O688">
        <v>10</v>
      </c>
      <c r="P688" s="2" t="s">
        <v>58</v>
      </c>
      <c r="Q688" t="s">
        <v>59</v>
      </c>
      <c r="R688">
        <v>2</v>
      </c>
      <c r="S688" s="2" t="s">
        <v>38</v>
      </c>
      <c r="T688">
        <v>1</v>
      </c>
    </row>
    <row r="689" spans="1:20" x14ac:dyDescent="0.3">
      <c r="A689">
        <v>688</v>
      </c>
      <c r="B689">
        <v>1688</v>
      </c>
      <c r="C689" s="1">
        <v>45566</v>
      </c>
      <c r="D689" s="2" t="s">
        <v>21</v>
      </c>
      <c r="E689">
        <v>313</v>
      </c>
      <c r="F689">
        <v>4837</v>
      </c>
      <c r="G689" s="6">
        <v>1513981</v>
      </c>
      <c r="H689" s="2" t="s">
        <v>25</v>
      </c>
      <c r="I689" s="2" t="s">
        <v>16</v>
      </c>
      <c r="J689">
        <v>0</v>
      </c>
      <c r="K689">
        <v>0</v>
      </c>
      <c r="L689">
        <v>0</v>
      </c>
      <c r="M689" s="1">
        <v>45566</v>
      </c>
      <c r="N689">
        <v>2024</v>
      </c>
      <c r="O689">
        <v>10</v>
      </c>
      <c r="P689" s="2" t="s">
        <v>58</v>
      </c>
      <c r="Q689" t="s">
        <v>59</v>
      </c>
      <c r="R689">
        <v>2</v>
      </c>
      <c r="S689" s="2" t="s">
        <v>38</v>
      </c>
      <c r="T689">
        <v>1</v>
      </c>
    </row>
    <row r="690" spans="1:20" x14ac:dyDescent="0.3">
      <c r="A690">
        <v>689</v>
      </c>
      <c r="B690">
        <v>1689</v>
      </c>
      <c r="C690" s="1">
        <v>45566</v>
      </c>
      <c r="D690" s="2" t="s">
        <v>11</v>
      </c>
      <c r="E690">
        <v>404</v>
      </c>
      <c r="F690">
        <v>3852</v>
      </c>
      <c r="G690" s="6">
        <v>1556208</v>
      </c>
      <c r="H690" s="2" t="s">
        <v>24</v>
      </c>
      <c r="I690" s="2" t="s">
        <v>16</v>
      </c>
      <c r="J690">
        <v>0</v>
      </c>
      <c r="K690">
        <v>0</v>
      </c>
      <c r="L690">
        <v>0</v>
      </c>
      <c r="M690" s="1">
        <v>45566</v>
      </c>
      <c r="N690">
        <v>2024</v>
      </c>
      <c r="O690">
        <v>10</v>
      </c>
      <c r="P690" s="2" t="s">
        <v>58</v>
      </c>
      <c r="Q690" t="s">
        <v>59</v>
      </c>
      <c r="R690">
        <v>2</v>
      </c>
      <c r="S690" s="2" t="s">
        <v>38</v>
      </c>
      <c r="T690">
        <v>1</v>
      </c>
    </row>
    <row r="691" spans="1:20" x14ac:dyDescent="0.3">
      <c r="A691">
        <v>690</v>
      </c>
      <c r="B691">
        <v>1690</v>
      </c>
      <c r="C691" s="1">
        <v>45566</v>
      </c>
      <c r="D691" s="2" t="s">
        <v>14</v>
      </c>
      <c r="E691">
        <v>59</v>
      </c>
      <c r="F691">
        <v>2834</v>
      </c>
      <c r="G691" s="6">
        <v>167206</v>
      </c>
      <c r="H691" s="2" t="s">
        <v>17</v>
      </c>
      <c r="I691" s="2" t="s">
        <v>16</v>
      </c>
      <c r="J691">
        <v>0</v>
      </c>
      <c r="K691">
        <v>0</v>
      </c>
      <c r="L691">
        <v>0</v>
      </c>
      <c r="M691" s="1">
        <v>45566</v>
      </c>
      <c r="N691">
        <v>2024</v>
      </c>
      <c r="O691">
        <v>10</v>
      </c>
      <c r="P691" s="2" t="s">
        <v>58</v>
      </c>
      <c r="Q691" t="s">
        <v>59</v>
      </c>
      <c r="R691">
        <v>2</v>
      </c>
      <c r="S691" s="2" t="s">
        <v>38</v>
      </c>
      <c r="T691">
        <v>1</v>
      </c>
    </row>
    <row r="692" spans="1:20" x14ac:dyDescent="0.3">
      <c r="A692">
        <v>691</v>
      </c>
      <c r="B692">
        <v>1691</v>
      </c>
      <c r="C692" s="1">
        <v>45567</v>
      </c>
      <c r="D692" s="2" t="s">
        <v>14</v>
      </c>
      <c r="E692">
        <v>415</v>
      </c>
      <c r="F692">
        <v>3017</v>
      </c>
      <c r="G692" s="6">
        <v>1252055</v>
      </c>
      <c r="H692" s="2" t="s">
        <v>24</v>
      </c>
      <c r="I692" s="2" t="s">
        <v>16</v>
      </c>
      <c r="J692">
        <v>0</v>
      </c>
      <c r="K692">
        <v>0</v>
      </c>
      <c r="L692">
        <v>0</v>
      </c>
      <c r="M692" s="1">
        <v>45567</v>
      </c>
      <c r="N692">
        <v>2024</v>
      </c>
      <c r="O692">
        <v>10</v>
      </c>
      <c r="P692" s="2" t="s">
        <v>58</v>
      </c>
      <c r="Q692" t="s">
        <v>59</v>
      </c>
      <c r="R692">
        <v>3</v>
      </c>
      <c r="S692" s="2" t="s">
        <v>39</v>
      </c>
      <c r="T692">
        <v>2</v>
      </c>
    </row>
    <row r="693" spans="1:20" x14ac:dyDescent="0.3">
      <c r="A693">
        <v>692</v>
      </c>
      <c r="B693">
        <v>1692</v>
      </c>
      <c r="C693" s="1">
        <v>45567</v>
      </c>
      <c r="D693" s="2" t="s">
        <v>21</v>
      </c>
      <c r="E693">
        <v>106</v>
      </c>
      <c r="F693">
        <v>4572</v>
      </c>
      <c r="G693" s="6">
        <v>484632</v>
      </c>
      <c r="H693" s="2" t="s">
        <v>15</v>
      </c>
      <c r="I693" s="2" t="s">
        <v>16</v>
      </c>
      <c r="J693">
        <v>0</v>
      </c>
      <c r="K693">
        <v>0</v>
      </c>
      <c r="L693">
        <v>0</v>
      </c>
      <c r="M693" s="1">
        <v>45567</v>
      </c>
      <c r="N693">
        <v>2024</v>
      </c>
      <c r="O693">
        <v>10</v>
      </c>
      <c r="P693" s="2" t="s">
        <v>58</v>
      </c>
      <c r="Q693" t="s">
        <v>59</v>
      </c>
      <c r="R693">
        <v>3</v>
      </c>
      <c r="S693" s="2" t="s">
        <v>39</v>
      </c>
      <c r="T693">
        <v>2</v>
      </c>
    </row>
    <row r="694" spans="1:20" x14ac:dyDescent="0.3">
      <c r="A694">
        <v>693</v>
      </c>
      <c r="B694">
        <v>1693</v>
      </c>
      <c r="C694" s="1">
        <v>45567</v>
      </c>
      <c r="D694" s="2" t="s">
        <v>11</v>
      </c>
      <c r="E694">
        <v>435</v>
      </c>
      <c r="F694">
        <v>3450</v>
      </c>
      <c r="G694" s="6">
        <v>1500750</v>
      </c>
      <c r="H694" s="2" t="s">
        <v>24</v>
      </c>
      <c r="I694" s="2" t="s">
        <v>16</v>
      </c>
      <c r="J694">
        <v>0</v>
      </c>
      <c r="K694">
        <v>0</v>
      </c>
      <c r="L694">
        <v>0</v>
      </c>
      <c r="M694" s="1">
        <v>45567</v>
      </c>
      <c r="N694">
        <v>2024</v>
      </c>
      <c r="O694">
        <v>10</v>
      </c>
      <c r="P694" s="2" t="s">
        <v>58</v>
      </c>
      <c r="Q694" t="s">
        <v>59</v>
      </c>
      <c r="R694">
        <v>3</v>
      </c>
      <c r="S694" s="2" t="s">
        <v>39</v>
      </c>
      <c r="T694">
        <v>2</v>
      </c>
    </row>
    <row r="695" spans="1:20" x14ac:dyDescent="0.3">
      <c r="A695">
        <v>694</v>
      </c>
      <c r="B695">
        <v>1694</v>
      </c>
      <c r="C695" s="1">
        <v>45568</v>
      </c>
      <c r="D695" s="2" t="s">
        <v>19</v>
      </c>
      <c r="E695">
        <v>165</v>
      </c>
      <c r="F695">
        <v>580</v>
      </c>
      <c r="G695" s="6">
        <v>95700</v>
      </c>
      <c r="H695" s="2" t="s">
        <v>23</v>
      </c>
      <c r="I695" s="2" t="s">
        <v>13</v>
      </c>
      <c r="J695">
        <v>92</v>
      </c>
      <c r="K695">
        <v>76</v>
      </c>
      <c r="L695">
        <v>16</v>
      </c>
      <c r="M695" s="1">
        <v>45568</v>
      </c>
      <c r="N695">
        <v>2024</v>
      </c>
      <c r="O695">
        <v>10</v>
      </c>
      <c r="P695" s="2" t="s">
        <v>58</v>
      </c>
      <c r="Q695" t="s">
        <v>59</v>
      </c>
      <c r="R695">
        <v>4</v>
      </c>
      <c r="S695" s="2" t="s">
        <v>40</v>
      </c>
      <c r="T695">
        <v>3</v>
      </c>
    </row>
    <row r="696" spans="1:20" x14ac:dyDescent="0.3">
      <c r="A696">
        <v>695</v>
      </c>
      <c r="B696">
        <v>1695</v>
      </c>
      <c r="C696" s="1">
        <v>45568</v>
      </c>
      <c r="D696" s="2" t="s">
        <v>19</v>
      </c>
      <c r="E696">
        <v>70</v>
      </c>
      <c r="F696">
        <v>2019</v>
      </c>
      <c r="G696" s="6">
        <v>141330</v>
      </c>
      <c r="H696" s="2" t="s">
        <v>23</v>
      </c>
      <c r="I696" s="2" t="s">
        <v>16</v>
      </c>
      <c r="J696">
        <v>0</v>
      </c>
      <c r="K696">
        <v>0</v>
      </c>
      <c r="L696">
        <v>0</v>
      </c>
      <c r="M696" s="1">
        <v>45568</v>
      </c>
      <c r="N696">
        <v>2024</v>
      </c>
      <c r="O696">
        <v>10</v>
      </c>
      <c r="P696" s="2" t="s">
        <v>58</v>
      </c>
      <c r="Q696" t="s">
        <v>59</v>
      </c>
      <c r="R696">
        <v>4</v>
      </c>
      <c r="S696" s="2" t="s">
        <v>40</v>
      </c>
      <c r="T696">
        <v>3</v>
      </c>
    </row>
    <row r="697" spans="1:20" x14ac:dyDescent="0.3">
      <c r="A697">
        <v>696</v>
      </c>
      <c r="B697">
        <v>1696</v>
      </c>
      <c r="C697" s="1">
        <v>45569</v>
      </c>
      <c r="D697" s="2" t="s">
        <v>14</v>
      </c>
      <c r="E697">
        <v>457</v>
      </c>
      <c r="F697">
        <v>1583</v>
      </c>
      <c r="G697" s="6">
        <v>723431</v>
      </c>
      <c r="H697" s="2" t="s">
        <v>17</v>
      </c>
      <c r="I697" s="2" t="s">
        <v>13</v>
      </c>
      <c r="J697">
        <v>378</v>
      </c>
      <c r="K697">
        <v>220</v>
      </c>
      <c r="L697">
        <v>158</v>
      </c>
      <c r="M697" s="1">
        <v>45569</v>
      </c>
      <c r="N697">
        <v>2024</v>
      </c>
      <c r="O697">
        <v>10</v>
      </c>
      <c r="P697" s="2" t="s">
        <v>58</v>
      </c>
      <c r="Q697" t="s">
        <v>59</v>
      </c>
      <c r="R697">
        <v>5</v>
      </c>
      <c r="S697" s="2" t="s">
        <v>41</v>
      </c>
      <c r="T697">
        <v>4</v>
      </c>
    </row>
    <row r="698" spans="1:20" x14ac:dyDescent="0.3">
      <c r="A698">
        <v>697</v>
      </c>
      <c r="B698">
        <v>1697</v>
      </c>
      <c r="C698" s="1">
        <v>45569</v>
      </c>
      <c r="D698" s="2" t="s">
        <v>11</v>
      </c>
      <c r="E698">
        <v>187</v>
      </c>
      <c r="F698">
        <v>3234</v>
      </c>
      <c r="G698" s="6">
        <v>604758</v>
      </c>
      <c r="H698" s="2" t="s">
        <v>24</v>
      </c>
      <c r="I698" s="2" t="s">
        <v>13</v>
      </c>
      <c r="J698">
        <v>176</v>
      </c>
      <c r="K698">
        <v>128</v>
      </c>
      <c r="L698">
        <v>48</v>
      </c>
      <c r="M698" s="1">
        <v>45569</v>
      </c>
      <c r="N698">
        <v>2024</v>
      </c>
      <c r="O698">
        <v>10</v>
      </c>
      <c r="P698" s="2" t="s">
        <v>58</v>
      </c>
      <c r="Q698" t="s">
        <v>59</v>
      </c>
      <c r="R698">
        <v>5</v>
      </c>
      <c r="S698" s="2" t="s">
        <v>41</v>
      </c>
      <c r="T698">
        <v>4</v>
      </c>
    </row>
    <row r="699" spans="1:20" x14ac:dyDescent="0.3">
      <c r="A699">
        <v>698</v>
      </c>
      <c r="B699">
        <v>1698</v>
      </c>
      <c r="C699" s="1">
        <v>45572</v>
      </c>
      <c r="D699" s="2" t="s">
        <v>21</v>
      </c>
      <c r="E699">
        <v>64</v>
      </c>
      <c r="F699">
        <v>3743</v>
      </c>
      <c r="G699" s="6">
        <v>239552</v>
      </c>
      <c r="H699" s="2" t="s">
        <v>12</v>
      </c>
      <c r="I699" s="2" t="s">
        <v>16</v>
      </c>
      <c r="J699">
        <v>0</v>
      </c>
      <c r="K699">
        <v>0</v>
      </c>
      <c r="L699">
        <v>0</v>
      </c>
      <c r="M699" s="1">
        <v>45572</v>
      </c>
      <c r="N699">
        <v>2024</v>
      </c>
      <c r="O699">
        <v>10</v>
      </c>
      <c r="P699" s="2" t="s">
        <v>58</v>
      </c>
      <c r="Q699" t="s">
        <v>59</v>
      </c>
      <c r="R699">
        <v>1</v>
      </c>
      <c r="S699" s="2" t="s">
        <v>37</v>
      </c>
      <c r="T699">
        <v>7</v>
      </c>
    </row>
    <row r="700" spans="1:20" x14ac:dyDescent="0.3">
      <c r="A700">
        <v>699</v>
      </c>
      <c r="B700">
        <v>1699</v>
      </c>
      <c r="C700" s="1">
        <v>45572</v>
      </c>
      <c r="D700" s="2" t="s">
        <v>11</v>
      </c>
      <c r="E700">
        <v>267</v>
      </c>
      <c r="F700">
        <v>4410</v>
      </c>
      <c r="G700" s="6">
        <v>1177470</v>
      </c>
      <c r="H700" s="2" t="s">
        <v>12</v>
      </c>
      <c r="I700" s="2" t="s">
        <v>16</v>
      </c>
      <c r="J700">
        <v>0</v>
      </c>
      <c r="K700">
        <v>0</v>
      </c>
      <c r="L700">
        <v>0</v>
      </c>
      <c r="M700" s="1">
        <v>45572</v>
      </c>
      <c r="N700">
        <v>2024</v>
      </c>
      <c r="O700">
        <v>10</v>
      </c>
      <c r="P700" s="2" t="s">
        <v>58</v>
      </c>
      <c r="Q700" t="s">
        <v>59</v>
      </c>
      <c r="R700">
        <v>1</v>
      </c>
      <c r="S700" s="2" t="s">
        <v>37</v>
      </c>
      <c r="T700">
        <v>7</v>
      </c>
    </row>
    <row r="701" spans="1:20" x14ac:dyDescent="0.3">
      <c r="A701">
        <v>700</v>
      </c>
      <c r="B701">
        <v>1700</v>
      </c>
      <c r="C701" s="1">
        <v>45573</v>
      </c>
      <c r="D701" s="2" t="s">
        <v>11</v>
      </c>
      <c r="E701">
        <v>338</v>
      </c>
      <c r="F701">
        <v>2857</v>
      </c>
      <c r="G701" s="6">
        <v>965666</v>
      </c>
      <c r="H701" s="2" t="s">
        <v>24</v>
      </c>
      <c r="I701" s="2" t="s">
        <v>13</v>
      </c>
      <c r="J701">
        <v>207</v>
      </c>
      <c r="K701">
        <v>32</v>
      </c>
      <c r="L701">
        <v>175</v>
      </c>
      <c r="M701" s="1">
        <v>45573</v>
      </c>
      <c r="N701">
        <v>2024</v>
      </c>
      <c r="O701">
        <v>10</v>
      </c>
      <c r="P701" s="2" t="s">
        <v>58</v>
      </c>
      <c r="Q701" t="s">
        <v>59</v>
      </c>
      <c r="R701">
        <v>2</v>
      </c>
      <c r="S701" s="2" t="s">
        <v>38</v>
      </c>
      <c r="T701">
        <v>8</v>
      </c>
    </row>
    <row r="702" spans="1:20" x14ac:dyDescent="0.3">
      <c r="A702">
        <v>701</v>
      </c>
      <c r="B702">
        <v>1701</v>
      </c>
      <c r="C702" s="1">
        <v>45573</v>
      </c>
      <c r="D702" s="2" t="s">
        <v>19</v>
      </c>
      <c r="E702">
        <v>85</v>
      </c>
      <c r="F702">
        <v>2151</v>
      </c>
      <c r="G702" s="6">
        <v>182835</v>
      </c>
      <c r="H702" s="2" t="s">
        <v>26</v>
      </c>
      <c r="I702" s="2" t="s">
        <v>13</v>
      </c>
      <c r="J702">
        <v>58</v>
      </c>
      <c r="K702">
        <v>54</v>
      </c>
      <c r="L702">
        <v>4</v>
      </c>
      <c r="M702" s="1">
        <v>45573</v>
      </c>
      <c r="N702">
        <v>2024</v>
      </c>
      <c r="O702">
        <v>10</v>
      </c>
      <c r="P702" s="2" t="s">
        <v>58</v>
      </c>
      <c r="Q702" t="s">
        <v>59</v>
      </c>
      <c r="R702">
        <v>2</v>
      </c>
      <c r="S702" s="2" t="s">
        <v>38</v>
      </c>
      <c r="T702">
        <v>8</v>
      </c>
    </row>
    <row r="703" spans="1:20" x14ac:dyDescent="0.3">
      <c r="A703">
        <v>702</v>
      </c>
      <c r="B703">
        <v>1702</v>
      </c>
      <c r="C703" s="1">
        <v>45573</v>
      </c>
      <c r="D703" s="2" t="s">
        <v>21</v>
      </c>
      <c r="E703">
        <v>208</v>
      </c>
      <c r="F703">
        <v>1159</v>
      </c>
      <c r="G703" s="6">
        <v>241072</v>
      </c>
      <c r="H703" s="2" t="s">
        <v>23</v>
      </c>
      <c r="I703" s="2" t="s">
        <v>16</v>
      </c>
      <c r="J703">
        <v>0</v>
      </c>
      <c r="K703">
        <v>0</v>
      </c>
      <c r="L703">
        <v>0</v>
      </c>
      <c r="M703" s="1">
        <v>45573</v>
      </c>
      <c r="N703">
        <v>2024</v>
      </c>
      <c r="O703">
        <v>10</v>
      </c>
      <c r="P703" s="2" t="s">
        <v>58</v>
      </c>
      <c r="Q703" t="s">
        <v>59</v>
      </c>
      <c r="R703">
        <v>2</v>
      </c>
      <c r="S703" s="2" t="s">
        <v>38</v>
      </c>
      <c r="T703">
        <v>8</v>
      </c>
    </row>
    <row r="704" spans="1:20" x14ac:dyDescent="0.3">
      <c r="A704">
        <v>703</v>
      </c>
      <c r="B704">
        <v>1703</v>
      </c>
      <c r="C704" s="1">
        <v>45574</v>
      </c>
      <c r="D704" s="2" t="s">
        <v>21</v>
      </c>
      <c r="E704">
        <v>364</v>
      </c>
      <c r="F704">
        <v>4116</v>
      </c>
      <c r="G704" s="6">
        <v>1498224</v>
      </c>
      <c r="H704" s="2" t="s">
        <v>20</v>
      </c>
      <c r="I704" s="2" t="s">
        <v>13</v>
      </c>
      <c r="J704">
        <v>219</v>
      </c>
      <c r="K704">
        <v>109</v>
      </c>
      <c r="L704">
        <v>110</v>
      </c>
      <c r="M704" s="1">
        <v>45574</v>
      </c>
      <c r="N704">
        <v>2024</v>
      </c>
      <c r="O704">
        <v>10</v>
      </c>
      <c r="P704" s="2" t="s">
        <v>58</v>
      </c>
      <c r="Q704" t="s">
        <v>59</v>
      </c>
      <c r="R704">
        <v>3</v>
      </c>
      <c r="S704" s="2" t="s">
        <v>39</v>
      </c>
      <c r="T704">
        <v>9</v>
      </c>
    </row>
    <row r="705" spans="1:20" x14ac:dyDescent="0.3">
      <c r="A705">
        <v>704</v>
      </c>
      <c r="B705">
        <v>1704</v>
      </c>
      <c r="C705" s="1">
        <v>45574</v>
      </c>
      <c r="D705" s="2" t="s">
        <v>14</v>
      </c>
      <c r="E705">
        <v>151</v>
      </c>
      <c r="F705">
        <v>3065</v>
      </c>
      <c r="G705" s="6">
        <v>462815</v>
      </c>
      <c r="H705" s="2" t="s">
        <v>18</v>
      </c>
      <c r="I705" s="2" t="s">
        <v>16</v>
      </c>
      <c r="J705">
        <v>0</v>
      </c>
      <c r="K705">
        <v>0</v>
      </c>
      <c r="L705">
        <v>0</v>
      </c>
      <c r="M705" s="1">
        <v>45574</v>
      </c>
      <c r="N705">
        <v>2024</v>
      </c>
      <c r="O705">
        <v>10</v>
      </c>
      <c r="P705" s="2" t="s">
        <v>58</v>
      </c>
      <c r="Q705" t="s">
        <v>59</v>
      </c>
      <c r="R705">
        <v>3</v>
      </c>
      <c r="S705" s="2" t="s">
        <v>39</v>
      </c>
      <c r="T705">
        <v>9</v>
      </c>
    </row>
    <row r="706" spans="1:20" x14ac:dyDescent="0.3">
      <c r="A706">
        <v>705</v>
      </c>
      <c r="B706">
        <v>1705</v>
      </c>
      <c r="C706" s="1">
        <v>45574</v>
      </c>
      <c r="D706" s="2" t="s">
        <v>19</v>
      </c>
      <c r="E706">
        <v>254</v>
      </c>
      <c r="F706">
        <v>4158</v>
      </c>
      <c r="G706" s="6">
        <v>1056132</v>
      </c>
      <c r="H706" s="2" t="s">
        <v>17</v>
      </c>
      <c r="I706" s="2" t="s">
        <v>13</v>
      </c>
      <c r="J706">
        <v>128</v>
      </c>
      <c r="K706">
        <v>16</v>
      </c>
      <c r="L706">
        <v>112</v>
      </c>
      <c r="M706" s="1">
        <v>45574</v>
      </c>
      <c r="N706">
        <v>2024</v>
      </c>
      <c r="O706">
        <v>10</v>
      </c>
      <c r="P706" s="2" t="s">
        <v>58</v>
      </c>
      <c r="Q706" t="s">
        <v>59</v>
      </c>
      <c r="R706">
        <v>3</v>
      </c>
      <c r="S706" s="2" t="s">
        <v>39</v>
      </c>
      <c r="T706">
        <v>9</v>
      </c>
    </row>
    <row r="707" spans="1:20" x14ac:dyDescent="0.3">
      <c r="A707">
        <v>706</v>
      </c>
      <c r="B707">
        <v>1706</v>
      </c>
      <c r="C707" s="1">
        <v>45574</v>
      </c>
      <c r="D707" s="2" t="s">
        <v>11</v>
      </c>
      <c r="E707">
        <v>445</v>
      </c>
      <c r="F707">
        <v>2738</v>
      </c>
      <c r="G707" s="6">
        <v>1218410</v>
      </c>
      <c r="H707" s="2" t="s">
        <v>12</v>
      </c>
      <c r="I707" s="2" t="s">
        <v>13</v>
      </c>
      <c r="J707">
        <v>340</v>
      </c>
      <c r="K707">
        <v>4</v>
      </c>
      <c r="L707">
        <v>336</v>
      </c>
      <c r="M707" s="1">
        <v>45574</v>
      </c>
      <c r="N707">
        <v>2024</v>
      </c>
      <c r="O707">
        <v>10</v>
      </c>
      <c r="P707" s="2" t="s">
        <v>58</v>
      </c>
      <c r="Q707" t="s">
        <v>59</v>
      </c>
      <c r="R707">
        <v>3</v>
      </c>
      <c r="S707" s="2" t="s">
        <v>39</v>
      </c>
      <c r="T707">
        <v>9</v>
      </c>
    </row>
    <row r="708" spans="1:20" x14ac:dyDescent="0.3">
      <c r="A708">
        <v>707</v>
      </c>
      <c r="B708">
        <v>1707</v>
      </c>
      <c r="C708" s="1">
        <v>45574</v>
      </c>
      <c r="D708" s="2" t="s">
        <v>21</v>
      </c>
      <c r="E708">
        <v>452</v>
      </c>
      <c r="F708">
        <v>2941</v>
      </c>
      <c r="G708" s="6">
        <v>1329332</v>
      </c>
      <c r="H708" s="2" t="s">
        <v>15</v>
      </c>
      <c r="I708" s="2" t="s">
        <v>16</v>
      </c>
      <c r="J708">
        <v>0</v>
      </c>
      <c r="K708">
        <v>0</v>
      </c>
      <c r="L708">
        <v>0</v>
      </c>
      <c r="M708" s="1">
        <v>45574</v>
      </c>
      <c r="N708">
        <v>2024</v>
      </c>
      <c r="O708">
        <v>10</v>
      </c>
      <c r="P708" s="2" t="s">
        <v>58</v>
      </c>
      <c r="Q708" t="s">
        <v>59</v>
      </c>
      <c r="R708">
        <v>3</v>
      </c>
      <c r="S708" s="2" t="s">
        <v>39</v>
      </c>
      <c r="T708">
        <v>9</v>
      </c>
    </row>
    <row r="709" spans="1:20" x14ac:dyDescent="0.3">
      <c r="A709">
        <v>708</v>
      </c>
      <c r="B709">
        <v>1708</v>
      </c>
      <c r="C709" s="1">
        <v>45575</v>
      </c>
      <c r="D709" s="2" t="s">
        <v>14</v>
      </c>
      <c r="E709">
        <v>171</v>
      </c>
      <c r="F709">
        <v>719</v>
      </c>
      <c r="G709" s="6">
        <v>122949</v>
      </c>
      <c r="H709" s="2" t="s">
        <v>18</v>
      </c>
      <c r="I709" s="2" t="s">
        <v>13</v>
      </c>
      <c r="J709">
        <v>151</v>
      </c>
      <c r="K709">
        <v>23</v>
      </c>
      <c r="L709">
        <v>128</v>
      </c>
      <c r="M709" s="1">
        <v>45575</v>
      </c>
      <c r="N709">
        <v>2024</v>
      </c>
      <c r="O709">
        <v>10</v>
      </c>
      <c r="P709" s="2" t="s">
        <v>58</v>
      </c>
      <c r="Q709" t="s">
        <v>59</v>
      </c>
      <c r="R709">
        <v>4</v>
      </c>
      <c r="S709" s="2" t="s">
        <v>40</v>
      </c>
      <c r="T709">
        <v>10</v>
      </c>
    </row>
    <row r="710" spans="1:20" x14ac:dyDescent="0.3">
      <c r="A710">
        <v>709</v>
      </c>
      <c r="B710">
        <v>1709</v>
      </c>
      <c r="C710" s="1">
        <v>45575</v>
      </c>
      <c r="D710" s="2" t="s">
        <v>19</v>
      </c>
      <c r="E710">
        <v>127</v>
      </c>
      <c r="F710">
        <v>2679</v>
      </c>
      <c r="G710" s="6">
        <v>340233</v>
      </c>
      <c r="H710" s="2" t="s">
        <v>18</v>
      </c>
      <c r="I710" s="2" t="s">
        <v>16</v>
      </c>
      <c r="J710">
        <v>0</v>
      </c>
      <c r="K710">
        <v>0</v>
      </c>
      <c r="L710">
        <v>0</v>
      </c>
      <c r="M710" s="1">
        <v>45575</v>
      </c>
      <c r="N710">
        <v>2024</v>
      </c>
      <c r="O710">
        <v>10</v>
      </c>
      <c r="P710" s="2" t="s">
        <v>58</v>
      </c>
      <c r="Q710" t="s">
        <v>59</v>
      </c>
      <c r="R710">
        <v>4</v>
      </c>
      <c r="S710" s="2" t="s">
        <v>40</v>
      </c>
      <c r="T710">
        <v>10</v>
      </c>
    </row>
    <row r="711" spans="1:20" x14ac:dyDescent="0.3">
      <c r="A711">
        <v>710</v>
      </c>
      <c r="B711">
        <v>1710</v>
      </c>
      <c r="C711" s="1">
        <v>45575</v>
      </c>
      <c r="D711" s="2" t="s">
        <v>11</v>
      </c>
      <c r="E711">
        <v>301</v>
      </c>
      <c r="F711">
        <v>2797</v>
      </c>
      <c r="G711" s="6">
        <v>841897</v>
      </c>
      <c r="H711" s="2" t="s">
        <v>15</v>
      </c>
      <c r="I711" s="2" t="s">
        <v>16</v>
      </c>
      <c r="J711">
        <v>0</v>
      </c>
      <c r="K711">
        <v>0</v>
      </c>
      <c r="L711">
        <v>0</v>
      </c>
      <c r="M711" s="1">
        <v>45575</v>
      </c>
      <c r="N711">
        <v>2024</v>
      </c>
      <c r="O711">
        <v>10</v>
      </c>
      <c r="P711" s="2" t="s">
        <v>58</v>
      </c>
      <c r="Q711" t="s">
        <v>59</v>
      </c>
      <c r="R711">
        <v>4</v>
      </c>
      <c r="S711" s="2" t="s">
        <v>40</v>
      </c>
      <c r="T711">
        <v>10</v>
      </c>
    </row>
    <row r="712" spans="1:20" x14ac:dyDescent="0.3">
      <c r="A712">
        <v>711</v>
      </c>
      <c r="B712">
        <v>1711</v>
      </c>
      <c r="C712" s="1">
        <v>45575</v>
      </c>
      <c r="D712" s="2" t="s">
        <v>14</v>
      </c>
      <c r="E712">
        <v>445</v>
      </c>
      <c r="F712">
        <v>3085</v>
      </c>
      <c r="G712" s="6">
        <v>1372825</v>
      </c>
      <c r="H712" s="2" t="s">
        <v>18</v>
      </c>
      <c r="I712" s="2" t="s">
        <v>13</v>
      </c>
      <c r="J712">
        <v>328</v>
      </c>
      <c r="K712">
        <v>309</v>
      </c>
      <c r="L712">
        <v>19</v>
      </c>
      <c r="M712" s="1">
        <v>45575</v>
      </c>
      <c r="N712">
        <v>2024</v>
      </c>
      <c r="O712">
        <v>10</v>
      </c>
      <c r="P712" s="2" t="s">
        <v>58</v>
      </c>
      <c r="Q712" t="s">
        <v>59</v>
      </c>
      <c r="R712">
        <v>4</v>
      </c>
      <c r="S712" s="2" t="s">
        <v>40</v>
      </c>
      <c r="T712">
        <v>10</v>
      </c>
    </row>
    <row r="713" spans="1:20" x14ac:dyDescent="0.3">
      <c r="A713">
        <v>712</v>
      </c>
      <c r="B713">
        <v>1712</v>
      </c>
      <c r="C713" s="1">
        <v>45576</v>
      </c>
      <c r="D713" s="2" t="s">
        <v>14</v>
      </c>
      <c r="E713">
        <v>459</v>
      </c>
      <c r="F713">
        <v>2013</v>
      </c>
      <c r="G713" s="6">
        <v>923967</v>
      </c>
      <c r="H713" s="2" t="s">
        <v>20</v>
      </c>
      <c r="I713" s="2" t="s">
        <v>13</v>
      </c>
      <c r="J713">
        <v>436</v>
      </c>
      <c r="K713">
        <v>21</v>
      </c>
      <c r="L713">
        <v>415</v>
      </c>
      <c r="M713" s="1">
        <v>45576</v>
      </c>
      <c r="N713">
        <v>2024</v>
      </c>
      <c r="O713">
        <v>10</v>
      </c>
      <c r="P713" s="2" t="s">
        <v>58</v>
      </c>
      <c r="Q713" t="s">
        <v>59</v>
      </c>
      <c r="R713">
        <v>5</v>
      </c>
      <c r="S713" s="2" t="s">
        <v>41</v>
      </c>
      <c r="T713">
        <v>11</v>
      </c>
    </row>
    <row r="714" spans="1:20" x14ac:dyDescent="0.3">
      <c r="A714">
        <v>713</v>
      </c>
      <c r="B714">
        <v>1713</v>
      </c>
      <c r="C714" s="1">
        <v>45576</v>
      </c>
      <c r="D714" s="2" t="s">
        <v>14</v>
      </c>
      <c r="E714">
        <v>59</v>
      </c>
      <c r="F714">
        <v>1718</v>
      </c>
      <c r="G714" s="6">
        <v>101362</v>
      </c>
      <c r="H714" s="2" t="s">
        <v>12</v>
      </c>
      <c r="I714" s="2" t="s">
        <v>16</v>
      </c>
      <c r="J714">
        <v>0</v>
      </c>
      <c r="K714">
        <v>0</v>
      </c>
      <c r="L714">
        <v>0</v>
      </c>
      <c r="M714" s="1">
        <v>45576</v>
      </c>
      <c r="N714">
        <v>2024</v>
      </c>
      <c r="O714">
        <v>10</v>
      </c>
      <c r="P714" s="2" t="s">
        <v>58</v>
      </c>
      <c r="Q714" t="s">
        <v>59</v>
      </c>
      <c r="R714">
        <v>5</v>
      </c>
      <c r="S714" s="2" t="s">
        <v>41</v>
      </c>
      <c r="T714">
        <v>11</v>
      </c>
    </row>
    <row r="715" spans="1:20" x14ac:dyDescent="0.3">
      <c r="A715">
        <v>714</v>
      </c>
      <c r="B715">
        <v>1714</v>
      </c>
      <c r="C715" s="1">
        <v>45576</v>
      </c>
      <c r="D715" s="2" t="s">
        <v>11</v>
      </c>
      <c r="E715">
        <v>377</v>
      </c>
      <c r="F715">
        <v>4945</v>
      </c>
      <c r="G715" s="6">
        <v>1864265</v>
      </c>
      <c r="H715" s="2" t="s">
        <v>23</v>
      </c>
      <c r="I715" s="2" t="s">
        <v>16</v>
      </c>
      <c r="J715">
        <v>0</v>
      </c>
      <c r="K715">
        <v>0</v>
      </c>
      <c r="L715">
        <v>0</v>
      </c>
      <c r="M715" s="1">
        <v>45576</v>
      </c>
      <c r="N715">
        <v>2024</v>
      </c>
      <c r="O715">
        <v>10</v>
      </c>
      <c r="P715" s="2" t="s">
        <v>58</v>
      </c>
      <c r="Q715" t="s">
        <v>59</v>
      </c>
      <c r="R715">
        <v>5</v>
      </c>
      <c r="S715" s="2" t="s">
        <v>41</v>
      </c>
      <c r="T715">
        <v>11</v>
      </c>
    </row>
    <row r="716" spans="1:20" x14ac:dyDescent="0.3">
      <c r="A716">
        <v>715</v>
      </c>
      <c r="B716">
        <v>1715</v>
      </c>
      <c r="C716" s="1">
        <v>45576</v>
      </c>
      <c r="D716" s="2" t="s">
        <v>14</v>
      </c>
      <c r="E716">
        <v>95</v>
      </c>
      <c r="F716">
        <v>2751</v>
      </c>
      <c r="G716" s="6">
        <v>261345</v>
      </c>
      <c r="H716" s="2" t="s">
        <v>17</v>
      </c>
      <c r="I716" s="2" t="s">
        <v>13</v>
      </c>
      <c r="J716">
        <v>78</v>
      </c>
      <c r="K716">
        <v>53</v>
      </c>
      <c r="L716">
        <v>25</v>
      </c>
      <c r="M716" s="1">
        <v>45576</v>
      </c>
      <c r="N716">
        <v>2024</v>
      </c>
      <c r="O716">
        <v>10</v>
      </c>
      <c r="P716" s="2" t="s">
        <v>58</v>
      </c>
      <c r="Q716" t="s">
        <v>59</v>
      </c>
      <c r="R716">
        <v>5</v>
      </c>
      <c r="S716" s="2" t="s">
        <v>41</v>
      </c>
      <c r="T716">
        <v>11</v>
      </c>
    </row>
    <row r="717" spans="1:20" x14ac:dyDescent="0.3">
      <c r="A717">
        <v>716</v>
      </c>
      <c r="B717">
        <v>1716</v>
      </c>
      <c r="C717" s="1">
        <v>45579</v>
      </c>
      <c r="D717" s="2" t="s">
        <v>21</v>
      </c>
      <c r="E717">
        <v>480</v>
      </c>
      <c r="F717">
        <v>4553</v>
      </c>
      <c r="G717" s="6">
        <v>2185440</v>
      </c>
      <c r="H717" s="2" t="s">
        <v>15</v>
      </c>
      <c r="I717" s="2" t="s">
        <v>13</v>
      </c>
      <c r="J717">
        <v>252</v>
      </c>
      <c r="K717">
        <v>96</v>
      </c>
      <c r="L717">
        <v>156</v>
      </c>
      <c r="M717" s="1">
        <v>45579</v>
      </c>
      <c r="N717">
        <v>2024</v>
      </c>
      <c r="O717">
        <v>10</v>
      </c>
      <c r="P717" s="2" t="s">
        <v>58</v>
      </c>
      <c r="Q717" t="s">
        <v>59</v>
      </c>
      <c r="R717">
        <v>1</v>
      </c>
      <c r="S717" s="2" t="s">
        <v>37</v>
      </c>
      <c r="T717">
        <v>14</v>
      </c>
    </row>
    <row r="718" spans="1:20" x14ac:dyDescent="0.3">
      <c r="A718">
        <v>717</v>
      </c>
      <c r="B718">
        <v>1717</v>
      </c>
      <c r="C718" s="1">
        <v>45579</v>
      </c>
      <c r="D718" s="2" t="s">
        <v>14</v>
      </c>
      <c r="E718">
        <v>426</v>
      </c>
      <c r="F718">
        <v>2556</v>
      </c>
      <c r="G718" s="6">
        <v>1088856</v>
      </c>
      <c r="H718" s="2" t="s">
        <v>26</v>
      </c>
      <c r="I718" s="2" t="s">
        <v>13</v>
      </c>
      <c r="J718">
        <v>387</v>
      </c>
      <c r="K718">
        <v>168</v>
      </c>
      <c r="L718">
        <v>219</v>
      </c>
      <c r="M718" s="1">
        <v>45579</v>
      </c>
      <c r="N718">
        <v>2024</v>
      </c>
      <c r="O718">
        <v>10</v>
      </c>
      <c r="P718" s="2" t="s">
        <v>58</v>
      </c>
      <c r="Q718" t="s">
        <v>59</v>
      </c>
      <c r="R718">
        <v>1</v>
      </c>
      <c r="S718" s="2" t="s">
        <v>37</v>
      </c>
      <c r="T718">
        <v>14</v>
      </c>
    </row>
    <row r="719" spans="1:20" x14ac:dyDescent="0.3">
      <c r="A719">
        <v>718</v>
      </c>
      <c r="B719">
        <v>1718</v>
      </c>
      <c r="C719" s="1">
        <v>45580</v>
      </c>
      <c r="D719" s="2" t="s">
        <v>14</v>
      </c>
      <c r="E719">
        <v>278</v>
      </c>
      <c r="F719">
        <v>3332</v>
      </c>
      <c r="G719" s="6">
        <v>926296</v>
      </c>
      <c r="H719" s="2" t="s">
        <v>25</v>
      </c>
      <c r="I719" s="2" t="s">
        <v>13</v>
      </c>
      <c r="J719">
        <v>170</v>
      </c>
      <c r="K719">
        <v>111</v>
      </c>
      <c r="L719">
        <v>59</v>
      </c>
      <c r="M719" s="1">
        <v>45580</v>
      </c>
      <c r="N719">
        <v>2024</v>
      </c>
      <c r="O719">
        <v>10</v>
      </c>
      <c r="P719" s="2" t="s">
        <v>58</v>
      </c>
      <c r="Q719" t="s">
        <v>59</v>
      </c>
      <c r="R719">
        <v>2</v>
      </c>
      <c r="S719" s="2" t="s">
        <v>38</v>
      </c>
      <c r="T719">
        <v>15</v>
      </c>
    </row>
    <row r="720" spans="1:20" x14ac:dyDescent="0.3">
      <c r="A720">
        <v>719</v>
      </c>
      <c r="B720">
        <v>1719</v>
      </c>
      <c r="C720" s="1">
        <v>45580</v>
      </c>
      <c r="D720" s="2" t="s">
        <v>21</v>
      </c>
      <c r="E720">
        <v>86</v>
      </c>
      <c r="F720">
        <v>3197</v>
      </c>
      <c r="G720" s="6">
        <v>274942</v>
      </c>
      <c r="H720" s="2" t="s">
        <v>18</v>
      </c>
      <c r="I720" s="2" t="s">
        <v>16</v>
      </c>
      <c r="J720">
        <v>0</v>
      </c>
      <c r="K720">
        <v>0</v>
      </c>
      <c r="L720">
        <v>0</v>
      </c>
      <c r="M720" s="1">
        <v>45580</v>
      </c>
      <c r="N720">
        <v>2024</v>
      </c>
      <c r="O720">
        <v>10</v>
      </c>
      <c r="P720" s="2" t="s">
        <v>58</v>
      </c>
      <c r="Q720" t="s">
        <v>59</v>
      </c>
      <c r="R720">
        <v>2</v>
      </c>
      <c r="S720" s="2" t="s">
        <v>38</v>
      </c>
      <c r="T720">
        <v>15</v>
      </c>
    </row>
    <row r="721" spans="1:20" x14ac:dyDescent="0.3">
      <c r="A721">
        <v>720</v>
      </c>
      <c r="B721">
        <v>1720</v>
      </c>
      <c r="C721" s="1">
        <v>45581</v>
      </c>
      <c r="D721" s="2" t="s">
        <v>19</v>
      </c>
      <c r="E721">
        <v>138</v>
      </c>
      <c r="F721">
        <v>4989</v>
      </c>
      <c r="G721" s="6">
        <v>688482</v>
      </c>
      <c r="H721" s="2" t="s">
        <v>26</v>
      </c>
      <c r="I721" s="2" t="s">
        <v>13</v>
      </c>
      <c r="J721">
        <v>115</v>
      </c>
      <c r="K721">
        <v>113</v>
      </c>
      <c r="L721">
        <v>2</v>
      </c>
      <c r="M721" s="1">
        <v>45581</v>
      </c>
      <c r="N721">
        <v>2024</v>
      </c>
      <c r="O721">
        <v>10</v>
      </c>
      <c r="P721" s="2" t="s">
        <v>58</v>
      </c>
      <c r="Q721" t="s">
        <v>59</v>
      </c>
      <c r="R721">
        <v>3</v>
      </c>
      <c r="S721" s="2" t="s">
        <v>39</v>
      </c>
      <c r="T721">
        <v>16</v>
      </c>
    </row>
    <row r="722" spans="1:20" x14ac:dyDescent="0.3">
      <c r="A722">
        <v>721</v>
      </c>
      <c r="B722">
        <v>1721</v>
      </c>
      <c r="C722" s="1">
        <v>45581</v>
      </c>
      <c r="D722" s="2" t="s">
        <v>14</v>
      </c>
      <c r="E722">
        <v>424</v>
      </c>
      <c r="F722">
        <v>1005</v>
      </c>
      <c r="G722" s="6">
        <v>426120</v>
      </c>
      <c r="H722" s="2" t="s">
        <v>26</v>
      </c>
      <c r="I722" s="2" t="s">
        <v>16</v>
      </c>
      <c r="J722">
        <v>0</v>
      </c>
      <c r="K722">
        <v>0</v>
      </c>
      <c r="L722">
        <v>0</v>
      </c>
      <c r="M722" s="1">
        <v>45581</v>
      </c>
      <c r="N722">
        <v>2024</v>
      </c>
      <c r="O722">
        <v>10</v>
      </c>
      <c r="P722" s="2" t="s">
        <v>58</v>
      </c>
      <c r="Q722" t="s">
        <v>59</v>
      </c>
      <c r="R722">
        <v>3</v>
      </c>
      <c r="S722" s="2" t="s">
        <v>39</v>
      </c>
      <c r="T722">
        <v>16</v>
      </c>
    </row>
    <row r="723" spans="1:20" x14ac:dyDescent="0.3">
      <c r="A723">
        <v>722</v>
      </c>
      <c r="B723">
        <v>1722</v>
      </c>
      <c r="C723" s="1">
        <v>45581</v>
      </c>
      <c r="D723" s="2" t="s">
        <v>19</v>
      </c>
      <c r="E723">
        <v>221</v>
      </c>
      <c r="F723">
        <v>4442</v>
      </c>
      <c r="G723" s="6">
        <v>981682</v>
      </c>
      <c r="H723" s="2" t="s">
        <v>26</v>
      </c>
      <c r="I723" s="2" t="s">
        <v>13</v>
      </c>
      <c r="J723">
        <v>145</v>
      </c>
      <c r="K723">
        <v>97</v>
      </c>
      <c r="L723">
        <v>48</v>
      </c>
      <c r="M723" s="1">
        <v>45581</v>
      </c>
      <c r="N723">
        <v>2024</v>
      </c>
      <c r="O723">
        <v>10</v>
      </c>
      <c r="P723" s="2" t="s">
        <v>58</v>
      </c>
      <c r="Q723" t="s">
        <v>59</v>
      </c>
      <c r="R723">
        <v>3</v>
      </c>
      <c r="S723" s="2" t="s">
        <v>39</v>
      </c>
      <c r="T723">
        <v>16</v>
      </c>
    </row>
    <row r="724" spans="1:20" x14ac:dyDescent="0.3">
      <c r="A724">
        <v>723</v>
      </c>
      <c r="B724">
        <v>1723</v>
      </c>
      <c r="C724" s="1">
        <v>45581</v>
      </c>
      <c r="D724" s="2" t="s">
        <v>14</v>
      </c>
      <c r="E724">
        <v>397</v>
      </c>
      <c r="F724">
        <v>1384</v>
      </c>
      <c r="G724" s="6">
        <v>549448</v>
      </c>
      <c r="H724" s="2" t="s">
        <v>17</v>
      </c>
      <c r="I724" s="2" t="s">
        <v>16</v>
      </c>
      <c r="J724">
        <v>0</v>
      </c>
      <c r="K724">
        <v>0</v>
      </c>
      <c r="L724">
        <v>0</v>
      </c>
      <c r="M724" s="1">
        <v>45581</v>
      </c>
      <c r="N724">
        <v>2024</v>
      </c>
      <c r="O724">
        <v>10</v>
      </c>
      <c r="P724" s="2" t="s">
        <v>58</v>
      </c>
      <c r="Q724" t="s">
        <v>59</v>
      </c>
      <c r="R724">
        <v>3</v>
      </c>
      <c r="S724" s="2" t="s">
        <v>39</v>
      </c>
      <c r="T724">
        <v>16</v>
      </c>
    </row>
    <row r="725" spans="1:20" x14ac:dyDescent="0.3">
      <c r="A725">
        <v>724</v>
      </c>
      <c r="B725">
        <v>1724</v>
      </c>
      <c r="C725" s="1">
        <v>45582</v>
      </c>
      <c r="D725" s="2" t="s">
        <v>11</v>
      </c>
      <c r="E725">
        <v>127</v>
      </c>
      <c r="F725">
        <v>1670</v>
      </c>
      <c r="G725" s="6">
        <v>212090</v>
      </c>
      <c r="H725" s="2" t="s">
        <v>22</v>
      </c>
      <c r="I725" s="2" t="s">
        <v>16</v>
      </c>
      <c r="J725">
        <v>0</v>
      </c>
      <c r="K725">
        <v>0</v>
      </c>
      <c r="L725">
        <v>0</v>
      </c>
      <c r="M725" s="1">
        <v>45582</v>
      </c>
      <c r="N725">
        <v>2024</v>
      </c>
      <c r="O725">
        <v>10</v>
      </c>
      <c r="P725" s="2" t="s">
        <v>58</v>
      </c>
      <c r="Q725" t="s">
        <v>59</v>
      </c>
      <c r="R725">
        <v>4</v>
      </c>
      <c r="S725" s="2" t="s">
        <v>40</v>
      </c>
      <c r="T725">
        <v>17</v>
      </c>
    </row>
    <row r="726" spans="1:20" x14ac:dyDescent="0.3">
      <c r="A726">
        <v>725</v>
      </c>
      <c r="B726">
        <v>1725</v>
      </c>
      <c r="C726" s="1">
        <v>45582</v>
      </c>
      <c r="D726" s="2" t="s">
        <v>19</v>
      </c>
      <c r="E726">
        <v>447</v>
      </c>
      <c r="F726">
        <v>2888</v>
      </c>
      <c r="G726" s="6">
        <v>1290936</v>
      </c>
      <c r="H726" s="2" t="s">
        <v>12</v>
      </c>
      <c r="I726" s="2" t="s">
        <v>16</v>
      </c>
      <c r="J726">
        <v>0</v>
      </c>
      <c r="K726">
        <v>0</v>
      </c>
      <c r="L726">
        <v>0</v>
      </c>
      <c r="M726" s="1">
        <v>45582</v>
      </c>
      <c r="N726">
        <v>2024</v>
      </c>
      <c r="O726">
        <v>10</v>
      </c>
      <c r="P726" s="2" t="s">
        <v>58</v>
      </c>
      <c r="Q726" t="s">
        <v>59</v>
      </c>
      <c r="R726">
        <v>4</v>
      </c>
      <c r="S726" s="2" t="s">
        <v>40</v>
      </c>
      <c r="T726">
        <v>17</v>
      </c>
    </row>
    <row r="727" spans="1:20" x14ac:dyDescent="0.3">
      <c r="A727">
        <v>726</v>
      </c>
      <c r="B727">
        <v>1726</v>
      </c>
      <c r="C727" s="1">
        <v>45583</v>
      </c>
      <c r="D727" s="2" t="s">
        <v>21</v>
      </c>
      <c r="E727">
        <v>500</v>
      </c>
      <c r="F727">
        <v>2808</v>
      </c>
      <c r="G727" s="6">
        <v>1404000</v>
      </c>
      <c r="H727" s="2" t="s">
        <v>18</v>
      </c>
      <c r="I727" s="2" t="s">
        <v>16</v>
      </c>
      <c r="J727">
        <v>0</v>
      </c>
      <c r="K727">
        <v>0</v>
      </c>
      <c r="L727">
        <v>0</v>
      </c>
      <c r="M727" s="1">
        <v>45583</v>
      </c>
      <c r="N727">
        <v>2024</v>
      </c>
      <c r="O727">
        <v>10</v>
      </c>
      <c r="P727" s="2" t="s">
        <v>58</v>
      </c>
      <c r="Q727" t="s">
        <v>59</v>
      </c>
      <c r="R727">
        <v>5</v>
      </c>
      <c r="S727" s="2" t="s">
        <v>41</v>
      </c>
      <c r="T727">
        <v>18</v>
      </c>
    </row>
    <row r="728" spans="1:20" x14ac:dyDescent="0.3">
      <c r="A728">
        <v>727</v>
      </c>
      <c r="B728">
        <v>1727</v>
      </c>
      <c r="C728" s="1">
        <v>45583</v>
      </c>
      <c r="D728" s="2" t="s">
        <v>19</v>
      </c>
      <c r="E728">
        <v>326</v>
      </c>
      <c r="F728">
        <v>3652</v>
      </c>
      <c r="G728" s="6">
        <v>1190552</v>
      </c>
      <c r="H728" s="2" t="s">
        <v>15</v>
      </c>
      <c r="I728" s="2" t="s">
        <v>16</v>
      </c>
      <c r="J728">
        <v>0</v>
      </c>
      <c r="K728">
        <v>0</v>
      </c>
      <c r="L728">
        <v>0</v>
      </c>
      <c r="M728" s="1">
        <v>45583</v>
      </c>
      <c r="N728">
        <v>2024</v>
      </c>
      <c r="O728">
        <v>10</v>
      </c>
      <c r="P728" s="2" t="s">
        <v>58</v>
      </c>
      <c r="Q728" t="s">
        <v>59</v>
      </c>
      <c r="R728">
        <v>5</v>
      </c>
      <c r="S728" s="2" t="s">
        <v>41</v>
      </c>
      <c r="T728">
        <v>18</v>
      </c>
    </row>
    <row r="729" spans="1:20" x14ac:dyDescent="0.3">
      <c r="A729">
        <v>728</v>
      </c>
      <c r="B729">
        <v>1728</v>
      </c>
      <c r="C729" s="1">
        <v>45586</v>
      </c>
      <c r="D729" s="2" t="s">
        <v>11</v>
      </c>
      <c r="E729">
        <v>356</v>
      </c>
      <c r="F729">
        <v>4826</v>
      </c>
      <c r="G729" s="6">
        <v>1718056</v>
      </c>
      <c r="H729" s="2" t="s">
        <v>25</v>
      </c>
      <c r="I729" s="2" t="s">
        <v>16</v>
      </c>
      <c r="J729">
        <v>0</v>
      </c>
      <c r="K729">
        <v>0</v>
      </c>
      <c r="L729">
        <v>0</v>
      </c>
      <c r="M729" s="1">
        <v>45586</v>
      </c>
      <c r="N729">
        <v>2024</v>
      </c>
      <c r="O729">
        <v>10</v>
      </c>
      <c r="P729" s="2" t="s">
        <v>58</v>
      </c>
      <c r="Q729" t="s">
        <v>59</v>
      </c>
      <c r="R729">
        <v>1</v>
      </c>
      <c r="S729" s="2" t="s">
        <v>37</v>
      </c>
      <c r="T729">
        <v>21</v>
      </c>
    </row>
    <row r="730" spans="1:20" x14ac:dyDescent="0.3">
      <c r="A730">
        <v>729</v>
      </c>
      <c r="B730">
        <v>1729</v>
      </c>
      <c r="C730" s="1">
        <v>45586</v>
      </c>
      <c r="D730" s="2" t="s">
        <v>21</v>
      </c>
      <c r="E730">
        <v>384</v>
      </c>
      <c r="F730">
        <v>987</v>
      </c>
      <c r="G730" s="6">
        <v>379008</v>
      </c>
      <c r="H730" s="2" t="s">
        <v>24</v>
      </c>
      <c r="I730" s="2" t="s">
        <v>16</v>
      </c>
      <c r="J730">
        <v>0</v>
      </c>
      <c r="K730">
        <v>0</v>
      </c>
      <c r="L730">
        <v>0</v>
      </c>
      <c r="M730" s="1">
        <v>45586</v>
      </c>
      <c r="N730">
        <v>2024</v>
      </c>
      <c r="O730">
        <v>10</v>
      </c>
      <c r="P730" s="2" t="s">
        <v>58</v>
      </c>
      <c r="Q730" t="s">
        <v>59</v>
      </c>
      <c r="R730">
        <v>1</v>
      </c>
      <c r="S730" s="2" t="s">
        <v>37</v>
      </c>
      <c r="T730">
        <v>21</v>
      </c>
    </row>
    <row r="731" spans="1:20" x14ac:dyDescent="0.3">
      <c r="A731">
        <v>730</v>
      </c>
      <c r="B731">
        <v>1730</v>
      </c>
      <c r="C731" s="1">
        <v>45586</v>
      </c>
      <c r="D731" s="2" t="s">
        <v>21</v>
      </c>
      <c r="E731">
        <v>411</v>
      </c>
      <c r="F731">
        <v>1353</v>
      </c>
      <c r="G731" s="6">
        <v>556083</v>
      </c>
      <c r="H731" s="2" t="s">
        <v>15</v>
      </c>
      <c r="I731" s="2" t="s">
        <v>13</v>
      </c>
      <c r="J731">
        <v>337</v>
      </c>
      <c r="K731">
        <v>224</v>
      </c>
      <c r="L731">
        <v>113</v>
      </c>
      <c r="M731" s="1">
        <v>45586</v>
      </c>
      <c r="N731">
        <v>2024</v>
      </c>
      <c r="O731">
        <v>10</v>
      </c>
      <c r="P731" s="2" t="s">
        <v>58</v>
      </c>
      <c r="Q731" t="s">
        <v>59</v>
      </c>
      <c r="R731">
        <v>1</v>
      </c>
      <c r="S731" s="2" t="s">
        <v>37</v>
      </c>
      <c r="T731">
        <v>21</v>
      </c>
    </row>
    <row r="732" spans="1:20" x14ac:dyDescent="0.3">
      <c r="A732">
        <v>731</v>
      </c>
      <c r="B732">
        <v>1731</v>
      </c>
      <c r="C732" s="1">
        <v>45586</v>
      </c>
      <c r="D732" s="2" t="s">
        <v>21</v>
      </c>
      <c r="E732">
        <v>340</v>
      </c>
      <c r="F732">
        <v>1568</v>
      </c>
      <c r="G732" s="6">
        <v>533120</v>
      </c>
      <c r="H732" s="2" t="s">
        <v>22</v>
      </c>
      <c r="I732" s="2" t="s">
        <v>13</v>
      </c>
      <c r="J732">
        <v>255</v>
      </c>
      <c r="K732">
        <v>165</v>
      </c>
      <c r="L732">
        <v>90</v>
      </c>
      <c r="M732" s="1">
        <v>45586</v>
      </c>
      <c r="N732">
        <v>2024</v>
      </c>
      <c r="O732">
        <v>10</v>
      </c>
      <c r="P732" s="2" t="s">
        <v>58</v>
      </c>
      <c r="Q732" t="s">
        <v>59</v>
      </c>
      <c r="R732">
        <v>1</v>
      </c>
      <c r="S732" s="2" t="s">
        <v>37</v>
      </c>
      <c r="T732">
        <v>21</v>
      </c>
    </row>
    <row r="733" spans="1:20" x14ac:dyDescent="0.3">
      <c r="A733">
        <v>732</v>
      </c>
      <c r="B733">
        <v>1732</v>
      </c>
      <c r="C733" s="1">
        <v>45586</v>
      </c>
      <c r="D733" s="2" t="s">
        <v>21</v>
      </c>
      <c r="E733">
        <v>402</v>
      </c>
      <c r="F733">
        <v>1713</v>
      </c>
      <c r="G733" s="6">
        <v>688626</v>
      </c>
      <c r="H733" s="2" t="s">
        <v>24</v>
      </c>
      <c r="I733" s="2" t="s">
        <v>16</v>
      </c>
      <c r="J733">
        <v>0</v>
      </c>
      <c r="K733">
        <v>0</v>
      </c>
      <c r="L733">
        <v>0</v>
      </c>
      <c r="M733" s="1">
        <v>45586</v>
      </c>
      <c r="N733">
        <v>2024</v>
      </c>
      <c r="O733">
        <v>10</v>
      </c>
      <c r="P733" s="2" t="s">
        <v>58</v>
      </c>
      <c r="Q733" t="s">
        <v>59</v>
      </c>
      <c r="R733">
        <v>1</v>
      </c>
      <c r="S733" s="2" t="s">
        <v>37</v>
      </c>
      <c r="T733">
        <v>21</v>
      </c>
    </row>
    <row r="734" spans="1:20" x14ac:dyDescent="0.3">
      <c r="A734">
        <v>733</v>
      </c>
      <c r="B734">
        <v>1733</v>
      </c>
      <c r="C734" s="1">
        <v>45587</v>
      </c>
      <c r="D734" s="2" t="s">
        <v>21</v>
      </c>
      <c r="E734">
        <v>382</v>
      </c>
      <c r="F734">
        <v>3999</v>
      </c>
      <c r="G734" s="6">
        <v>1527618</v>
      </c>
      <c r="H734" s="2" t="s">
        <v>17</v>
      </c>
      <c r="I734" s="2" t="s">
        <v>16</v>
      </c>
      <c r="J734">
        <v>0</v>
      </c>
      <c r="K734">
        <v>0</v>
      </c>
      <c r="L734">
        <v>0</v>
      </c>
      <c r="M734" s="1">
        <v>45587</v>
      </c>
      <c r="N734">
        <v>2024</v>
      </c>
      <c r="O734">
        <v>10</v>
      </c>
      <c r="P734" s="2" t="s">
        <v>58</v>
      </c>
      <c r="Q734" t="s">
        <v>59</v>
      </c>
      <c r="R734">
        <v>2</v>
      </c>
      <c r="S734" s="2" t="s">
        <v>38</v>
      </c>
      <c r="T734">
        <v>22</v>
      </c>
    </row>
    <row r="735" spans="1:20" x14ac:dyDescent="0.3">
      <c r="A735">
        <v>734</v>
      </c>
      <c r="B735">
        <v>1734</v>
      </c>
      <c r="C735" s="1">
        <v>45587</v>
      </c>
      <c r="D735" s="2" t="s">
        <v>11</v>
      </c>
      <c r="E735">
        <v>163</v>
      </c>
      <c r="F735">
        <v>2658</v>
      </c>
      <c r="G735" s="6">
        <v>433254</v>
      </c>
      <c r="H735" s="2" t="s">
        <v>12</v>
      </c>
      <c r="I735" s="2" t="s">
        <v>16</v>
      </c>
      <c r="J735">
        <v>0</v>
      </c>
      <c r="K735">
        <v>0</v>
      </c>
      <c r="L735">
        <v>0</v>
      </c>
      <c r="M735" s="1">
        <v>45587</v>
      </c>
      <c r="N735">
        <v>2024</v>
      </c>
      <c r="O735">
        <v>10</v>
      </c>
      <c r="P735" s="2" t="s">
        <v>58</v>
      </c>
      <c r="Q735" t="s">
        <v>59</v>
      </c>
      <c r="R735">
        <v>2</v>
      </c>
      <c r="S735" s="2" t="s">
        <v>38</v>
      </c>
      <c r="T735">
        <v>22</v>
      </c>
    </row>
    <row r="736" spans="1:20" x14ac:dyDescent="0.3">
      <c r="A736">
        <v>735</v>
      </c>
      <c r="B736">
        <v>1735</v>
      </c>
      <c r="C736" s="1">
        <v>45588</v>
      </c>
      <c r="D736" s="2" t="s">
        <v>11</v>
      </c>
      <c r="E736">
        <v>468</v>
      </c>
      <c r="F736">
        <v>1181</v>
      </c>
      <c r="G736" s="6">
        <v>552708</v>
      </c>
      <c r="H736" s="2" t="s">
        <v>24</v>
      </c>
      <c r="I736" s="2" t="s">
        <v>13</v>
      </c>
      <c r="J736">
        <v>254</v>
      </c>
      <c r="K736">
        <v>190</v>
      </c>
      <c r="L736">
        <v>64</v>
      </c>
      <c r="M736" s="1">
        <v>45588</v>
      </c>
      <c r="N736">
        <v>2024</v>
      </c>
      <c r="O736">
        <v>10</v>
      </c>
      <c r="P736" s="2" t="s">
        <v>58</v>
      </c>
      <c r="Q736" t="s">
        <v>59</v>
      </c>
      <c r="R736">
        <v>3</v>
      </c>
      <c r="S736" s="2" t="s">
        <v>39</v>
      </c>
      <c r="T736">
        <v>23</v>
      </c>
    </row>
    <row r="737" spans="1:20" x14ac:dyDescent="0.3">
      <c r="A737">
        <v>736</v>
      </c>
      <c r="B737">
        <v>1736</v>
      </c>
      <c r="C737" s="1">
        <v>45588</v>
      </c>
      <c r="D737" s="2" t="s">
        <v>19</v>
      </c>
      <c r="E737">
        <v>496</v>
      </c>
      <c r="F737">
        <v>1372</v>
      </c>
      <c r="G737" s="6">
        <v>680512</v>
      </c>
      <c r="H737" s="2" t="s">
        <v>24</v>
      </c>
      <c r="I737" s="2" t="s">
        <v>16</v>
      </c>
      <c r="J737">
        <v>0</v>
      </c>
      <c r="K737">
        <v>0</v>
      </c>
      <c r="L737">
        <v>0</v>
      </c>
      <c r="M737" s="1">
        <v>45588</v>
      </c>
      <c r="N737">
        <v>2024</v>
      </c>
      <c r="O737">
        <v>10</v>
      </c>
      <c r="P737" s="2" t="s">
        <v>58</v>
      </c>
      <c r="Q737" t="s">
        <v>59</v>
      </c>
      <c r="R737">
        <v>3</v>
      </c>
      <c r="S737" s="2" t="s">
        <v>39</v>
      </c>
      <c r="T737">
        <v>23</v>
      </c>
    </row>
    <row r="738" spans="1:20" x14ac:dyDescent="0.3">
      <c r="A738">
        <v>737</v>
      </c>
      <c r="B738">
        <v>1737</v>
      </c>
      <c r="C738" s="1">
        <v>45588</v>
      </c>
      <c r="D738" s="2" t="s">
        <v>14</v>
      </c>
      <c r="E738">
        <v>383</v>
      </c>
      <c r="F738">
        <v>4671</v>
      </c>
      <c r="G738" s="6">
        <v>1788993</v>
      </c>
      <c r="H738" s="2" t="s">
        <v>26</v>
      </c>
      <c r="I738" s="2" t="s">
        <v>16</v>
      </c>
      <c r="J738">
        <v>0</v>
      </c>
      <c r="K738">
        <v>0</v>
      </c>
      <c r="L738">
        <v>0</v>
      </c>
      <c r="M738" s="1">
        <v>45588</v>
      </c>
      <c r="N738">
        <v>2024</v>
      </c>
      <c r="O738">
        <v>10</v>
      </c>
      <c r="P738" s="2" t="s">
        <v>58</v>
      </c>
      <c r="Q738" t="s">
        <v>59</v>
      </c>
      <c r="R738">
        <v>3</v>
      </c>
      <c r="S738" s="2" t="s">
        <v>39</v>
      </c>
      <c r="T738">
        <v>23</v>
      </c>
    </row>
    <row r="739" spans="1:20" x14ac:dyDescent="0.3">
      <c r="A739">
        <v>738</v>
      </c>
      <c r="B739">
        <v>1738</v>
      </c>
      <c r="C739" s="1">
        <v>45589</v>
      </c>
      <c r="D739" s="2" t="s">
        <v>21</v>
      </c>
      <c r="E739">
        <v>289</v>
      </c>
      <c r="F739">
        <v>1521</v>
      </c>
      <c r="G739" s="6">
        <v>439569</v>
      </c>
      <c r="H739" s="2" t="s">
        <v>15</v>
      </c>
      <c r="I739" s="2" t="s">
        <v>13</v>
      </c>
      <c r="J739">
        <v>214</v>
      </c>
      <c r="K739">
        <v>88</v>
      </c>
      <c r="L739">
        <v>126</v>
      </c>
      <c r="M739" s="1">
        <v>45589</v>
      </c>
      <c r="N739">
        <v>2024</v>
      </c>
      <c r="O739">
        <v>10</v>
      </c>
      <c r="P739" s="2" t="s">
        <v>58</v>
      </c>
      <c r="Q739" t="s">
        <v>59</v>
      </c>
      <c r="R739">
        <v>4</v>
      </c>
      <c r="S739" s="2" t="s">
        <v>40</v>
      </c>
      <c r="T739">
        <v>24</v>
      </c>
    </row>
    <row r="740" spans="1:20" x14ac:dyDescent="0.3">
      <c r="A740">
        <v>739</v>
      </c>
      <c r="B740">
        <v>1739</v>
      </c>
      <c r="C740" s="1">
        <v>45589</v>
      </c>
      <c r="D740" s="2" t="s">
        <v>11</v>
      </c>
      <c r="E740">
        <v>195</v>
      </c>
      <c r="F740">
        <v>3066</v>
      </c>
      <c r="G740" s="6">
        <v>597870</v>
      </c>
      <c r="H740" s="2" t="s">
        <v>12</v>
      </c>
      <c r="I740" s="2" t="s">
        <v>13</v>
      </c>
      <c r="J740">
        <v>194</v>
      </c>
      <c r="K740">
        <v>183</v>
      </c>
      <c r="L740">
        <v>11</v>
      </c>
      <c r="M740" s="1">
        <v>45589</v>
      </c>
      <c r="N740">
        <v>2024</v>
      </c>
      <c r="O740">
        <v>10</v>
      </c>
      <c r="P740" s="2" t="s">
        <v>58</v>
      </c>
      <c r="Q740" t="s">
        <v>59</v>
      </c>
      <c r="R740">
        <v>4</v>
      </c>
      <c r="S740" s="2" t="s">
        <v>40</v>
      </c>
      <c r="T740">
        <v>24</v>
      </c>
    </row>
    <row r="741" spans="1:20" x14ac:dyDescent="0.3">
      <c r="A741">
        <v>740</v>
      </c>
      <c r="B741">
        <v>1740</v>
      </c>
      <c r="C741" s="1">
        <v>45589</v>
      </c>
      <c r="D741" s="2" t="s">
        <v>21</v>
      </c>
      <c r="E741">
        <v>452</v>
      </c>
      <c r="F741">
        <v>4857</v>
      </c>
      <c r="G741" s="6">
        <v>2195364</v>
      </c>
      <c r="H741" s="2" t="s">
        <v>18</v>
      </c>
      <c r="I741" s="2" t="s">
        <v>13</v>
      </c>
      <c r="J741">
        <v>280</v>
      </c>
      <c r="K741">
        <v>99</v>
      </c>
      <c r="L741">
        <v>181</v>
      </c>
      <c r="M741" s="1">
        <v>45589</v>
      </c>
      <c r="N741">
        <v>2024</v>
      </c>
      <c r="O741">
        <v>10</v>
      </c>
      <c r="P741" s="2" t="s">
        <v>58</v>
      </c>
      <c r="Q741" t="s">
        <v>59</v>
      </c>
      <c r="R741">
        <v>4</v>
      </c>
      <c r="S741" s="2" t="s">
        <v>40</v>
      </c>
      <c r="T741">
        <v>24</v>
      </c>
    </row>
    <row r="742" spans="1:20" x14ac:dyDescent="0.3">
      <c r="A742">
        <v>741</v>
      </c>
      <c r="B742">
        <v>1741</v>
      </c>
      <c r="C742" s="1">
        <v>45589</v>
      </c>
      <c r="D742" s="2" t="s">
        <v>14</v>
      </c>
      <c r="E742">
        <v>329</v>
      </c>
      <c r="F742">
        <v>1941</v>
      </c>
      <c r="G742" s="6">
        <v>638589</v>
      </c>
      <c r="H742" s="2" t="s">
        <v>15</v>
      </c>
      <c r="I742" s="2" t="s">
        <v>16</v>
      </c>
      <c r="J742">
        <v>0</v>
      </c>
      <c r="K742">
        <v>0</v>
      </c>
      <c r="L742">
        <v>0</v>
      </c>
      <c r="M742" s="1">
        <v>45589</v>
      </c>
      <c r="N742">
        <v>2024</v>
      </c>
      <c r="O742">
        <v>10</v>
      </c>
      <c r="P742" s="2" t="s">
        <v>58</v>
      </c>
      <c r="Q742" t="s">
        <v>59</v>
      </c>
      <c r="R742">
        <v>4</v>
      </c>
      <c r="S742" s="2" t="s">
        <v>40</v>
      </c>
      <c r="T742">
        <v>24</v>
      </c>
    </row>
    <row r="743" spans="1:20" x14ac:dyDescent="0.3">
      <c r="A743">
        <v>742</v>
      </c>
      <c r="B743">
        <v>1742</v>
      </c>
      <c r="C743" s="1">
        <v>45589</v>
      </c>
      <c r="D743" s="2" t="s">
        <v>19</v>
      </c>
      <c r="E743">
        <v>298</v>
      </c>
      <c r="F743">
        <v>4285</v>
      </c>
      <c r="G743" s="6">
        <v>1276930</v>
      </c>
      <c r="H743" s="2" t="s">
        <v>23</v>
      </c>
      <c r="I743" s="2" t="s">
        <v>16</v>
      </c>
      <c r="J743">
        <v>0</v>
      </c>
      <c r="K743">
        <v>0</v>
      </c>
      <c r="L743">
        <v>0</v>
      </c>
      <c r="M743" s="1">
        <v>45589</v>
      </c>
      <c r="N743">
        <v>2024</v>
      </c>
      <c r="O743">
        <v>10</v>
      </c>
      <c r="P743" s="2" t="s">
        <v>58</v>
      </c>
      <c r="Q743" t="s">
        <v>59</v>
      </c>
      <c r="R743">
        <v>4</v>
      </c>
      <c r="S743" s="2" t="s">
        <v>40</v>
      </c>
      <c r="T743">
        <v>24</v>
      </c>
    </row>
    <row r="744" spans="1:20" x14ac:dyDescent="0.3">
      <c r="A744">
        <v>743</v>
      </c>
      <c r="B744">
        <v>1743</v>
      </c>
      <c r="C744" s="1">
        <v>45590</v>
      </c>
      <c r="D744" s="2" t="s">
        <v>21</v>
      </c>
      <c r="E744">
        <v>333</v>
      </c>
      <c r="F744">
        <v>4802</v>
      </c>
      <c r="G744" s="6">
        <v>1599066</v>
      </c>
      <c r="H744" s="2" t="s">
        <v>18</v>
      </c>
      <c r="I744" s="2" t="s">
        <v>16</v>
      </c>
      <c r="J744">
        <v>0</v>
      </c>
      <c r="K744">
        <v>0</v>
      </c>
      <c r="L744">
        <v>0</v>
      </c>
      <c r="M744" s="1">
        <v>45590</v>
      </c>
      <c r="N744">
        <v>2024</v>
      </c>
      <c r="O744">
        <v>10</v>
      </c>
      <c r="P744" s="2" t="s">
        <v>58</v>
      </c>
      <c r="Q744" t="s">
        <v>59</v>
      </c>
      <c r="R744">
        <v>5</v>
      </c>
      <c r="S744" s="2" t="s">
        <v>41</v>
      </c>
      <c r="T744">
        <v>25</v>
      </c>
    </row>
    <row r="745" spans="1:20" x14ac:dyDescent="0.3">
      <c r="A745">
        <v>744</v>
      </c>
      <c r="B745">
        <v>1744</v>
      </c>
      <c r="C745" s="1">
        <v>45590</v>
      </c>
      <c r="D745" s="2" t="s">
        <v>11</v>
      </c>
      <c r="E745">
        <v>131</v>
      </c>
      <c r="F745">
        <v>1341</v>
      </c>
      <c r="G745" s="6">
        <v>175671</v>
      </c>
      <c r="H745" s="2" t="s">
        <v>22</v>
      </c>
      <c r="I745" s="2" t="s">
        <v>13</v>
      </c>
      <c r="J745">
        <v>85</v>
      </c>
      <c r="K745">
        <v>45</v>
      </c>
      <c r="L745">
        <v>40</v>
      </c>
      <c r="M745" s="1">
        <v>45590</v>
      </c>
      <c r="N745">
        <v>2024</v>
      </c>
      <c r="O745">
        <v>10</v>
      </c>
      <c r="P745" s="2" t="s">
        <v>58</v>
      </c>
      <c r="Q745" t="s">
        <v>59</v>
      </c>
      <c r="R745">
        <v>5</v>
      </c>
      <c r="S745" s="2" t="s">
        <v>41</v>
      </c>
      <c r="T745">
        <v>25</v>
      </c>
    </row>
    <row r="746" spans="1:20" x14ac:dyDescent="0.3">
      <c r="A746">
        <v>745</v>
      </c>
      <c r="B746">
        <v>1745</v>
      </c>
      <c r="C746" s="1">
        <v>45590</v>
      </c>
      <c r="D746" s="2" t="s">
        <v>14</v>
      </c>
      <c r="E746">
        <v>390</v>
      </c>
      <c r="F746">
        <v>2582</v>
      </c>
      <c r="G746" s="6">
        <v>1006980</v>
      </c>
      <c r="H746" s="2" t="s">
        <v>24</v>
      </c>
      <c r="I746" s="2" t="s">
        <v>13</v>
      </c>
      <c r="J746">
        <v>309</v>
      </c>
      <c r="K746">
        <v>219</v>
      </c>
      <c r="L746">
        <v>90</v>
      </c>
      <c r="M746" s="1">
        <v>45590</v>
      </c>
      <c r="N746">
        <v>2024</v>
      </c>
      <c r="O746">
        <v>10</v>
      </c>
      <c r="P746" s="2" t="s">
        <v>58</v>
      </c>
      <c r="Q746" t="s">
        <v>59</v>
      </c>
      <c r="R746">
        <v>5</v>
      </c>
      <c r="S746" s="2" t="s">
        <v>41</v>
      </c>
      <c r="T746">
        <v>25</v>
      </c>
    </row>
    <row r="747" spans="1:20" x14ac:dyDescent="0.3">
      <c r="A747">
        <v>746</v>
      </c>
      <c r="B747">
        <v>1746</v>
      </c>
      <c r="C747" s="1">
        <v>45590</v>
      </c>
      <c r="D747" s="2" t="s">
        <v>19</v>
      </c>
      <c r="E747">
        <v>88</v>
      </c>
      <c r="F747">
        <v>4958</v>
      </c>
      <c r="G747" s="6">
        <v>436304</v>
      </c>
      <c r="H747" s="2" t="s">
        <v>12</v>
      </c>
      <c r="I747" s="2" t="s">
        <v>13</v>
      </c>
      <c r="J747">
        <v>72</v>
      </c>
      <c r="K747">
        <v>65</v>
      </c>
      <c r="L747">
        <v>7</v>
      </c>
      <c r="M747" s="1">
        <v>45590</v>
      </c>
      <c r="N747">
        <v>2024</v>
      </c>
      <c r="O747">
        <v>10</v>
      </c>
      <c r="P747" s="2" t="s">
        <v>58</v>
      </c>
      <c r="Q747" t="s">
        <v>59</v>
      </c>
      <c r="R747">
        <v>5</v>
      </c>
      <c r="S747" s="2" t="s">
        <v>41</v>
      </c>
      <c r="T747">
        <v>25</v>
      </c>
    </row>
    <row r="748" spans="1:20" x14ac:dyDescent="0.3">
      <c r="A748">
        <v>747</v>
      </c>
      <c r="B748">
        <v>1747</v>
      </c>
      <c r="C748" s="1">
        <v>45593</v>
      </c>
      <c r="D748" s="2" t="s">
        <v>11</v>
      </c>
      <c r="E748">
        <v>421</v>
      </c>
      <c r="F748">
        <v>1098</v>
      </c>
      <c r="G748" s="6">
        <v>462258</v>
      </c>
      <c r="H748" s="2" t="s">
        <v>12</v>
      </c>
      <c r="I748" s="2" t="s">
        <v>16</v>
      </c>
      <c r="J748">
        <v>0</v>
      </c>
      <c r="K748">
        <v>0</v>
      </c>
      <c r="L748">
        <v>0</v>
      </c>
      <c r="M748" s="1">
        <v>45593</v>
      </c>
      <c r="N748">
        <v>2024</v>
      </c>
      <c r="O748">
        <v>10</v>
      </c>
      <c r="P748" s="2" t="s">
        <v>58</v>
      </c>
      <c r="Q748" t="s">
        <v>59</v>
      </c>
      <c r="R748">
        <v>1</v>
      </c>
      <c r="S748" s="2" t="s">
        <v>37</v>
      </c>
      <c r="T748">
        <v>28</v>
      </c>
    </row>
    <row r="749" spans="1:20" x14ac:dyDescent="0.3">
      <c r="A749">
        <v>748</v>
      </c>
      <c r="B749">
        <v>1748</v>
      </c>
      <c r="C749" s="1">
        <v>45593</v>
      </c>
      <c r="D749" s="2" t="s">
        <v>19</v>
      </c>
      <c r="E749">
        <v>343</v>
      </c>
      <c r="F749">
        <v>1754</v>
      </c>
      <c r="G749" s="6">
        <v>601622</v>
      </c>
      <c r="H749" s="2" t="s">
        <v>15</v>
      </c>
      <c r="I749" s="2" t="s">
        <v>16</v>
      </c>
      <c r="J749">
        <v>0</v>
      </c>
      <c r="K749">
        <v>0</v>
      </c>
      <c r="L749">
        <v>0</v>
      </c>
      <c r="M749" s="1">
        <v>45593</v>
      </c>
      <c r="N749">
        <v>2024</v>
      </c>
      <c r="O749">
        <v>10</v>
      </c>
      <c r="P749" s="2" t="s">
        <v>58</v>
      </c>
      <c r="Q749" t="s">
        <v>59</v>
      </c>
      <c r="R749">
        <v>1</v>
      </c>
      <c r="S749" s="2" t="s">
        <v>37</v>
      </c>
      <c r="T749">
        <v>28</v>
      </c>
    </row>
    <row r="750" spans="1:20" x14ac:dyDescent="0.3">
      <c r="A750">
        <v>749</v>
      </c>
      <c r="B750">
        <v>1749</v>
      </c>
      <c r="C750" s="1">
        <v>45593</v>
      </c>
      <c r="D750" s="2" t="s">
        <v>11</v>
      </c>
      <c r="E750">
        <v>303</v>
      </c>
      <c r="F750">
        <v>1315</v>
      </c>
      <c r="G750" s="6">
        <v>398445</v>
      </c>
      <c r="H750" s="2" t="s">
        <v>18</v>
      </c>
      <c r="I750" s="2" t="s">
        <v>13</v>
      </c>
      <c r="J750">
        <v>171</v>
      </c>
      <c r="K750">
        <v>163</v>
      </c>
      <c r="L750">
        <v>8</v>
      </c>
      <c r="M750" s="1">
        <v>45593</v>
      </c>
      <c r="N750">
        <v>2024</v>
      </c>
      <c r="O750">
        <v>10</v>
      </c>
      <c r="P750" s="2" t="s">
        <v>58</v>
      </c>
      <c r="Q750" t="s">
        <v>59</v>
      </c>
      <c r="R750">
        <v>1</v>
      </c>
      <c r="S750" s="2" t="s">
        <v>37</v>
      </c>
      <c r="T750">
        <v>28</v>
      </c>
    </row>
    <row r="751" spans="1:20" x14ac:dyDescent="0.3">
      <c r="A751">
        <v>750</v>
      </c>
      <c r="B751">
        <v>1750</v>
      </c>
      <c r="C751" s="1">
        <v>45593</v>
      </c>
      <c r="D751" s="2" t="s">
        <v>19</v>
      </c>
      <c r="E751">
        <v>351</v>
      </c>
      <c r="F751">
        <v>1781</v>
      </c>
      <c r="G751" s="6">
        <v>625131</v>
      </c>
      <c r="H751" s="2" t="s">
        <v>26</v>
      </c>
      <c r="I751" s="2" t="s">
        <v>16</v>
      </c>
      <c r="J751">
        <v>0</v>
      </c>
      <c r="K751">
        <v>0</v>
      </c>
      <c r="L751">
        <v>0</v>
      </c>
      <c r="M751" s="1">
        <v>45593</v>
      </c>
      <c r="N751">
        <v>2024</v>
      </c>
      <c r="O751">
        <v>10</v>
      </c>
      <c r="P751" s="2" t="s">
        <v>58</v>
      </c>
      <c r="Q751" t="s">
        <v>59</v>
      </c>
      <c r="R751">
        <v>1</v>
      </c>
      <c r="S751" s="2" t="s">
        <v>37</v>
      </c>
      <c r="T751">
        <v>28</v>
      </c>
    </row>
    <row r="752" spans="1:20" x14ac:dyDescent="0.3">
      <c r="A752">
        <v>751</v>
      </c>
      <c r="B752">
        <v>1751</v>
      </c>
      <c r="C752" s="1">
        <v>45593</v>
      </c>
      <c r="D752" s="2" t="s">
        <v>19</v>
      </c>
      <c r="E752">
        <v>343</v>
      </c>
      <c r="F752">
        <v>3277</v>
      </c>
      <c r="G752" s="6">
        <v>1124011</v>
      </c>
      <c r="H752" s="2" t="s">
        <v>25</v>
      </c>
      <c r="I752" s="2" t="s">
        <v>16</v>
      </c>
      <c r="J752">
        <v>0</v>
      </c>
      <c r="K752">
        <v>0</v>
      </c>
      <c r="L752">
        <v>0</v>
      </c>
      <c r="M752" s="1">
        <v>45593</v>
      </c>
      <c r="N752">
        <v>2024</v>
      </c>
      <c r="O752">
        <v>10</v>
      </c>
      <c r="P752" s="2" t="s">
        <v>58</v>
      </c>
      <c r="Q752" t="s">
        <v>59</v>
      </c>
      <c r="R752">
        <v>1</v>
      </c>
      <c r="S752" s="2" t="s">
        <v>37</v>
      </c>
      <c r="T752">
        <v>28</v>
      </c>
    </row>
    <row r="753" spans="1:20" x14ac:dyDescent="0.3">
      <c r="A753">
        <v>752</v>
      </c>
      <c r="B753">
        <v>1752</v>
      </c>
      <c r="C753" s="1">
        <v>45594</v>
      </c>
      <c r="D753" s="2" t="s">
        <v>21</v>
      </c>
      <c r="E753">
        <v>247</v>
      </c>
      <c r="F753">
        <v>4082</v>
      </c>
      <c r="G753" s="6">
        <v>1008254</v>
      </c>
      <c r="H753" s="2" t="s">
        <v>24</v>
      </c>
      <c r="I753" s="2" t="s">
        <v>13</v>
      </c>
      <c r="J753">
        <v>127</v>
      </c>
      <c r="K753">
        <v>71</v>
      </c>
      <c r="L753">
        <v>56</v>
      </c>
      <c r="M753" s="1">
        <v>45594</v>
      </c>
      <c r="N753">
        <v>2024</v>
      </c>
      <c r="O753">
        <v>10</v>
      </c>
      <c r="P753" s="2" t="s">
        <v>58</v>
      </c>
      <c r="Q753" t="s">
        <v>59</v>
      </c>
      <c r="R753">
        <v>2</v>
      </c>
      <c r="S753" s="2" t="s">
        <v>38</v>
      </c>
      <c r="T753">
        <v>29</v>
      </c>
    </row>
    <row r="754" spans="1:20" x14ac:dyDescent="0.3">
      <c r="A754">
        <v>753</v>
      </c>
      <c r="B754">
        <v>1753</v>
      </c>
      <c r="C754" s="1">
        <v>45594</v>
      </c>
      <c r="D754" s="2" t="s">
        <v>21</v>
      </c>
      <c r="E754">
        <v>316</v>
      </c>
      <c r="F754">
        <v>3605</v>
      </c>
      <c r="G754" s="6">
        <v>1139180</v>
      </c>
      <c r="H754" s="2" t="s">
        <v>24</v>
      </c>
      <c r="I754" s="2" t="s">
        <v>16</v>
      </c>
      <c r="J754">
        <v>0</v>
      </c>
      <c r="K754">
        <v>0</v>
      </c>
      <c r="L754">
        <v>0</v>
      </c>
      <c r="M754" s="1">
        <v>45594</v>
      </c>
      <c r="N754">
        <v>2024</v>
      </c>
      <c r="O754">
        <v>10</v>
      </c>
      <c r="P754" s="2" t="s">
        <v>58</v>
      </c>
      <c r="Q754" t="s">
        <v>59</v>
      </c>
      <c r="R754">
        <v>2</v>
      </c>
      <c r="S754" s="2" t="s">
        <v>38</v>
      </c>
      <c r="T754">
        <v>29</v>
      </c>
    </row>
    <row r="755" spans="1:20" x14ac:dyDescent="0.3">
      <c r="A755">
        <v>754</v>
      </c>
      <c r="B755">
        <v>1754</v>
      </c>
      <c r="C755" s="1">
        <v>45594</v>
      </c>
      <c r="D755" s="2" t="s">
        <v>21</v>
      </c>
      <c r="E755">
        <v>438</v>
      </c>
      <c r="F755">
        <v>651</v>
      </c>
      <c r="G755" s="6">
        <v>285138</v>
      </c>
      <c r="H755" s="2" t="s">
        <v>25</v>
      </c>
      <c r="I755" s="2" t="s">
        <v>13</v>
      </c>
      <c r="J755">
        <v>386</v>
      </c>
      <c r="K755">
        <v>125</v>
      </c>
      <c r="L755">
        <v>261</v>
      </c>
      <c r="M755" s="1">
        <v>45594</v>
      </c>
      <c r="N755">
        <v>2024</v>
      </c>
      <c r="O755">
        <v>10</v>
      </c>
      <c r="P755" s="2" t="s">
        <v>58</v>
      </c>
      <c r="Q755" t="s">
        <v>59</v>
      </c>
      <c r="R755">
        <v>2</v>
      </c>
      <c r="S755" s="2" t="s">
        <v>38</v>
      </c>
      <c r="T755">
        <v>29</v>
      </c>
    </row>
    <row r="756" spans="1:20" x14ac:dyDescent="0.3">
      <c r="A756">
        <v>755</v>
      </c>
      <c r="B756">
        <v>1755</v>
      </c>
      <c r="C756" s="1">
        <v>45594</v>
      </c>
      <c r="D756" s="2" t="s">
        <v>19</v>
      </c>
      <c r="E756">
        <v>58</v>
      </c>
      <c r="F756">
        <v>1573</v>
      </c>
      <c r="G756" s="6">
        <v>91234</v>
      </c>
      <c r="H756" s="2" t="s">
        <v>26</v>
      </c>
      <c r="I756" s="2" t="s">
        <v>16</v>
      </c>
      <c r="J756">
        <v>0</v>
      </c>
      <c r="K756">
        <v>0</v>
      </c>
      <c r="L756">
        <v>0</v>
      </c>
      <c r="M756" s="1">
        <v>45594</v>
      </c>
      <c r="N756">
        <v>2024</v>
      </c>
      <c r="O756">
        <v>10</v>
      </c>
      <c r="P756" s="2" t="s">
        <v>58</v>
      </c>
      <c r="Q756" t="s">
        <v>59</v>
      </c>
      <c r="R756">
        <v>2</v>
      </c>
      <c r="S756" s="2" t="s">
        <v>38</v>
      </c>
      <c r="T756">
        <v>29</v>
      </c>
    </row>
    <row r="757" spans="1:20" x14ac:dyDescent="0.3">
      <c r="A757">
        <v>756</v>
      </c>
      <c r="B757">
        <v>1756</v>
      </c>
      <c r="C757" s="1">
        <v>45595</v>
      </c>
      <c r="D757" s="2" t="s">
        <v>21</v>
      </c>
      <c r="E757">
        <v>205</v>
      </c>
      <c r="F757">
        <v>1960</v>
      </c>
      <c r="G757" s="6">
        <v>401800</v>
      </c>
      <c r="H757" s="2" t="s">
        <v>26</v>
      </c>
      <c r="I757" s="2" t="s">
        <v>16</v>
      </c>
      <c r="J757">
        <v>0</v>
      </c>
      <c r="K757">
        <v>0</v>
      </c>
      <c r="L757">
        <v>0</v>
      </c>
      <c r="M757" s="1">
        <v>45595</v>
      </c>
      <c r="N757">
        <v>2024</v>
      </c>
      <c r="O757">
        <v>10</v>
      </c>
      <c r="P757" s="2" t="s">
        <v>58</v>
      </c>
      <c r="Q757" t="s">
        <v>59</v>
      </c>
      <c r="R757">
        <v>3</v>
      </c>
      <c r="S757" s="2" t="s">
        <v>39</v>
      </c>
      <c r="T757">
        <v>30</v>
      </c>
    </row>
    <row r="758" spans="1:20" x14ac:dyDescent="0.3">
      <c r="A758">
        <v>757</v>
      </c>
      <c r="B758">
        <v>1757</v>
      </c>
      <c r="C758" s="1">
        <v>45595</v>
      </c>
      <c r="D758" s="2" t="s">
        <v>14</v>
      </c>
      <c r="E758">
        <v>335</v>
      </c>
      <c r="F758">
        <v>512</v>
      </c>
      <c r="G758" s="6">
        <v>171520</v>
      </c>
      <c r="H758" s="2" t="s">
        <v>23</v>
      </c>
      <c r="I758" s="2" t="s">
        <v>13</v>
      </c>
      <c r="J758">
        <v>235</v>
      </c>
      <c r="K758">
        <v>18</v>
      </c>
      <c r="L758">
        <v>217</v>
      </c>
      <c r="M758" s="1">
        <v>45595</v>
      </c>
      <c r="N758">
        <v>2024</v>
      </c>
      <c r="O758">
        <v>10</v>
      </c>
      <c r="P758" s="2" t="s">
        <v>58</v>
      </c>
      <c r="Q758" t="s">
        <v>59</v>
      </c>
      <c r="R758">
        <v>3</v>
      </c>
      <c r="S758" s="2" t="s">
        <v>39</v>
      </c>
      <c r="T758">
        <v>30</v>
      </c>
    </row>
    <row r="759" spans="1:20" x14ac:dyDescent="0.3">
      <c r="A759">
        <v>758</v>
      </c>
      <c r="B759">
        <v>1758</v>
      </c>
      <c r="C759" s="1">
        <v>45595</v>
      </c>
      <c r="D759" s="2" t="s">
        <v>14</v>
      </c>
      <c r="E759">
        <v>206</v>
      </c>
      <c r="F759">
        <v>1689</v>
      </c>
      <c r="G759" s="6">
        <v>347934</v>
      </c>
      <c r="H759" s="2" t="s">
        <v>26</v>
      </c>
      <c r="I759" s="2" t="s">
        <v>13</v>
      </c>
      <c r="J759">
        <v>122</v>
      </c>
      <c r="K759">
        <v>8</v>
      </c>
      <c r="L759">
        <v>114</v>
      </c>
      <c r="M759" s="1">
        <v>45595</v>
      </c>
      <c r="N759">
        <v>2024</v>
      </c>
      <c r="O759">
        <v>10</v>
      </c>
      <c r="P759" s="2" t="s">
        <v>58</v>
      </c>
      <c r="Q759" t="s">
        <v>59</v>
      </c>
      <c r="R759">
        <v>3</v>
      </c>
      <c r="S759" s="2" t="s">
        <v>39</v>
      </c>
      <c r="T759">
        <v>30</v>
      </c>
    </row>
    <row r="760" spans="1:20" x14ac:dyDescent="0.3">
      <c r="A760">
        <v>759</v>
      </c>
      <c r="B760">
        <v>1759</v>
      </c>
      <c r="C760" s="1">
        <v>45595</v>
      </c>
      <c r="D760" s="2" t="s">
        <v>19</v>
      </c>
      <c r="E760">
        <v>384</v>
      </c>
      <c r="F760">
        <v>1136</v>
      </c>
      <c r="G760" s="6">
        <v>436224</v>
      </c>
      <c r="H760" s="2" t="s">
        <v>24</v>
      </c>
      <c r="I760" s="2" t="s">
        <v>16</v>
      </c>
      <c r="J760">
        <v>0</v>
      </c>
      <c r="K760">
        <v>0</v>
      </c>
      <c r="L760">
        <v>0</v>
      </c>
      <c r="M760" s="1">
        <v>45595</v>
      </c>
      <c r="N760">
        <v>2024</v>
      </c>
      <c r="O760">
        <v>10</v>
      </c>
      <c r="P760" s="2" t="s">
        <v>58</v>
      </c>
      <c r="Q760" t="s">
        <v>59</v>
      </c>
      <c r="R760">
        <v>3</v>
      </c>
      <c r="S760" s="2" t="s">
        <v>39</v>
      </c>
      <c r="T760">
        <v>30</v>
      </c>
    </row>
    <row r="761" spans="1:20" x14ac:dyDescent="0.3">
      <c r="A761">
        <v>760</v>
      </c>
      <c r="B761">
        <v>1760</v>
      </c>
      <c r="C761" s="1">
        <v>45595</v>
      </c>
      <c r="D761" s="2" t="s">
        <v>21</v>
      </c>
      <c r="E761">
        <v>132</v>
      </c>
      <c r="F761">
        <v>3068</v>
      </c>
      <c r="G761" s="6">
        <v>404976</v>
      </c>
      <c r="H761" s="2" t="s">
        <v>15</v>
      </c>
      <c r="I761" s="2" t="s">
        <v>13</v>
      </c>
      <c r="J761">
        <v>103</v>
      </c>
      <c r="K761">
        <v>42</v>
      </c>
      <c r="L761">
        <v>61</v>
      </c>
      <c r="M761" s="1">
        <v>45595</v>
      </c>
      <c r="N761">
        <v>2024</v>
      </c>
      <c r="O761">
        <v>10</v>
      </c>
      <c r="P761" s="2" t="s">
        <v>58</v>
      </c>
      <c r="Q761" t="s">
        <v>59</v>
      </c>
      <c r="R761">
        <v>3</v>
      </c>
      <c r="S761" s="2" t="s">
        <v>39</v>
      </c>
      <c r="T761">
        <v>30</v>
      </c>
    </row>
    <row r="762" spans="1:20" x14ac:dyDescent="0.3">
      <c r="A762">
        <v>761</v>
      </c>
      <c r="B762">
        <v>1761</v>
      </c>
      <c r="C762" s="1">
        <v>45596</v>
      </c>
      <c r="D762" s="2" t="s">
        <v>21</v>
      </c>
      <c r="E762">
        <v>242</v>
      </c>
      <c r="F762">
        <v>2125</v>
      </c>
      <c r="G762" s="6">
        <v>514250</v>
      </c>
      <c r="H762" s="2" t="s">
        <v>18</v>
      </c>
      <c r="I762" s="2" t="s">
        <v>16</v>
      </c>
      <c r="J762">
        <v>0</v>
      </c>
      <c r="K762">
        <v>0</v>
      </c>
      <c r="L762">
        <v>0</v>
      </c>
      <c r="M762" s="1">
        <v>45596</v>
      </c>
      <c r="N762">
        <v>2024</v>
      </c>
      <c r="O762">
        <v>10</v>
      </c>
      <c r="P762" s="2" t="s">
        <v>58</v>
      </c>
      <c r="Q762" t="s">
        <v>59</v>
      </c>
      <c r="R762">
        <v>4</v>
      </c>
      <c r="S762" s="2" t="s">
        <v>40</v>
      </c>
      <c r="T762">
        <v>31</v>
      </c>
    </row>
    <row r="763" spans="1:20" x14ac:dyDescent="0.3">
      <c r="A763">
        <v>762</v>
      </c>
      <c r="B763">
        <v>1762</v>
      </c>
      <c r="C763" s="1">
        <v>45596</v>
      </c>
      <c r="D763" s="2" t="s">
        <v>14</v>
      </c>
      <c r="E763">
        <v>487</v>
      </c>
      <c r="F763">
        <v>4538</v>
      </c>
      <c r="G763" s="6">
        <v>2210006</v>
      </c>
      <c r="H763" s="2" t="s">
        <v>12</v>
      </c>
      <c r="I763" s="2" t="s">
        <v>16</v>
      </c>
      <c r="J763">
        <v>0</v>
      </c>
      <c r="K763">
        <v>0</v>
      </c>
      <c r="L763">
        <v>0</v>
      </c>
      <c r="M763" s="1">
        <v>45596</v>
      </c>
      <c r="N763">
        <v>2024</v>
      </c>
      <c r="O763">
        <v>10</v>
      </c>
      <c r="P763" s="2" t="s">
        <v>58</v>
      </c>
      <c r="Q763" t="s">
        <v>59</v>
      </c>
      <c r="R763">
        <v>4</v>
      </c>
      <c r="S763" s="2" t="s">
        <v>40</v>
      </c>
      <c r="T763">
        <v>31</v>
      </c>
    </row>
    <row r="764" spans="1:20" x14ac:dyDescent="0.3">
      <c r="A764">
        <v>763</v>
      </c>
      <c r="B764">
        <v>1763</v>
      </c>
      <c r="C764" s="1">
        <v>45596</v>
      </c>
      <c r="D764" s="2" t="s">
        <v>21</v>
      </c>
      <c r="E764">
        <v>420</v>
      </c>
      <c r="F764">
        <v>573</v>
      </c>
      <c r="G764" s="6">
        <v>240660</v>
      </c>
      <c r="H764" s="2" t="s">
        <v>26</v>
      </c>
      <c r="I764" s="2" t="s">
        <v>13</v>
      </c>
      <c r="J764">
        <v>378</v>
      </c>
      <c r="K764">
        <v>349</v>
      </c>
      <c r="L764">
        <v>29</v>
      </c>
      <c r="M764" s="1">
        <v>45596</v>
      </c>
      <c r="N764">
        <v>2024</v>
      </c>
      <c r="O764">
        <v>10</v>
      </c>
      <c r="P764" s="2" t="s">
        <v>58</v>
      </c>
      <c r="Q764" t="s">
        <v>59</v>
      </c>
      <c r="R764">
        <v>4</v>
      </c>
      <c r="S764" s="2" t="s">
        <v>40</v>
      </c>
      <c r="T764">
        <v>31</v>
      </c>
    </row>
    <row r="765" spans="1:20" x14ac:dyDescent="0.3">
      <c r="A765">
        <v>764</v>
      </c>
      <c r="B765">
        <v>1764</v>
      </c>
      <c r="C765" s="1">
        <v>45597</v>
      </c>
      <c r="D765" s="2" t="s">
        <v>11</v>
      </c>
      <c r="E765">
        <v>446</v>
      </c>
      <c r="F765">
        <v>4357</v>
      </c>
      <c r="G765" s="6">
        <v>1943222</v>
      </c>
      <c r="H765" s="2" t="s">
        <v>25</v>
      </c>
      <c r="I765" s="2" t="s">
        <v>16</v>
      </c>
      <c r="J765">
        <v>0</v>
      </c>
      <c r="K765">
        <v>0</v>
      </c>
      <c r="L765">
        <v>0</v>
      </c>
      <c r="M765" s="1">
        <v>45597</v>
      </c>
      <c r="N765">
        <v>2024</v>
      </c>
      <c r="O765">
        <v>11</v>
      </c>
      <c r="P765" s="2" t="s">
        <v>60</v>
      </c>
      <c r="Q765" t="s">
        <v>61</v>
      </c>
      <c r="R765">
        <v>5</v>
      </c>
      <c r="S765" s="2" t="s">
        <v>41</v>
      </c>
      <c r="T765">
        <v>1</v>
      </c>
    </row>
    <row r="766" spans="1:20" x14ac:dyDescent="0.3">
      <c r="A766">
        <v>765</v>
      </c>
      <c r="B766">
        <v>1765</v>
      </c>
      <c r="C766" s="1">
        <v>45597</v>
      </c>
      <c r="D766" s="2" t="s">
        <v>11</v>
      </c>
      <c r="E766">
        <v>454</v>
      </c>
      <c r="F766">
        <v>4436</v>
      </c>
      <c r="G766" s="6">
        <v>2013944</v>
      </c>
      <c r="H766" s="2" t="s">
        <v>17</v>
      </c>
      <c r="I766" s="2" t="s">
        <v>16</v>
      </c>
      <c r="J766">
        <v>0</v>
      </c>
      <c r="K766">
        <v>0</v>
      </c>
      <c r="L766">
        <v>0</v>
      </c>
      <c r="M766" s="1">
        <v>45597</v>
      </c>
      <c r="N766">
        <v>2024</v>
      </c>
      <c r="O766">
        <v>11</v>
      </c>
      <c r="P766" s="2" t="s">
        <v>60</v>
      </c>
      <c r="Q766" t="s">
        <v>61</v>
      </c>
      <c r="R766">
        <v>5</v>
      </c>
      <c r="S766" s="2" t="s">
        <v>41</v>
      </c>
      <c r="T766">
        <v>1</v>
      </c>
    </row>
    <row r="767" spans="1:20" x14ac:dyDescent="0.3">
      <c r="A767">
        <v>766</v>
      </c>
      <c r="B767">
        <v>1766</v>
      </c>
      <c r="C767" s="1">
        <v>45600</v>
      </c>
      <c r="D767" s="2" t="s">
        <v>14</v>
      </c>
      <c r="E767">
        <v>323</v>
      </c>
      <c r="F767">
        <v>4801</v>
      </c>
      <c r="G767" s="6">
        <v>1550723</v>
      </c>
      <c r="H767" s="2" t="s">
        <v>17</v>
      </c>
      <c r="I767" s="2" t="s">
        <v>16</v>
      </c>
      <c r="J767">
        <v>0</v>
      </c>
      <c r="K767">
        <v>0</v>
      </c>
      <c r="L767">
        <v>0</v>
      </c>
      <c r="M767" s="1">
        <v>45600</v>
      </c>
      <c r="N767">
        <v>2024</v>
      </c>
      <c r="O767">
        <v>11</v>
      </c>
      <c r="P767" s="2" t="s">
        <v>60</v>
      </c>
      <c r="Q767" t="s">
        <v>61</v>
      </c>
      <c r="R767">
        <v>1</v>
      </c>
      <c r="S767" s="2" t="s">
        <v>37</v>
      </c>
      <c r="T767">
        <v>4</v>
      </c>
    </row>
    <row r="768" spans="1:20" x14ac:dyDescent="0.3">
      <c r="A768">
        <v>767</v>
      </c>
      <c r="B768">
        <v>1767</v>
      </c>
      <c r="C768" s="1">
        <v>45600</v>
      </c>
      <c r="D768" s="2" t="s">
        <v>11</v>
      </c>
      <c r="E768">
        <v>171</v>
      </c>
      <c r="F768">
        <v>3272</v>
      </c>
      <c r="G768" s="6">
        <v>559512</v>
      </c>
      <c r="H768" s="2" t="s">
        <v>17</v>
      </c>
      <c r="I768" s="2" t="s">
        <v>13</v>
      </c>
      <c r="J768">
        <v>109</v>
      </c>
      <c r="K768">
        <v>23</v>
      </c>
      <c r="L768">
        <v>86</v>
      </c>
      <c r="M768" s="1">
        <v>45600</v>
      </c>
      <c r="N768">
        <v>2024</v>
      </c>
      <c r="O768">
        <v>11</v>
      </c>
      <c r="P768" s="2" t="s">
        <v>60</v>
      </c>
      <c r="Q768" t="s">
        <v>61</v>
      </c>
      <c r="R768">
        <v>1</v>
      </c>
      <c r="S768" s="2" t="s">
        <v>37</v>
      </c>
      <c r="T768">
        <v>4</v>
      </c>
    </row>
    <row r="769" spans="1:20" x14ac:dyDescent="0.3">
      <c r="A769">
        <v>768</v>
      </c>
      <c r="B769">
        <v>1768</v>
      </c>
      <c r="C769" s="1">
        <v>45600</v>
      </c>
      <c r="D769" s="2" t="s">
        <v>21</v>
      </c>
      <c r="E769">
        <v>131</v>
      </c>
      <c r="F769">
        <v>982</v>
      </c>
      <c r="G769" s="6">
        <v>128642</v>
      </c>
      <c r="H769" s="2" t="s">
        <v>15</v>
      </c>
      <c r="I769" s="2" t="s">
        <v>16</v>
      </c>
      <c r="J769">
        <v>0</v>
      </c>
      <c r="K769">
        <v>0</v>
      </c>
      <c r="L769">
        <v>0</v>
      </c>
      <c r="M769" s="1">
        <v>45600</v>
      </c>
      <c r="N769">
        <v>2024</v>
      </c>
      <c r="O769">
        <v>11</v>
      </c>
      <c r="P769" s="2" t="s">
        <v>60</v>
      </c>
      <c r="Q769" t="s">
        <v>61</v>
      </c>
      <c r="R769">
        <v>1</v>
      </c>
      <c r="S769" s="2" t="s">
        <v>37</v>
      </c>
      <c r="T769">
        <v>4</v>
      </c>
    </row>
    <row r="770" spans="1:20" x14ac:dyDescent="0.3">
      <c r="A770">
        <v>769</v>
      </c>
      <c r="B770">
        <v>1769</v>
      </c>
      <c r="C770" s="1">
        <v>45600</v>
      </c>
      <c r="D770" s="2" t="s">
        <v>19</v>
      </c>
      <c r="E770">
        <v>251</v>
      </c>
      <c r="F770">
        <v>1474</v>
      </c>
      <c r="G770" s="6">
        <v>369974</v>
      </c>
      <c r="H770" s="2" t="s">
        <v>15</v>
      </c>
      <c r="I770" s="2" t="s">
        <v>13</v>
      </c>
      <c r="J770">
        <v>137</v>
      </c>
      <c r="K770">
        <v>122</v>
      </c>
      <c r="L770">
        <v>15</v>
      </c>
      <c r="M770" s="1">
        <v>45600</v>
      </c>
      <c r="N770">
        <v>2024</v>
      </c>
      <c r="O770">
        <v>11</v>
      </c>
      <c r="P770" s="2" t="s">
        <v>60</v>
      </c>
      <c r="Q770" t="s">
        <v>61</v>
      </c>
      <c r="R770">
        <v>1</v>
      </c>
      <c r="S770" s="2" t="s">
        <v>37</v>
      </c>
      <c r="T770">
        <v>4</v>
      </c>
    </row>
    <row r="771" spans="1:20" x14ac:dyDescent="0.3">
      <c r="A771">
        <v>770</v>
      </c>
      <c r="B771">
        <v>1770</v>
      </c>
      <c r="C771" s="1">
        <v>45600</v>
      </c>
      <c r="D771" s="2" t="s">
        <v>19</v>
      </c>
      <c r="E771">
        <v>287</v>
      </c>
      <c r="F771">
        <v>1893</v>
      </c>
      <c r="G771" s="6">
        <v>543291</v>
      </c>
      <c r="H771" s="2" t="s">
        <v>23</v>
      </c>
      <c r="I771" s="2" t="s">
        <v>16</v>
      </c>
      <c r="J771">
        <v>0</v>
      </c>
      <c r="K771">
        <v>0</v>
      </c>
      <c r="L771">
        <v>0</v>
      </c>
      <c r="M771" s="1">
        <v>45600</v>
      </c>
      <c r="N771">
        <v>2024</v>
      </c>
      <c r="O771">
        <v>11</v>
      </c>
      <c r="P771" s="2" t="s">
        <v>60</v>
      </c>
      <c r="Q771" t="s">
        <v>61</v>
      </c>
      <c r="R771">
        <v>1</v>
      </c>
      <c r="S771" s="2" t="s">
        <v>37</v>
      </c>
      <c r="T771">
        <v>4</v>
      </c>
    </row>
    <row r="772" spans="1:20" x14ac:dyDescent="0.3">
      <c r="A772">
        <v>771</v>
      </c>
      <c r="B772">
        <v>1771</v>
      </c>
      <c r="C772" s="1">
        <v>45601</v>
      </c>
      <c r="D772" s="2" t="s">
        <v>14</v>
      </c>
      <c r="E772">
        <v>86</v>
      </c>
      <c r="F772">
        <v>813</v>
      </c>
      <c r="G772" s="6">
        <v>69918</v>
      </c>
      <c r="H772" s="2" t="s">
        <v>25</v>
      </c>
      <c r="I772" s="2" t="s">
        <v>16</v>
      </c>
      <c r="J772">
        <v>0</v>
      </c>
      <c r="K772">
        <v>0</v>
      </c>
      <c r="L772">
        <v>0</v>
      </c>
      <c r="M772" s="1">
        <v>45601</v>
      </c>
      <c r="N772">
        <v>2024</v>
      </c>
      <c r="O772">
        <v>11</v>
      </c>
      <c r="P772" s="2" t="s">
        <v>60</v>
      </c>
      <c r="Q772" t="s">
        <v>61</v>
      </c>
      <c r="R772">
        <v>2</v>
      </c>
      <c r="S772" s="2" t="s">
        <v>38</v>
      </c>
      <c r="T772">
        <v>5</v>
      </c>
    </row>
    <row r="773" spans="1:20" x14ac:dyDescent="0.3">
      <c r="A773">
        <v>772</v>
      </c>
      <c r="B773">
        <v>1772</v>
      </c>
      <c r="C773" s="1">
        <v>45601</v>
      </c>
      <c r="D773" s="2" t="s">
        <v>21</v>
      </c>
      <c r="E773">
        <v>186</v>
      </c>
      <c r="F773">
        <v>1353</v>
      </c>
      <c r="G773" s="6">
        <v>251658</v>
      </c>
      <c r="H773" s="2" t="s">
        <v>18</v>
      </c>
      <c r="I773" s="2" t="s">
        <v>16</v>
      </c>
      <c r="J773">
        <v>0</v>
      </c>
      <c r="K773">
        <v>0</v>
      </c>
      <c r="L773">
        <v>0</v>
      </c>
      <c r="M773" s="1">
        <v>45601</v>
      </c>
      <c r="N773">
        <v>2024</v>
      </c>
      <c r="O773">
        <v>11</v>
      </c>
      <c r="P773" s="2" t="s">
        <v>60</v>
      </c>
      <c r="Q773" t="s">
        <v>61</v>
      </c>
      <c r="R773">
        <v>2</v>
      </c>
      <c r="S773" s="2" t="s">
        <v>38</v>
      </c>
      <c r="T773">
        <v>5</v>
      </c>
    </row>
    <row r="774" spans="1:20" x14ac:dyDescent="0.3">
      <c r="A774">
        <v>773</v>
      </c>
      <c r="B774">
        <v>1773</v>
      </c>
      <c r="C774" s="1">
        <v>45602</v>
      </c>
      <c r="D774" s="2" t="s">
        <v>21</v>
      </c>
      <c r="E774">
        <v>125</v>
      </c>
      <c r="F774">
        <v>2615</v>
      </c>
      <c r="G774" s="6">
        <v>326875</v>
      </c>
      <c r="H774" s="2" t="s">
        <v>17</v>
      </c>
      <c r="I774" s="2" t="s">
        <v>16</v>
      </c>
      <c r="J774">
        <v>0</v>
      </c>
      <c r="K774">
        <v>0</v>
      </c>
      <c r="L774">
        <v>0</v>
      </c>
      <c r="M774" s="1">
        <v>45602</v>
      </c>
      <c r="N774">
        <v>2024</v>
      </c>
      <c r="O774">
        <v>11</v>
      </c>
      <c r="P774" s="2" t="s">
        <v>60</v>
      </c>
      <c r="Q774" t="s">
        <v>61</v>
      </c>
      <c r="R774">
        <v>3</v>
      </c>
      <c r="S774" s="2" t="s">
        <v>39</v>
      </c>
      <c r="T774">
        <v>6</v>
      </c>
    </row>
    <row r="775" spans="1:20" x14ac:dyDescent="0.3">
      <c r="A775">
        <v>774</v>
      </c>
      <c r="B775">
        <v>1774</v>
      </c>
      <c r="C775" s="1">
        <v>45602</v>
      </c>
      <c r="D775" s="2" t="s">
        <v>14</v>
      </c>
      <c r="E775">
        <v>312</v>
      </c>
      <c r="F775">
        <v>2172</v>
      </c>
      <c r="G775" s="6">
        <v>677664</v>
      </c>
      <c r="H775" s="2" t="s">
        <v>24</v>
      </c>
      <c r="I775" s="2" t="s">
        <v>13</v>
      </c>
      <c r="J775">
        <v>308</v>
      </c>
      <c r="K775">
        <v>124</v>
      </c>
      <c r="L775">
        <v>184</v>
      </c>
      <c r="M775" s="1">
        <v>45602</v>
      </c>
      <c r="N775">
        <v>2024</v>
      </c>
      <c r="O775">
        <v>11</v>
      </c>
      <c r="P775" s="2" t="s">
        <v>60</v>
      </c>
      <c r="Q775" t="s">
        <v>61</v>
      </c>
      <c r="R775">
        <v>3</v>
      </c>
      <c r="S775" s="2" t="s">
        <v>39</v>
      </c>
      <c r="T775">
        <v>6</v>
      </c>
    </row>
    <row r="776" spans="1:20" x14ac:dyDescent="0.3">
      <c r="A776">
        <v>775</v>
      </c>
      <c r="B776">
        <v>1775</v>
      </c>
      <c r="C776" s="1">
        <v>45603</v>
      </c>
      <c r="D776" s="2" t="s">
        <v>21</v>
      </c>
      <c r="E776">
        <v>197</v>
      </c>
      <c r="F776">
        <v>3052</v>
      </c>
      <c r="G776" s="6">
        <v>601244</v>
      </c>
      <c r="H776" s="2" t="s">
        <v>25</v>
      </c>
      <c r="I776" s="2" t="s">
        <v>16</v>
      </c>
      <c r="J776">
        <v>0</v>
      </c>
      <c r="K776">
        <v>0</v>
      </c>
      <c r="L776">
        <v>0</v>
      </c>
      <c r="M776" s="1">
        <v>45603</v>
      </c>
      <c r="N776">
        <v>2024</v>
      </c>
      <c r="O776">
        <v>11</v>
      </c>
      <c r="P776" s="2" t="s">
        <v>60</v>
      </c>
      <c r="Q776" t="s">
        <v>61</v>
      </c>
      <c r="R776">
        <v>4</v>
      </c>
      <c r="S776" s="2" t="s">
        <v>40</v>
      </c>
      <c r="T776">
        <v>7</v>
      </c>
    </row>
    <row r="777" spans="1:20" x14ac:dyDescent="0.3">
      <c r="A777">
        <v>776</v>
      </c>
      <c r="B777">
        <v>1776</v>
      </c>
      <c r="C777" s="1">
        <v>45603</v>
      </c>
      <c r="D777" s="2" t="s">
        <v>14</v>
      </c>
      <c r="E777">
        <v>335</v>
      </c>
      <c r="F777">
        <v>2611</v>
      </c>
      <c r="G777" s="6">
        <v>874685</v>
      </c>
      <c r="H777" s="2" t="s">
        <v>22</v>
      </c>
      <c r="I777" s="2" t="s">
        <v>16</v>
      </c>
      <c r="J777">
        <v>0</v>
      </c>
      <c r="K777">
        <v>0</v>
      </c>
      <c r="L777">
        <v>0</v>
      </c>
      <c r="M777" s="1">
        <v>45603</v>
      </c>
      <c r="N777">
        <v>2024</v>
      </c>
      <c r="O777">
        <v>11</v>
      </c>
      <c r="P777" s="2" t="s">
        <v>60</v>
      </c>
      <c r="Q777" t="s">
        <v>61</v>
      </c>
      <c r="R777">
        <v>4</v>
      </c>
      <c r="S777" s="2" t="s">
        <v>40</v>
      </c>
      <c r="T777">
        <v>7</v>
      </c>
    </row>
    <row r="778" spans="1:20" x14ac:dyDescent="0.3">
      <c r="A778">
        <v>777</v>
      </c>
      <c r="B778">
        <v>1777</v>
      </c>
      <c r="C778" s="1">
        <v>45603</v>
      </c>
      <c r="D778" s="2" t="s">
        <v>11</v>
      </c>
      <c r="E778">
        <v>121</v>
      </c>
      <c r="F778">
        <v>2518</v>
      </c>
      <c r="G778" s="6">
        <v>304678</v>
      </c>
      <c r="H778" s="2" t="s">
        <v>12</v>
      </c>
      <c r="I778" s="2" t="s">
        <v>16</v>
      </c>
      <c r="J778">
        <v>0</v>
      </c>
      <c r="K778">
        <v>0</v>
      </c>
      <c r="L778">
        <v>0</v>
      </c>
      <c r="M778" s="1">
        <v>45603</v>
      </c>
      <c r="N778">
        <v>2024</v>
      </c>
      <c r="O778">
        <v>11</v>
      </c>
      <c r="P778" s="2" t="s">
        <v>60</v>
      </c>
      <c r="Q778" t="s">
        <v>61</v>
      </c>
      <c r="R778">
        <v>4</v>
      </c>
      <c r="S778" s="2" t="s">
        <v>40</v>
      </c>
      <c r="T778">
        <v>7</v>
      </c>
    </row>
    <row r="779" spans="1:20" x14ac:dyDescent="0.3">
      <c r="A779">
        <v>778</v>
      </c>
      <c r="B779">
        <v>1778</v>
      </c>
      <c r="C779" s="1">
        <v>45604</v>
      </c>
      <c r="D779" s="2" t="s">
        <v>14</v>
      </c>
      <c r="E779">
        <v>132</v>
      </c>
      <c r="F779">
        <v>2209</v>
      </c>
      <c r="G779" s="6">
        <v>291588</v>
      </c>
      <c r="H779" s="2" t="s">
        <v>20</v>
      </c>
      <c r="I779" s="2" t="s">
        <v>16</v>
      </c>
      <c r="J779">
        <v>0</v>
      </c>
      <c r="K779">
        <v>0</v>
      </c>
      <c r="L779">
        <v>0</v>
      </c>
      <c r="M779" s="1">
        <v>45604</v>
      </c>
      <c r="N779">
        <v>2024</v>
      </c>
      <c r="O779">
        <v>11</v>
      </c>
      <c r="P779" s="2" t="s">
        <v>60</v>
      </c>
      <c r="Q779" t="s">
        <v>61</v>
      </c>
      <c r="R779">
        <v>5</v>
      </c>
      <c r="S779" s="2" t="s">
        <v>41</v>
      </c>
      <c r="T779">
        <v>8</v>
      </c>
    </row>
    <row r="780" spans="1:20" x14ac:dyDescent="0.3">
      <c r="A780">
        <v>779</v>
      </c>
      <c r="B780">
        <v>1779</v>
      </c>
      <c r="C780" s="1">
        <v>45604</v>
      </c>
      <c r="D780" s="2" t="s">
        <v>11</v>
      </c>
      <c r="E780">
        <v>317</v>
      </c>
      <c r="F780">
        <v>1989</v>
      </c>
      <c r="G780" s="6">
        <v>630513</v>
      </c>
      <c r="H780" s="2" t="s">
        <v>22</v>
      </c>
      <c r="I780" s="2" t="s">
        <v>16</v>
      </c>
      <c r="J780">
        <v>0</v>
      </c>
      <c r="K780">
        <v>0</v>
      </c>
      <c r="L780">
        <v>0</v>
      </c>
      <c r="M780" s="1">
        <v>45604</v>
      </c>
      <c r="N780">
        <v>2024</v>
      </c>
      <c r="O780">
        <v>11</v>
      </c>
      <c r="P780" s="2" t="s">
        <v>60</v>
      </c>
      <c r="Q780" t="s">
        <v>61</v>
      </c>
      <c r="R780">
        <v>5</v>
      </c>
      <c r="S780" s="2" t="s">
        <v>41</v>
      </c>
      <c r="T780">
        <v>8</v>
      </c>
    </row>
    <row r="781" spans="1:20" x14ac:dyDescent="0.3">
      <c r="A781">
        <v>780</v>
      </c>
      <c r="B781">
        <v>1780</v>
      </c>
      <c r="C781" s="1">
        <v>45604</v>
      </c>
      <c r="D781" s="2" t="s">
        <v>14</v>
      </c>
      <c r="E781">
        <v>348</v>
      </c>
      <c r="F781">
        <v>1719</v>
      </c>
      <c r="G781" s="6">
        <v>598212</v>
      </c>
      <c r="H781" s="2" t="s">
        <v>25</v>
      </c>
      <c r="I781" s="2" t="s">
        <v>16</v>
      </c>
      <c r="J781">
        <v>0</v>
      </c>
      <c r="K781">
        <v>0</v>
      </c>
      <c r="L781">
        <v>0</v>
      </c>
      <c r="M781" s="1">
        <v>45604</v>
      </c>
      <c r="N781">
        <v>2024</v>
      </c>
      <c r="O781">
        <v>11</v>
      </c>
      <c r="P781" s="2" t="s">
        <v>60</v>
      </c>
      <c r="Q781" t="s">
        <v>61</v>
      </c>
      <c r="R781">
        <v>5</v>
      </c>
      <c r="S781" s="2" t="s">
        <v>41</v>
      </c>
      <c r="T781">
        <v>8</v>
      </c>
    </row>
    <row r="782" spans="1:20" x14ac:dyDescent="0.3">
      <c r="A782">
        <v>781</v>
      </c>
      <c r="B782">
        <v>1781</v>
      </c>
      <c r="C782" s="1">
        <v>45607</v>
      </c>
      <c r="D782" s="2" t="s">
        <v>19</v>
      </c>
      <c r="E782">
        <v>117</v>
      </c>
      <c r="F782">
        <v>1039</v>
      </c>
      <c r="G782" s="6">
        <v>121563</v>
      </c>
      <c r="H782" s="2" t="s">
        <v>15</v>
      </c>
      <c r="I782" s="2" t="s">
        <v>16</v>
      </c>
      <c r="J782">
        <v>0</v>
      </c>
      <c r="K782">
        <v>0</v>
      </c>
      <c r="L782">
        <v>0</v>
      </c>
      <c r="M782" s="1">
        <v>45607</v>
      </c>
      <c r="N782">
        <v>2024</v>
      </c>
      <c r="O782">
        <v>11</v>
      </c>
      <c r="P782" s="2" t="s">
        <v>60</v>
      </c>
      <c r="Q782" t="s">
        <v>61</v>
      </c>
      <c r="R782">
        <v>1</v>
      </c>
      <c r="S782" s="2" t="s">
        <v>37</v>
      </c>
      <c r="T782">
        <v>11</v>
      </c>
    </row>
    <row r="783" spans="1:20" x14ac:dyDescent="0.3">
      <c r="A783">
        <v>782</v>
      </c>
      <c r="B783">
        <v>1782</v>
      </c>
      <c r="C783" s="1">
        <v>45607</v>
      </c>
      <c r="D783" s="2" t="s">
        <v>21</v>
      </c>
      <c r="E783">
        <v>269</v>
      </c>
      <c r="F783">
        <v>2423</v>
      </c>
      <c r="G783" s="6">
        <v>651787</v>
      </c>
      <c r="H783" s="2" t="s">
        <v>22</v>
      </c>
      <c r="I783" s="2" t="s">
        <v>16</v>
      </c>
      <c r="J783">
        <v>0</v>
      </c>
      <c r="K783">
        <v>0</v>
      </c>
      <c r="L783">
        <v>0</v>
      </c>
      <c r="M783" s="1">
        <v>45607</v>
      </c>
      <c r="N783">
        <v>2024</v>
      </c>
      <c r="O783">
        <v>11</v>
      </c>
      <c r="P783" s="2" t="s">
        <v>60</v>
      </c>
      <c r="Q783" t="s">
        <v>61</v>
      </c>
      <c r="R783">
        <v>1</v>
      </c>
      <c r="S783" s="2" t="s">
        <v>37</v>
      </c>
      <c r="T783">
        <v>11</v>
      </c>
    </row>
    <row r="784" spans="1:20" x14ac:dyDescent="0.3">
      <c r="A784">
        <v>783</v>
      </c>
      <c r="B784">
        <v>1783</v>
      </c>
      <c r="C784" s="1">
        <v>45607</v>
      </c>
      <c r="D784" s="2" t="s">
        <v>19</v>
      </c>
      <c r="E784">
        <v>280</v>
      </c>
      <c r="F784">
        <v>2111</v>
      </c>
      <c r="G784" s="6">
        <v>591080</v>
      </c>
      <c r="H784" s="2" t="s">
        <v>17</v>
      </c>
      <c r="I784" s="2" t="s">
        <v>16</v>
      </c>
      <c r="J784">
        <v>0</v>
      </c>
      <c r="K784">
        <v>0</v>
      </c>
      <c r="L784">
        <v>0</v>
      </c>
      <c r="M784" s="1">
        <v>45607</v>
      </c>
      <c r="N784">
        <v>2024</v>
      </c>
      <c r="O784">
        <v>11</v>
      </c>
      <c r="P784" s="2" t="s">
        <v>60</v>
      </c>
      <c r="Q784" t="s">
        <v>61</v>
      </c>
      <c r="R784">
        <v>1</v>
      </c>
      <c r="S784" s="2" t="s">
        <v>37</v>
      </c>
      <c r="T784">
        <v>11</v>
      </c>
    </row>
    <row r="785" spans="1:20" x14ac:dyDescent="0.3">
      <c r="A785">
        <v>784</v>
      </c>
      <c r="B785">
        <v>1784</v>
      </c>
      <c r="C785" s="1">
        <v>45607</v>
      </c>
      <c r="D785" s="2" t="s">
        <v>19</v>
      </c>
      <c r="E785">
        <v>85</v>
      </c>
      <c r="F785">
        <v>1419</v>
      </c>
      <c r="G785" s="6">
        <v>120615</v>
      </c>
      <c r="H785" s="2" t="s">
        <v>20</v>
      </c>
      <c r="I785" s="2" t="s">
        <v>16</v>
      </c>
      <c r="J785">
        <v>0</v>
      </c>
      <c r="K785">
        <v>0</v>
      </c>
      <c r="L785">
        <v>0</v>
      </c>
      <c r="M785" s="1">
        <v>45607</v>
      </c>
      <c r="N785">
        <v>2024</v>
      </c>
      <c r="O785">
        <v>11</v>
      </c>
      <c r="P785" s="2" t="s">
        <v>60</v>
      </c>
      <c r="Q785" t="s">
        <v>61</v>
      </c>
      <c r="R785">
        <v>1</v>
      </c>
      <c r="S785" s="2" t="s">
        <v>37</v>
      </c>
      <c r="T785">
        <v>11</v>
      </c>
    </row>
    <row r="786" spans="1:20" x14ac:dyDescent="0.3">
      <c r="A786">
        <v>785</v>
      </c>
      <c r="B786">
        <v>1785</v>
      </c>
      <c r="C786" s="1">
        <v>45608</v>
      </c>
      <c r="D786" s="2" t="s">
        <v>19</v>
      </c>
      <c r="E786">
        <v>344</v>
      </c>
      <c r="F786">
        <v>3344</v>
      </c>
      <c r="G786" s="6">
        <v>1150336</v>
      </c>
      <c r="H786" s="2" t="s">
        <v>18</v>
      </c>
      <c r="I786" s="2" t="s">
        <v>16</v>
      </c>
      <c r="J786">
        <v>0</v>
      </c>
      <c r="K786">
        <v>0</v>
      </c>
      <c r="L786">
        <v>0</v>
      </c>
      <c r="M786" s="1">
        <v>45608</v>
      </c>
      <c r="N786">
        <v>2024</v>
      </c>
      <c r="O786">
        <v>11</v>
      </c>
      <c r="P786" s="2" t="s">
        <v>60</v>
      </c>
      <c r="Q786" t="s">
        <v>61</v>
      </c>
      <c r="R786">
        <v>2</v>
      </c>
      <c r="S786" s="2" t="s">
        <v>38</v>
      </c>
      <c r="T786">
        <v>12</v>
      </c>
    </row>
    <row r="787" spans="1:20" x14ac:dyDescent="0.3">
      <c r="A787">
        <v>786</v>
      </c>
      <c r="B787">
        <v>1786</v>
      </c>
      <c r="C787" s="1">
        <v>45608</v>
      </c>
      <c r="D787" s="2" t="s">
        <v>11</v>
      </c>
      <c r="E787">
        <v>433</v>
      </c>
      <c r="F787">
        <v>1081</v>
      </c>
      <c r="G787" s="6">
        <v>468073</v>
      </c>
      <c r="H787" s="2" t="s">
        <v>15</v>
      </c>
      <c r="I787" s="2" t="s">
        <v>16</v>
      </c>
      <c r="J787">
        <v>0</v>
      </c>
      <c r="K787">
        <v>0</v>
      </c>
      <c r="L787">
        <v>0</v>
      </c>
      <c r="M787" s="1">
        <v>45608</v>
      </c>
      <c r="N787">
        <v>2024</v>
      </c>
      <c r="O787">
        <v>11</v>
      </c>
      <c r="P787" s="2" t="s">
        <v>60</v>
      </c>
      <c r="Q787" t="s">
        <v>61</v>
      </c>
      <c r="R787">
        <v>2</v>
      </c>
      <c r="S787" s="2" t="s">
        <v>38</v>
      </c>
      <c r="T787">
        <v>12</v>
      </c>
    </row>
    <row r="788" spans="1:20" x14ac:dyDescent="0.3">
      <c r="A788">
        <v>787</v>
      </c>
      <c r="B788">
        <v>1787</v>
      </c>
      <c r="C788" s="1">
        <v>45608</v>
      </c>
      <c r="D788" s="2" t="s">
        <v>19</v>
      </c>
      <c r="E788">
        <v>100</v>
      </c>
      <c r="F788">
        <v>2575</v>
      </c>
      <c r="G788" s="6">
        <v>257500</v>
      </c>
      <c r="H788" s="2" t="s">
        <v>20</v>
      </c>
      <c r="I788" s="2" t="s">
        <v>13</v>
      </c>
      <c r="J788">
        <v>77</v>
      </c>
      <c r="K788">
        <v>76</v>
      </c>
      <c r="L788">
        <v>1</v>
      </c>
      <c r="M788" s="1">
        <v>45608</v>
      </c>
      <c r="N788">
        <v>2024</v>
      </c>
      <c r="O788">
        <v>11</v>
      </c>
      <c r="P788" s="2" t="s">
        <v>60</v>
      </c>
      <c r="Q788" t="s">
        <v>61</v>
      </c>
      <c r="R788">
        <v>2</v>
      </c>
      <c r="S788" s="2" t="s">
        <v>38</v>
      </c>
      <c r="T788">
        <v>12</v>
      </c>
    </row>
    <row r="789" spans="1:20" x14ac:dyDescent="0.3">
      <c r="A789">
        <v>788</v>
      </c>
      <c r="B789">
        <v>1788</v>
      </c>
      <c r="C789" s="1">
        <v>45609</v>
      </c>
      <c r="D789" s="2" t="s">
        <v>14</v>
      </c>
      <c r="E789">
        <v>348</v>
      </c>
      <c r="F789">
        <v>3156</v>
      </c>
      <c r="G789" s="6">
        <v>1098288</v>
      </c>
      <c r="H789" s="2" t="s">
        <v>22</v>
      </c>
      <c r="I789" s="2" t="s">
        <v>16</v>
      </c>
      <c r="J789">
        <v>0</v>
      </c>
      <c r="K789">
        <v>0</v>
      </c>
      <c r="L789">
        <v>0</v>
      </c>
      <c r="M789" s="1">
        <v>45609</v>
      </c>
      <c r="N789">
        <v>2024</v>
      </c>
      <c r="O789">
        <v>11</v>
      </c>
      <c r="P789" s="2" t="s">
        <v>60</v>
      </c>
      <c r="Q789" t="s">
        <v>61</v>
      </c>
      <c r="R789">
        <v>3</v>
      </c>
      <c r="S789" s="2" t="s">
        <v>39</v>
      </c>
      <c r="T789">
        <v>13</v>
      </c>
    </row>
    <row r="790" spans="1:20" x14ac:dyDescent="0.3">
      <c r="A790">
        <v>789</v>
      </c>
      <c r="B790">
        <v>1789</v>
      </c>
      <c r="C790" s="1">
        <v>45609</v>
      </c>
      <c r="D790" s="2" t="s">
        <v>14</v>
      </c>
      <c r="E790">
        <v>292</v>
      </c>
      <c r="F790">
        <v>2676</v>
      </c>
      <c r="G790" s="6">
        <v>781392</v>
      </c>
      <c r="H790" s="2" t="s">
        <v>18</v>
      </c>
      <c r="I790" s="2" t="s">
        <v>16</v>
      </c>
      <c r="J790">
        <v>0</v>
      </c>
      <c r="K790">
        <v>0</v>
      </c>
      <c r="L790">
        <v>0</v>
      </c>
      <c r="M790" s="1">
        <v>45609</v>
      </c>
      <c r="N790">
        <v>2024</v>
      </c>
      <c r="O790">
        <v>11</v>
      </c>
      <c r="P790" s="2" t="s">
        <v>60</v>
      </c>
      <c r="Q790" t="s">
        <v>61</v>
      </c>
      <c r="R790">
        <v>3</v>
      </c>
      <c r="S790" s="2" t="s">
        <v>39</v>
      </c>
      <c r="T790">
        <v>13</v>
      </c>
    </row>
    <row r="791" spans="1:20" x14ac:dyDescent="0.3">
      <c r="A791">
        <v>790</v>
      </c>
      <c r="B791">
        <v>1790</v>
      </c>
      <c r="C791" s="1">
        <v>45609</v>
      </c>
      <c r="D791" s="2" t="s">
        <v>14</v>
      </c>
      <c r="E791">
        <v>108</v>
      </c>
      <c r="F791">
        <v>2783</v>
      </c>
      <c r="G791" s="6">
        <v>300564</v>
      </c>
      <c r="H791" s="2" t="s">
        <v>18</v>
      </c>
      <c r="I791" s="2" t="s">
        <v>13</v>
      </c>
      <c r="J791">
        <v>62</v>
      </c>
      <c r="K791">
        <v>20</v>
      </c>
      <c r="L791">
        <v>42</v>
      </c>
      <c r="M791" s="1">
        <v>45609</v>
      </c>
      <c r="N791">
        <v>2024</v>
      </c>
      <c r="O791">
        <v>11</v>
      </c>
      <c r="P791" s="2" t="s">
        <v>60</v>
      </c>
      <c r="Q791" t="s">
        <v>61</v>
      </c>
      <c r="R791">
        <v>3</v>
      </c>
      <c r="S791" s="2" t="s">
        <v>39</v>
      </c>
      <c r="T791">
        <v>13</v>
      </c>
    </row>
    <row r="792" spans="1:20" x14ac:dyDescent="0.3">
      <c r="A792">
        <v>791</v>
      </c>
      <c r="B792">
        <v>1791</v>
      </c>
      <c r="C792" s="1">
        <v>45609</v>
      </c>
      <c r="D792" s="2" t="s">
        <v>19</v>
      </c>
      <c r="E792">
        <v>353</v>
      </c>
      <c r="F792">
        <v>1913</v>
      </c>
      <c r="G792" s="6">
        <v>675289</v>
      </c>
      <c r="H792" s="2" t="s">
        <v>23</v>
      </c>
      <c r="I792" s="2" t="s">
        <v>16</v>
      </c>
      <c r="J792">
        <v>0</v>
      </c>
      <c r="K792">
        <v>0</v>
      </c>
      <c r="L792">
        <v>0</v>
      </c>
      <c r="M792" s="1">
        <v>45609</v>
      </c>
      <c r="N792">
        <v>2024</v>
      </c>
      <c r="O792">
        <v>11</v>
      </c>
      <c r="P792" s="2" t="s">
        <v>60</v>
      </c>
      <c r="Q792" t="s">
        <v>61</v>
      </c>
      <c r="R792">
        <v>3</v>
      </c>
      <c r="S792" s="2" t="s">
        <v>39</v>
      </c>
      <c r="T792">
        <v>13</v>
      </c>
    </row>
    <row r="793" spans="1:20" x14ac:dyDescent="0.3">
      <c r="A793">
        <v>792</v>
      </c>
      <c r="B793">
        <v>1792</v>
      </c>
      <c r="C793" s="1">
        <v>45610</v>
      </c>
      <c r="D793" s="2" t="s">
        <v>11</v>
      </c>
      <c r="E793">
        <v>243</v>
      </c>
      <c r="F793">
        <v>765</v>
      </c>
      <c r="G793" s="6">
        <v>185895</v>
      </c>
      <c r="H793" s="2" t="s">
        <v>12</v>
      </c>
      <c r="I793" s="2" t="s">
        <v>16</v>
      </c>
      <c r="J793">
        <v>0</v>
      </c>
      <c r="K793">
        <v>0</v>
      </c>
      <c r="L793">
        <v>0</v>
      </c>
      <c r="M793" s="1">
        <v>45610</v>
      </c>
      <c r="N793">
        <v>2024</v>
      </c>
      <c r="O793">
        <v>11</v>
      </c>
      <c r="P793" s="2" t="s">
        <v>60</v>
      </c>
      <c r="Q793" t="s">
        <v>61</v>
      </c>
      <c r="R793">
        <v>4</v>
      </c>
      <c r="S793" s="2" t="s">
        <v>40</v>
      </c>
      <c r="T793">
        <v>14</v>
      </c>
    </row>
    <row r="794" spans="1:20" x14ac:dyDescent="0.3">
      <c r="A794">
        <v>793</v>
      </c>
      <c r="B794">
        <v>1793</v>
      </c>
      <c r="C794" s="1">
        <v>45610</v>
      </c>
      <c r="D794" s="2" t="s">
        <v>11</v>
      </c>
      <c r="E794">
        <v>77</v>
      </c>
      <c r="F794">
        <v>4688</v>
      </c>
      <c r="G794" s="6">
        <v>360976</v>
      </c>
      <c r="H794" s="2" t="s">
        <v>24</v>
      </c>
      <c r="I794" s="2" t="s">
        <v>13</v>
      </c>
      <c r="J794">
        <v>50</v>
      </c>
      <c r="K794">
        <v>35</v>
      </c>
      <c r="L794">
        <v>15</v>
      </c>
      <c r="M794" s="1">
        <v>45610</v>
      </c>
      <c r="N794">
        <v>2024</v>
      </c>
      <c r="O794">
        <v>11</v>
      </c>
      <c r="P794" s="2" t="s">
        <v>60</v>
      </c>
      <c r="Q794" t="s">
        <v>61</v>
      </c>
      <c r="R794">
        <v>4</v>
      </c>
      <c r="S794" s="2" t="s">
        <v>40</v>
      </c>
      <c r="T794">
        <v>14</v>
      </c>
    </row>
    <row r="795" spans="1:20" x14ac:dyDescent="0.3">
      <c r="A795">
        <v>794</v>
      </c>
      <c r="B795">
        <v>1794</v>
      </c>
      <c r="C795" s="1">
        <v>45610</v>
      </c>
      <c r="D795" s="2" t="s">
        <v>21</v>
      </c>
      <c r="E795">
        <v>343</v>
      </c>
      <c r="F795">
        <v>4699</v>
      </c>
      <c r="G795" s="6">
        <v>1611757</v>
      </c>
      <c r="H795" s="2" t="s">
        <v>26</v>
      </c>
      <c r="I795" s="2" t="s">
        <v>16</v>
      </c>
      <c r="J795">
        <v>0</v>
      </c>
      <c r="K795">
        <v>0</v>
      </c>
      <c r="L795">
        <v>0</v>
      </c>
      <c r="M795" s="1">
        <v>45610</v>
      </c>
      <c r="N795">
        <v>2024</v>
      </c>
      <c r="O795">
        <v>11</v>
      </c>
      <c r="P795" s="2" t="s">
        <v>60</v>
      </c>
      <c r="Q795" t="s">
        <v>61</v>
      </c>
      <c r="R795">
        <v>4</v>
      </c>
      <c r="S795" s="2" t="s">
        <v>40</v>
      </c>
      <c r="T795">
        <v>14</v>
      </c>
    </row>
    <row r="796" spans="1:20" x14ac:dyDescent="0.3">
      <c r="A796">
        <v>795</v>
      </c>
      <c r="B796">
        <v>1795</v>
      </c>
      <c r="C796" s="1">
        <v>45610</v>
      </c>
      <c r="D796" s="2" t="s">
        <v>14</v>
      </c>
      <c r="E796">
        <v>392</v>
      </c>
      <c r="F796">
        <v>1570</v>
      </c>
      <c r="G796" s="6">
        <v>615440</v>
      </c>
      <c r="H796" s="2" t="s">
        <v>26</v>
      </c>
      <c r="I796" s="2" t="s">
        <v>16</v>
      </c>
      <c r="J796">
        <v>0</v>
      </c>
      <c r="K796">
        <v>0</v>
      </c>
      <c r="L796">
        <v>0</v>
      </c>
      <c r="M796" s="1">
        <v>45610</v>
      </c>
      <c r="N796">
        <v>2024</v>
      </c>
      <c r="O796">
        <v>11</v>
      </c>
      <c r="P796" s="2" t="s">
        <v>60</v>
      </c>
      <c r="Q796" t="s">
        <v>61</v>
      </c>
      <c r="R796">
        <v>4</v>
      </c>
      <c r="S796" s="2" t="s">
        <v>40</v>
      </c>
      <c r="T796">
        <v>14</v>
      </c>
    </row>
    <row r="797" spans="1:20" x14ac:dyDescent="0.3">
      <c r="A797">
        <v>796</v>
      </c>
      <c r="B797">
        <v>1796</v>
      </c>
      <c r="C797" s="1">
        <v>45611</v>
      </c>
      <c r="D797" s="2" t="s">
        <v>21</v>
      </c>
      <c r="E797">
        <v>404</v>
      </c>
      <c r="F797">
        <v>1602</v>
      </c>
      <c r="G797" s="6">
        <v>647208</v>
      </c>
      <c r="H797" s="2" t="s">
        <v>17</v>
      </c>
      <c r="I797" s="2" t="s">
        <v>13</v>
      </c>
      <c r="J797">
        <v>383</v>
      </c>
      <c r="K797">
        <v>1</v>
      </c>
      <c r="L797">
        <v>382</v>
      </c>
      <c r="M797" s="1">
        <v>45611</v>
      </c>
      <c r="N797">
        <v>2024</v>
      </c>
      <c r="O797">
        <v>11</v>
      </c>
      <c r="P797" s="2" t="s">
        <v>60</v>
      </c>
      <c r="Q797" t="s">
        <v>61</v>
      </c>
      <c r="R797">
        <v>5</v>
      </c>
      <c r="S797" s="2" t="s">
        <v>41</v>
      </c>
      <c r="T797">
        <v>15</v>
      </c>
    </row>
    <row r="798" spans="1:20" x14ac:dyDescent="0.3">
      <c r="A798">
        <v>797</v>
      </c>
      <c r="B798">
        <v>1797</v>
      </c>
      <c r="C798" s="1">
        <v>45611</v>
      </c>
      <c r="D798" s="2" t="s">
        <v>11</v>
      </c>
      <c r="E798">
        <v>124</v>
      </c>
      <c r="F798">
        <v>1717</v>
      </c>
      <c r="G798" s="6">
        <v>212908</v>
      </c>
      <c r="H798" s="2" t="s">
        <v>17</v>
      </c>
      <c r="I798" s="2" t="s">
        <v>16</v>
      </c>
      <c r="J798">
        <v>0</v>
      </c>
      <c r="K798">
        <v>0</v>
      </c>
      <c r="L798">
        <v>0</v>
      </c>
      <c r="M798" s="1">
        <v>45611</v>
      </c>
      <c r="N798">
        <v>2024</v>
      </c>
      <c r="O798">
        <v>11</v>
      </c>
      <c r="P798" s="2" t="s">
        <v>60</v>
      </c>
      <c r="Q798" t="s">
        <v>61</v>
      </c>
      <c r="R798">
        <v>5</v>
      </c>
      <c r="S798" s="2" t="s">
        <v>41</v>
      </c>
      <c r="T798">
        <v>15</v>
      </c>
    </row>
    <row r="799" spans="1:20" x14ac:dyDescent="0.3">
      <c r="A799">
        <v>798</v>
      </c>
      <c r="B799">
        <v>1798</v>
      </c>
      <c r="C799" s="1">
        <v>45614</v>
      </c>
      <c r="D799" s="2" t="s">
        <v>19</v>
      </c>
      <c r="E799">
        <v>129</v>
      </c>
      <c r="F799">
        <v>2709</v>
      </c>
      <c r="G799" s="6">
        <v>349461</v>
      </c>
      <c r="H799" s="2" t="s">
        <v>25</v>
      </c>
      <c r="I799" s="2" t="s">
        <v>16</v>
      </c>
      <c r="J799">
        <v>0</v>
      </c>
      <c r="K799">
        <v>0</v>
      </c>
      <c r="L799">
        <v>0</v>
      </c>
      <c r="M799" s="1">
        <v>45614</v>
      </c>
      <c r="N799">
        <v>2024</v>
      </c>
      <c r="O799">
        <v>11</v>
      </c>
      <c r="P799" s="2" t="s">
        <v>60</v>
      </c>
      <c r="Q799" t="s">
        <v>61</v>
      </c>
      <c r="R799">
        <v>1</v>
      </c>
      <c r="S799" s="2" t="s">
        <v>37</v>
      </c>
      <c r="T799">
        <v>18</v>
      </c>
    </row>
    <row r="800" spans="1:20" x14ac:dyDescent="0.3">
      <c r="A800">
        <v>799</v>
      </c>
      <c r="B800">
        <v>1799</v>
      </c>
      <c r="C800" s="1">
        <v>45614</v>
      </c>
      <c r="D800" s="2" t="s">
        <v>11</v>
      </c>
      <c r="E800">
        <v>63</v>
      </c>
      <c r="F800">
        <v>578</v>
      </c>
      <c r="G800" s="6">
        <v>36414</v>
      </c>
      <c r="H800" s="2" t="s">
        <v>15</v>
      </c>
      <c r="I800" s="2" t="s">
        <v>16</v>
      </c>
      <c r="J800">
        <v>0</v>
      </c>
      <c r="K800">
        <v>0</v>
      </c>
      <c r="L800">
        <v>0</v>
      </c>
      <c r="M800" s="1">
        <v>45614</v>
      </c>
      <c r="N800">
        <v>2024</v>
      </c>
      <c r="O800">
        <v>11</v>
      </c>
      <c r="P800" s="2" t="s">
        <v>60</v>
      </c>
      <c r="Q800" t="s">
        <v>61</v>
      </c>
      <c r="R800">
        <v>1</v>
      </c>
      <c r="S800" s="2" t="s">
        <v>37</v>
      </c>
      <c r="T800">
        <v>18</v>
      </c>
    </row>
    <row r="801" spans="1:20" x14ac:dyDescent="0.3">
      <c r="A801">
        <v>800</v>
      </c>
      <c r="B801">
        <v>1800</v>
      </c>
      <c r="C801" s="1">
        <v>45614</v>
      </c>
      <c r="D801" s="2" t="s">
        <v>11</v>
      </c>
      <c r="E801">
        <v>285</v>
      </c>
      <c r="F801">
        <v>1525</v>
      </c>
      <c r="G801" s="6">
        <v>434625</v>
      </c>
      <c r="H801" s="2" t="s">
        <v>25</v>
      </c>
      <c r="I801" s="2" t="s">
        <v>16</v>
      </c>
      <c r="J801">
        <v>0</v>
      </c>
      <c r="K801">
        <v>0</v>
      </c>
      <c r="L801">
        <v>0</v>
      </c>
      <c r="M801" s="1">
        <v>45614</v>
      </c>
      <c r="N801">
        <v>2024</v>
      </c>
      <c r="O801">
        <v>11</v>
      </c>
      <c r="P801" s="2" t="s">
        <v>60</v>
      </c>
      <c r="Q801" t="s">
        <v>61</v>
      </c>
      <c r="R801">
        <v>1</v>
      </c>
      <c r="S801" s="2" t="s">
        <v>37</v>
      </c>
      <c r="T801">
        <v>18</v>
      </c>
    </row>
    <row r="802" spans="1:20" x14ac:dyDescent="0.3">
      <c r="A802">
        <v>801</v>
      </c>
      <c r="B802">
        <v>1801</v>
      </c>
      <c r="C802" s="1">
        <v>45614</v>
      </c>
      <c r="D802" s="2" t="s">
        <v>19</v>
      </c>
      <c r="E802">
        <v>145</v>
      </c>
      <c r="F802">
        <v>2271</v>
      </c>
      <c r="G802" s="6">
        <v>329295</v>
      </c>
      <c r="H802" s="2" t="s">
        <v>18</v>
      </c>
      <c r="I802" s="2" t="s">
        <v>13</v>
      </c>
      <c r="J802">
        <v>137</v>
      </c>
      <c r="K802">
        <v>9</v>
      </c>
      <c r="L802">
        <v>128</v>
      </c>
      <c r="M802" s="1">
        <v>45614</v>
      </c>
      <c r="N802">
        <v>2024</v>
      </c>
      <c r="O802">
        <v>11</v>
      </c>
      <c r="P802" s="2" t="s">
        <v>60</v>
      </c>
      <c r="Q802" t="s">
        <v>61</v>
      </c>
      <c r="R802">
        <v>1</v>
      </c>
      <c r="S802" s="2" t="s">
        <v>37</v>
      </c>
      <c r="T802">
        <v>18</v>
      </c>
    </row>
    <row r="803" spans="1:20" x14ac:dyDescent="0.3">
      <c r="A803">
        <v>802</v>
      </c>
      <c r="B803">
        <v>1802</v>
      </c>
      <c r="C803" s="1">
        <v>45615</v>
      </c>
      <c r="D803" s="2" t="s">
        <v>21</v>
      </c>
      <c r="E803">
        <v>496</v>
      </c>
      <c r="F803">
        <v>4184</v>
      </c>
      <c r="G803" s="6">
        <v>2075264</v>
      </c>
      <c r="H803" s="2" t="s">
        <v>12</v>
      </c>
      <c r="I803" s="2" t="s">
        <v>13</v>
      </c>
      <c r="J803">
        <v>256</v>
      </c>
      <c r="K803">
        <v>53</v>
      </c>
      <c r="L803">
        <v>203</v>
      </c>
      <c r="M803" s="1">
        <v>45615</v>
      </c>
      <c r="N803">
        <v>2024</v>
      </c>
      <c r="O803">
        <v>11</v>
      </c>
      <c r="P803" s="2" t="s">
        <v>60</v>
      </c>
      <c r="Q803" t="s">
        <v>61</v>
      </c>
      <c r="R803">
        <v>2</v>
      </c>
      <c r="S803" s="2" t="s">
        <v>38</v>
      </c>
      <c r="T803">
        <v>19</v>
      </c>
    </row>
    <row r="804" spans="1:20" x14ac:dyDescent="0.3">
      <c r="A804">
        <v>803</v>
      </c>
      <c r="B804">
        <v>1803</v>
      </c>
      <c r="C804" s="1">
        <v>45615</v>
      </c>
      <c r="D804" s="2" t="s">
        <v>19</v>
      </c>
      <c r="E804">
        <v>499</v>
      </c>
      <c r="F804">
        <v>4370</v>
      </c>
      <c r="G804" s="6">
        <v>2180630</v>
      </c>
      <c r="H804" s="2" t="s">
        <v>25</v>
      </c>
      <c r="I804" s="2" t="s">
        <v>13</v>
      </c>
      <c r="J804">
        <v>276</v>
      </c>
      <c r="K804">
        <v>220</v>
      </c>
      <c r="L804">
        <v>56</v>
      </c>
      <c r="M804" s="1">
        <v>45615</v>
      </c>
      <c r="N804">
        <v>2024</v>
      </c>
      <c r="O804">
        <v>11</v>
      </c>
      <c r="P804" s="2" t="s">
        <v>60</v>
      </c>
      <c r="Q804" t="s">
        <v>61</v>
      </c>
      <c r="R804">
        <v>2</v>
      </c>
      <c r="S804" s="2" t="s">
        <v>38</v>
      </c>
      <c r="T804">
        <v>19</v>
      </c>
    </row>
    <row r="805" spans="1:20" x14ac:dyDescent="0.3">
      <c r="A805">
        <v>804</v>
      </c>
      <c r="B805">
        <v>1804</v>
      </c>
      <c r="C805" s="1">
        <v>45616</v>
      </c>
      <c r="D805" s="2" t="s">
        <v>19</v>
      </c>
      <c r="E805">
        <v>417</v>
      </c>
      <c r="F805">
        <v>4547</v>
      </c>
      <c r="G805" s="6">
        <v>1896099</v>
      </c>
      <c r="H805" s="2" t="s">
        <v>24</v>
      </c>
      <c r="I805" s="2" t="s">
        <v>13</v>
      </c>
      <c r="J805">
        <v>302</v>
      </c>
      <c r="K805">
        <v>6</v>
      </c>
      <c r="L805">
        <v>296</v>
      </c>
      <c r="M805" s="1">
        <v>45616</v>
      </c>
      <c r="N805">
        <v>2024</v>
      </c>
      <c r="O805">
        <v>11</v>
      </c>
      <c r="P805" s="2" t="s">
        <v>60</v>
      </c>
      <c r="Q805" t="s">
        <v>61</v>
      </c>
      <c r="R805">
        <v>3</v>
      </c>
      <c r="S805" s="2" t="s">
        <v>39</v>
      </c>
      <c r="T805">
        <v>20</v>
      </c>
    </row>
    <row r="806" spans="1:20" x14ac:dyDescent="0.3">
      <c r="A806">
        <v>805</v>
      </c>
      <c r="B806">
        <v>1805</v>
      </c>
      <c r="C806" s="1">
        <v>45616</v>
      </c>
      <c r="D806" s="2" t="s">
        <v>19</v>
      </c>
      <c r="E806">
        <v>136</v>
      </c>
      <c r="F806">
        <v>4670</v>
      </c>
      <c r="G806" s="6">
        <v>635120</v>
      </c>
      <c r="H806" s="2" t="s">
        <v>20</v>
      </c>
      <c r="I806" s="2" t="s">
        <v>13</v>
      </c>
      <c r="J806">
        <v>116</v>
      </c>
      <c r="K806">
        <v>11</v>
      </c>
      <c r="L806">
        <v>105</v>
      </c>
      <c r="M806" s="1">
        <v>45616</v>
      </c>
      <c r="N806">
        <v>2024</v>
      </c>
      <c r="O806">
        <v>11</v>
      </c>
      <c r="P806" s="2" t="s">
        <v>60</v>
      </c>
      <c r="Q806" t="s">
        <v>61</v>
      </c>
      <c r="R806">
        <v>3</v>
      </c>
      <c r="S806" s="2" t="s">
        <v>39</v>
      </c>
      <c r="T806">
        <v>20</v>
      </c>
    </row>
    <row r="807" spans="1:20" x14ac:dyDescent="0.3">
      <c r="A807">
        <v>806</v>
      </c>
      <c r="B807">
        <v>1806</v>
      </c>
      <c r="C807" s="1">
        <v>45616</v>
      </c>
      <c r="D807" s="2" t="s">
        <v>21</v>
      </c>
      <c r="E807">
        <v>215</v>
      </c>
      <c r="F807">
        <v>4371</v>
      </c>
      <c r="G807" s="6">
        <v>939765</v>
      </c>
      <c r="H807" s="2" t="s">
        <v>26</v>
      </c>
      <c r="I807" s="2" t="s">
        <v>16</v>
      </c>
      <c r="J807">
        <v>0</v>
      </c>
      <c r="K807">
        <v>0</v>
      </c>
      <c r="L807">
        <v>0</v>
      </c>
      <c r="M807" s="1">
        <v>45616</v>
      </c>
      <c r="N807">
        <v>2024</v>
      </c>
      <c r="O807">
        <v>11</v>
      </c>
      <c r="P807" s="2" t="s">
        <v>60</v>
      </c>
      <c r="Q807" t="s">
        <v>61</v>
      </c>
      <c r="R807">
        <v>3</v>
      </c>
      <c r="S807" s="2" t="s">
        <v>39</v>
      </c>
      <c r="T807">
        <v>20</v>
      </c>
    </row>
    <row r="808" spans="1:20" x14ac:dyDescent="0.3">
      <c r="A808">
        <v>807</v>
      </c>
      <c r="B808">
        <v>1807</v>
      </c>
      <c r="C808" s="1">
        <v>45617</v>
      </c>
      <c r="D808" s="2" t="s">
        <v>11</v>
      </c>
      <c r="E808">
        <v>413</v>
      </c>
      <c r="F808">
        <v>1177</v>
      </c>
      <c r="G808" s="6">
        <v>486101</v>
      </c>
      <c r="H808" s="2" t="s">
        <v>25</v>
      </c>
      <c r="I808" s="2" t="s">
        <v>13</v>
      </c>
      <c r="J808">
        <v>245</v>
      </c>
      <c r="K808">
        <v>203</v>
      </c>
      <c r="L808">
        <v>42</v>
      </c>
      <c r="M808" s="1">
        <v>45617</v>
      </c>
      <c r="N808">
        <v>2024</v>
      </c>
      <c r="O808">
        <v>11</v>
      </c>
      <c r="P808" s="2" t="s">
        <v>60</v>
      </c>
      <c r="Q808" t="s">
        <v>61</v>
      </c>
      <c r="R808">
        <v>4</v>
      </c>
      <c r="S808" s="2" t="s">
        <v>40</v>
      </c>
      <c r="T808">
        <v>21</v>
      </c>
    </row>
    <row r="809" spans="1:20" x14ac:dyDescent="0.3">
      <c r="A809">
        <v>808</v>
      </c>
      <c r="B809">
        <v>1808</v>
      </c>
      <c r="C809" s="1">
        <v>45617</v>
      </c>
      <c r="D809" s="2" t="s">
        <v>21</v>
      </c>
      <c r="E809">
        <v>66</v>
      </c>
      <c r="F809">
        <v>4511</v>
      </c>
      <c r="G809" s="6">
        <v>297726</v>
      </c>
      <c r="H809" s="2" t="s">
        <v>12</v>
      </c>
      <c r="I809" s="2" t="s">
        <v>16</v>
      </c>
      <c r="J809">
        <v>0</v>
      </c>
      <c r="K809">
        <v>0</v>
      </c>
      <c r="L809">
        <v>0</v>
      </c>
      <c r="M809" s="1">
        <v>45617</v>
      </c>
      <c r="N809">
        <v>2024</v>
      </c>
      <c r="O809">
        <v>11</v>
      </c>
      <c r="P809" s="2" t="s">
        <v>60</v>
      </c>
      <c r="Q809" t="s">
        <v>61</v>
      </c>
      <c r="R809">
        <v>4</v>
      </c>
      <c r="S809" s="2" t="s">
        <v>40</v>
      </c>
      <c r="T809">
        <v>21</v>
      </c>
    </row>
    <row r="810" spans="1:20" x14ac:dyDescent="0.3">
      <c r="A810">
        <v>809</v>
      </c>
      <c r="B810">
        <v>1809</v>
      </c>
      <c r="C810" s="1">
        <v>45617</v>
      </c>
      <c r="D810" s="2" t="s">
        <v>21</v>
      </c>
      <c r="E810">
        <v>229</v>
      </c>
      <c r="F810">
        <v>1078</v>
      </c>
      <c r="G810" s="6">
        <v>246862</v>
      </c>
      <c r="H810" s="2" t="s">
        <v>26</v>
      </c>
      <c r="I810" s="2" t="s">
        <v>13</v>
      </c>
      <c r="J810">
        <v>177</v>
      </c>
      <c r="K810">
        <v>3</v>
      </c>
      <c r="L810">
        <v>174</v>
      </c>
      <c r="M810" s="1">
        <v>45617</v>
      </c>
      <c r="N810">
        <v>2024</v>
      </c>
      <c r="O810">
        <v>11</v>
      </c>
      <c r="P810" s="2" t="s">
        <v>60</v>
      </c>
      <c r="Q810" t="s">
        <v>61</v>
      </c>
      <c r="R810">
        <v>4</v>
      </c>
      <c r="S810" s="2" t="s">
        <v>40</v>
      </c>
      <c r="T810">
        <v>21</v>
      </c>
    </row>
    <row r="811" spans="1:20" x14ac:dyDescent="0.3">
      <c r="A811">
        <v>810</v>
      </c>
      <c r="B811">
        <v>1810</v>
      </c>
      <c r="C811" s="1">
        <v>45617</v>
      </c>
      <c r="D811" s="2" t="s">
        <v>11</v>
      </c>
      <c r="E811">
        <v>290</v>
      </c>
      <c r="F811">
        <v>3908</v>
      </c>
      <c r="G811" s="6">
        <v>1133320</v>
      </c>
      <c r="H811" s="2" t="s">
        <v>12</v>
      </c>
      <c r="I811" s="2" t="s">
        <v>16</v>
      </c>
      <c r="J811">
        <v>0</v>
      </c>
      <c r="K811">
        <v>0</v>
      </c>
      <c r="L811">
        <v>0</v>
      </c>
      <c r="M811" s="1">
        <v>45617</v>
      </c>
      <c r="N811">
        <v>2024</v>
      </c>
      <c r="O811">
        <v>11</v>
      </c>
      <c r="P811" s="2" t="s">
        <v>60</v>
      </c>
      <c r="Q811" t="s">
        <v>61</v>
      </c>
      <c r="R811">
        <v>4</v>
      </c>
      <c r="S811" s="2" t="s">
        <v>40</v>
      </c>
      <c r="T811">
        <v>21</v>
      </c>
    </row>
    <row r="812" spans="1:20" x14ac:dyDescent="0.3">
      <c r="A812">
        <v>811</v>
      </c>
      <c r="B812">
        <v>1811</v>
      </c>
      <c r="C812" s="1">
        <v>45618</v>
      </c>
      <c r="D812" s="2" t="s">
        <v>19</v>
      </c>
      <c r="E812">
        <v>498</v>
      </c>
      <c r="F812">
        <v>629</v>
      </c>
      <c r="G812" s="6">
        <v>313242</v>
      </c>
      <c r="H812" s="2" t="s">
        <v>24</v>
      </c>
      <c r="I812" s="2" t="s">
        <v>16</v>
      </c>
      <c r="J812">
        <v>0</v>
      </c>
      <c r="K812">
        <v>0</v>
      </c>
      <c r="L812">
        <v>0</v>
      </c>
      <c r="M812" s="1">
        <v>45618</v>
      </c>
      <c r="N812">
        <v>2024</v>
      </c>
      <c r="O812">
        <v>11</v>
      </c>
      <c r="P812" s="2" t="s">
        <v>60</v>
      </c>
      <c r="Q812" t="s">
        <v>61</v>
      </c>
      <c r="R812">
        <v>5</v>
      </c>
      <c r="S812" s="2" t="s">
        <v>41</v>
      </c>
      <c r="T812">
        <v>22</v>
      </c>
    </row>
    <row r="813" spans="1:20" x14ac:dyDescent="0.3">
      <c r="A813">
        <v>812</v>
      </c>
      <c r="B813">
        <v>1812</v>
      </c>
      <c r="C813" s="1">
        <v>45618</v>
      </c>
      <c r="D813" s="2" t="s">
        <v>11</v>
      </c>
      <c r="E813">
        <v>352</v>
      </c>
      <c r="F813">
        <v>1742</v>
      </c>
      <c r="G813" s="6">
        <v>613184</v>
      </c>
      <c r="H813" s="2" t="s">
        <v>15</v>
      </c>
      <c r="I813" s="2" t="s">
        <v>13</v>
      </c>
      <c r="J813">
        <v>217</v>
      </c>
      <c r="K813">
        <v>168</v>
      </c>
      <c r="L813">
        <v>49</v>
      </c>
      <c r="M813" s="1">
        <v>45618</v>
      </c>
      <c r="N813">
        <v>2024</v>
      </c>
      <c r="O813">
        <v>11</v>
      </c>
      <c r="P813" s="2" t="s">
        <v>60</v>
      </c>
      <c r="Q813" t="s">
        <v>61</v>
      </c>
      <c r="R813">
        <v>5</v>
      </c>
      <c r="S813" s="2" t="s">
        <v>41</v>
      </c>
      <c r="T813">
        <v>22</v>
      </c>
    </row>
    <row r="814" spans="1:20" x14ac:dyDescent="0.3">
      <c r="A814">
        <v>813</v>
      </c>
      <c r="B814">
        <v>1813</v>
      </c>
      <c r="C814" s="1">
        <v>45618</v>
      </c>
      <c r="D814" s="2" t="s">
        <v>14</v>
      </c>
      <c r="E814">
        <v>443</v>
      </c>
      <c r="F814">
        <v>3585</v>
      </c>
      <c r="G814" s="6">
        <v>1588155</v>
      </c>
      <c r="H814" s="2" t="s">
        <v>12</v>
      </c>
      <c r="I814" s="2" t="s">
        <v>16</v>
      </c>
      <c r="J814">
        <v>0</v>
      </c>
      <c r="K814">
        <v>0</v>
      </c>
      <c r="L814">
        <v>0</v>
      </c>
      <c r="M814" s="1">
        <v>45618</v>
      </c>
      <c r="N814">
        <v>2024</v>
      </c>
      <c r="O814">
        <v>11</v>
      </c>
      <c r="P814" s="2" t="s">
        <v>60</v>
      </c>
      <c r="Q814" t="s">
        <v>61</v>
      </c>
      <c r="R814">
        <v>5</v>
      </c>
      <c r="S814" s="2" t="s">
        <v>41</v>
      </c>
      <c r="T814">
        <v>22</v>
      </c>
    </row>
    <row r="815" spans="1:20" x14ac:dyDescent="0.3">
      <c r="A815">
        <v>814</v>
      </c>
      <c r="B815">
        <v>1814</v>
      </c>
      <c r="C815" s="1">
        <v>45618</v>
      </c>
      <c r="D815" s="2" t="s">
        <v>11</v>
      </c>
      <c r="E815">
        <v>63</v>
      </c>
      <c r="F815">
        <v>3055</v>
      </c>
      <c r="G815" s="6">
        <v>192465</v>
      </c>
      <c r="H815" s="2" t="s">
        <v>20</v>
      </c>
      <c r="I815" s="2" t="s">
        <v>16</v>
      </c>
      <c r="J815">
        <v>0</v>
      </c>
      <c r="K815">
        <v>0</v>
      </c>
      <c r="L815">
        <v>0</v>
      </c>
      <c r="M815" s="1">
        <v>45618</v>
      </c>
      <c r="N815">
        <v>2024</v>
      </c>
      <c r="O815">
        <v>11</v>
      </c>
      <c r="P815" s="2" t="s">
        <v>60</v>
      </c>
      <c r="Q815" t="s">
        <v>61</v>
      </c>
      <c r="R815">
        <v>5</v>
      </c>
      <c r="S815" s="2" t="s">
        <v>41</v>
      </c>
      <c r="T815">
        <v>22</v>
      </c>
    </row>
    <row r="816" spans="1:20" x14ac:dyDescent="0.3">
      <c r="A816">
        <v>815</v>
      </c>
      <c r="B816">
        <v>1815</v>
      </c>
      <c r="C816" s="1">
        <v>45618</v>
      </c>
      <c r="D816" s="2" t="s">
        <v>14</v>
      </c>
      <c r="E816">
        <v>61</v>
      </c>
      <c r="F816">
        <v>2020</v>
      </c>
      <c r="G816" s="6">
        <v>123220</v>
      </c>
      <c r="H816" s="2" t="s">
        <v>23</v>
      </c>
      <c r="I816" s="2" t="s">
        <v>13</v>
      </c>
      <c r="J816">
        <v>43</v>
      </c>
      <c r="K816">
        <v>25</v>
      </c>
      <c r="L816">
        <v>18</v>
      </c>
      <c r="M816" s="1">
        <v>45618</v>
      </c>
      <c r="N816">
        <v>2024</v>
      </c>
      <c r="O816">
        <v>11</v>
      </c>
      <c r="P816" s="2" t="s">
        <v>60</v>
      </c>
      <c r="Q816" t="s">
        <v>61</v>
      </c>
      <c r="R816">
        <v>5</v>
      </c>
      <c r="S816" s="2" t="s">
        <v>41</v>
      </c>
      <c r="T816">
        <v>22</v>
      </c>
    </row>
    <row r="817" spans="1:20" x14ac:dyDescent="0.3">
      <c r="A817">
        <v>816</v>
      </c>
      <c r="B817">
        <v>1816</v>
      </c>
      <c r="C817" s="1">
        <v>45621</v>
      </c>
      <c r="D817" s="2" t="s">
        <v>14</v>
      </c>
      <c r="E817">
        <v>416</v>
      </c>
      <c r="F817">
        <v>1046</v>
      </c>
      <c r="G817" s="6">
        <v>435136</v>
      </c>
      <c r="H817" s="2" t="s">
        <v>26</v>
      </c>
      <c r="I817" s="2" t="s">
        <v>13</v>
      </c>
      <c r="J817">
        <v>363</v>
      </c>
      <c r="K817">
        <v>14</v>
      </c>
      <c r="L817">
        <v>349</v>
      </c>
      <c r="M817" s="1">
        <v>45621</v>
      </c>
      <c r="N817">
        <v>2024</v>
      </c>
      <c r="O817">
        <v>11</v>
      </c>
      <c r="P817" s="2" t="s">
        <v>60</v>
      </c>
      <c r="Q817" t="s">
        <v>61</v>
      </c>
      <c r="R817">
        <v>1</v>
      </c>
      <c r="S817" s="2" t="s">
        <v>37</v>
      </c>
      <c r="T817">
        <v>25</v>
      </c>
    </row>
    <row r="818" spans="1:20" x14ac:dyDescent="0.3">
      <c r="A818">
        <v>817</v>
      </c>
      <c r="B818">
        <v>1817</v>
      </c>
      <c r="C818" s="1">
        <v>45621</v>
      </c>
      <c r="D818" s="2" t="s">
        <v>21</v>
      </c>
      <c r="E818">
        <v>115</v>
      </c>
      <c r="F818">
        <v>667</v>
      </c>
      <c r="G818" s="6">
        <v>76705</v>
      </c>
      <c r="H818" s="2" t="s">
        <v>25</v>
      </c>
      <c r="I818" s="2" t="s">
        <v>13</v>
      </c>
      <c r="J818">
        <v>109</v>
      </c>
      <c r="K818">
        <v>59</v>
      </c>
      <c r="L818">
        <v>50</v>
      </c>
      <c r="M818" s="1">
        <v>45621</v>
      </c>
      <c r="N818">
        <v>2024</v>
      </c>
      <c r="O818">
        <v>11</v>
      </c>
      <c r="P818" s="2" t="s">
        <v>60</v>
      </c>
      <c r="Q818" t="s">
        <v>61</v>
      </c>
      <c r="R818">
        <v>1</v>
      </c>
      <c r="S818" s="2" t="s">
        <v>37</v>
      </c>
      <c r="T818">
        <v>25</v>
      </c>
    </row>
    <row r="819" spans="1:20" x14ac:dyDescent="0.3">
      <c r="A819">
        <v>818</v>
      </c>
      <c r="B819">
        <v>1818</v>
      </c>
      <c r="C819" s="1">
        <v>45622</v>
      </c>
      <c r="D819" s="2" t="s">
        <v>21</v>
      </c>
      <c r="E819">
        <v>348</v>
      </c>
      <c r="F819">
        <v>3167</v>
      </c>
      <c r="G819" s="6">
        <v>1102116</v>
      </c>
      <c r="H819" s="2" t="s">
        <v>24</v>
      </c>
      <c r="I819" s="2" t="s">
        <v>16</v>
      </c>
      <c r="J819">
        <v>0</v>
      </c>
      <c r="K819">
        <v>0</v>
      </c>
      <c r="L819">
        <v>0</v>
      </c>
      <c r="M819" s="1">
        <v>45622</v>
      </c>
      <c r="N819">
        <v>2024</v>
      </c>
      <c r="O819">
        <v>11</v>
      </c>
      <c r="P819" s="2" t="s">
        <v>60</v>
      </c>
      <c r="Q819" t="s">
        <v>61</v>
      </c>
      <c r="R819">
        <v>2</v>
      </c>
      <c r="S819" s="2" t="s">
        <v>38</v>
      </c>
      <c r="T819">
        <v>26</v>
      </c>
    </row>
    <row r="820" spans="1:20" x14ac:dyDescent="0.3">
      <c r="A820">
        <v>819</v>
      </c>
      <c r="B820">
        <v>1819</v>
      </c>
      <c r="C820" s="1">
        <v>45622</v>
      </c>
      <c r="D820" s="2" t="s">
        <v>19</v>
      </c>
      <c r="E820">
        <v>321</v>
      </c>
      <c r="F820">
        <v>3188</v>
      </c>
      <c r="G820" s="6">
        <v>1023348</v>
      </c>
      <c r="H820" s="2" t="s">
        <v>26</v>
      </c>
      <c r="I820" s="2" t="s">
        <v>16</v>
      </c>
      <c r="J820">
        <v>0</v>
      </c>
      <c r="K820">
        <v>0</v>
      </c>
      <c r="L820">
        <v>0</v>
      </c>
      <c r="M820" s="1">
        <v>45622</v>
      </c>
      <c r="N820">
        <v>2024</v>
      </c>
      <c r="O820">
        <v>11</v>
      </c>
      <c r="P820" s="2" t="s">
        <v>60</v>
      </c>
      <c r="Q820" t="s">
        <v>61</v>
      </c>
      <c r="R820">
        <v>2</v>
      </c>
      <c r="S820" s="2" t="s">
        <v>38</v>
      </c>
      <c r="T820">
        <v>26</v>
      </c>
    </row>
    <row r="821" spans="1:20" x14ac:dyDescent="0.3">
      <c r="A821">
        <v>820</v>
      </c>
      <c r="B821">
        <v>1820</v>
      </c>
      <c r="C821" s="1">
        <v>45622</v>
      </c>
      <c r="D821" s="2" t="s">
        <v>19</v>
      </c>
      <c r="E821">
        <v>189</v>
      </c>
      <c r="F821">
        <v>1633</v>
      </c>
      <c r="G821" s="6">
        <v>308637</v>
      </c>
      <c r="H821" s="2" t="s">
        <v>17</v>
      </c>
      <c r="I821" s="2" t="s">
        <v>16</v>
      </c>
      <c r="J821">
        <v>0</v>
      </c>
      <c r="K821">
        <v>0</v>
      </c>
      <c r="L821">
        <v>0</v>
      </c>
      <c r="M821" s="1">
        <v>45622</v>
      </c>
      <c r="N821">
        <v>2024</v>
      </c>
      <c r="O821">
        <v>11</v>
      </c>
      <c r="P821" s="2" t="s">
        <v>60</v>
      </c>
      <c r="Q821" t="s">
        <v>61</v>
      </c>
      <c r="R821">
        <v>2</v>
      </c>
      <c r="S821" s="2" t="s">
        <v>38</v>
      </c>
      <c r="T821">
        <v>26</v>
      </c>
    </row>
    <row r="822" spans="1:20" x14ac:dyDescent="0.3">
      <c r="A822">
        <v>821</v>
      </c>
      <c r="B822">
        <v>1821</v>
      </c>
      <c r="C822" s="1">
        <v>45623</v>
      </c>
      <c r="D822" s="2" t="s">
        <v>11</v>
      </c>
      <c r="E822">
        <v>218</v>
      </c>
      <c r="F822">
        <v>4637</v>
      </c>
      <c r="G822" s="6">
        <v>1010866</v>
      </c>
      <c r="H822" s="2" t="s">
        <v>20</v>
      </c>
      <c r="I822" s="2" t="s">
        <v>13</v>
      </c>
      <c r="J822">
        <v>164</v>
      </c>
      <c r="K822">
        <v>129</v>
      </c>
      <c r="L822">
        <v>35</v>
      </c>
      <c r="M822" s="1">
        <v>45623</v>
      </c>
      <c r="N822">
        <v>2024</v>
      </c>
      <c r="O822">
        <v>11</v>
      </c>
      <c r="P822" s="2" t="s">
        <v>60</v>
      </c>
      <c r="Q822" t="s">
        <v>61</v>
      </c>
      <c r="R822">
        <v>3</v>
      </c>
      <c r="S822" s="2" t="s">
        <v>39</v>
      </c>
      <c r="T822">
        <v>27</v>
      </c>
    </row>
    <row r="823" spans="1:20" x14ac:dyDescent="0.3">
      <c r="A823">
        <v>822</v>
      </c>
      <c r="B823">
        <v>1822</v>
      </c>
      <c r="C823" s="1">
        <v>45623</v>
      </c>
      <c r="D823" s="2" t="s">
        <v>14</v>
      </c>
      <c r="E823">
        <v>92</v>
      </c>
      <c r="F823">
        <v>3054</v>
      </c>
      <c r="G823" s="6">
        <v>280968</v>
      </c>
      <c r="H823" s="2" t="s">
        <v>23</v>
      </c>
      <c r="I823" s="2" t="s">
        <v>13</v>
      </c>
      <c r="J823">
        <v>57</v>
      </c>
      <c r="K823">
        <v>10</v>
      </c>
      <c r="L823">
        <v>47</v>
      </c>
      <c r="M823" s="1">
        <v>45623</v>
      </c>
      <c r="N823">
        <v>2024</v>
      </c>
      <c r="O823">
        <v>11</v>
      </c>
      <c r="P823" s="2" t="s">
        <v>60</v>
      </c>
      <c r="Q823" t="s">
        <v>61</v>
      </c>
      <c r="R823">
        <v>3</v>
      </c>
      <c r="S823" s="2" t="s">
        <v>39</v>
      </c>
      <c r="T823">
        <v>27</v>
      </c>
    </row>
    <row r="824" spans="1:20" x14ac:dyDescent="0.3">
      <c r="A824">
        <v>823</v>
      </c>
      <c r="B824">
        <v>1823</v>
      </c>
      <c r="C824" s="1">
        <v>45624</v>
      </c>
      <c r="D824" s="2" t="s">
        <v>14</v>
      </c>
      <c r="E824">
        <v>236</v>
      </c>
      <c r="F824">
        <v>4091</v>
      </c>
      <c r="G824" s="6">
        <v>965476</v>
      </c>
      <c r="H824" s="2" t="s">
        <v>22</v>
      </c>
      <c r="I824" s="2" t="s">
        <v>16</v>
      </c>
      <c r="J824">
        <v>0</v>
      </c>
      <c r="K824">
        <v>0</v>
      </c>
      <c r="L824">
        <v>0</v>
      </c>
      <c r="M824" s="1">
        <v>45624</v>
      </c>
      <c r="N824">
        <v>2024</v>
      </c>
      <c r="O824">
        <v>11</v>
      </c>
      <c r="P824" s="2" t="s">
        <v>60</v>
      </c>
      <c r="Q824" t="s">
        <v>61</v>
      </c>
      <c r="R824">
        <v>4</v>
      </c>
      <c r="S824" s="2" t="s">
        <v>40</v>
      </c>
      <c r="T824">
        <v>28</v>
      </c>
    </row>
    <row r="825" spans="1:20" x14ac:dyDescent="0.3">
      <c r="A825">
        <v>824</v>
      </c>
      <c r="B825">
        <v>1824</v>
      </c>
      <c r="C825" s="1">
        <v>45624</v>
      </c>
      <c r="D825" s="2" t="s">
        <v>11</v>
      </c>
      <c r="E825">
        <v>118</v>
      </c>
      <c r="F825">
        <v>759</v>
      </c>
      <c r="G825" s="6">
        <v>89562</v>
      </c>
      <c r="H825" s="2" t="s">
        <v>15</v>
      </c>
      <c r="I825" s="2" t="s">
        <v>13</v>
      </c>
      <c r="J825">
        <v>82</v>
      </c>
      <c r="K825">
        <v>8</v>
      </c>
      <c r="L825">
        <v>74</v>
      </c>
      <c r="M825" s="1">
        <v>45624</v>
      </c>
      <c r="N825">
        <v>2024</v>
      </c>
      <c r="O825">
        <v>11</v>
      </c>
      <c r="P825" s="2" t="s">
        <v>60</v>
      </c>
      <c r="Q825" t="s">
        <v>61</v>
      </c>
      <c r="R825">
        <v>4</v>
      </c>
      <c r="S825" s="2" t="s">
        <v>40</v>
      </c>
      <c r="T825">
        <v>28</v>
      </c>
    </row>
    <row r="826" spans="1:20" x14ac:dyDescent="0.3">
      <c r="A826">
        <v>825</v>
      </c>
      <c r="B826">
        <v>1825</v>
      </c>
      <c r="C826" s="1">
        <v>45624</v>
      </c>
      <c r="D826" s="2" t="s">
        <v>21</v>
      </c>
      <c r="E826">
        <v>192</v>
      </c>
      <c r="F826">
        <v>4376</v>
      </c>
      <c r="G826" s="6">
        <v>840192</v>
      </c>
      <c r="H826" s="2" t="s">
        <v>23</v>
      </c>
      <c r="I826" s="2" t="s">
        <v>13</v>
      </c>
      <c r="J826">
        <v>154</v>
      </c>
      <c r="K826">
        <v>52</v>
      </c>
      <c r="L826">
        <v>102</v>
      </c>
      <c r="M826" s="1">
        <v>45624</v>
      </c>
      <c r="N826">
        <v>2024</v>
      </c>
      <c r="O826">
        <v>11</v>
      </c>
      <c r="P826" s="2" t="s">
        <v>60</v>
      </c>
      <c r="Q826" t="s">
        <v>61</v>
      </c>
      <c r="R826">
        <v>4</v>
      </c>
      <c r="S826" s="2" t="s">
        <v>40</v>
      </c>
      <c r="T826">
        <v>28</v>
      </c>
    </row>
    <row r="827" spans="1:20" x14ac:dyDescent="0.3">
      <c r="A827">
        <v>826</v>
      </c>
      <c r="B827">
        <v>1826</v>
      </c>
      <c r="C827" s="1">
        <v>45624</v>
      </c>
      <c r="D827" s="2" t="s">
        <v>14</v>
      </c>
      <c r="E827">
        <v>180</v>
      </c>
      <c r="F827">
        <v>4103</v>
      </c>
      <c r="G827" s="6">
        <v>738540</v>
      </c>
      <c r="H827" s="2" t="s">
        <v>23</v>
      </c>
      <c r="I827" s="2" t="s">
        <v>16</v>
      </c>
      <c r="J827">
        <v>0</v>
      </c>
      <c r="K827">
        <v>0</v>
      </c>
      <c r="L827">
        <v>0</v>
      </c>
      <c r="M827" s="1">
        <v>45624</v>
      </c>
      <c r="N827">
        <v>2024</v>
      </c>
      <c r="O827">
        <v>11</v>
      </c>
      <c r="P827" s="2" t="s">
        <v>60</v>
      </c>
      <c r="Q827" t="s">
        <v>61</v>
      </c>
      <c r="R827">
        <v>4</v>
      </c>
      <c r="S827" s="2" t="s">
        <v>40</v>
      </c>
      <c r="T827">
        <v>28</v>
      </c>
    </row>
    <row r="828" spans="1:20" x14ac:dyDescent="0.3">
      <c r="A828">
        <v>827</v>
      </c>
      <c r="B828">
        <v>1827</v>
      </c>
      <c r="C828" s="1">
        <v>45624</v>
      </c>
      <c r="D828" s="2" t="s">
        <v>14</v>
      </c>
      <c r="E828">
        <v>387</v>
      </c>
      <c r="F828">
        <v>2527</v>
      </c>
      <c r="G828" s="6">
        <v>977949</v>
      </c>
      <c r="H828" s="2" t="s">
        <v>18</v>
      </c>
      <c r="I828" s="2" t="s">
        <v>13</v>
      </c>
      <c r="J828">
        <v>288</v>
      </c>
      <c r="K828">
        <v>27</v>
      </c>
      <c r="L828">
        <v>261</v>
      </c>
      <c r="M828" s="1">
        <v>45624</v>
      </c>
      <c r="N828">
        <v>2024</v>
      </c>
      <c r="O828">
        <v>11</v>
      </c>
      <c r="P828" s="2" t="s">
        <v>60</v>
      </c>
      <c r="Q828" t="s">
        <v>61</v>
      </c>
      <c r="R828">
        <v>4</v>
      </c>
      <c r="S828" s="2" t="s">
        <v>40</v>
      </c>
      <c r="T828">
        <v>28</v>
      </c>
    </row>
    <row r="829" spans="1:20" x14ac:dyDescent="0.3">
      <c r="A829">
        <v>828</v>
      </c>
      <c r="B829">
        <v>1828</v>
      </c>
      <c r="C829" s="1">
        <v>45625</v>
      </c>
      <c r="D829" s="2" t="s">
        <v>21</v>
      </c>
      <c r="E829">
        <v>247</v>
      </c>
      <c r="F829">
        <v>3500</v>
      </c>
      <c r="G829" s="6">
        <v>864500</v>
      </c>
      <c r="H829" s="2" t="s">
        <v>26</v>
      </c>
      <c r="I829" s="2" t="s">
        <v>13</v>
      </c>
      <c r="J829">
        <v>191</v>
      </c>
      <c r="K829">
        <v>115</v>
      </c>
      <c r="L829">
        <v>76</v>
      </c>
      <c r="M829" s="1">
        <v>45625</v>
      </c>
      <c r="N829">
        <v>2024</v>
      </c>
      <c r="O829">
        <v>11</v>
      </c>
      <c r="P829" s="2" t="s">
        <v>60</v>
      </c>
      <c r="Q829" t="s">
        <v>61</v>
      </c>
      <c r="R829">
        <v>5</v>
      </c>
      <c r="S829" s="2" t="s">
        <v>41</v>
      </c>
      <c r="T829">
        <v>29</v>
      </c>
    </row>
    <row r="830" spans="1:20" x14ac:dyDescent="0.3">
      <c r="A830">
        <v>829</v>
      </c>
      <c r="B830">
        <v>1829</v>
      </c>
      <c r="C830" s="1">
        <v>45625</v>
      </c>
      <c r="D830" s="2" t="s">
        <v>14</v>
      </c>
      <c r="E830">
        <v>230</v>
      </c>
      <c r="F830">
        <v>2196</v>
      </c>
      <c r="G830" s="6">
        <v>505080</v>
      </c>
      <c r="H830" s="2" t="s">
        <v>18</v>
      </c>
      <c r="I830" s="2" t="s">
        <v>13</v>
      </c>
      <c r="J830">
        <v>180</v>
      </c>
      <c r="K830">
        <v>100</v>
      </c>
      <c r="L830">
        <v>80</v>
      </c>
      <c r="M830" s="1">
        <v>45625</v>
      </c>
      <c r="N830">
        <v>2024</v>
      </c>
      <c r="O830">
        <v>11</v>
      </c>
      <c r="P830" s="2" t="s">
        <v>60</v>
      </c>
      <c r="Q830" t="s">
        <v>61</v>
      </c>
      <c r="R830">
        <v>5</v>
      </c>
      <c r="S830" s="2" t="s">
        <v>41</v>
      </c>
      <c r="T830">
        <v>29</v>
      </c>
    </row>
    <row r="831" spans="1:20" x14ac:dyDescent="0.3">
      <c r="A831">
        <v>830</v>
      </c>
      <c r="B831">
        <v>1830</v>
      </c>
      <c r="C831" s="1">
        <v>45625</v>
      </c>
      <c r="D831" s="2" t="s">
        <v>21</v>
      </c>
      <c r="E831">
        <v>301</v>
      </c>
      <c r="F831">
        <v>1051</v>
      </c>
      <c r="G831" s="6">
        <v>316351</v>
      </c>
      <c r="H831" s="2" t="s">
        <v>18</v>
      </c>
      <c r="I831" s="2" t="s">
        <v>13</v>
      </c>
      <c r="J831">
        <v>204</v>
      </c>
      <c r="K831">
        <v>158</v>
      </c>
      <c r="L831">
        <v>46</v>
      </c>
      <c r="M831" s="1">
        <v>45625</v>
      </c>
      <c r="N831">
        <v>2024</v>
      </c>
      <c r="O831">
        <v>11</v>
      </c>
      <c r="P831" s="2" t="s">
        <v>60</v>
      </c>
      <c r="Q831" t="s">
        <v>61</v>
      </c>
      <c r="R831">
        <v>5</v>
      </c>
      <c r="S831" s="2" t="s">
        <v>41</v>
      </c>
      <c r="T831">
        <v>29</v>
      </c>
    </row>
    <row r="832" spans="1:20" x14ac:dyDescent="0.3">
      <c r="A832">
        <v>831</v>
      </c>
      <c r="B832">
        <v>1831</v>
      </c>
      <c r="C832" s="1">
        <v>45625</v>
      </c>
      <c r="D832" s="2" t="s">
        <v>21</v>
      </c>
      <c r="E832">
        <v>246</v>
      </c>
      <c r="F832">
        <v>3887</v>
      </c>
      <c r="G832" s="6">
        <v>956202</v>
      </c>
      <c r="H832" s="2" t="s">
        <v>22</v>
      </c>
      <c r="I832" s="2" t="s">
        <v>13</v>
      </c>
      <c r="J832">
        <v>237</v>
      </c>
      <c r="K832">
        <v>130</v>
      </c>
      <c r="L832">
        <v>107</v>
      </c>
      <c r="M832" s="1">
        <v>45625</v>
      </c>
      <c r="N832">
        <v>2024</v>
      </c>
      <c r="O832">
        <v>11</v>
      </c>
      <c r="P832" s="2" t="s">
        <v>60</v>
      </c>
      <c r="Q832" t="s">
        <v>61</v>
      </c>
      <c r="R832">
        <v>5</v>
      </c>
      <c r="S832" s="2" t="s">
        <v>41</v>
      </c>
      <c r="T832">
        <v>29</v>
      </c>
    </row>
    <row r="833" spans="1:20" x14ac:dyDescent="0.3">
      <c r="A833">
        <v>832</v>
      </c>
      <c r="B833">
        <v>1832</v>
      </c>
      <c r="C833" s="1">
        <v>45625</v>
      </c>
      <c r="D833" s="2" t="s">
        <v>21</v>
      </c>
      <c r="E833">
        <v>305</v>
      </c>
      <c r="F833">
        <v>1527</v>
      </c>
      <c r="G833" s="6">
        <v>465735</v>
      </c>
      <c r="H833" s="2" t="s">
        <v>17</v>
      </c>
      <c r="I833" s="2" t="s">
        <v>13</v>
      </c>
      <c r="J833">
        <v>240</v>
      </c>
      <c r="K833">
        <v>69</v>
      </c>
      <c r="L833">
        <v>171</v>
      </c>
      <c r="M833" s="1">
        <v>45625</v>
      </c>
      <c r="N833">
        <v>2024</v>
      </c>
      <c r="O833">
        <v>11</v>
      </c>
      <c r="P833" s="2" t="s">
        <v>60</v>
      </c>
      <c r="Q833" t="s">
        <v>61</v>
      </c>
      <c r="R833">
        <v>5</v>
      </c>
      <c r="S833" s="2" t="s">
        <v>41</v>
      </c>
      <c r="T833">
        <v>29</v>
      </c>
    </row>
    <row r="834" spans="1:20" x14ac:dyDescent="0.3">
      <c r="A834">
        <v>833</v>
      </c>
      <c r="B834">
        <v>1833</v>
      </c>
      <c r="C834" s="1">
        <v>45628</v>
      </c>
      <c r="D834" s="2" t="s">
        <v>14</v>
      </c>
      <c r="E834">
        <v>82</v>
      </c>
      <c r="F834">
        <v>3151</v>
      </c>
      <c r="G834" s="6">
        <v>258382</v>
      </c>
      <c r="H834" s="2" t="s">
        <v>17</v>
      </c>
      <c r="I834" s="2" t="s">
        <v>16</v>
      </c>
      <c r="J834">
        <v>0</v>
      </c>
      <c r="K834">
        <v>0</v>
      </c>
      <c r="L834">
        <v>0</v>
      </c>
      <c r="M834" s="1">
        <v>45628</v>
      </c>
      <c r="N834">
        <v>2024</v>
      </c>
      <c r="O834">
        <v>12</v>
      </c>
      <c r="P834" s="2" t="s">
        <v>62</v>
      </c>
      <c r="Q834" t="s">
        <v>63</v>
      </c>
      <c r="R834">
        <v>1</v>
      </c>
      <c r="S834" s="2" t="s">
        <v>37</v>
      </c>
      <c r="T834">
        <v>2</v>
      </c>
    </row>
    <row r="835" spans="1:20" x14ac:dyDescent="0.3">
      <c r="A835">
        <v>834</v>
      </c>
      <c r="B835">
        <v>1834</v>
      </c>
      <c r="C835" s="1">
        <v>45628</v>
      </c>
      <c r="D835" s="2" t="s">
        <v>19</v>
      </c>
      <c r="E835">
        <v>498</v>
      </c>
      <c r="F835">
        <v>3756</v>
      </c>
      <c r="G835" s="6">
        <v>1870488</v>
      </c>
      <c r="H835" s="2" t="s">
        <v>23</v>
      </c>
      <c r="I835" s="2" t="s">
        <v>13</v>
      </c>
      <c r="J835">
        <v>443</v>
      </c>
      <c r="K835">
        <v>29</v>
      </c>
      <c r="L835">
        <v>414</v>
      </c>
      <c r="M835" s="1">
        <v>45628</v>
      </c>
      <c r="N835">
        <v>2024</v>
      </c>
      <c r="O835">
        <v>12</v>
      </c>
      <c r="P835" s="2" t="s">
        <v>62</v>
      </c>
      <c r="Q835" t="s">
        <v>63</v>
      </c>
      <c r="R835">
        <v>1</v>
      </c>
      <c r="S835" s="2" t="s">
        <v>37</v>
      </c>
      <c r="T835">
        <v>2</v>
      </c>
    </row>
    <row r="836" spans="1:20" x14ac:dyDescent="0.3">
      <c r="A836">
        <v>835</v>
      </c>
      <c r="B836">
        <v>1835</v>
      </c>
      <c r="C836" s="1">
        <v>45628</v>
      </c>
      <c r="D836" s="2" t="s">
        <v>21</v>
      </c>
      <c r="E836">
        <v>267</v>
      </c>
      <c r="F836">
        <v>4765</v>
      </c>
      <c r="G836" s="6">
        <v>1272255</v>
      </c>
      <c r="H836" s="2" t="s">
        <v>24</v>
      </c>
      <c r="I836" s="2" t="s">
        <v>16</v>
      </c>
      <c r="J836">
        <v>0</v>
      </c>
      <c r="K836">
        <v>0</v>
      </c>
      <c r="L836">
        <v>0</v>
      </c>
      <c r="M836" s="1">
        <v>45628</v>
      </c>
      <c r="N836">
        <v>2024</v>
      </c>
      <c r="O836">
        <v>12</v>
      </c>
      <c r="P836" s="2" t="s">
        <v>62</v>
      </c>
      <c r="Q836" t="s">
        <v>63</v>
      </c>
      <c r="R836">
        <v>1</v>
      </c>
      <c r="S836" s="2" t="s">
        <v>37</v>
      </c>
      <c r="T836">
        <v>2</v>
      </c>
    </row>
    <row r="837" spans="1:20" x14ac:dyDescent="0.3">
      <c r="A837">
        <v>836</v>
      </c>
      <c r="B837">
        <v>1836</v>
      </c>
      <c r="C837" s="1">
        <v>45628</v>
      </c>
      <c r="D837" s="2" t="s">
        <v>14</v>
      </c>
      <c r="E837">
        <v>489</v>
      </c>
      <c r="F837">
        <v>4843</v>
      </c>
      <c r="G837" s="6">
        <v>2368227</v>
      </c>
      <c r="H837" s="2" t="s">
        <v>23</v>
      </c>
      <c r="I837" s="2" t="s">
        <v>13</v>
      </c>
      <c r="J837">
        <v>420</v>
      </c>
      <c r="K837">
        <v>30</v>
      </c>
      <c r="L837">
        <v>390</v>
      </c>
      <c r="M837" s="1">
        <v>45628</v>
      </c>
      <c r="N837">
        <v>2024</v>
      </c>
      <c r="O837">
        <v>12</v>
      </c>
      <c r="P837" s="2" t="s">
        <v>62</v>
      </c>
      <c r="Q837" t="s">
        <v>63</v>
      </c>
      <c r="R837">
        <v>1</v>
      </c>
      <c r="S837" s="2" t="s">
        <v>37</v>
      </c>
      <c r="T837">
        <v>2</v>
      </c>
    </row>
    <row r="838" spans="1:20" x14ac:dyDescent="0.3">
      <c r="A838">
        <v>837</v>
      </c>
      <c r="B838">
        <v>1837</v>
      </c>
      <c r="C838" s="1">
        <v>45628</v>
      </c>
      <c r="D838" s="2" t="s">
        <v>14</v>
      </c>
      <c r="E838">
        <v>193</v>
      </c>
      <c r="F838">
        <v>4048</v>
      </c>
      <c r="G838" s="6">
        <v>781264</v>
      </c>
      <c r="H838" s="2" t="s">
        <v>18</v>
      </c>
      <c r="I838" s="2" t="s">
        <v>13</v>
      </c>
      <c r="J838">
        <v>118</v>
      </c>
      <c r="K838">
        <v>9</v>
      </c>
      <c r="L838">
        <v>109</v>
      </c>
      <c r="M838" s="1">
        <v>45628</v>
      </c>
      <c r="N838">
        <v>2024</v>
      </c>
      <c r="O838">
        <v>12</v>
      </c>
      <c r="P838" s="2" t="s">
        <v>62</v>
      </c>
      <c r="Q838" t="s">
        <v>63</v>
      </c>
      <c r="R838">
        <v>1</v>
      </c>
      <c r="S838" s="2" t="s">
        <v>37</v>
      </c>
      <c r="T838">
        <v>2</v>
      </c>
    </row>
    <row r="839" spans="1:20" x14ac:dyDescent="0.3">
      <c r="A839">
        <v>838</v>
      </c>
      <c r="B839">
        <v>1838</v>
      </c>
      <c r="C839" s="1">
        <v>45629</v>
      </c>
      <c r="D839" s="2" t="s">
        <v>19</v>
      </c>
      <c r="E839">
        <v>96</v>
      </c>
      <c r="F839">
        <v>2674</v>
      </c>
      <c r="G839" s="6">
        <v>256704</v>
      </c>
      <c r="H839" s="2" t="s">
        <v>23</v>
      </c>
      <c r="I839" s="2" t="s">
        <v>16</v>
      </c>
      <c r="J839">
        <v>0</v>
      </c>
      <c r="K839">
        <v>0</v>
      </c>
      <c r="L839">
        <v>0</v>
      </c>
      <c r="M839" s="1">
        <v>45629</v>
      </c>
      <c r="N839">
        <v>2024</v>
      </c>
      <c r="O839">
        <v>12</v>
      </c>
      <c r="P839" s="2" t="s">
        <v>62</v>
      </c>
      <c r="Q839" t="s">
        <v>63</v>
      </c>
      <c r="R839">
        <v>2</v>
      </c>
      <c r="S839" s="2" t="s">
        <v>38</v>
      </c>
      <c r="T839">
        <v>3</v>
      </c>
    </row>
    <row r="840" spans="1:20" x14ac:dyDescent="0.3">
      <c r="A840">
        <v>839</v>
      </c>
      <c r="B840">
        <v>1839</v>
      </c>
      <c r="C840" s="1">
        <v>45629</v>
      </c>
      <c r="D840" s="2" t="s">
        <v>21</v>
      </c>
      <c r="E840">
        <v>254</v>
      </c>
      <c r="F840">
        <v>4752</v>
      </c>
      <c r="G840" s="6">
        <v>1207008</v>
      </c>
      <c r="H840" s="2" t="s">
        <v>23</v>
      </c>
      <c r="I840" s="2" t="s">
        <v>13</v>
      </c>
      <c r="J840">
        <v>192</v>
      </c>
      <c r="K840">
        <v>101</v>
      </c>
      <c r="L840">
        <v>91</v>
      </c>
      <c r="M840" s="1">
        <v>45629</v>
      </c>
      <c r="N840">
        <v>2024</v>
      </c>
      <c r="O840">
        <v>12</v>
      </c>
      <c r="P840" s="2" t="s">
        <v>62</v>
      </c>
      <c r="Q840" t="s">
        <v>63</v>
      </c>
      <c r="R840">
        <v>2</v>
      </c>
      <c r="S840" s="2" t="s">
        <v>38</v>
      </c>
      <c r="T840">
        <v>3</v>
      </c>
    </row>
    <row r="841" spans="1:20" x14ac:dyDescent="0.3">
      <c r="A841">
        <v>840</v>
      </c>
      <c r="B841">
        <v>1840</v>
      </c>
      <c r="C841" s="1">
        <v>45629</v>
      </c>
      <c r="D841" s="2" t="s">
        <v>14</v>
      </c>
      <c r="E841">
        <v>81</v>
      </c>
      <c r="F841">
        <v>927</v>
      </c>
      <c r="G841" s="6">
        <v>75087</v>
      </c>
      <c r="H841" s="2" t="s">
        <v>25</v>
      </c>
      <c r="I841" s="2" t="s">
        <v>13</v>
      </c>
      <c r="J841">
        <v>44</v>
      </c>
      <c r="K841">
        <v>21</v>
      </c>
      <c r="L841">
        <v>23</v>
      </c>
      <c r="M841" s="1">
        <v>45629</v>
      </c>
      <c r="N841">
        <v>2024</v>
      </c>
      <c r="O841">
        <v>12</v>
      </c>
      <c r="P841" s="2" t="s">
        <v>62</v>
      </c>
      <c r="Q841" t="s">
        <v>63</v>
      </c>
      <c r="R841">
        <v>2</v>
      </c>
      <c r="S841" s="2" t="s">
        <v>38</v>
      </c>
      <c r="T841">
        <v>3</v>
      </c>
    </row>
    <row r="842" spans="1:20" x14ac:dyDescent="0.3">
      <c r="A842">
        <v>841</v>
      </c>
      <c r="B842">
        <v>1841</v>
      </c>
      <c r="C842" s="1">
        <v>45630</v>
      </c>
      <c r="D842" s="2" t="s">
        <v>11</v>
      </c>
      <c r="E842">
        <v>404</v>
      </c>
      <c r="F842">
        <v>4631</v>
      </c>
      <c r="G842" s="6">
        <v>1870924</v>
      </c>
      <c r="H842" s="2" t="s">
        <v>20</v>
      </c>
      <c r="I842" s="2" t="s">
        <v>13</v>
      </c>
      <c r="J842">
        <v>351</v>
      </c>
      <c r="K842">
        <v>286</v>
      </c>
      <c r="L842">
        <v>65</v>
      </c>
      <c r="M842" s="1">
        <v>45630</v>
      </c>
      <c r="N842">
        <v>2024</v>
      </c>
      <c r="O842">
        <v>12</v>
      </c>
      <c r="P842" s="2" t="s">
        <v>62</v>
      </c>
      <c r="Q842" t="s">
        <v>63</v>
      </c>
      <c r="R842">
        <v>3</v>
      </c>
      <c r="S842" s="2" t="s">
        <v>39</v>
      </c>
      <c r="T842">
        <v>4</v>
      </c>
    </row>
    <row r="843" spans="1:20" x14ac:dyDescent="0.3">
      <c r="A843">
        <v>842</v>
      </c>
      <c r="B843">
        <v>1842</v>
      </c>
      <c r="C843" s="1">
        <v>45630</v>
      </c>
      <c r="D843" s="2" t="s">
        <v>14</v>
      </c>
      <c r="E843">
        <v>491</v>
      </c>
      <c r="F843">
        <v>1329</v>
      </c>
      <c r="G843" s="6">
        <v>652539</v>
      </c>
      <c r="H843" s="2" t="s">
        <v>17</v>
      </c>
      <c r="I843" s="2" t="s">
        <v>16</v>
      </c>
      <c r="J843">
        <v>0</v>
      </c>
      <c r="K843">
        <v>0</v>
      </c>
      <c r="L843">
        <v>0</v>
      </c>
      <c r="M843" s="1">
        <v>45630</v>
      </c>
      <c r="N843">
        <v>2024</v>
      </c>
      <c r="O843">
        <v>12</v>
      </c>
      <c r="P843" s="2" t="s">
        <v>62</v>
      </c>
      <c r="Q843" t="s">
        <v>63</v>
      </c>
      <c r="R843">
        <v>3</v>
      </c>
      <c r="S843" s="2" t="s">
        <v>39</v>
      </c>
      <c r="T843">
        <v>4</v>
      </c>
    </row>
    <row r="844" spans="1:20" x14ac:dyDescent="0.3">
      <c r="A844">
        <v>843</v>
      </c>
      <c r="B844">
        <v>1843</v>
      </c>
      <c r="C844" s="1">
        <v>45631</v>
      </c>
      <c r="D844" s="2" t="s">
        <v>19</v>
      </c>
      <c r="E844">
        <v>78</v>
      </c>
      <c r="F844">
        <v>2400</v>
      </c>
      <c r="G844" s="6">
        <v>187200</v>
      </c>
      <c r="H844" s="2" t="s">
        <v>23</v>
      </c>
      <c r="I844" s="2" t="s">
        <v>16</v>
      </c>
      <c r="J844">
        <v>0</v>
      </c>
      <c r="K844">
        <v>0</v>
      </c>
      <c r="L844">
        <v>0</v>
      </c>
      <c r="M844" s="1">
        <v>45631</v>
      </c>
      <c r="N844">
        <v>2024</v>
      </c>
      <c r="O844">
        <v>12</v>
      </c>
      <c r="P844" s="2" t="s">
        <v>62</v>
      </c>
      <c r="Q844" t="s">
        <v>63</v>
      </c>
      <c r="R844">
        <v>4</v>
      </c>
      <c r="S844" s="2" t="s">
        <v>40</v>
      </c>
      <c r="T844">
        <v>5</v>
      </c>
    </row>
    <row r="845" spans="1:20" x14ac:dyDescent="0.3">
      <c r="A845">
        <v>844</v>
      </c>
      <c r="B845">
        <v>1844</v>
      </c>
      <c r="C845" s="1">
        <v>45631</v>
      </c>
      <c r="D845" s="2" t="s">
        <v>21</v>
      </c>
      <c r="E845">
        <v>82</v>
      </c>
      <c r="F845">
        <v>1012</v>
      </c>
      <c r="G845" s="6">
        <v>82984</v>
      </c>
      <c r="H845" s="2" t="s">
        <v>24</v>
      </c>
      <c r="I845" s="2" t="s">
        <v>16</v>
      </c>
      <c r="J845">
        <v>0</v>
      </c>
      <c r="K845">
        <v>0</v>
      </c>
      <c r="L845">
        <v>0</v>
      </c>
      <c r="M845" s="1">
        <v>45631</v>
      </c>
      <c r="N845">
        <v>2024</v>
      </c>
      <c r="O845">
        <v>12</v>
      </c>
      <c r="P845" s="2" t="s">
        <v>62</v>
      </c>
      <c r="Q845" t="s">
        <v>63</v>
      </c>
      <c r="R845">
        <v>4</v>
      </c>
      <c r="S845" s="2" t="s">
        <v>40</v>
      </c>
      <c r="T845">
        <v>5</v>
      </c>
    </row>
    <row r="846" spans="1:20" x14ac:dyDescent="0.3">
      <c r="A846">
        <v>845</v>
      </c>
      <c r="B846">
        <v>1845</v>
      </c>
      <c r="C846" s="1">
        <v>45632</v>
      </c>
      <c r="D846" s="2" t="s">
        <v>19</v>
      </c>
      <c r="E846">
        <v>86</v>
      </c>
      <c r="F846">
        <v>1280</v>
      </c>
      <c r="G846" s="6">
        <v>110080</v>
      </c>
      <c r="H846" s="2" t="s">
        <v>25</v>
      </c>
      <c r="I846" s="2" t="s">
        <v>13</v>
      </c>
      <c r="J846">
        <v>86</v>
      </c>
      <c r="K846">
        <v>10</v>
      </c>
      <c r="L846">
        <v>76</v>
      </c>
      <c r="M846" s="1">
        <v>45632</v>
      </c>
      <c r="N846">
        <v>2024</v>
      </c>
      <c r="O846">
        <v>12</v>
      </c>
      <c r="P846" s="2" t="s">
        <v>62</v>
      </c>
      <c r="Q846" t="s">
        <v>63</v>
      </c>
      <c r="R846">
        <v>5</v>
      </c>
      <c r="S846" s="2" t="s">
        <v>41</v>
      </c>
      <c r="T846">
        <v>6</v>
      </c>
    </row>
    <row r="847" spans="1:20" x14ac:dyDescent="0.3">
      <c r="A847">
        <v>846</v>
      </c>
      <c r="B847">
        <v>1846</v>
      </c>
      <c r="C847" s="1">
        <v>45632</v>
      </c>
      <c r="D847" s="2" t="s">
        <v>14</v>
      </c>
      <c r="E847">
        <v>279</v>
      </c>
      <c r="F847">
        <v>987</v>
      </c>
      <c r="G847" s="6">
        <v>275373</v>
      </c>
      <c r="H847" s="2" t="s">
        <v>18</v>
      </c>
      <c r="I847" s="2" t="s">
        <v>16</v>
      </c>
      <c r="J847">
        <v>0</v>
      </c>
      <c r="K847">
        <v>0</v>
      </c>
      <c r="L847">
        <v>0</v>
      </c>
      <c r="M847" s="1">
        <v>45632</v>
      </c>
      <c r="N847">
        <v>2024</v>
      </c>
      <c r="O847">
        <v>12</v>
      </c>
      <c r="P847" s="2" t="s">
        <v>62</v>
      </c>
      <c r="Q847" t="s">
        <v>63</v>
      </c>
      <c r="R847">
        <v>5</v>
      </c>
      <c r="S847" s="2" t="s">
        <v>41</v>
      </c>
      <c r="T847">
        <v>6</v>
      </c>
    </row>
    <row r="848" spans="1:20" x14ac:dyDescent="0.3">
      <c r="A848">
        <v>847</v>
      </c>
      <c r="B848">
        <v>1847</v>
      </c>
      <c r="C848" s="1">
        <v>45635</v>
      </c>
      <c r="D848" s="2" t="s">
        <v>11</v>
      </c>
      <c r="E848">
        <v>69</v>
      </c>
      <c r="F848">
        <v>4419</v>
      </c>
      <c r="G848" s="6">
        <v>304911</v>
      </c>
      <c r="H848" s="2" t="s">
        <v>24</v>
      </c>
      <c r="I848" s="2" t="s">
        <v>13</v>
      </c>
      <c r="J848">
        <v>54</v>
      </c>
      <c r="K848">
        <v>14</v>
      </c>
      <c r="L848">
        <v>40</v>
      </c>
      <c r="M848" s="1">
        <v>45635</v>
      </c>
      <c r="N848">
        <v>2024</v>
      </c>
      <c r="O848">
        <v>12</v>
      </c>
      <c r="P848" s="2" t="s">
        <v>62</v>
      </c>
      <c r="Q848" t="s">
        <v>63</v>
      </c>
      <c r="R848">
        <v>1</v>
      </c>
      <c r="S848" s="2" t="s">
        <v>37</v>
      </c>
      <c r="T848">
        <v>9</v>
      </c>
    </row>
    <row r="849" spans="1:20" x14ac:dyDescent="0.3">
      <c r="A849">
        <v>848</v>
      </c>
      <c r="B849">
        <v>1848</v>
      </c>
      <c r="C849" s="1">
        <v>45635</v>
      </c>
      <c r="D849" s="2" t="s">
        <v>11</v>
      </c>
      <c r="E849">
        <v>491</v>
      </c>
      <c r="F849">
        <v>609</v>
      </c>
      <c r="G849" s="6">
        <v>299019</v>
      </c>
      <c r="H849" s="2" t="s">
        <v>23</v>
      </c>
      <c r="I849" s="2" t="s">
        <v>16</v>
      </c>
      <c r="J849">
        <v>0</v>
      </c>
      <c r="K849">
        <v>0</v>
      </c>
      <c r="L849">
        <v>0</v>
      </c>
      <c r="M849" s="1">
        <v>45635</v>
      </c>
      <c r="N849">
        <v>2024</v>
      </c>
      <c r="O849">
        <v>12</v>
      </c>
      <c r="P849" s="2" t="s">
        <v>62</v>
      </c>
      <c r="Q849" t="s">
        <v>63</v>
      </c>
      <c r="R849">
        <v>1</v>
      </c>
      <c r="S849" s="2" t="s">
        <v>37</v>
      </c>
      <c r="T849">
        <v>9</v>
      </c>
    </row>
    <row r="850" spans="1:20" x14ac:dyDescent="0.3">
      <c r="A850">
        <v>849</v>
      </c>
      <c r="B850">
        <v>1849</v>
      </c>
      <c r="C850" s="1">
        <v>45635</v>
      </c>
      <c r="D850" s="2" t="s">
        <v>19</v>
      </c>
      <c r="E850">
        <v>488</v>
      </c>
      <c r="F850">
        <v>4643</v>
      </c>
      <c r="G850" s="6">
        <v>2265784</v>
      </c>
      <c r="H850" s="2" t="s">
        <v>20</v>
      </c>
      <c r="I850" s="2" t="s">
        <v>16</v>
      </c>
      <c r="J850">
        <v>0</v>
      </c>
      <c r="K850">
        <v>0</v>
      </c>
      <c r="L850">
        <v>0</v>
      </c>
      <c r="M850" s="1">
        <v>45635</v>
      </c>
      <c r="N850">
        <v>2024</v>
      </c>
      <c r="O850">
        <v>12</v>
      </c>
      <c r="P850" s="2" t="s">
        <v>62</v>
      </c>
      <c r="Q850" t="s">
        <v>63</v>
      </c>
      <c r="R850">
        <v>1</v>
      </c>
      <c r="S850" s="2" t="s">
        <v>37</v>
      </c>
      <c r="T850">
        <v>9</v>
      </c>
    </row>
    <row r="851" spans="1:20" x14ac:dyDescent="0.3">
      <c r="A851">
        <v>850</v>
      </c>
      <c r="B851">
        <v>1850</v>
      </c>
      <c r="C851" s="1">
        <v>45635</v>
      </c>
      <c r="D851" s="2" t="s">
        <v>14</v>
      </c>
      <c r="E851">
        <v>140</v>
      </c>
      <c r="F851">
        <v>2156</v>
      </c>
      <c r="G851" s="6">
        <v>301840</v>
      </c>
      <c r="H851" s="2" t="s">
        <v>26</v>
      </c>
      <c r="I851" s="2" t="s">
        <v>16</v>
      </c>
      <c r="J851">
        <v>0</v>
      </c>
      <c r="K851">
        <v>0</v>
      </c>
      <c r="L851">
        <v>0</v>
      </c>
      <c r="M851" s="1">
        <v>45635</v>
      </c>
      <c r="N851">
        <v>2024</v>
      </c>
      <c r="O851">
        <v>12</v>
      </c>
      <c r="P851" s="2" t="s">
        <v>62</v>
      </c>
      <c r="Q851" t="s">
        <v>63</v>
      </c>
      <c r="R851">
        <v>1</v>
      </c>
      <c r="S851" s="2" t="s">
        <v>37</v>
      </c>
      <c r="T851">
        <v>9</v>
      </c>
    </row>
    <row r="852" spans="1:20" x14ac:dyDescent="0.3">
      <c r="A852">
        <v>851</v>
      </c>
      <c r="B852">
        <v>1851</v>
      </c>
      <c r="C852" s="1">
        <v>45635</v>
      </c>
      <c r="D852" s="2" t="s">
        <v>21</v>
      </c>
      <c r="E852">
        <v>481</v>
      </c>
      <c r="F852">
        <v>2575</v>
      </c>
      <c r="G852" s="6">
        <v>1238575</v>
      </c>
      <c r="H852" s="2" t="s">
        <v>17</v>
      </c>
      <c r="I852" s="2" t="s">
        <v>16</v>
      </c>
      <c r="J852">
        <v>0</v>
      </c>
      <c r="K852">
        <v>0</v>
      </c>
      <c r="L852">
        <v>0</v>
      </c>
      <c r="M852" s="1">
        <v>45635</v>
      </c>
      <c r="N852">
        <v>2024</v>
      </c>
      <c r="O852">
        <v>12</v>
      </c>
      <c r="P852" s="2" t="s">
        <v>62</v>
      </c>
      <c r="Q852" t="s">
        <v>63</v>
      </c>
      <c r="R852">
        <v>1</v>
      </c>
      <c r="S852" s="2" t="s">
        <v>37</v>
      </c>
      <c r="T852">
        <v>9</v>
      </c>
    </row>
    <row r="853" spans="1:20" x14ac:dyDescent="0.3">
      <c r="A853">
        <v>852</v>
      </c>
      <c r="B853">
        <v>1852</v>
      </c>
      <c r="C853" s="1">
        <v>45636</v>
      </c>
      <c r="D853" s="2" t="s">
        <v>21</v>
      </c>
      <c r="E853">
        <v>97</v>
      </c>
      <c r="F853">
        <v>3606</v>
      </c>
      <c r="G853" s="6">
        <v>349782</v>
      </c>
      <c r="H853" s="2" t="s">
        <v>24</v>
      </c>
      <c r="I853" s="2" t="s">
        <v>13</v>
      </c>
      <c r="J853">
        <v>61</v>
      </c>
      <c r="K853">
        <v>15</v>
      </c>
      <c r="L853">
        <v>46</v>
      </c>
      <c r="M853" s="1">
        <v>45636</v>
      </c>
      <c r="N853">
        <v>2024</v>
      </c>
      <c r="O853">
        <v>12</v>
      </c>
      <c r="P853" s="2" t="s">
        <v>62</v>
      </c>
      <c r="Q853" t="s">
        <v>63</v>
      </c>
      <c r="R853">
        <v>2</v>
      </c>
      <c r="S853" s="2" t="s">
        <v>38</v>
      </c>
      <c r="T853">
        <v>10</v>
      </c>
    </row>
    <row r="854" spans="1:20" x14ac:dyDescent="0.3">
      <c r="A854">
        <v>853</v>
      </c>
      <c r="B854">
        <v>1853</v>
      </c>
      <c r="C854" s="1">
        <v>45636</v>
      </c>
      <c r="D854" s="2" t="s">
        <v>14</v>
      </c>
      <c r="E854">
        <v>251</v>
      </c>
      <c r="F854">
        <v>4609</v>
      </c>
      <c r="G854" s="6">
        <v>1156859</v>
      </c>
      <c r="H854" s="2" t="s">
        <v>18</v>
      </c>
      <c r="I854" s="2" t="s">
        <v>13</v>
      </c>
      <c r="J854">
        <v>189</v>
      </c>
      <c r="K854">
        <v>126</v>
      </c>
      <c r="L854">
        <v>63</v>
      </c>
      <c r="M854" s="1">
        <v>45636</v>
      </c>
      <c r="N854">
        <v>2024</v>
      </c>
      <c r="O854">
        <v>12</v>
      </c>
      <c r="P854" s="2" t="s">
        <v>62</v>
      </c>
      <c r="Q854" t="s">
        <v>63</v>
      </c>
      <c r="R854">
        <v>2</v>
      </c>
      <c r="S854" s="2" t="s">
        <v>38</v>
      </c>
      <c r="T854">
        <v>10</v>
      </c>
    </row>
    <row r="855" spans="1:20" x14ac:dyDescent="0.3">
      <c r="A855">
        <v>854</v>
      </c>
      <c r="B855">
        <v>1854</v>
      </c>
      <c r="C855" s="1">
        <v>45637</v>
      </c>
      <c r="D855" s="2" t="s">
        <v>21</v>
      </c>
      <c r="E855">
        <v>259</v>
      </c>
      <c r="F855">
        <v>2420</v>
      </c>
      <c r="G855" s="6">
        <v>626780</v>
      </c>
      <c r="H855" s="2" t="s">
        <v>20</v>
      </c>
      <c r="I855" s="2" t="s">
        <v>13</v>
      </c>
      <c r="J855">
        <v>240</v>
      </c>
      <c r="K855">
        <v>117</v>
      </c>
      <c r="L855">
        <v>123</v>
      </c>
      <c r="M855" s="1">
        <v>45637</v>
      </c>
      <c r="N855">
        <v>2024</v>
      </c>
      <c r="O855">
        <v>12</v>
      </c>
      <c r="P855" s="2" t="s">
        <v>62</v>
      </c>
      <c r="Q855" t="s">
        <v>63</v>
      </c>
      <c r="R855">
        <v>3</v>
      </c>
      <c r="S855" s="2" t="s">
        <v>39</v>
      </c>
      <c r="T855">
        <v>11</v>
      </c>
    </row>
    <row r="856" spans="1:20" x14ac:dyDescent="0.3">
      <c r="A856">
        <v>855</v>
      </c>
      <c r="B856">
        <v>1855</v>
      </c>
      <c r="C856" s="1">
        <v>45637</v>
      </c>
      <c r="D856" s="2" t="s">
        <v>19</v>
      </c>
      <c r="E856">
        <v>223</v>
      </c>
      <c r="F856">
        <v>655</v>
      </c>
      <c r="G856" s="6">
        <v>146065</v>
      </c>
      <c r="H856" s="2" t="s">
        <v>22</v>
      </c>
      <c r="I856" s="2" t="s">
        <v>16</v>
      </c>
      <c r="J856">
        <v>0</v>
      </c>
      <c r="K856">
        <v>0</v>
      </c>
      <c r="L856">
        <v>0</v>
      </c>
      <c r="M856" s="1">
        <v>45637</v>
      </c>
      <c r="N856">
        <v>2024</v>
      </c>
      <c r="O856">
        <v>12</v>
      </c>
      <c r="P856" s="2" t="s">
        <v>62</v>
      </c>
      <c r="Q856" t="s">
        <v>63</v>
      </c>
      <c r="R856">
        <v>3</v>
      </c>
      <c r="S856" s="2" t="s">
        <v>39</v>
      </c>
      <c r="T856">
        <v>11</v>
      </c>
    </row>
    <row r="857" spans="1:20" x14ac:dyDescent="0.3">
      <c r="A857">
        <v>856</v>
      </c>
      <c r="B857">
        <v>1856</v>
      </c>
      <c r="C857" s="1">
        <v>45637</v>
      </c>
      <c r="D857" s="2" t="s">
        <v>14</v>
      </c>
      <c r="E857">
        <v>403</v>
      </c>
      <c r="F857">
        <v>2236</v>
      </c>
      <c r="G857" s="6">
        <v>901108</v>
      </c>
      <c r="H857" s="2" t="s">
        <v>23</v>
      </c>
      <c r="I857" s="2" t="s">
        <v>13</v>
      </c>
      <c r="J857">
        <v>215</v>
      </c>
      <c r="K857">
        <v>61</v>
      </c>
      <c r="L857">
        <v>154</v>
      </c>
      <c r="M857" s="1">
        <v>45637</v>
      </c>
      <c r="N857">
        <v>2024</v>
      </c>
      <c r="O857">
        <v>12</v>
      </c>
      <c r="P857" s="2" t="s">
        <v>62</v>
      </c>
      <c r="Q857" t="s">
        <v>63</v>
      </c>
      <c r="R857">
        <v>3</v>
      </c>
      <c r="S857" s="2" t="s">
        <v>39</v>
      </c>
      <c r="T857">
        <v>11</v>
      </c>
    </row>
    <row r="858" spans="1:20" x14ac:dyDescent="0.3">
      <c r="A858">
        <v>857</v>
      </c>
      <c r="B858">
        <v>1857</v>
      </c>
      <c r="C858" s="1">
        <v>45637</v>
      </c>
      <c r="D858" s="2" t="s">
        <v>14</v>
      </c>
      <c r="E858">
        <v>192</v>
      </c>
      <c r="F858">
        <v>3815</v>
      </c>
      <c r="G858" s="6">
        <v>732480</v>
      </c>
      <c r="H858" s="2" t="s">
        <v>24</v>
      </c>
      <c r="I858" s="2" t="s">
        <v>16</v>
      </c>
      <c r="J858">
        <v>0</v>
      </c>
      <c r="K858">
        <v>0</v>
      </c>
      <c r="L858">
        <v>0</v>
      </c>
      <c r="M858" s="1">
        <v>45637</v>
      </c>
      <c r="N858">
        <v>2024</v>
      </c>
      <c r="O858">
        <v>12</v>
      </c>
      <c r="P858" s="2" t="s">
        <v>62</v>
      </c>
      <c r="Q858" t="s">
        <v>63</v>
      </c>
      <c r="R858">
        <v>3</v>
      </c>
      <c r="S858" s="2" t="s">
        <v>39</v>
      </c>
      <c r="T858">
        <v>11</v>
      </c>
    </row>
    <row r="859" spans="1:20" x14ac:dyDescent="0.3">
      <c r="A859">
        <v>858</v>
      </c>
      <c r="B859">
        <v>1858</v>
      </c>
      <c r="C859" s="1">
        <v>45637</v>
      </c>
      <c r="D859" s="2" t="s">
        <v>19</v>
      </c>
      <c r="E859">
        <v>88</v>
      </c>
      <c r="F859">
        <v>2744</v>
      </c>
      <c r="G859" s="6">
        <v>241472</v>
      </c>
      <c r="H859" s="2" t="s">
        <v>15</v>
      </c>
      <c r="I859" s="2" t="s">
        <v>13</v>
      </c>
      <c r="J859">
        <v>53</v>
      </c>
      <c r="K859">
        <v>37</v>
      </c>
      <c r="L859">
        <v>16</v>
      </c>
      <c r="M859" s="1">
        <v>45637</v>
      </c>
      <c r="N859">
        <v>2024</v>
      </c>
      <c r="O859">
        <v>12</v>
      </c>
      <c r="P859" s="2" t="s">
        <v>62</v>
      </c>
      <c r="Q859" t="s">
        <v>63</v>
      </c>
      <c r="R859">
        <v>3</v>
      </c>
      <c r="S859" s="2" t="s">
        <v>39</v>
      </c>
      <c r="T859">
        <v>11</v>
      </c>
    </row>
    <row r="860" spans="1:20" x14ac:dyDescent="0.3">
      <c r="A860">
        <v>859</v>
      </c>
      <c r="B860">
        <v>1859</v>
      </c>
      <c r="C860" s="1">
        <v>45638</v>
      </c>
      <c r="D860" s="2" t="s">
        <v>11</v>
      </c>
      <c r="E860">
        <v>294</v>
      </c>
      <c r="F860">
        <v>3049</v>
      </c>
      <c r="G860" s="6">
        <v>896406</v>
      </c>
      <c r="H860" s="2" t="s">
        <v>20</v>
      </c>
      <c r="I860" s="2" t="s">
        <v>16</v>
      </c>
      <c r="J860">
        <v>0</v>
      </c>
      <c r="K860">
        <v>0</v>
      </c>
      <c r="L860">
        <v>0</v>
      </c>
      <c r="M860" s="1">
        <v>45638</v>
      </c>
      <c r="N860">
        <v>2024</v>
      </c>
      <c r="O860">
        <v>12</v>
      </c>
      <c r="P860" s="2" t="s">
        <v>62</v>
      </c>
      <c r="Q860" t="s">
        <v>63</v>
      </c>
      <c r="R860">
        <v>4</v>
      </c>
      <c r="S860" s="2" t="s">
        <v>40</v>
      </c>
      <c r="T860">
        <v>12</v>
      </c>
    </row>
    <row r="861" spans="1:20" x14ac:dyDescent="0.3">
      <c r="A861">
        <v>860</v>
      </c>
      <c r="B861">
        <v>1860</v>
      </c>
      <c r="C861" s="1">
        <v>45638</v>
      </c>
      <c r="D861" s="2" t="s">
        <v>21</v>
      </c>
      <c r="E861">
        <v>405</v>
      </c>
      <c r="F861">
        <v>4755</v>
      </c>
      <c r="G861" s="6">
        <v>1925775</v>
      </c>
      <c r="H861" s="2" t="s">
        <v>20</v>
      </c>
      <c r="I861" s="2" t="s">
        <v>16</v>
      </c>
      <c r="J861">
        <v>0</v>
      </c>
      <c r="K861">
        <v>0</v>
      </c>
      <c r="L861">
        <v>0</v>
      </c>
      <c r="M861" s="1">
        <v>45638</v>
      </c>
      <c r="N861">
        <v>2024</v>
      </c>
      <c r="O861">
        <v>12</v>
      </c>
      <c r="P861" s="2" t="s">
        <v>62</v>
      </c>
      <c r="Q861" t="s">
        <v>63</v>
      </c>
      <c r="R861">
        <v>4</v>
      </c>
      <c r="S861" s="2" t="s">
        <v>40</v>
      </c>
      <c r="T861">
        <v>12</v>
      </c>
    </row>
    <row r="862" spans="1:20" x14ac:dyDescent="0.3">
      <c r="A862">
        <v>861</v>
      </c>
      <c r="B862">
        <v>1861</v>
      </c>
      <c r="C862" s="1">
        <v>45638</v>
      </c>
      <c r="D862" s="2" t="s">
        <v>11</v>
      </c>
      <c r="E862">
        <v>414</v>
      </c>
      <c r="F862">
        <v>4549</v>
      </c>
      <c r="G862" s="6">
        <v>1883286</v>
      </c>
      <c r="H862" s="2" t="s">
        <v>25</v>
      </c>
      <c r="I862" s="2" t="s">
        <v>13</v>
      </c>
      <c r="J862">
        <v>384</v>
      </c>
      <c r="K862">
        <v>25</v>
      </c>
      <c r="L862">
        <v>359</v>
      </c>
      <c r="M862" s="1">
        <v>45638</v>
      </c>
      <c r="N862">
        <v>2024</v>
      </c>
      <c r="O862">
        <v>12</v>
      </c>
      <c r="P862" s="2" t="s">
        <v>62</v>
      </c>
      <c r="Q862" t="s">
        <v>63</v>
      </c>
      <c r="R862">
        <v>4</v>
      </c>
      <c r="S862" s="2" t="s">
        <v>40</v>
      </c>
      <c r="T862">
        <v>12</v>
      </c>
    </row>
    <row r="863" spans="1:20" x14ac:dyDescent="0.3">
      <c r="A863">
        <v>862</v>
      </c>
      <c r="B863">
        <v>1862</v>
      </c>
      <c r="C863" s="1">
        <v>45638</v>
      </c>
      <c r="D863" s="2" t="s">
        <v>14</v>
      </c>
      <c r="E863">
        <v>463</v>
      </c>
      <c r="F863">
        <v>2952</v>
      </c>
      <c r="G863" s="6">
        <v>1366776</v>
      </c>
      <c r="H863" s="2" t="s">
        <v>26</v>
      </c>
      <c r="I863" s="2" t="s">
        <v>13</v>
      </c>
      <c r="J863">
        <v>246</v>
      </c>
      <c r="K863">
        <v>159</v>
      </c>
      <c r="L863">
        <v>87</v>
      </c>
      <c r="M863" s="1">
        <v>45638</v>
      </c>
      <c r="N863">
        <v>2024</v>
      </c>
      <c r="O863">
        <v>12</v>
      </c>
      <c r="P863" s="2" t="s">
        <v>62</v>
      </c>
      <c r="Q863" t="s">
        <v>63</v>
      </c>
      <c r="R863">
        <v>4</v>
      </c>
      <c r="S863" s="2" t="s">
        <v>40</v>
      </c>
      <c r="T863">
        <v>12</v>
      </c>
    </row>
    <row r="864" spans="1:20" x14ac:dyDescent="0.3">
      <c r="A864">
        <v>863</v>
      </c>
      <c r="B864">
        <v>1863</v>
      </c>
      <c r="C864" s="1">
        <v>45638</v>
      </c>
      <c r="D864" s="2" t="s">
        <v>11</v>
      </c>
      <c r="E864">
        <v>268</v>
      </c>
      <c r="F864">
        <v>3410</v>
      </c>
      <c r="G864" s="6">
        <v>913880</v>
      </c>
      <c r="H864" s="2" t="s">
        <v>22</v>
      </c>
      <c r="I864" s="2" t="s">
        <v>13</v>
      </c>
      <c r="J864">
        <v>148</v>
      </c>
      <c r="K864">
        <v>129</v>
      </c>
      <c r="L864">
        <v>19</v>
      </c>
      <c r="M864" s="1">
        <v>45638</v>
      </c>
      <c r="N864">
        <v>2024</v>
      </c>
      <c r="O864">
        <v>12</v>
      </c>
      <c r="P864" s="2" t="s">
        <v>62</v>
      </c>
      <c r="Q864" t="s">
        <v>63</v>
      </c>
      <c r="R864">
        <v>4</v>
      </c>
      <c r="S864" s="2" t="s">
        <v>40</v>
      </c>
      <c r="T864">
        <v>12</v>
      </c>
    </row>
    <row r="865" spans="1:20" x14ac:dyDescent="0.3">
      <c r="A865">
        <v>864</v>
      </c>
      <c r="B865">
        <v>1864</v>
      </c>
      <c r="C865" s="1">
        <v>45639</v>
      </c>
      <c r="D865" s="2" t="s">
        <v>11</v>
      </c>
      <c r="E865">
        <v>372</v>
      </c>
      <c r="F865">
        <v>621</v>
      </c>
      <c r="G865" s="6">
        <v>231012</v>
      </c>
      <c r="H865" s="2" t="s">
        <v>12</v>
      </c>
      <c r="I865" s="2" t="s">
        <v>16</v>
      </c>
      <c r="J865">
        <v>0</v>
      </c>
      <c r="K865">
        <v>0</v>
      </c>
      <c r="L865">
        <v>0</v>
      </c>
      <c r="M865" s="1">
        <v>45639</v>
      </c>
      <c r="N865">
        <v>2024</v>
      </c>
      <c r="O865">
        <v>12</v>
      </c>
      <c r="P865" s="2" t="s">
        <v>62</v>
      </c>
      <c r="Q865" t="s">
        <v>63</v>
      </c>
      <c r="R865">
        <v>5</v>
      </c>
      <c r="S865" s="2" t="s">
        <v>41</v>
      </c>
      <c r="T865">
        <v>13</v>
      </c>
    </row>
    <row r="866" spans="1:20" x14ac:dyDescent="0.3">
      <c r="A866">
        <v>865</v>
      </c>
      <c r="B866">
        <v>1865</v>
      </c>
      <c r="C866" s="1">
        <v>45639</v>
      </c>
      <c r="D866" s="2" t="s">
        <v>21</v>
      </c>
      <c r="E866">
        <v>454</v>
      </c>
      <c r="F866">
        <v>4578</v>
      </c>
      <c r="G866" s="6">
        <v>2078412</v>
      </c>
      <c r="H866" s="2" t="s">
        <v>20</v>
      </c>
      <c r="I866" s="2" t="s">
        <v>16</v>
      </c>
      <c r="J866">
        <v>0</v>
      </c>
      <c r="K866">
        <v>0</v>
      </c>
      <c r="L866">
        <v>0</v>
      </c>
      <c r="M866" s="1">
        <v>45639</v>
      </c>
      <c r="N866">
        <v>2024</v>
      </c>
      <c r="O866">
        <v>12</v>
      </c>
      <c r="P866" s="2" t="s">
        <v>62</v>
      </c>
      <c r="Q866" t="s">
        <v>63</v>
      </c>
      <c r="R866">
        <v>5</v>
      </c>
      <c r="S866" s="2" t="s">
        <v>41</v>
      </c>
      <c r="T866">
        <v>13</v>
      </c>
    </row>
    <row r="867" spans="1:20" x14ac:dyDescent="0.3">
      <c r="A867">
        <v>866</v>
      </c>
      <c r="B867">
        <v>1866</v>
      </c>
      <c r="C867" s="1">
        <v>45642</v>
      </c>
      <c r="D867" s="2" t="s">
        <v>21</v>
      </c>
      <c r="E867">
        <v>314</v>
      </c>
      <c r="F867">
        <v>1627</v>
      </c>
      <c r="G867" s="6">
        <v>510878</v>
      </c>
      <c r="H867" s="2" t="s">
        <v>18</v>
      </c>
      <c r="I867" s="2" t="s">
        <v>16</v>
      </c>
      <c r="J867">
        <v>0</v>
      </c>
      <c r="K867">
        <v>0</v>
      </c>
      <c r="L867">
        <v>0</v>
      </c>
      <c r="M867" s="1">
        <v>45642</v>
      </c>
      <c r="N867">
        <v>2024</v>
      </c>
      <c r="O867">
        <v>12</v>
      </c>
      <c r="P867" s="2" t="s">
        <v>62</v>
      </c>
      <c r="Q867" t="s">
        <v>63</v>
      </c>
      <c r="R867">
        <v>1</v>
      </c>
      <c r="S867" s="2" t="s">
        <v>37</v>
      </c>
      <c r="T867">
        <v>16</v>
      </c>
    </row>
    <row r="868" spans="1:20" x14ac:dyDescent="0.3">
      <c r="A868">
        <v>867</v>
      </c>
      <c r="B868">
        <v>1867</v>
      </c>
      <c r="C868" s="1">
        <v>45642</v>
      </c>
      <c r="D868" s="2" t="s">
        <v>19</v>
      </c>
      <c r="E868">
        <v>323</v>
      </c>
      <c r="F868">
        <v>3028</v>
      </c>
      <c r="G868" s="6">
        <v>978044</v>
      </c>
      <c r="H868" s="2" t="s">
        <v>12</v>
      </c>
      <c r="I868" s="2" t="s">
        <v>13</v>
      </c>
      <c r="J868">
        <v>212</v>
      </c>
      <c r="K868">
        <v>67</v>
      </c>
      <c r="L868">
        <v>145</v>
      </c>
      <c r="M868" s="1">
        <v>45642</v>
      </c>
      <c r="N868">
        <v>2024</v>
      </c>
      <c r="O868">
        <v>12</v>
      </c>
      <c r="P868" s="2" t="s">
        <v>62</v>
      </c>
      <c r="Q868" t="s">
        <v>63</v>
      </c>
      <c r="R868">
        <v>1</v>
      </c>
      <c r="S868" s="2" t="s">
        <v>37</v>
      </c>
      <c r="T868">
        <v>16</v>
      </c>
    </row>
    <row r="869" spans="1:20" x14ac:dyDescent="0.3">
      <c r="A869">
        <v>868</v>
      </c>
      <c r="B869">
        <v>1868</v>
      </c>
      <c r="C869" s="1">
        <v>45642</v>
      </c>
      <c r="D869" s="2" t="s">
        <v>11</v>
      </c>
      <c r="E869">
        <v>143</v>
      </c>
      <c r="F869">
        <v>2624</v>
      </c>
      <c r="G869" s="6">
        <v>375232</v>
      </c>
      <c r="H869" s="2" t="s">
        <v>17</v>
      </c>
      <c r="I869" s="2" t="s">
        <v>13</v>
      </c>
      <c r="J869">
        <v>113</v>
      </c>
      <c r="K869">
        <v>46</v>
      </c>
      <c r="L869">
        <v>67</v>
      </c>
      <c r="M869" s="1">
        <v>45642</v>
      </c>
      <c r="N869">
        <v>2024</v>
      </c>
      <c r="O869">
        <v>12</v>
      </c>
      <c r="P869" s="2" t="s">
        <v>62</v>
      </c>
      <c r="Q869" t="s">
        <v>63</v>
      </c>
      <c r="R869">
        <v>1</v>
      </c>
      <c r="S869" s="2" t="s">
        <v>37</v>
      </c>
      <c r="T869">
        <v>16</v>
      </c>
    </row>
    <row r="870" spans="1:20" x14ac:dyDescent="0.3">
      <c r="A870">
        <v>869</v>
      </c>
      <c r="B870">
        <v>1869</v>
      </c>
      <c r="C870" s="1">
        <v>45642</v>
      </c>
      <c r="D870" s="2" t="s">
        <v>14</v>
      </c>
      <c r="E870">
        <v>129</v>
      </c>
      <c r="F870">
        <v>2402</v>
      </c>
      <c r="G870" s="6">
        <v>309858</v>
      </c>
      <c r="H870" s="2" t="s">
        <v>12</v>
      </c>
      <c r="I870" s="2" t="s">
        <v>16</v>
      </c>
      <c r="J870">
        <v>0</v>
      </c>
      <c r="K870">
        <v>0</v>
      </c>
      <c r="L870">
        <v>0</v>
      </c>
      <c r="M870" s="1">
        <v>45642</v>
      </c>
      <c r="N870">
        <v>2024</v>
      </c>
      <c r="O870">
        <v>12</v>
      </c>
      <c r="P870" s="2" t="s">
        <v>62</v>
      </c>
      <c r="Q870" t="s">
        <v>63</v>
      </c>
      <c r="R870">
        <v>1</v>
      </c>
      <c r="S870" s="2" t="s">
        <v>37</v>
      </c>
      <c r="T870">
        <v>16</v>
      </c>
    </row>
    <row r="871" spans="1:20" x14ac:dyDescent="0.3">
      <c r="A871">
        <v>870</v>
      </c>
      <c r="B871">
        <v>1870</v>
      </c>
      <c r="C871" s="1">
        <v>45643</v>
      </c>
      <c r="D871" s="2" t="s">
        <v>21</v>
      </c>
      <c r="E871">
        <v>80</v>
      </c>
      <c r="F871">
        <v>744</v>
      </c>
      <c r="G871" s="6">
        <v>59520</v>
      </c>
      <c r="H871" s="2" t="s">
        <v>12</v>
      </c>
      <c r="I871" s="2" t="s">
        <v>16</v>
      </c>
      <c r="J871">
        <v>0</v>
      </c>
      <c r="K871">
        <v>0</v>
      </c>
      <c r="L871">
        <v>0</v>
      </c>
      <c r="M871" s="1">
        <v>45643</v>
      </c>
      <c r="N871">
        <v>2024</v>
      </c>
      <c r="O871">
        <v>12</v>
      </c>
      <c r="P871" s="2" t="s">
        <v>62</v>
      </c>
      <c r="Q871" t="s">
        <v>63</v>
      </c>
      <c r="R871">
        <v>2</v>
      </c>
      <c r="S871" s="2" t="s">
        <v>38</v>
      </c>
      <c r="T871">
        <v>17</v>
      </c>
    </row>
    <row r="872" spans="1:20" x14ac:dyDescent="0.3">
      <c r="A872">
        <v>871</v>
      </c>
      <c r="B872">
        <v>1871</v>
      </c>
      <c r="C872" s="1">
        <v>45643</v>
      </c>
      <c r="D872" s="2" t="s">
        <v>14</v>
      </c>
      <c r="E872">
        <v>480</v>
      </c>
      <c r="F872">
        <v>2153</v>
      </c>
      <c r="G872" s="6">
        <v>1033440</v>
      </c>
      <c r="H872" s="2" t="s">
        <v>24</v>
      </c>
      <c r="I872" s="2" t="s">
        <v>13</v>
      </c>
      <c r="J872">
        <v>406</v>
      </c>
      <c r="K872">
        <v>130</v>
      </c>
      <c r="L872">
        <v>276</v>
      </c>
      <c r="M872" s="1">
        <v>45643</v>
      </c>
      <c r="N872">
        <v>2024</v>
      </c>
      <c r="O872">
        <v>12</v>
      </c>
      <c r="P872" s="2" t="s">
        <v>62</v>
      </c>
      <c r="Q872" t="s">
        <v>63</v>
      </c>
      <c r="R872">
        <v>2</v>
      </c>
      <c r="S872" s="2" t="s">
        <v>38</v>
      </c>
      <c r="T872">
        <v>17</v>
      </c>
    </row>
    <row r="873" spans="1:20" x14ac:dyDescent="0.3">
      <c r="A873">
        <v>872</v>
      </c>
      <c r="B873">
        <v>1872</v>
      </c>
      <c r="C873" s="1">
        <v>45643</v>
      </c>
      <c r="D873" s="2" t="s">
        <v>19</v>
      </c>
      <c r="E873">
        <v>115</v>
      </c>
      <c r="F873">
        <v>4703</v>
      </c>
      <c r="G873" s="6">
        <v>540845</v>
      </c>
      <c r="H873" s="2" t="s">
        <v>18</v>
      </c>
      <c r="I873" s="2" t="s">
        <v>13</v>
      </c>
      <c r="J873">
        <v>57</v>
      </c>
      <c r="K873">
        <v>40</v>
      </c>
      <c r="L873">
        <v>17</v>
      </c>
      <c r="M873" s="1">
        <v>45643</v>
      </c>
      <c r="N873">
        <v>2024</v>
      </c>
      <c r="O873">
        <v>12</v>
      </c>
      <c r="P873" s="2" t="s">
        <v>62</v>
      </c>
      <c r="Q873" t="s">
        <v>63</v>
      </c>
      <c r="R873">
        <v>2</v>
      </c>
      <c r="S873" s="2" t="s">
        <v>38</v>
      </c>
      <c r="T873">
        <v>17</v>
      </c>
    </row>
    <row r="874" spans="1:20" x14ac:dyDescent="0.3">
      <c r="A874">
        <v>873</v>
      </c>
      <c r="B874">
        <v>1873</v>
      </c>
      <c r="C874" s="1">
        <v>45643</v>
      </c>
      <c r="D874" s="2" t="s">
        <v>21</v>
      </c>
      <c r="E874">
        <v>245</v>
      </c>
      <c r="F874">
        <v>3645</v>
      </c>
      <c r="G874" s="6">
        <v>893025</v>
      </c>
      <c r="H874" s="2" t="s">
        <v>15</v>
      </c>
      <c r="I874" s="2" t="s">
        <v>16</v>
      </c>
      <c r="J874">
        <v>0</v>
      </c>
      <c r="K874">
        <v>0</v>
      </c>
      <c r="L874">
        <v>0</v>
      </c>
      <c r="M874" s="1">
        <v>45643</v>
      </c>
      <c r="N874">
        <v>2024</v>
      </c>
      <c r="O874">
        <v>12</v>
      </c>
      <c r="P874" s="2" t="s">
        <v>62</v>
      </c>
      <c r="Q874" t="s">
        <v>63</v>
      </c>
      <c r="R874">
        <v>2</v>
      </c>
      <c r="S874" s="2" t="s">
        <v>38</v>
      </c>
      <c r="T874">
        <v>17</v>
      </c>
    </row>
    <row r="875" spans="1:20" x14ac:dyDescent="0.3">
      <c r="A875">
        <v>874</v>
      </c>
      <c r="B875">
        <v>1874</v>
      </c>
      <c r="C875" s="1">
        <v>45643</v>
      </c>
      <c r="D875" s="2" t="s">
        <v>21</v>
      </c>
      <c r="E875">
        <v>276</v>
      </c>
      <c r="F875">
        <v>1927</v>
      </c>
      <c r="G875" s="6">
        <v>531852</v>
      </c>
      <c r="H875" s="2" t="s">
        <v>18</v>
      </c>
      <c r="I875" s="2" t="s">
        <v>16</v>
      </c>
      <c r="J875">
        <v>0</v>
      </c>
      <c r="K875">
        <v>0</v>
      </c>
      <c r="L875">
        <v>0</v>
      </c>
      <c r="M875" s="1">
        <v>45643</v>
      </c>
      <c r="N875">
        <v>2024</v>
      </c>
      <c r="O875">
        <v>12</v>
      </c>
      <c r="P875" s="2" t="s">
        <v>62</v>
      </c>
      <c r="Q875" t="s">
        <v>63</v>
      </c>
      <c r="R875">
        <v>2</v>
      </c>
      <c r="S875" s="2" t="s">
        <v>38</v>
      </c>
      <c r="T875">
        <v>17</v>
      </c>
    </row>
    <row r="876" spans="1:20" x14ac:dyDescent="0.3">
      <c r="A876">
        <v>875</v>
      </c>
      <c r="B876">
        <v>1875</v>
      </c>
      <c r="C876" s="1">
        <v>45644</v>
      </c>
      <c r="D876" s="2" t="s">
        <v>11</v>
      </c>
      <c r="E876">
        <v>462</v>
      </c>
      <c r="F876">
        <v>750</v>
      </c>
      <c r="G876" s="6">
        <v>346500</v>
      </c>
      <c r="H876" s="2" t="s">
        <v>26</v>
      </c>
      <c r="I876" s="2" t="s">
        <v>16</v>
      </c>
      <c r="J876">
        <v>0</v>
      </c>
      <c r="K876">
        <v>0</v>
      </c>
      <c r="L876">
        <v>0</v>
      </c>
      <c r="M876" s="1">
        <v>45644</v>
      </c>
      <c r="N876">
        <v>2024</v>
      </c>
      <c r="O876">
        <v>12</v>
      </c>
      <c r="P876" s="2" t="s">
        <v>62</v>
      </c>
      <c r="Q876" t="s">
        <v>63</v>
      </c>
      <c r="R876">
        <v>3</v>
      </c>
      <c r="S876" s="2" t="s">
        <v>39</v>
      </c>
      <c r="T876">
        <v>18</v>
      </c>
    </row>
    <row r="877" spans="1:20" x14ac:dyDescent="0.3">
      <c r="A877">
        <v>876</v>
      </c>
      <c r="B877">
        <v>1876</v>
      </c>
      <c r="C877" s="1">
        <v>45644</v>
      </c>
      <c r="D877" s="2" t="s">
        <v>21</v>
      </c>
      <c r="E877">
        <v>162</v>
      </c>
      <c r="F877">
        <v>2993</v>
      </c>
      <c r="G877" s="6">
        <v>484866</v>
      </c>
      <c r="H877" s="2" t="s">
        <v>17</v>
      </c>
      <c r="I877" s="2" t="s">
        <v>13</v>
      </c>
      <c r="J877">
        <v>157</v>
      </c>
      <c r="K877">
        <v>53</v>
      </c>
      <c r="L877">
        <v>104</v>
      </c>
      <c r="M877" s="1">
        <v>45644</v>
      </c>
      <c r="N877">
        <v>2024</v>
      </c>
      <c r="O877">
        <v>12</v>
      </c>
      <c r="P877" s="2" t="s">
        <v>62</v>
      </c>
      <c r="Q877" t="s">
        <v>63</v>
      </c>
      <c r="R877">
        <v>3</v>
      </c>
      <c r="S877" s="2" t="s">
        <v>39</v>
      </c>
      <c r="T877">
        <v>18</v>
      </c>
    </row>
    <row r="878" spans="1:20" x14ac:dyDescent="0.3">
      <c r="A878">
        <v>877</v>
      </c>
      <c r="B878">
        <v>1877</v>
      </c>
      <c r="C878" s="1">
        <v>45645</v>
      </c>
      <c r="D878" s="2" t="s">
        <v>14</v>
      </c>
      <c r="E878">
        <v>188</v>
      </c>
      <c r="F878">
        <v>2500</v>
      </c>
      <c r="G878" s="6">
        <v>470000</v>
      </c>
      <c r="H878" s="2" t="s">
        <v>23</v>
      </c>
      <c r="I878" s="2" t="s">
        <v>13</v>
      </c>
      <c r="J878">
        <v>123</v>
      </c>
      <c r="K878">
        <v>7</v>
      </c>
      <c r="L878">
        <v>116</v>
      </c>
      <c r="M878" s="1">
        <v>45645</v>
      </c>
      <c r="N878">
        <v>2024</v>
      </c>
      <c r="O878">
        <v>12</v>
      </c>
      <c r="P878" s="2" t="s">
        <v>62</v>
      </c>
      <c r="Q878" t="s">
        <v>63</v>
      </c>
      <c r="R878">
        <v>4</v>
      </c>
      <c r="S878" s="2" t="s">
        <v>40</v>
      </c>
      <c r="T878">
        <v>19</v>
      </c>
    </row>
    <row r="879" spans="1:20" x14ac:dyDescent="0.3">
      <c r="A879">
        <v>878</v>
      </c>
      <c r="B879">
        <v>1878</v>
      </c>
      <c r="C879" s="1">
        <v>45645</v>
      </c>
      <c r="D879" s="2" t="s">
        <v>14</v>
      </c>
      <c r="E879">
        <v>456</v>
      </c>
      <c r="F879">
        <v>2040</v>
      </c>
      <c r="G879" s="6">
        <v>930240</v>
      </c>
      <c r="H879" s="2" t="s">
        <v>12</v>
      </c>
      <c r="I879" s="2" t="s">
        <v>16</v>
      </c>
      <c r="J879">
        <v>0</v>
      </c>
      <c r="K879">
        <v>0</v>
      </c>
      <c r="L879">
        <v>0</v>
      </c>
      <c r="M879" s="1">
        <v>45645</v>
      </c>
      <c r="N879">
        <v>2024</v>
      </c>
      <c r="O879">
        <v>12</v>
      </c>
      <c r="P879" s="2" t="s">
        <v>62</v>
      </c>
      <c r="Q879" t="s">
        <v>63</v>
      </c>
      <c r="R879">
        <v>4</v>
      </c>
      <c r="S879" s="2" t="s">
        <v>40</v>
      </c>
      <c r="T879">
        <v>19</v>
      </c>
    </row>
    <row r="880" spans="1:20" x14ac:dyDescent="0.3">
      <c r="A880">
        <v>879</v>
      </c>
      <c r="B880">
        <v>1879</v>
      </c>
      <c r="C880" s="1">
        <v>45645</v>
      </c>
      <c r="D880" s="2" t="s">
        <v>11</v>
      </c>
      <c r="E880">
        <v>410</v>
      </c>
      <c r="F880">
        <v>3874</v>
      </c>
      <c r="G880" s="6">
        <v>1588340</v>
      </c>
      <c r="H880" s="2" t="s">
        <v>12</v>
      </c>
      <c r="I880" s="2" t="s">
        <v>13</v>
      </c>
      <c r="J880">
        <v>341</v>
      </c>
      <c r="K880">
        <v>211</v>
      </c>
      <c r="L880">
        <v>130</v>
      </c>
      <c r="M880" s="1">
        <v>45645</v>
      </c>
      <c r="N880">
        <v>2024</v>
      </c>
      <c r="O880">
        <v>12</v>
      </c>
      <c r="P880" s="2" t="s">
        <v>62</v>
      </c>
      <c r="Q880" t="s">
        <v>63</v>
      </c>
      <c r="R880">
        <v>4</v>
      </c>
      <c r="S880" s="2" t="s">
        <v>40</v>
      </c>
      <c r="T880">
        <v>19</v>
      </c>
    </row>
    <row r="881" spans="1:20" x14ac:dyDescent="0.3">
      <c r="A881">
        <v>880</v>
      </c>
      <c r="B881">
        <v>1880</v>
      </c>
      <c r="C881" s="1">
        <v>45645</v>
      </c>
      <c r="D881" s="2" t="s">
        <v>14</v>
      </c>
      <c r="E881">
        <v>52</v>
      </c>
      <c r="F881">
        <v>1906</v>
      </c>
      <c r="G881" s="6">
        <v>99112</v>
      </c>
      <c r="H881" s="2" t="s">
        <v>12</v>
      </c>
      <c r="I881" s="2" t="s">
        <v>13</v>
      </c>
      <c r="J881">
        <v>33</v>
      </c>
      <c r="K881">
        <v>7</v>
      </c>
      <c r="L881">
        <v>26</v>
      </c>
      <c r="M881" s="1">
        <v>45645</v>
      </c>
      <c r="N881">
        <v>2024</v>
      </c>
      <c r="O881">
        <v>12</v>
      </c>
      <c r="P881" s="2" t="s">
        <v>62</v>
      </c>
      <c r="Q881" t="s">
        <v>63</v>
      </c>
      <c r="R881">
        <v>4</v>
      </c>
      <c r="S881" s="2" t="s">
        <v>40</v>
      </c>
      <c r="T881">
        <v>19</v>
      </c>
    </row>
    <row r="882" spans="1:20" x14ac:dyDescent="0.3">
      <c r="A882">
        <v>881</v>
      </c>
      <c r="B882">
        <v>1881</v>
      </c>
      <c r="C882" s="1">
        <v>45645</v>
      </c>
      <c r="D882" s="2" t="s">
        <v>14</v>
      </c>
      <c r="E882">
        <v>358</v>
      </c>
      <c r="F882">
        <v>4717</v>
      </c>
      <c r="G882" s="6">
        <v>1688686</v>
      </c>
      <c r="H882" s="2" t="s">
        <v>20</v>
      </c>
      <c r="I882" s="2" t="s">
        <v>16</v>
      </c>
      <c r="J882">
        <v>0</v>
      </c>
      <c r="K882">
        <v>0</v>
      </c>
      <c r="L882">
        <v>0</v>
      </c>
      <c r="M882" s="1">
        <v>45645</v>
      </c>
      <c r="N882">
        <v>2024</v>
      </c>
      <c r="O882">
        <v>12</v>
      </c>
      <c r="P882" s="2" t="s">
        <v>62</v>
      </c>
      <c r="Q882" t="s">
        <v>63</v>
      </c>
      <c r="R882">
        <v>4</v>
      </c>
      <c r="S882" s="2" t="s">
        <v>40</v>
      </c>
      <c r="T882">
        <v>19</v>
      </c>
    </row>
    <row r="883" spans="1:20" x14ac:dyDescent="0.3">
      <c r="A883">
        <v>882</v>
      </c>
      <c r="B883">
        <v>1882</v>
      </c>
      <c r="C883" s="1">
        <v>45646</v>
      </c>
      <c r="D883" s="2" t="s">
        <v>21</v>
      </c>
      <c r="E883">
        <v>309</v>
      </c>
      <c r="F883">
        <v>555</v>
      </c>
      <c r="G883" s="6">
        <v>171495</v>
      </c>
      <c r="H883" s="2" t="s">
        <v>15</v>
      </c>
      <c r="I883" s="2" t="s">
        <v>13</v>
      </c>
      <c r="J883">
        <v>239</v>
      </c>
      <c r="K883">
        <v>206</v>
      </c>
      <c r="L883">
        <v>33</v>
      </c>
      <c r="M883" s="1">
        <v>45646</v>
      </c>
      <c r="N883">
        <v>2024</v>
      </c>
      <c r="O883">
        <v>12</v>
      </c>
      <c r="P883" s="2" t="s">
        <v>62</v>
      </c>
      <c r="Q883" t="s">
        <v>63</v>
      </c>
      <c r="R883">
        <v>5</v>
      </c>
      <c r="S883" s="2" t="s">
        <v>41</v>
      </c>
      <c r="T883">
        <v>20</v>
      </c>
    </row>
    <row r="884" spans="1:20" x14ac:dyDescent="0.3">
      <c r="A884">
        <v>883</v>
      </c>
      <c r="B884">
        <v>1883</v>
      </c>
      <c r="C884" s="1">
        <v>45646</v>
      </c>
      <c r="D884" s="2" t="s">
        <v>19</v>
      </c>
      <c r="E884">
        <v>423</v>
      </c>
      <c r="F884">
        <v>3947</v>
      </c>
      <c r="G884" s="6">
        <v>1669581</v>
      </c>
      <c r="H884" s="2" t="s">
        <v>22</v>
      </c>
      <c r="I884" s="2" t="s">
        <v>13</v>
      </c>
      <c r="J884">
        <v>367</v>
      </c>
      <c r="K884">
        <v>4</v>
      </c>
      <c r="L884">
        <v>363</v>
      </c>
      <c r="M884" s="1">
        <v>45646</v>
      </c>
      <c r="N884">
        <v>2024</v>
      </c>
      <c r="O884">
        <v>12</v>
      </c>
      <c r="P884" s="2" t="s">
        <v>62</v>
      </c>
      <c r="Q884" t="s">
        <v>63</v>
      </c>
      <c r="R884">
        <v>5</v>
      </c>
      <c r="S884" s="2" t="s">
        <v>41</v>
      </c>
      <c r="T884">
        <v>20</v>
      </c>
    </row>
    <row r="885" spans="1:20" x14ac:dyDescent="0.3">
      <c r="A885">
        <v>884</v>
      </c>
      <c r="B885">
        <v>1884</v>
      </c>
      <c r="C885" s="1">
        <v>45646</v>
      </c>
      <c r="D885" s="2" t="s">
        <v>19</v>
      </c>
      <c r="E885">
        <v>59</v>
      </c>
      <c r="F885">
        <v>3319</v>
      </c>
      <c r="G885" s="6">
        <v>195821</v>
      </c>
      <c r="H885" s="2" t="s">
        <v>23</v>
      </c>
      <c r="I885" s="2" t="s">
        <v>16</v>
      </c>
      <c r="J885">
        <v>0</v>
      </c>
      <c r="K885">
        <v>0</v>
      </c>
      <c r="L885">
        <v>0</v>
      </c>
      <c r="M885" s="1">
        <v>45646</v>
      </c>
      <c r="N885">
        <v>2024</v>
      </c>
      <c r="O885">
        <v>12</v>
      </c>
      <c r="P885" s="2" t="s">
        <v>62</v>
      </c>
      <c r="Q885" t="s">
        <v>63</v>
      </c>
      <c r="R885">
        <v>5</v>
      </c>
      <c r="S885" s="2" t="s">
        <v>41</v>
      </c>
      <c r="T885">
        <v>20</v>
      </c>
    </row>
    <row r="886" spans="1:20" x14ac:dyDescent="0.3">
      <c r="A886">
        <v>885</v>
      </c>
      <c r="B886">
        <v>1885</v>
      </c>
      <c r="C886" s="1">
        <v>45646</v>
      </c>
      <c r="D886" s="2" t="s">
        <v>19</v>
      </c>
      <c r="E886">
        <v>169</v>
      </c>
      <c r="F886">
        <v>2988</v>
      </c>
      <c r="G886" s="6">
        <v>504972</v>
      </c>
      <c r="H886" s="2" t="s">
        <v>22</v>
      </c>
      <c r="I886" s="2" t="s">
        <v>16</v>
      </c>
      <c r="J886">
        <v>0</v>
      </c>
      <c r="K886">
        <v>0</v>
      </c>
      <c r="L886">
        <v>0</v>
      </c>
      <c r="M886" s="1">
        <v>45646</v>
      </c>
      <c r="N886">
        <v>2024</v>
      </c>
      <c r="O886">
        <v>12</v>
      </c>
      <c r="P886" s="2" t="s">
        <v>62</v>
      </c>
      <c r="Q886" t="s">
        <v>63</v>
      </c>
      <c r="R886">
        <v>5</v>
      </c>
      <c r="S886" s="2" t="s">
        <v>41</v>
      </c>
      <c r="T886">
        <v>20</v>
      </c>
    </row>
    <row r="887" spans="1:20" x14ac:dyDescent="0.3">
      <c r="A887">
        <v>886</v>
      </c>
      <c r="B887">
        <v>1886</v>
      </c>
      <c r="C887" s="1">
        <v>45646</v>
      </c>
      <c r="D887" s="2" t="s">
        <v>19</v>
      </c>
      <c r="E887">
        <v>108</v>
      </c>
      <c r="F887">
        <v>4840</v>
      </c>
      <c r="G887" s="6">
        <v>522720</v>
      </c>
      <c r="H887" s="2" t="s">
        <v>22</v>
      </c>
      <c r="I887" s="2" t="s">
        <v>16</v>
      </c>
      <c r="J887">
        <v>0</v>
      </c>
      <c r="K887">
        <v>0</v>
      </c>
      <c r="L887">
        <v>0</v>
      </c>
      <c r="M887" s="1">
        <v>45646</v>
      </c>
      <c r="N887">
        <v>2024</v>
      </c>
      <c r="O887">
        <v>12</v>
      </c>
      <c r="P887" s="2" t="s">
        <v>62</v>
      </c>
      <c r="Q887" t="s">
        <v>63</v>
      </c>
      <c r="R887">
        <v>5</v>
      </c>
      <c r="S887" s="2" t="s">
        <v>41</v>
      </c>
      <c r="T887">
        <v>20</v>
      </c>
    </row>
    <row r="888" spans="1:20" x14ac:dyDescent="0.3">
      <c r="A888">
        <v>887</v>
      </c>
      <c r="B888">
        <v>1887</v>
      </c>
      <c r="C888" s="1">
        <v>45649</v>
      </c>
      <c r="D888" s="2" t="s">
        <v>21</v>
      </c>
      <c r="E888">
        <v>490</v>
      </c>
      <c r="F888">
        <v>1372</v>
      </c>
      <c r="G888" s="6">
        <v>672280</v>
      </c>
      <c r="H888" s="2" t="s">
        <v>20</v>
      </c>
      <c r="I888" s="2" t="s">
        <v>16</v>
      </c>
      <c r="J888">
        <v>0</v>
      </c>
      <c r="K888">
        <v>0</v>
      </c>
      <c r="L888">
        <v>0</v>
      </c>
      <c r="M888" s="1">
        <v>45649</v>
      </c>
      <c r="N888">
        <v>2024</v>
      </c>
      <c r="O888">
        <v>12</v>
      </c>
      <c r="P888" s="2" t="s">
        <v>62</v>
      </c>
      <c r="Q888" t="s">
        <v>63</v>
      </c>
      <c r="R888">
        <v>1</v>
      </c>
      <c r="S888" s="2" t="s">
        <v>37</v>
      </c>
      <c r="T888">
        <v>23</v>
      </c>
    </row>
    <row r="889" spans="1:20" x14ac:dyDescent="0.3">
      <c r="A889">
        <v>888</v>
      </c>
      <c r="B889">
        <v>1888</v>
      </c>
      <c r="C889" s="1">
        <v>45649</v>
      </c>
      <c r="D889" s="2" t="s">
        <v>14</v>
      </c>
      <c r="E889">
        <v>252</v>
      </c>
      <c r="F889">
        <v>3081</v>
      </c>
      <c r="G889" s="6">
        <v>776412</v>
      </c>
      <c r="H889" s="2" t="s">
        <v>15</v>
      </c>
      <c r="I889" s="2" t="s">
        <v>16</v>
      </c>
      <c r="J889">
        <v>0</v>
      </c>
      <c r="K889">
        <v>0</v>
      </c>
      <c r="L889">
        <v>0</v>
      </c>
      <c r="M889" s="1">
        <v>45649</v>
      </c>
      <c r="N889">
        <v>2024</v>
      </c>
      <c r="O889">
        <v>12</v>
      </c>
      <c r="P889" s="2" t="s">
        <v>62</v>
      </c>
      <c r="Q889" t="s">
        <v>63</v>
      </c>
      <c r="R889">
        <v>1</v>
      </c>
      <c r="S889" s="2" t="s">
        <v>37</v>
      </c>
      <c r="T889">
        <v>23</v>
      </c>
    </row>
    <row r="890" spans="1:20" x14ac:dyDescent="0.3">
      <c r="A890">
        <v>889</v>
      </c>
      <c r="B890">
        <v>1889</v>
      </c>
      <c r="C890" s="1">
        <v>45650</v>
      </c>
      <c r="D890" s="2" t="s">
        <v>11</v>
      </c>
      <c r="E890">
        <v>314</v>
      </c>
      <c r="F890">
        <v>3557</v>
      </c>
      <c r="G890" s="6">
        <v>1116898</v>
      </c>
      <c r="H890" s="2" t="s">
        <v>17</v>
      </c>
      <c r="I890" s="2" t="s">
        <v>16</v>
      </c>
      <c r="J890">
        <v>0</v>
      </c>
      <c r="K890">
        <v>0</v>
      </c>
      <c r="L890">
        <v>0</v>
      </c>
      <c r="M890" s="1">
        <v>45650</v>
      </c>
      <c r="N890">
        <v>2024</v>
      </c>
      <c r="O890">
        <v>12</v>
      </c>
      <c r="P890" s="2" t="s">
        <v>62</v>
      </c>
      <c r="Q890" t="s">
        <v>63</v>
      </c>
      <c r="R890">
        <v>2</v>
      </c>
      <c r="S890" s="2" t="s">
        <v>38</v>
      </c>
      <c r="T890">
        <v>24</v>
      </c>
    </row>
    <row r="891" spans="1:20" x14ac:dyDescent="0.3">
      <c r="A891">
        <v>890</v>
      </c>
      <c r="B891">
        <v>1890</v>
      </c>
      <c r="C891" s="1">
        <v>45650</v>
      </c>
      <c r="D891" s="2" t="s">
        <v>19</v>
      </c>
      <c r="E891">
        <v>283</v>
      </c>
      <c r="F891">
        <v>3496</v>
      </c>
      <c r="G891" s="6">
        <v>989368</v>
      </c>
      <c r="H891" s="2" t="s">
        <v>23</v>
      </c>
      <c r="I891" s="2" t="s">
        <v>16</v>
      </c>
      <c r="J891">
        <v>0</v>
      </c>
      <c r="K891">
        <v>0</v>
      </c>
      <c r="L891">
        <v>0</v>
      </c>
      <c r="M891" s="1">
        <v>45650</v>
      </c>
      <c r="N891">
        <v>2024</v>
      </c>
      <c r="O891">
        <v>12</v>
      </c>
      <c r="P891" s="2" t="s">
        <v>62</v>
      </c>
      <c r="Q891" t="s">
        <v>63</v>
      </c>
      <c r="R891">
        <v>2</v>
      </c>
      <c r="S891" s="2" t="s">
        <v>38</v>
      </c>
      <c r="T891">
        <v>24</v>
      </c>
    </row>
    <row r="892" spans="1:20" x14ac:dyDescent="0.3">
      <c r="A892">
        <v>891</v>
      </c>
      <c r="B892">
        <v>1891</v>
      </c>
      <c r="C892" s="1">
        <v>45651</v>
      </c>
      <c r="D892" s="2" t="s">
        <v>14</v>
      </c>
      <c r="E892">
        <v>246</v>
      </c>
      <c r="F892">
        <v>896</v>
      </c>
      <c r="G892" s="6">
        <v>220416</v>
      </c>
      <c r="H892" s="2" t="s">
        <v>18</v>
      </c>
      <c r="I892" s="2" t="s">
        <v>13</v>
      </c>
      <c r="J892">
        <v>227</v>
      </c>
      <c r="K892">
        <v>208</v>
      </c>
      <c r="L892">
        <v>19</v>
      </c>
      <c r="M892" s="1">
        <v>45651</v>
      </c>
      <c r="N892">
        <v>2024</v>
      </c>
      <c r="O892">
        <v>12</v>
      </c>
      <c r="P892" s="2" t="s">
        <v>62</v>
      </c>
      <c r="Q892" t="s">
        <v>63</v>
      </c>
      <c r="R892">
        <v>3</v>
      </c>
      <c r="S892" s="2" t="s">
        <v>39</v>
      </c>
      <c r="T892">
        <v>25</v>
      </c>
    </row>
    <row r="893" spans="1:20" x14ac:dyDescent="0.3">
      <c r="A893">
        <v>892</v>
      </c>
      <c r="B893">
        <v>1892</v>
      </c>
      <c r="C893" s="1">
        <v>45651</v>
      </c>
      <c r="D893" s="2" t="s">
        <v>21</v>
      </c>
      <c r="E893">
        <v>72</v>
      </c>
      <c r="F893">
        <v>4550</v>
      </c>
      <c r="G893" s="6">
        <v>327600</v>
      </c>
      <c r="H893" s="2" t="s">
        <v>23</v>
      </c>
      <c r="I893" s="2" t="s">
        <v>13</v>
      </c>
      <c r="J893">
        <v>64</v>
      </c>
      <c r="K893">
        <v>4</v>
      </c>
      <c r="L893">
        <v>60</v>
      </c>
      <c r="M893" s="1">
        <v>45651</v>
      </c>
      <c r="N893">
        <v>2024</v>
      </c>
      <c r="O893">
        <v>12</v>
      </c>
      <c r="P893" s="2" t="s">
        <v>62</v>
      </c>
      <c r="Q893" t="s">
        <v>63</v>
      </c>
      <c r="R893">
        <v>3</v>
      </c>
      <c r="S893" s="2" t="s">
        <v>39</v>
      </c>
      <c r="T893">
        <v>25</v>
      </c>
    </row>
    <row r="894" spans="1:20" x14ac:dyDescent="0.3">
      <c r="A894">
        <v>893</v>
      </c>
      <c r="B894">
        <v>1893</v>
      </c>
      <c r="C894" s="1">
        <v>45651</v>
      </c>
      <c r="D894" s="2" t="s">
        <v>21</v>
      </c>
      <c r="E894">
        <v>346</v>
      </c>
      <c r="F894">
        <v>2694</v>
      </c>
      <c r="G894" s="6">
        <v>932124</v>
      </c>
      <c r="H894" s="2" t="s">
        <v>17</v>
      </c>
      <c r="I894" s="2" t="s">
        <v>16</v>
      </c>
      <c r="J894">
        <v>0</v>
      </c>
      <c r="K894">
        <v>0</v>
      </c>
      <c r="L894">
        <v>0</v>
      </c>
      <c r="M894" s="1">
        <v>45651</v>
      </c>
      <c r="N894">
        <v>2024</v>
      </c>
      <c r="O894">
        <v>12</v>
      </c>
      <c r="P894" s="2" t="s">
        <v>62</v>
      </c>
      <c r="Q894" t="s">
        <v>63</v>
      </c>
      <c r="R894">
        <v>3</v>
      </c>
      <c r="S894" s="2" t="s">
        <v>39</v>
      </c>
      <c r="T894">
        <v>25</v>
      </c>
    </row>
    <row r="895" spans="1:20" x14ac:dyDescent="0.3">
      <c r="A895">
        <v>894</v>
      </c>
      <c r="B895">
        <v>1894</v>
      </c>
      <c r="C895" s="1">
        <v>45651</v>
      </c>
      <c r="D895" s="2" t="s">
        <v>11</v>
      </c>
      <c r="E895">
        <v>448</v>
      </c>
      <c r="F895">
        <v>4952</v>
      </c>
      <c r="G895" s="6">
        <v>2218496</v>
      </c>
      <c r="H895" s="2" t="s">
        <v>20</v>
      </c>
      <c r="I895" s="2" t="s">
        <v>16</v>
      </c>
      <c r="J895">
        <v>0</v>
      </c>
      <c r="K895">
        <v>0</v>
      </c>
      <c r="L895">
        <v>0</v>
      </c>
      <c r="M895" s="1">
        <v>45651</v>
      </c>
      <c r="N895">
        <v>2024</v>
      </c>
      <c r="O895">
        <v>12</v>
      </c>
      <c r="P895" s="2" t="s">
        <v>62</v>
      </c>
      <c r="Q895" t="s">
        <v>63</v>
      </c>
      <c r="R895">
        <v>3</v>
      </c>
      <c r="S895" s="2" t="s">
        <v>39</v>
      </c>
      <c r="T895">
        <v>25</v>
      </c>
    </row>
    <row r="896" spans="1:20" x14ac:dyDescent="0.3">
      <c r="A896">
        <v>895</v>
      </c>
      <c r="B896">
        <v>1895</v>
      </c>
      <c r="C896" s="1">
        <v>45652</v>
      </c>
      <c r="D896" s="2" t="s">
        <v>11</v>
      </c>
      <c r="E896">
        <v>57</v>
      </c>
      <c r="F896">
        <v>3424</v>
      </c>
      <c r="G896" s="6">
        <v>195168</v>
      </c>
      <c r="H896" s="2" t="s">
        <v>24</v>
      </c>
      <c r="I896" s="2" t="s">
        <v>16</v>
      </c>
      <c r="J896">
        <v>0</v>
      </c>
      <c r="K896">
        <v>0</v>
      </c>
      <c r="L896">
        <v>0</v>
      </c>
      <c r="M896" s="1">
        <v>45652</v>
      </c>
      <c r="N896">
        <v>2024</v>
      </c>
      <c r="O896">
        <v>12</v>
      </c>
      <c r="P896" s="2" t="s">
        <v>62</v>
      </c>
      <c r="Q896" t="s">
        <v>63</v>
      </c>
      <c r="R896">
        <v>4</v>
      </c>
      <c r="S896" s="2" t="s">
        <v>40</v>
      </c>
      <c r="T896">
        <v>26</v>
      </c>
    </row>
    <row r="897" spans="1:20" x14ac:dyDescent="0.3">
      <c r="A897">
        <v>896</v>
      </c>
      <c r="B897">
        <v>1896</v>
      </c>
      <c r="C897" s="1">
        <v>45652</v>
      </c>
      <c r="D897" s="2" t="s">
        <v>19</v>
      </c>
      <c r="E897">
        <v>467</v>
      </c>
      <c r="F897">
        <v>2816</v>
      </c>
      <c r="G897" s="6">
        <v>1315072</v>
      </c>
      <c r="H897" s="2" t="s">
        <v>24</v>
      </c>
      <c r="I897" s="2" t="s">
        <v>13</v>
      </c>
      <c r="J897">
        <v>451</v>
      </c>
      <c r="K897">
        <v>63</v>
      </c>
      <c r="L897">
        <v>388</v>
      </c>
      <c r="M897" s="1">
        <v>45652</v>
      </c>
      <c r="N897">
        <v>2024</v>
      </c>
      <c r="O897">
        <v>12</v>
      </c>
      <c r="P897" s="2" t="s">
        <v>62</v>
      </c>
      <c r="Q897" t="s">
        <v>63</v>
      </c>
      <c r="R897">
        <v>4</v>
      </c>
      <c r="S897" s="2" t="s">
        <v>40</v>
      </c>
      <c r="T897">
        <v>26</v>
      </c>
    </row>
    <row r="898" spans="1:20" x14ac:dyDescent="0.3">
      <c r="A898">
        <v>897</v>
      </c>
      <c r="B898">
        <v>1897</v>
      </c>
      <c r="C898" s="1">
        <v>45652</v>
      </c>
      <c r="D898" s="2" t="s">
        <v>11</v>
      </c>
      <c r="E898">
        <v>215</v>
      </c>
      <c r="F898">
        <v>4266</v>
      </c>
      <c r="G898" s="6">
        <v>917190</v>
      </c>
      <c r="H898" s="2" t="s">
        <v>24</v>
      </c>
      <c r="I898" s="2" t="s">
        <v>13</v>
      </c>
      <c r="J898">
        <v>129</v>
      </c>
      <c r="K898">
        <v>106</v>
      </c>
      <c r="L898">
        <v>23</v>
      </c>
      <c r="M898" s="1">
        <v>45652</v>
      </c>
      <c r="N898">
        <v>2024</v>
      </c>
      <c r="O898">
        <v>12</v>
      </c>
      <c r="P898" s="2" t="s">
        <v>62</v>
      </c>
      <c r="Q898" t="s">
        <v>63</v>
      </c>
      <c r="R898">
        <v>4</v>
      </c>
      <c r="S898" s="2" t="s">
        <v>40</v>
      </c>
      <c r="T898">
        <v>26</v>
      </c>
    </row>
    <row r="899" spans="1:20" x14ac:dyDescent="0.3">
      <c r="A899">
        <v>898</v>
      </c>
      <c r="B899">
        <v>1898</v>
      </c>
      <c r="C899" s="1">
        <v>45652</v>
      </c>
      <c r="D899" s="2" t="s">
        <v>21</v>
      </c>
      <c r="E899">
        <v>390</v>
      </c>
      <c r="F899">
        <v>2152</v>
      </c>
      <c r="G899" s="6">
        <v>839280</v>
      </c>
      <c r="H899" s="2" t="s">
        <v>12</v>
      </c>
      <c r="I899" s="2" t="s">
        <v>16</v>
      </c>
      <c r="J899">
        <v>0</v>
      </c>
      <c r="K899">
        <v>0</v>
      </c>
      <c r="L899">
        <v>0</v>
      </c>
      <c r="M899" s="1">
        <v>45652</v>
      </c>
      <c r="N899">
        <v>2024</v>
      </c>
      <c r="O899">
        <v>12</v>
      </c>
      <c r="P899" s="2" t="s">
        <v>62</v>
      </c>
      <c r="Q899" t="s">
        <v>63</v>
      </c>
      <c r="R899">
        <v>4</v>
      </c>
      <c r="S899" s="2" t="s">
        <v>40</v>
      </c>
      <c r="T899">
        <v>26</v>
      </c>
    </row>
    <row r="900" spans="1:20" x14ac:dyDescent="0.3">
      <c r="A900">
        <v>899</v>
      </c>
      <c r="B900">
        <v>1899</v>
      </c>
      <c r="C900" s="1">
        <v>45652</v>
      </c>
      <c r="D900" s="2" t="s">
        <v>11</v>
      </c>
      <c r="E900">
        <v>75</v>
      </c>
      <c r="F900">
        <v>944</v>
      </c>
      <c r="G900" s="6">
        <v>70800</v>
      </c>
      <c r="H900" s="2" t="s">
        <v>17</v>
      </c>
      <c r="I900" s="2" t="s">
        <v>13</v>
      </c>
      <c r="J900">
        <v>69</v>
      </c>
      <c r="K900">
        <v>69</v>
      </c>
      <c r="L900">
        <v>0</v>
      </c>
      <c r="M900" s="1">
        <v>45652</v>
      </c>
      <c r="N900">
        <v>2024</v>
      </c>
      <c r="O900">
        <v>12</v>
      </c>
      <c r="P900" s="2" t="s">
        <v>62</v>
      </c>
      <c r="Q900" t="s">
        <v>63</v>
      </c>
      <c r="R900">
        <v>4</v>
      </c>
      <c r="S900" s="2" t="s">
        <v>40</v>
      </c>
      <c r="T900">
        <v>26</v>
      </c>
    </row>
    <row r="901" spans="1:20" x14ac:dyDescent="0.3">
      <c r="A901">
        <v>900</v>
      </c>
      <c r="B901">
        <v>1900</v>
      </c>
      <c r="C901" s="1">
        <v>45653</v>
      </c>
      <c r="D901" s="2" t="s">
        <v>11</v>
      </c>
      <c r="E901">
        <v>177</v>
      </c>
      <c r="F901">
        <v>4445</v>
      </c>
      <c r="G901" s="6">
        <v>786765</v>
      </c>
      <c r="H901" s="2" t="s">
        <v>15</v>
      </c>
      <c r="I901" s="2" t="s">
        <v>13</v>
      </c>
      <c r="J901">
        <v>129</v>
      </c>
      <c r="K901">
        <v>88</v>
      </c>
      <c r="L901">
        <v>41</v>
      </c>
      <c r="M901" s="1">
        <v>45653</v>
      </c>
      <c r="N901">
        <v>2024</v>
      </c>
      <c r="O901">
        <v>12</v>
      </c>
      <c r="P901" s="2" t="s">
        <v>62</v>
      </c>
      <c r="Q901" t="s">
        <v>63</v>
      </c>
      <c r="R901">
        <v>5</v>
      </c>
      <c r="S901" s="2" t="s">
        <v>41</v>
      </c>
      <c r="T901">
        <v>27</v>
      </c>
    </row>
    <row r="902" spans="1:20" x14ac:dyDescent="0.3">
      <c r="A902">
        <v>901</v>
      </c>
      <c r="B902">
        <v>1901</v>
      </c>
      <c r="C902" s="1">
        <v>45653</v>
      </c>
      <c r="D902" s="2" t="s">
        <v>19</v>
      </c>
      <c r="E902">
        <v>332</v>
      </c>
      <c r="F902">
        <v>1302</v>
      </c>
      <c r="G902" s="6">
        <v>432264</v>
      </c>
      <c r="H902" s="2" t="s">
        <v>18</v>
      </c>
      <c r="I902" s="2" t="s">
        <v>16</v>
      </c>
      <c r="J902">
        <v>0</v>
      </c>
      <c r="K902">
        <v>0</v>
      </c>
      <c r="L902">
        <v>0</v>
      </c>
      <c r="M902" s="1">
        <v>45653</v>
      </c>
      <c r="N902">
        <v>2024</v>
      </c>
      <c r="O902">
        <v>12</v>
      </c>
      <c r="P902" s="2" t="s">
        <v>62</v>
      </c>
      <c r="Q902" t="s">
        <v>63</v>
      </c>
      <c r="R902">
        <v>5</v>
      </c>
      <c r="S902" s="2" t="s">
        <v>41</v>
      </c>
      <c r="T902">
        <v>27</v>
      </c>
    </row>
    <row r="903" spans="1:20" x14ac:dyDescent="0.3">
      <c r="A903">
        <v>902</v>
      </c>
      <c r="B903">
        <v>1902</v>
      </c>
      <c r="C903" s="1">
        <v>45653</v>
      </c>
      <c r="D903" s="2" t="s">
        <v>19</v>
      </c>
      <c r="E903">
        <v>66</v>
      </c>
      <c r="F903">
        <v>4163</v>
      </c>
      <c r="G903" s="6">
        <v>274758</v>
      </c>
      <c r="H903" s="2" t="s">
        <v>17</v>
      </c>
      <c r="I903" s="2" t="s">
        <v>16</v>
      </c>
      <c r="J903">
        <v>0</v>
      </c>
      <c r="K903">
        <v>0</v>
      </c>
      <c r="L903">
        <v>0</v>
      </c>
      <c r="M903" s="1">
        <v>45653</v>
      </c>
      <c r="N903">
        <v>2024</v>
      </c>
      <c r="O903">
        <v>12</v>
      </c>
      <c r="P903" s="2" t="s">
        <v>62</v>
      </c>
      <c r="Q903" t="s">
        <v>63</v>
      </c>
      <c r="R903">
        <v>5</v>
      </c>
      <c r="S903" s="2" t="s">
        <v>41</v>
      </c>
      <c r="T903">
        <v>27</v>
      </c>
    </row>
    <row r="904" spans="1:20" x14ac:dyDescent="0.3">
      <c r="A904">
        <v>903</v>
      </c>
      <c r="B904">
        <v>1903</v>
      </c>
      <c r="C904" s="1">
        <v>45653</v>
      </c>
      <c r="D904" s="2" t="s">
        <v>14</v>
      </c>
      <c r="E904">
        <v>136</v>
      </c>
      <c r="F904">
        <v>2637</v>
      </c>
      <c r="G904" s="6">
        <v>358632</v>
      </c>
      <c r="H904" s="2" t="s">
        <v>23</v>
      </c>
      <c r="I904" s="2" t="s">
        <v>16</v>
      </c>
      <c r="J904">
        <v>0</v>
      </c>
      <c r="K904">
        <v>0</v>
      </c>
      <c r="L904">
        <v>0</v>
      </c>
      <c r="M904" s="1">
        <v>45653</v>
      </c>
      <c r="N904">
        <v>2024</v>
      </c>
      <c r="O904">
        <v>12</v>
      </c>
      <c r="P904" s="2" t="s">
        <v>62</v>
      </c>
      <c r="Q904" t="s">
        <v>63</v>
      </c>
      <c r="R904">
        <v>5</v>
      </c>
      <c r="S904" s="2" t="s">
        <v>41</v>
      </c>
      <c r="T904">
        <v>27</v>
      </c>
    </row>
    <row r="905" spans="1:20" x14ac:dyDescent="0.3">
      <c r="A905">
        <v>904</v>
      </c>
      <c r="B905">
        <v>1904</v>
      </c>
      <c r="C905" s="1">
        <v>45656</v>
      </c>
      <c r="D905" s="2" t="s">
        <v>19</v>
      </c>
      <c r="E905">
        <v>479</v>
      </c>
      <c r="F905">
        <v>4905</v>
      </c>
      <c r="G905" s="6">
        <v>2349495</v>
      </c>
      <c r="H905" s="2" t="s">
        <v>15</v>
      </c>
      <c r="I905" s="2" t="s">
        <v>13</v>
      </c>
      <c r="J905">
        <v>422</v>
      </c>
      <c r="K905">
        <v>292</v>
      </c>
      <c r="L905">
        <v>130</v>
      </c>
      <c r="M905" s="1">
        <v>45656</v>
      </c>
      <c r="N905">
        <v>2024</v>
      </c>
      <c r="O905">
        <v>12</v>
      </c>
      <c r="P905" s="2" t="s">
        <v>62</v>
      </c>
      <c r="Q905" t="s">
        <v>63</v>
      </c>
      <c r="R905">
        <v>1</v>
      </c>
      <c r="S905" s="2" t="s">
        <v>37</v>
      </c>
      <c r="T905">
        <v>30</v>
      </c>
    </row>
    <row r="906" spans="1:20" x14ac:dyDescent="0.3">
      <c r="A906">
        <v>905</v>
      </c>
      <c r="B906">
        <v>1905</v>
      </c>
      <c r="C906" s="1">
        <v>45656</v>
      </c>
      <c r="D906" s="2" t="s">
        <v>11</v>
      </c>
      <c r="E906">
        <v>329</v>
      </c>
      <c r="F906">
        <v>2391</v>
      </c>
      <c r="G906" s="6">
        <v>786639</v>
      </c>
      <c r="H906" s="2" t="s">
        <v>18</v>
      </c>
      <c r="I906" s="2" t="s">
        <v>16</v>
      </c>
      <c r="J906">
        <v>0</v>
      </c>
      <c r="K906">
        <v>0</v>
      </c>
      <c r="L906">
        <v>0</v>
      </c>
      <c r="M906" s="1">
        <v>45656</v>
      </c>
      <c r="N906">
        <v>2024</v>
      </c>
      <c r="O906">
        <v>12</v>
      </c>
      <c r="P906" s="2" t="s">
        <v>62</v>
      </c>
      <c r="Q906" t="s">
        <v>63</v>
      </c>
      <c r="R906">
        <v>1</v>
      </c>
      <c r="S906" s="2" t="s">
        <v>37</v>
      </c>
      <c r="T906">
        <v>30</v>
      </c>
    </row>
    <row r="907" spans="1:20" x14ac:dyDescent="0.3">
      <c r="A907">
        <v>906</v>
      </c>
      <c r="B907">
        <v>1906</v>
      </c>
      <c r="C907" s="1">
        <v>45656</v>
      </c>
      <c r="D907" s="2" t="s">
        <v>14</v>
      </c>
      <c r="E907">
        <v>251</v>
      </c>
      <c r="F907">
        <v>1244</v>
      </c>
      <c r="G907" s="6">
        <v>312244</v>
      </c>
      <c r="H907" s="2" t="s">
        <v>17</v>
      </c>
      <c r="I907" s="2" t="s">
        <v>13</v>
      </c>
      <c r="J907">
        <v>177</v>
      </c>
      <c r="K907">
        <v>16</v>
      </c>
      <c r="L907">
        <v>161</v>
      </c>
      <c r="M907" s="1">
        <v>45656</v>
      </c>
      <c r="N907">
        <v>2024</v>
      </c>
      <c r="O907">
        <v>12</v>
      </c>
      <c r="P907" s="2" t="s">
        <v>62</v>
      </c>
      <c r="Q907" t="s">
        <v>63</v>
      </c>
      <c r="R907">
        <v>1</v>
      </c>
      <c r="S907" s="2" t="s">
        <v>37</v>
      </c>
      <c r="T907">
        <v>30</v>
      </c>
    </row>
    <row r="908" spans="1:20" x14ac:dyDescent="0.3">
      <c r="A908">
        <v>907</v>
      </c>
      <c r="B908">
        <v>1907</v>
      </c>
      <c r="C908" s="1">
        <v>45657</v>
      </c>
      <c r="D908" s="2" t="s">
        <v>14</v>
      </c>
      <c r="E908">
        <v>67</v>
      </c>
      <c r="F908">
        <v>4083</v>
      </c>
      <c r="G908" s="6">
        <v>273561</v>
      </c>
      <c r="H908" s="2" t="s">
        <v>25</v>
      </c>
      <c r="I908" s="2" t="s">
        <v>13</v>
      </c>
      <c r="J908">
        <v>49</v>
      </c>
      <c r="K908">
        <v>34</v>
      </c>
      <c r="L908">
        <v>15</v>
      </c>
      <c r="M908" s="1">
        <v>45657</v>
      </c>
      <c r="N908">
        <v>2024</v>
      </c>
      <c r="O908">
        <v>12</v>
      </c>
      <c r="P908" s="2" t="s">
        <v>62</v>
      </c>
      <c r="Q908" t="s">
        <v>63</v>
      </c>
      <c r="R908">
        <v>2</v>
      </c>
      <c r="S908" s="2" t="s">
        <v>38</v>
      </c>
      <c r="T908">
        <v>31</v>
      </c>
    </row>
    <row r="909" spans="1:20" x14ac:dyDescent="0.3">
      <c r="A909">
        <v>908</v>
      </c>
      <c r="B909">
        <v>1908</v>
      </c>
      <c r="C909" s="1">
        <v>45657</v>
      </c>
      <c r="D909" s="2" t="s">
        <v>19</v>
      </c>
      <c r="E909">
        <v>66</v>
      </c>
      <c r="F909">
        <v>2747</v>
      </c>
      <c r="G909" s="6">
        <v>181302</v>
      </c>
      <c r="H909" s="2" t="s">
        <v>18</v>
      </c>
      <c r="I909" s="2" t="s">
        <v>13</v>
      </c>
      <c r="J909">
        <v>60</v>
      </c>
      <c r="K909">
        <v>16</v>
      </c>
      <c r="L909">
        <v>44</v>
      </c>
      <c r="M909" s="1">
        <v>45657</v>
      </c>
      <c r="N909">
        <v>2024</v>
      </c>
      <c r="O909">
        <v>12</v>
      </c>
      <c r="P909" s="2" t="s">
        <v>62</v>
      </c>
      <c r="Q909" t="s">
        <v>63</v>
      </c>
      <c r="R909">
        <v>2</v>
      </c>
      <c r="S909" s="2" t="s">
        <v>38</v>
      </c>
      <c r="T909">
        <v>31</v>
      </c>
    </row>
    <row r="910" spans="1:20" x14ac:dyDescent="0.3">
      <c r="A910">
        <v>909</v>
      </c>
      <c r="B910">
        <v>1909</v>
      </c>
      <c r="C910" s="1">
        <v>45657</v>
      </c>
      <c r="D910" s="2" t="s">
        <v>11</v>
      </c>
      <c r="E910">
        <v>481</v>
      </c>
      <c r="F910">
        <v>2014</v>
      </c>
      <c r="G910" s="6">
        <v>968734</v>
      </c>
      <c r="H910" s="2" t="s">
        <v>20</v>
      </c>
      <c r="I910" s="2" t="s">
        <v>16</v>
      </c>
      <c r="J910">
        <v>0</v>
      </c>
      <c r="K910">
        <v>0</v>
      </c>
      <c r="L910">
        <v>0</v>
      </c>
      <c r="M910" s="1">
        <v>45657</v>
      </c>
      <c r="N910">
        <v>2024</v>
      </c>
      <c r="O910">
        <v>12</v>
      </c>
      <c r="P910" s="2" t="s">
        <v>62</v>
      </c>
      <c r="Q910" t="s">
        <v>63</v>
      </c>
      <c r="R910">
        <v>2</v>
      </c>
      <c r="S910" s="2" t="s">
        <v>38</v>
      </c>
      <c r="T910">
        <v>31</v>
      </c>
    </row>
    <row r="911" spans="1:20" x14ac:dyDescent="0.3">
      <c r="A911">
        <v>910</v>
      </c>
      <c r="B911">
        <v>1910</v>
      </c>
      <c r="C911" s="1">
        <v>45657</v>
      </c>
      <c r="D911" s="2" t="s">
        <v>14</v>
      </c>
      <c r="E911">
        <v>131</v>
      </c>
      <c r="F911">
        <v>1157</v>
      </c>
      <c r="G911" s="6">
        <v>151567</v>
      </c>
      <c r="H911" s="2" t="s">
        <v>26</v>
      </c>
      <c r="I911" s="2" t="s">
        <v>16</v>
      </c>
      <c r="J911">
        <v>0</v>
      </c>
      <c r="K911">
        <v>0</v>
      </c>
      <c r="L911">
        <v>0</v>
      </c>
      <c r="M911" s="1">
        <v>45657</v>
      </c>
      <c r="N911">
        <v>2024</v>
      </c>
      <c r="O911">
        <v>12</v>
      </c>
      <c r="P911" s="2" t="s">
        <v>62</v>
      </c>
      <c r="Q911" t="s">
        <v>63</v>
      </c>
      <c r="R911">
        <v>2</v>
      </c>
      <c r="S911" s="2" t="s">
        <v>38</v>
      </c>
      <c r="T911">
        <v>31</v>
      </c>
    </row>
    <row r="912" spans="1:20" x14ac:dyDescent="0.3">
      <c r="A912">
        <v>911</v>
      </c>
      <c r="B912">
        <v>1911</v>
      </c>
      <c r="C912" s="1">
        <v>45657</v>
      </c>
      <c r="D912" s="2" t="s">
        <v>14</v>
      </c>
      <c r="E912">
        <v>405</v>
      </c>
      <c r="F912">
        <v>4678</v>
      </c>
      <c r="G912" s="6">
        <v>1894590</v>
      </c>
      <c r="H912" s="2" t="s">
        <v>22</v>
      </c>
      <c r="I912" s="2" t="s">
        <v>16</v>
      </c>
      <c r="J912">
        <v>0</v>
      </c>
      <c r="K912">
        <v>0</v>
      </c>
      <c r="L912">
        <v>0</v>
      </c>
      <c r="M912" s="1">
        <v>45657</v>
      </c>
      <c r="N912">
        <v>2024</v>
      </c>
      <c r="O912">
        <v>12</v>
      </c>
      <c r="P912" s="2" t="s">
        <v>62</v>
      </c>
      <c r="Q912" t="s">
        <v>63</v>
      </c>
      <c r="R912">
        <v>2</v>
      </c>
      <c r="S912" s="2" t="s">
        <v>38</v>
      </c>
      <c r="T912">
        <v>31</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3D48D-98B5-477D-9595-02D6AA49B6D6}">
  <dimension ref="A3:L68"/>
  <sheetViews>
    <sheetView workbookViewId="0">
      <selection activeCell="G38" sqref="G38"/>
    </sheetView>
  </sheetViews>
  <sheetFormatPr defaultRowHeight="14.4" x14ac:dyDescent="0.3"/>
  <cols>
    <col min="1" max="1" width="12.5546875" bestFit="1" customWidth="1"/>
    <col min="2" max="2" width="10.44140625" bestFit="1" customWidth="1"/>
    <col min="3" max="3" width="8.5546875" bestFit="1" customWidth="1"/>
    <col min="4" max="4" width="12.5546875" bestFit="1" customWidth="1"/>
    <col min="5" max="5" width="19.44140625" bestFit="1" customWidth="1"/>
    <col min="6" max="6" width="12.5546875" bestFit="1" customWidth="1"/>
    <col min="7" max="7" width="17.44140625" bestFit="1" customWidth="1"/>
    <col min="8" max="8" width="18" bestFit="1" customWidth="1"/>
    <col min="9" max="9" width="17.44140625" bestFit="1" customWidth="1"/>
    <col min="10" max="11" width="12.5546875" bestFit="1" customWidth="1"/>
    <col min="12" max="12" width="17.44140625" bestFit="1" customWidth="1"/>
  </cols>
  <sheetData>
    <row r="3" spans="1:12" x14ac:dyDescent="0.3">
      <c r="A3" s="3" t="s">
        <v>64</v>
      </c>
      <c r="B3" t="s">
        <v>66</v>
      </c>
      <c r="E3" s="3" t="s">
        <v>64</v>
      </c>
      <c r="F3" t="s">
        <v>67</v>
      </c>
      <c r="H3" s="3" t="s">
        <v>64</v>
      </c>
      <c r="I3" t="s">
        <v>67</v>
      </c>
      <c r="K3" s="3" t="s">
        <v>64</v>
      </c>
      <c r="L3" t="s">
        <v>67</v>
      </c>
    </row>
    <row r="4" spans="1:12" x14ac:dyDescent="0.3">
      <c r="A4" s="4" t="s">
        <v>19</v>
      </c>
      <c r="B4" s="2">
        <v>62566</v>
      </c>
      <c r="E4" s="4" t="s">
        <v>19</v>
      </c>
      <c r="F4" s="2">
        <v>177289037</v>
      </c>
      <c r="H4" s="4" t="s">
        <v>35</v>
      </c>
      <c r="I4" s="2">
        <v>57641287</v>
      </c>
      <c r="K4" s="4" t="s">
        <v>25</v>
      </c>
      <c r="L4" s="2">
        <v>72365051</v>
      </c>
    </row>
    <row r="5" spans="1:12" x14ac:dyDescent="0.3">
      <c r="A5" s="4" t="s">
        <v>21</v>
      </c>
      <c r="B5" s="2">
        <v>65695</v>
      </c>
      <c r="E5" s="4" t="s">
        <v>21</v>
      </c>
      <c r="F5" s="2">
        <v>184923085</v>
      </c>
      <c r="H5" s="4" t="s">
        <v>42</v>
      </c>
      <c r="I5" s="2">
        <v>60335163</v>
      </c>
      <c r="K5" s="4" t="s">
        <v>12</v>
      </c>
      <c r="L5" s="2">
        <v>67387075</v>
      </c>
    </row>
    <row r="6" spans="1:12" x14ac:dyDescent="0.3">
      <c r="A6" s="4" t="s">
        <v>14</v>
      </c>
      <c r="B6" s="2">
        <v>66554</v>
      </c>
      <c r="E6" s="4" t="s">
        <v>14</v>
      </c>
      <c r="F6" s="2">
        <v>181526123</v>
      </c>
      <c r="H6" s="4" t="s">
        <v>44</v>
      </c>
      <c r="I6" s="2">
        <v>55644044</v>
      </c>
      <c r="K6" s="4" t="s">
        <v>26</v>
      </c>
      <c r="L6" s="2">
        <v>68604562</v>
      </c>
    </row>
    <row r="7" spans="1:12" x14ac:dyDescent="0.3">
      <c r="A7" s="4" t="s">
        <v>11</v>
      </c>
      <c r="B7" s="2">
        <v>58712</v>
      </c>
      <c r="E7" s="4" t="s">
        <v>11</v>
      </c>
      <c r="F7" s="2">
        <v>159665404</v>
      </c>
      <c r="H7" s="4" t="s">
        <v>46</v>
      </c>
      <c r="I7" s="2">
        <v>63007058</v>
      </c>
      <c r="K7" s="4" t="s">
        <v>24</v>
      </c>
      <c r="L7" s="2">
        <v>72177678</v>
      </c>
    </row>
    <row r="8" spans="1:12" x14ac:dyDescent="0.3">
      <c r="A8" s="4" t="s">
        <v>65</v>
      </c>
      <c r="B8" s="2">
        <v>253527</v>
      </c>
      <c r="E8" s="4" t="s">
        <v>65</v>
      </c>
      <c r="F8" s="2">
        <v>703403649</v>
      </c>
      <c r="H8" s="4" t="s">
        <v>48</v>
      </c>
      <c r="I8" s="2">
        <v>50306039</v>
      </c>
      <c r="K8" s="4" t="s">
        <v>23</v>
      </c>
      <c r="L8" s="2">
        <v>63346606</v>
      </c>
    </row>
    <row r="9" spans="1:12" x14ac:dyDescent="0.3">
      <c r="H9" s="4" t="s">
        <v>50</v>
      </c>
      <c r="I9" s="2">
        <v>45826707</v>
      </c>
      <c r="K9" s="4" t="s">
        <v>15</v>
      </c>
      <c r="L9" s="2">
        <v>76248993</v>
      </c>
    </row>
    <row r="10" spans="1:12" x14ac:dyDescent="0.3">
      <c r="H10" s="4" t="s">
        <v>52</v>
      </c>
      <c r="I10" s="2">
        <v>61112583</v>
      </c>
      <c r="K10" s="4" t="s">
        <v>18</v>
      </c>
      <c r="L10" s="2">
        <v>64766739</v>
      </c>
    </row>
    <row r="11" spans="1:12" x14ac:dyDescent="0.3">
      <c r="H11" s="4" t="s">
        <v>54</v>
      </c>
      <c r="I11" s="2">
        <v>70513722</v>
      </c>
      <c r="K11" s="4" t="s">
        <v>22</v>
      </c>
      <c r="L11" s="2">
        <v>79350382</v>
      </c>
    </row>
    <row r="12" spans="1:12" x14ac:dyDescent="0.3">
      <c r="H12" s="4" t="s">
        <v>56</v>
      </c>
      <c r="I12" s="2">
        <v>68329184</v>
      </c>
      <c r="K12" s="4" t="s">
        <v>20</v>
      </c>
      <c r="L12" s="2">
        <v>75594842</v>
      </c>
    </row>
    <row r="13" spans="1:12" x14ac:dyDescent="0.3">
      <c r="H13" s="4" t="s">
        <v>58</v>
      </c>
      <c r="I13" s="2">
        <v>61877118</v>
      </c>
      <c r="K13" s="4" t="s">
        <v>17</v>
      </c>
      <c r="L13" s="2">
        <v>63561721</v>
      </c>
    </row>
    <row r="14" spans="1:12" x14ac:dyDescent="0.3">
      <c r="H14" s="4" t="s">
        <v>60</v>
      </c>
      <c r="I14" s="2">
        <v>46415325</v>
      </c>
      <c r="K14" s="4" t="s">
        <v>65</v>
      </c>
      <c r="L14" s="2">
        <v>703403649</v>
      </c>
    </row>
    <row r="15" spans="1:12" x14ac:dyDescent="0.3">
      <c r="H15" s="4" t="s">
        <v>62</v>
      </c>
      <c r="I15" s="2">
        <v>62395419</v>
      </c>
    </row>
    <row r="16" spans="1:12" x14ac:dyDescent="0.3">
      <c r="H16" s="4" t="s">
        <v>65</v>
      </c>
      <c r="I16" s="2">
        <v>703403649</v>
      </c>
    </row>
    <row r="20" spans="1:11" x14ac:dyDescent="0.3">
      <c r="A20" s="3" t="s">
        <v>64</v>
      </c>
      <c r="B20" t="s">
        <v>66</v>
      </c>
      <c r="D20" s="3" t="s">
        <v>64</v>
      </c>
      <c r="E20" t="s">
        <v>68</v>
      </c>
      <c r="G20" s="3" t="s">
        <v>64</v>
      </c>
      <c r="H20" t="s">
        <v>69</v>
      </c>
      <c r="J20" s="3" t="s">
        <v>64</v>
      </c>
      <c r="K20" t="s">
        <v>70</v>
      </c>
    </row>
    <row r="21" spans="1:11" x14ac:dyDescent="0.3">
      <c r="A21" s="4" t="s">
        <v>25</v>
      </c>
      <c r="B21" s="2">
        <v>24321</v>
      </c>
      <c r="D21" s="4" t="s">
        <v>19</v>
      </c>
      <c r="E21" s="2">
        <v>11047</v>
      </c>
      <c r="G21" s="4" t="s">
        <v>19</v>
      </c>
      <c r="H21" s="2">
        <v>22737</v>
      </c>
      <c r="J21" s="4" t="s">
        <v>19</v>
      </c>
      <c r="K21" s="2">
        <v>11690</v>
      </c>
    </row>
    <row r="22" spans="1:11" x14ac:dyDescent="0.3">
      <c r="A22" s="4" t="s">
        <v>12</v>
      </c>
      <c r="B22" s="2">
        <v>22933</v>
      </c>
      <c r="D22" s="4" t="s">
        <v>21</v>
      </c>
      <c r="E22" s="2">
        <v>9919</v>
      </c>
      <c r="G22" s="4" t="s">
        <v>21</v>
      </c>
      <c r="H22" s="2">
        <v>23764</v>
      </c>
      <c r="J22" s="4" t="s">
        <v>21</v>
      </c>
      <c r="K22" s="2">
        <v>13845</v>
      </c>
    </row>
    <row r="23" spans="1:11" x14ac:dyDescent="0.3">
      <c r="A23" s="4" t="s">
        <v>26</v>
      </c>
      <c r="B23" s="2">
        <v>24772</v>
      </c>
      <c r="D23" s="4" t="s">
        <v>14</v>
      </c>
      <c r="E23" s="2">
        <v>11981</v>
      </c>
      <c r="G23" s="4" t="s">
        <v>14</v>
      </c>
      <c r="H23" s="2">
        <v>24931</v>
      </c>
      <c r="J23" s="4" t="s">
        <v>14</v>
      </c>
      <c r="K23" s="2">
        <v>12950</v>
      </c>
    </row>
    <row r="24" spans="1:11" x14ac:dyDescent="0.3">
      <c r="A24" s="4" t="s">
        <v>24</v>
      </c>
      <c r="B24" s="2">
        <v>28614</v>
      </c>
      <c r="D24" s="4" t="s">
        <v>11</v>
      </c>
      <c r="E24" s="2">
        <v>9597</v>
      </c>
      <c r="G24" s="4" t="s">
        <v>11</v>
      </c>
      <c r="H24" s="2">
        <v>21158</v>
      </c>
      <c r="J24" s="4" t="s">
        <v>11</v>
      </c>
      <c r="K24" s="2">
        <v>11561</v>
      </c>
    </row>
    <row r="25" spans="1:11" x14ac:dyDescent="0.3">
      <c r="A25" s="4" t="s">
        <v>23</v>
      </c>
      <c r="B25" s="2">
        <v>22589</v>
      </c>
      <c r="D25" s="4" t="s">
        <v>65</v>
      </c>
      <c r="E25" s="2">
        <v>42544</v>
      </c>
      <c r="G25" s="4" t="s">
        <v>65</v>
      </c>
      <c r="H25" s="2">
        <v>92590</v>
      </c>
      <c r="J25" s="4" t="s">
        <v>65</v>
      </c>
      <c r="K25" s="2">
        <v>50046</v>
      </c>
    </row>
    <row r="26" spans="1:11" x14ac:dyDescent="0.3">
      <c r="A26" s="4" t="s">
        <v>15</v>
      </c>
      <c r="B26" s="2">
        <v>28678</v>
      </c>
    </row>
    <row r="27" spans="1:11" x14ac:dyDescent="0.3">
      <c r="A27" s="4" t="s">
        <v>18</v>
      </c>
      <c r="B27" s="2">
        <v>24529</v>
      </c>
    </row>
    <row r="28" spans="1:11" x14ac:dyDescent="0.3">
      <c r="A28" s="4" t="s">
        <v>22</v>
      </c>
      <c r="B28" s="2">
        <v>28244</v>
      </c>
    </row>
    <row r="29" spans="1:11" x14ac:dyDescent="0.3">
      <c r="A29" s="4" t="s">
        <v>20</v>
      </c>
      <c r="B29" s="2">
        <v>23578</v>
      </c>
    </row>
    <row r="30" spans="1:11" x14ac:dyDescent="0.3">
      <c r="A30" s="4" t="s">
        <v>17</v>
      </c>
      <c r="B30" s="2">
        <v>25269</v>
      </c>
    </row>
    <row r="31" spans="1:11" x14ac:dyDescent="0.3">
      <c r="A31" s="4" t="s">
        <v>65</v>
      </c>
      <c r="B31" s="2">
        <v>253527</v>
      </c>
    </row>
    <row r="36" spans="1:7" x14ac:dyDescent="0.3">
      <c r="B36" s="3" t="s">
        <v>72</v>
      </c>
      <c r="F36" s="3" t="s">
        <v>64</v>
      </c>
      <c r="G36" t="s">
        <v>67</v>
      </c>
    </row>
    <row r="37" spans="1:7" x14ac:dyDescent="0.3">
      <c r="B37" t="s">
        <v>16</v>
      </c>
      <c r="C37" t="s">
        <v>13</v>
      </c>
      <c r="D37" t="s">
        <v>65</v>
      </c>
      <c r="F37" s="4">
        <v>1</v>
      </c>
      <c r="G37" s="2">
        <v>27997304</v>
      </c>
    </row>
    <row r="38" spans="1:7" x14ac:dyDescent="0.3">
      <c r="A38" t="s">
        <v>71</v>
      </c>
      <c r="B38" s="2">
        <v>671295</v>
      </c>
      <c r="C38" s="2">
        <v>655121</v>
      </c>
      <c r="D38" s="2">
        <v>1326416</v>
      </c>
      <c r="F38" s="4">
        <v>2</v>
      </c>
      <c r="G38" s="2">
        <v>24137316</v>
      </c>
    </row>
    <row r="39" spans="1:7" x14ac:dyDescent="0.3">
      <c r="F39" s="4">
        <v>3</v>
      </c>
      <c r="G39" s="2">
        <v>22024513</v>
      </c>
    </row>
    <row r="40" spans="1:7" x14ac:dyDescent="0.3">
      <c r="B40">
        <f>GETPIVOTDATA("PO",$A$36,"Status","Pending")</f>
        <v>671295</v>
      </c>
      <c r="C40">
        <f>GETPIVOTDATA("PO",$A$36,"Status","Received")</f>
        <v>655121</v>
      </c>
      <c r="D40">
        <f>GETPIVOTDATA("PO",$A$36)</f>
        <v>1326416</v>
      </c>
      <c r="F40" s="4">
        <v>4</v>
      </c>
      <c r="G40" s="2">
        <v>19185320</v>
      </c>
    </row>
    <row r="41" spans="1:7" x14ac:dyDescent="0.3">
      <c r="F41" s="4">
        <v>5</v>
      </c>
      <c r="G41" s="2">
        <v>20794241</v>
      </c>
    </row>
    <row r="42" spans="1:7" x14ac:dyDescent="0.3">
      <c r="B42" s="7">
        <f>B40/D40</f>
        <v>0.50609688061663916</v>
      </c>
      <c r="F42" s="4">
        <v>6</v>
      </c>
      <c r="G42" s="2">
        <v>17499306</v>
      </c>
    </row>
    <row r="43" spans="1:7" x14ac:dyDescent="0.3">
      <c r="F43" s="4">
        <v>7</v>
      </c>
      <c r="G43" s="2">
        <v>18463754</v>
      </c>
    </row>
    <row r="44" spans="1:7" x14ac:dyDescent="0.3">
      <c r="F44" s="4">
        <v>8</v>
      </c>
      <c r="G44" s="2">
        <v>18123650</v>
      </c>
    </row>
    <row r="45" spans="1:7" x14ac:dyDescent="0.3">
      <c r="F45" s="4">
        <v>9</v>
      </c>
      <c r="G45" s="2">
        <v>28097108</v>
      </c>
    </row>
    <row r="46" spans="1:7" x14ac:dyDescent="0.3">
      <c r="F46" s="4">
        <v>10</v>
      </c>
      <c r="G46" s="2">
        <v>18618504</v>
      </c>
    </row>
    <row r="47" spans="1:7" x14ac:dyDescent="0.3">
      <c r="F47" s="4">
        <v>11</v>
      </c>
      <c r="G47" s="2">
        <v>27070646</v>
      </c>
    </row>
    <row r="48" spans="1:7" x14ac:dyDescent="0.3">
      <c r="F48" s="4">
        <v>12</v>
      </c>
      <c r="G48" s="2">
        <v>26476525</v>
      </c>
    </row>
    <row r="49" spans="6:7" x14ac:dyDescent="0.3">
      <c r="F49" s="4">
        <v>13</v>
      </c>
      <c r="G49" s="2">
        <v>21564569</v>
      </c>
    </row>
    <row r="50" spans="6:7" x14ac:dyDescent="0.3">
      <c r="F50" s="4">
        <v>14</v>
      </c>
      <c r="G50" s="2">
        <v>20630734</v>
      </c>
    </row>
    <row r="51" spans="6:7" x14ac:dyDescent="0.3">
      <c r="F51" s="4">
        <v>15</v>
      </c>
      <c r="G51" s="2">
        <v>18035625</v>
      </c>
    </row>
    <row r="52" spans="6:7" x14ac:dyDescent="0.3">
      <c r="F52" s="4">
        <v>16</v>
      </c>
      <c r="G52" s="2">
        <v>26440088</v>
      </c>
    </row>
    <row r="53" spans="6:7" x14ac:dyDescent="0.3">
      <c r="F53" s="4">
        <v>17</v>
      </c>
      <c r="G53" s="2">
        <v>20578314</v>
      </c>
    </row>
    <row r="54" spans="6:7" x14ac:dyDescent="0.3">
      <c r="F54" s="4">
        <v>18</v>
      </c>
      <c r="G54" s="2">
        <v>25536031</v>
      </c>
    </row>
    <row r="55" spans="6:7" x14ac:dyDescent="0.3">
      <c r="F55" s="4">
        <v>19</v>
      </c>
      <c r="G55" s="2">
        <v>29595581</v>
      </c>
    </row>
    <row r="56" spans="6:7" x14ac:dyDescent="0.3">
      <c r="F56" s="4">
        <v>20</v>
      </c>
      <c r="G56" s="2">
        <v>26593998</v>
      </c>
    </row>
    <row r="57" spans="6:7" x14ac:dyDescent="0.3">
      <c r="F57" s="4">
        <v>21</v>
      </c>
      <c r="G57" s="2">
        <v>19207771</v>
      </c>
    </row>
    <row r="58" spans="6:7" x14ac:dyDescent="0.3">
      <c r="F58" s="4">
        <v>22</v>
      </c>
      <c r="G58" s="2">
        <v>24805113</v>
      </c>
    </row>
    <row r="59" spans="6:7" x14ac:dyDescent="0.3">
      <c r="F59" s="4">
        <v>23</v>
      </c>
      <c r="G59" s="2">
        <v>23594297</v>
      </c>
    </row>
    <row r="60" spans="6:7" x14ac:dyDescent="0.3">
      <c r="F60" s="4">
        <v>24</v>
      </c>
      <c r="G60" s="2">
        <v>22197541</v>
      </c>
    </row>
    <row r="61" spans="6:7" x14ac:dyDescent="0.3">
      <c r="F61" s="4">
        <v>25</v>
      </c>
      <c r="G61" s="2">
        <v>24079435</v>
      </c>
    </row>
    <row r="62" spans="6:7" x14ac:dyDescent="0.3">
      <c r="F62" s="4">
        <v>26</v>
      </c>
      <c r="G62" s="2">
        <v>29337656</v>
      </c>
    </row>
    <row r="63" spans="6:7" x14ac:dyDescent="0.3">
      <c r="F63" s="4">
        <v>27</v>
      </c>
      <c r="G63" s="2">
        <v>20377040</v>
      </c>
    </row>
    <row r="64" spans="6:7" x14ac:dyDescent="0.3">
      <c r="F64" s="4">
        <v>28</v>
      </c>
      <c r="G64" s="2">
        <v>19609776</v>
      </c>
    </row>
    <row r="65" spans="6:7" x14ac:dyDescent="0.3">
      <c r="F65" s="4">
        <v>29</v>
      </c>
      <c r="G65" s="2">
        <v>21931505</v>
      </c>
    </row>
    <row r="66" spans="6:7" x14ac:dyDescent="0.3">
      <c r="F66" s="4">
        <v>30</v>
      </c>
      <c r="G66" s="2">
        <v>22477447</v>
      </c>
    </row>
    <row r="67" spans="6:7" x14ac:dyDescent="0.3">
      <c r="F67" s="4">
        <v>31</v>
      </c>
      <c r="G67" s="2">
        <v>18322941</v>
      </c>
    </row>
    <row r="68" spans="6:7" x14ac:dyDescent="0.3">
      <c r="F68" s="4" t="s">
        <v>65</v>
      </c>
      <c r="G68" s="2">
        <v>703403649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46834-84F6-4B08-A522-4883882E6B98}">
  <dimension ref="A1"/>
  <sheetViews>
    <sheetView showGridLines="0" tabSelected="1" zoomScale="81" zoomScaleNormal="81" workbookViewId="0">
      <selection activeCell="Y32" sqref="Y32"/>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e 4 4 3 a 3 - 4 1 8 7 - 4 e 2 6 - 9 9 7 6 - 9 c 2 b 1 3 9 c 3 2 6 5 "   x m l n s = " h t t p : / / s c h e m a s . m i c r o s o f t . c o m / D a t a M a s h u p " > A A A A A G s F A A B Q S w M E F A A C A A g A G n Z 2 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B p 2 d 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d n Z a l 3 a L U G Q C A A B y G A A A E w A c A E Z v c m 1 1 b G F z L 1 N l Y 3 R p b 2 4 x L m 0 g o h g A K K A U A A A A A A A A A A A A A A A A A A A A A A A A A A A A 7 V j B j t o w E L 0 j 8 Q 9 W e k n U F C l t 1 U u 1 h y 3 b A w d g W 9 C u V o i D S Y a C S O z K c V Y b I f 6 9 4 y Q k D n H E 9 r g r 5 w K a M f P e m x n r i a Q Q y j 1 n Z F F + B t + H g + E g 3 V E B E b n P R L i j K d x R S c k N i U E O B w S f B c c E Y O T n S w j x a J w J A U w + c n H Y c H 5 w v e N q R h O 4 c f T f O + v T a s y Z x I N r v y z z w R n v K P u D Q M v 8 L z h Y b 0 k 3 M Y y W g r J 0 y 0 U y 5 n G W M J V M 3 R L T P x 6 d x W j G H Z 9 M m P z 2 d a S S J 5 8 c n f u 5 K U Y Q G j A h M U Q i / C 7 3 S Z U T P M p C e c 5 J e J F F / J f M D Y X E P g R j / d u E Z 0 x 2 U w / A I i 4 6 1 R e S y i z t h C f s G f v C R Y 5 l u r W a 7 D w z Q P 2 g M W W X 9 E 7 e c L B n x j 7 r E x 7 T G I m C s N N 9 Y 9 O t m / w b E v 6 s J l l 0 M 2 3 6 X C a q s H s x D b 9 u d N l a r W F V j + q u t P r Q K G / E X u r r K K o 1 a L Q n L A U h k c 4 T U N G Q v o 2 i k r H b V Y a F i s M + A R r u i t m P V M B d V Z u w 9 v Q m G b C m u K E 7 M 1 i b D 0 K V Z 3 W s I v K f Y E R d l S u I Z y R H + 0 U H V 0 V b 2 P W K e c b 7 F l y 5 c G a i 6 g I a r p W + b y h B z S R L J U / M w t o 0 U F d 1 W N e 0 5 E u k 3 g h S 6 q f T T z k + j q c v N 0 N a x u V W i W a 5 W 6 y U i h q z q P u E j 9 O n I u h b v z a 2 W c g d z e f b R 4 C D r g W D a m o R z T 3 y k Q S 9 e o L X C Q o u F G F 5 w r d E o Z J Z l m x A t L T V g 1 X n + v e v w 6 W q 3 N m / W u J r d l A H v 7 L 3 G p g C v s T s u 2 m 6 r 7 X Q d F / D L T w 7 m / v Z c 6 y 9 W X u z 9 m b t z d q b t b f 3 Z m 9 f r L 1 Z e 7 P 2 Z u 3 N 2 p u 1 t / d i b 6 0 3 z / Y f 3 B u 0 u P 7 X z / 8 A U E s B A i 0 A F A A C A A g A G n Z 2 W r U j 4 E y l A A A A 9 g A A A B I A A A A A A A A A A A A A A A A A A A A A A E N v b m Z p Z y 9 Q Y W N r Y W d l L n h t b F B L A Q I t A B Q A A g A I A B p 2 d l o P y u m r p A A A A O k A A A A T A A A A A A A A A A A A A A A A A P E A A A B b Q 2 9 u d G V u d F 9 U e X B l c 1 0 u e G 1 s U E s B A i 0 A F A A C A A g A G n Z 2 W p d 2 i 1 B k A g A A c h g A A B M A A A A A A A A A A A A A A A A A 4 g E A A E Z v c m 1 1 b G F z L 1 N l Y 3 R p b 2 4 x L m 1 Q S w U G A A A A A A M A A w D C A A A A k 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F I A A A A A A A B O U 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V y Y 2 h h c 2 V E Y X R h P C 9 J d G V t U G F 0 a D 4 8 L 0 l 0 Z W 1 M b 2 N h d G l v b j 4 8 U 3 R h Y m x l R W 5 0 c m l l c z 4 8 R W 5 0 c n k g V H l w Z T 0 i S X N Q c m l 2 Y X R l I i B W Y W x 1 Z T 0 i b D A i I C 8 + P E V u d H J 5 I F R 5 c G U 9 I l F 1 Z X J 5 S U Q i I F Z h b H V l P S J z N W R h Y T A y M G M t Y z g z Y i 0 0 N z Y 3 L W F h M D g t Z T U z Y W U 5 N G Y 2 Z D g 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T E x I i A v P j x F b n R y e S B U e X B l P S J G a W x s R X J y b 3 J D b 2 R l I i B W Y W x 1 Z T 0 i c 1 V u a 2 5 v d 2 4 i I C 8 + P E V u d H J 5 I F R 5 c G U 9 I k Z p b G x F c n J v c k N v d W 5 0 I i B W Y W x 1 Z T 0 i b D A i I C 8 + P E V u d H J 5 I F R 5 c G U 9 I k Z p b G x M Y X N 0 V X B k Y X R l Z C I g V m F s d W U 9 I m Q y M D I 1 L T A z L T I y V D A 5 O j E 4 O j U y L j A w M j Y 0 M D N a I i A v P j x F b n R y e S B U e X B l P S J G a W x s Q 2 9 s d W 1 u V H l w Z X M i I F Z h b H V l P S J z Q X d N S E J n T U R B d 1 l H Q X d N R C I g L z 4 8 R W 5 0 c n k g V H l w Z T 0 i R m l s b E N v b H V t b k 5 h b W V z I i B W Y W x 1 Z T 0 i c 1 s m c X V v d D t T L k 5 v J n F 1 b 3 Q 7 L C Z x d W 9 0 O 1 B P J n F 1 b 3 Q 7 L C Z x d W 9 0 O 1 B P I E R h d G U m c X V v d D s s J n F 1 b 3 Q 7 U H J v Z H V j d C Z x d W 9 0 O y w m c X V v d D t R d H k m c X V v d D s s J n F 1 b 3 Q 7 U H J p Y 2 U m c X V v d D s s J n F 1 b 3 Q 7 U E 8 g Q W 1 v d W 5 0 J n F 1 b 3 Q 7 L C Z x d W 9 0 O 1 Z l b m R v c i Z x d W 9 0 O y w m c X V v d D t T d G F 0 d X M m c X V v d D s s J n F 1 b 3 Q 7 S W 5 2 Z W 5 0 b 3 J 5 I E l u J n F 1 b 3 Q 7 L C Z x d W 9 0 O 0 l u d m V u d G 9 y e S B P d X Q m c X V v d D s s J n F 1 b 3 Q 7 Q m F s Y W 5 j 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Q d X J j a G F z Z U R h d G E v Q X V 0 b 1 J l b W 9 2 Z W R D b 2 x 1 b W 5 z M S 5 7 U y 5 O b y w w f S Z x d W 9 0 O y w m c X V v d D t T Z W N 0 a W 9 u M S 9 Q d X J j a G F z Z U R h d G E v Q X V 0 b 1 J l b W 9 2 Z W R D b 2 x 1 b W 5 z M S 5 7 U E 8 s M X 0 m c X V v d D s s J n F 1 b 3 Q 7 U 2 V j d G l v b j E v U H V y Y 2 h h c 2 V E Y X R h L 0 F 1 d G 9 S Z W 1 v d m V k Q 2 9 s d W 1 u c z E u e 1 B P I E R h d G U s M n 0 m c X V v d D s s J n F 1 b 3 Q 7 U 2 V j d G l v b j E v U H V y Y 2 h h c 2 V E Y X R h L 0 F 1 d G 9 S Z W 1 v d m V k Q 2 9 s d W 1 u c z E u e 1 B y b 2 R 1 Y 3 Q s M 3 0 m c X V v d D s s J n F 1 b 3 Q 7 U 2 V j d G l v b j E v U H V y Y 2 h h c 2 V E Y X R h L 0 F 1 d G 9 S Z W 1 v d m V k Q 2 9 s d W 1 u c z E u e 1 F 0 e S w 0 f S Z x d W 9 0 O y w m c X V v d D t T Z W N 0 a W 9 u M S 9 Q d X J j a G F z Z U R h d G E v Q X V 0 b 1 J l b W 9 2 Z W R D b 2 x 1 b W 5 z M S 5 7 U H J p Y 2 U s N X 0 m c X V v d D s s J n F 1 b 3 Q 7 U 2 V j d G l v b j E v U H V y Y 2 h h c 2 V E Y X R h L 0 F 1 d G 9 S Z W 1 v d m V k Q 2 9 s d W 1 u c z E u e 1 B P I E F t b 3 V u d C w 2 f S Z x d W 9 0 O y w m c X V v d D t T Z W N 0 a W 9 u M S 9 Q d X J j a G F z Z U R h d G E v Q X V 0 b 1 J l b W 9 2 Z W R D b 2 x 1 b W 5 z M S 5 7 V m V u Z G 9 y L D d 9 J n F 1 b 3 Q 7 L C Z x d W 9 0 O 1 N l Y 3 R p b 2 4 x L 1 B 1 c m N o Y X N l R G F 0 Y S 9 B d X R v U m V t b 3 Z l Z E N v b H V t b n M x L n t T d G F 0 d X M s O H 0 m c X V v d D s s J n F 1 b 3 Q 7 U 2 V j d G l v b j E v U H V y Y 2 h h c 2 V E Y X R h L 0 F 1 d G 9 S Z W 1 v d m V k Q 2 9 s d W 1 u c z E u e 0 l u d m V u d G 9 y e S B J b i w 5 f S Z x d W 9 0 O y w m c X V v d D t T Z W N 0 a W 9 u M S 9 Q d X J j a G F z Z U R h d G E v Q X V 0 b 1 J l b W 9 2 Z W R D b 2 x 1 b W 5 z M S 5 7 S W 5 2 Z W 5 0 b 3 J 5 I E 9 1 d C w x M H 0 m c X V v d D s s J n F 1 b 3 Q 7 U 2 V j d G l v b j E v U H V y Y 2 h h c 2 V E Y X R h L 0 F 1 d G 9 S Z W 1 v d m V k Q 2 9 s d W 1 u c z E u e 0 J h b G F u Y 2 U s M T F 9 J n F 1 b 3 Q 7 X S w m c X V v d D t D b 2 x 1 b W 5 D b 3 V u d C Z x d W 9 0 O z o x M i w m c X V v d D t L Z X l D b 2 x 1 b W 5 O Y W 1 l c y Z x d W 9 0 O z p b X S w m c X V v d D t D b 2 x 1 b W 5 J Z G V u d G l 0 a W V z J n F 1 b 3 Q 7 O l s m c X V v d D t T Z W N 0 a W 9 u M S 9 Q d X J j a G F z Z U R h d G E v Q X V 0 b 1 J l b W 9 2 Z W R D b 2 x 1 b W 5 z M S 5 7 U y 5 O b y w w f S Z x d W 9 0 O y w m c X V v d D t T Z W N 0 a W 9 u M S 9 Q d X J j a G F z Z U R h d G E v Q X V 0 b 1 J l b W 9 2 Z W R D b 2 x 1 b W 5 z M S 5 7 U E 8 s M X 0 m c X V v d D s s J n F 1 b 3 Q 7 U 2 V j d G l v b j E v U H V y Y 2 h h c 2 V E Y X R h L 0 F 1 d G 9 S Z W 1 v d m V k Q 2 9 s d W 1 u c z E u e 1 B P I E R h d G U s M n 0 m c X V v d D s s J n F 1 b 3 Q 7 U 2 V j d G l v b j E v U H V y Y 2 h h c 2 V E Y X R h L 0 F 1 d G 9 S Z W 1 v d m V k Q 2 9 s d W 1 u c z E u e 1 B y b 2 R 1 Y 3 Q s M 3 0 m c X V v d D s s J n F 1 b 3 Q 7 U 2 V j d G l v b j E v U H V y Y 2 h h c 2 V E Y X R h L 0 F 1 d G 9 S Z W 1 v d m V k Q 2 9 s d W 1 u c z E u e 1 F 0 e S w 0 f S Z x d W 9 0 O y w m c X V v d D t T Z W N 0 a W 9 u M S 9 Q d X J j a G F z Z U R h d G E v Q X V 0 b 1 J l b W 9 2 Z W R D b 2 x 1 b W 5 z M S 5 7 U H J p Y 2 U s N X 0 m c X V v d D s s J n F 1 b 3 Q 7 U 2 V j d G l v b j E v U H V y Y 2 h h c 2 V E Y X R h L 0 F 1 d G 9 S Z W 1 v d m V k Q 2 9 s d W 1 u c z E u e 1 B P I E F t b 3 V u d C w 2 f S Z x d W 9 0 O y w m c X V v d D t T Z W N 0 a W 9 u M S 9 Q d X J j a G F z Z U R h d G E v Q X V 0 b 1 J l b W 9 2 Z W R D b 2 x 1 b W 5 z M S 5 7 V m V u Z G 9 y L D d 9 J n F 1 b 3 Q 7 L C Z x d W 9 0 O 1 N l Y 3 R p b 2 4 x L 1 B 1 c m N o Y X N l R G F 0 Y S 9 B d X R v U m V t b 3 Z l Z E N v b H V t b n M x L n t T d G F 0 d X M s O H 0 m c X V v d D s s J n F 1 b 3 Q 7 U 2 V j d G l v b j E v U H V y Y 2 h h c 2 V E Y X R h L 0 F 1 d G 9 S Z W 1 v d m V k Q 2 9 s d W 1 u c z E u e 0 l u d m V u d G 9 y e S B J b i w 5 f S Z x d W 9 0 O y w m c X V v d D t T Z W N 0 a W 9 u M S 9 Q d X J j a G F z Z U R h d G E v Q X V 0 b 1 J l b W 9 2 Z W R D b 2 x 1 b W 5 z M S 5 7 S W 5 2 Z W 5 0 b 3 J 5 I E 9 1 d C w x M H 0 m c X V v d D s s J n F 1 b 3 Q 7 U 2 V j d G l v b j E v U H V y Y 2 h h c 2 V E Y X R h L 0 F 1 d G 9 S Z W 1 v d m V k Q 2 9 s d W 1 u c z E u e 0 J h b G F u Y 2 U s M T F 9 J n F 1 b 3 Q 7 X S w m c X V v d D t S Z W x h d G l v b n N o a X B J b m Z v J n F 1 b 3 Q 7 O l t d f S I g L z 4 8 R W 5 0 c n k g V H l w Z T 0 i U m V j b 3 Z l c n l U Y X J n Z X R T a G V l d C I g V m F s d W U 9 I n N Q d X J j a G F z Z U R h d G E i I C 8 + P E V u d H J 5 I F R 5 c G U 9 I l J l Y 2 9 2 Z X J 5 V G F y Z 2 V 0 Q 2 9 s d W 1 u I i B W Y W x 1 Z T 0 i b D E i I C 8 + P E V u d H J 5 I F R 5 c G U 9 I l J l Y 2 9 2 Z X J 5 V G F y Z 2 V 0 U m 9 3 I i B W Y W x 1 Z T 0 i b D E i I C 8 + P E V u d H J 5 I F R 5 c G U 9 I k Z p b G x U Y X J n Z X R O Y W 1 l Q 3 V z d G 9 t a X p l Z C I g V m F s d W U 9 I m w x I i A v P j w v U 3 R h Y m x l R W 5 0 c m l l c z 4 8 L 0 l 0 Z W 0 + P E l 0 Z W 0 + P E l 0 Z W 1 M b 2 N h d G l v b j 4 8 S X R l b V R 5 c G U + R m 9 y b X V s Y T w v S X R l b V R 5 c G U + P E l 0 Z W 1 Q Y X R o P l N l Y 3 R p b 2 4 x L 1 B 1 c m N o Y X N l R G F 0 Y S 9 T b 3 V y Y 2 U 8 L 0 l 0 Z W 1 Q Y X R o P j w v S X R l b U x v Y 2 F 0 a W 9 u P j x T d G F i b G V F b n R y a W V z I C 8 + P C 9 J d G V t P j x J d G V t P j x J d G V t T G 9 j Y X R p b 2 4 + P E l 0 Z W 1 U e X B l P k Z v c m 1 1 b G E 8 L 0 l 0 Z W 1 U e X B l P j x J d G V t U G F 0 a D 5 T Z W N 0 a W 9 u M S 9 Q d X J j a G F z Z U R h d G E v Q 2 h h b m d l Z C U y M F R 5 c G U 8 L 0 l 0 Z W 1 Q Y X R o P j w v S X R l b U x v Y 2 F 0 a W 9 u P j x T d G F i b G V F b n R y a W V z I C 8 + P C 9 J d G V t P j x J d G V t P j x J d G V t T G 9 j Y X R p b 2 4 + P E l 0 Z W 1 U e X B l P k Z v c m 1 1 b G E 8 L 0 l 0 Z W 1 U e X B l P j x J d G V t U G F 0 a D 5 T Z W N 0 a W 9 u M S 9 D Y W x l b m R l c j w v S X R l b V B h d G g + P C 9 J d G V t T G 9 j Y X R p b 2 4 + P F N 0 Y W J s Z U V u d H J p Z X M + P E V u d H J 5 I F R 5 c G U 9 I k l z U H J p d m F 0 Z S I g V m F s d W U 9 I m w w I i A v P j x F b n R y e S B U e X B l P S J R d W V y e U l E I i B W Y W x 1 Z T 0 i c z E 2 M D N h Z D Y w L W J m O D c t N G U 2 Z C 0 5 M z V l L T g x N m U w Z W I 0 N G F m M y I g L z 4 8 R W 5 0 c n k g V H l w Z T 0 i T G 9 h Z G V k V G 9 B b m F s e X N p c 1 N l c n Z p Y 2 V z I i B W Y W x 1 Z T 0 i b D A i I C 8 + P E V u d H J 5 I F R 5 c G U 9 I k Z p b G x T d G F 0 d X M i I F Z h b H V l P S J z Q 2 9 t c G x l d G U i I C 8 + P E V u d H J 5 I F R 5 c G U 9 I k Z p b G x D b 2 x 1 b W 5 O Y W 1 l c y I g V m F s d W U 9 I n N b J n F 1 b 3 Q 7 U E 8 g R G F 0 Z S Z x d W 9 0 O y w m c X V v d D t Z Z W F y J n F 1 b 3 Q 7 L C Z x d W 9 0 O 0 1 v b n R o J n F 1 b 3 Q 7 L C Z x d W 9 0 O 0 1 v b n R o I E 5 h b W U m c X V v d D s s J n F 1 b 3 Q 7 T U 1 N L V l Z W V k m c X V v d D s s J n F 1 b 3 Q 7 R G F 5 I G 9 m I F d l Z W s g T n V t Y m V y J n F 1 b 3 Q 7 L C Z x d W 9 0 O 0 R h e S B O Y W 1 l J n F 1 b 3 Q 7 L C Z x d W 9 0 O 0 R h e S Z x d W 9 0 O 1 0 i I C 8 + P E V u d H J 5 I F R 5 c G U 9 I k Z p b G x D b 2 x 1 b W 5 U e X B l c y I g V m F s d W U 9 I n N D U U 1 E Q m d B Q U J n T T 0 i I C 8 + P E V u d H J 5 I F R 5 c G U 9 I k Z p b G x M Y X N 0 V X B k Y X R l Z C I g V m F s d W U 9 I m Q y M D I 1 L T A z L T I y V D A 5 O j E 4 O j U y L j A y M D I 4 M D J a I i A v P j x F b n R y e S B U e X B l P S J G a W x s R X J y b 3 J D b 3 V u d C I g V m F s d W U 9 I m w w I i A v P j x F b n R y e S B U e X B l P S J G a W x s R X J y b 3 J D b 2 R l I i B W Y W x 1 Z T 0 i c 1 V u a 2 5 v d 2 4 i I C 8 + P E V u d H J 5 I F R 5 c G U 9 I k Z p b G x D b 3 V u d C I g V m F s d W U 9 I m w 5 M T E i I C 8 + P E V u d H J 5 I F R 5 c G U 9 I k F k Z G V k V G 9 E Y X R h T W 9 k Z W w 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N h b G V u Z G V y L 0 F 1 d G 9 S Z W 1 v d m V k Q 2 9 s d W 1 u c z E u e 1 B P I E R h d G U s M H 0 m c X V v d D s s J n F 1 b 3 Q 7 U 2 V j d G l v b j E v Q 2 F s Z W 5 k Z X I v Q X V 0 b 1 J l b W 9 2 Z W R D b 2 x 1 b W 5 z M S 5 7 W W V h c i w x f S Z x d W 9 0 O y w m c X V v d D t T Z W N 0 a W 9 u M S 9 D Y W x l b m R l c i 9 B d X R v U m V t b 3 Z l Z E N v b H V t b n M x L n t N b 2 5 0 a C w y f S Z x d W 9 0 O y w m c X V v d D t T Z W N 0 a W 9 u M S 9 D Y W x l b m R l c i 9 B d X R v U m V t b 3 Z l Z E N v b H V t b n M x L n t N b 2 5 0 a C B O Y W 1 l L D N 9 J n F 1 b 3 Q 7 L C Z x d W 9 0 O 1 N l Y 3 R p b 2 4 x L 0 N h b G V u Z G V y L 0 F 1 d G 9 S Z W 1 v d m V k Q 2 9 s d W 1 u c z E u e 0 1 N T S 1 Z W V l Z L D R 9 J n F 1 b 3 Q 7 L C Z x d W 9 0 O 1 N l Y 3 R p b 2 4 x L 0 N h b G V u Z G V y L 0 F 1 d G 9 S Z W 1 v d m V k Q 2 9 s d W 1 u c z E u e 0 R h e S B v Z i B X Z W V r I E 5 1 b W J l c i w 1 f S Z x d W 9 0 O y w m c X V v d D t T Z W N 0 a W 9 u M S 9 D Y W x l b m R l c i 9 B d X R v U m V t b 3 Z l Z E N v b H V t b n M x L n t E Y X k g T m F t Z S w 2 f S Z x d W 9 0 O y w m c X V v d D t T Z W N 0 a W 9 u M S 9 D Y W x l b m R l c i 9 B d X R v U m V t b 3 Z l Z E N v b H V t b n M x L n t E Y X k s N 3 0 m c X V v d D t d L C Z x d W 9 0 O 0 N v b H V t b k N v d W 5 0 J n F 1 b 3 Q 7 O j g s J n F 1 b 3 Q 7 S 2 V 5 Q 2 9 s d W 1 u T m F t Z X M m c X V v d D s 6 W 1 0 s J n F 1 b 3 Q 7 Q 2 9 s d W 1 u S W R l b n R p d G l l c y Z x d W 9 0 O z p b J n F 1 b 3 Q 7 U 2 V j d G l v b j E v Q 2 F s Z W 5 k Z X I v Q X V 0 b 1 J l b W 9 2 Z W R D b 2 x 1 b W 5 z M S 5 7 U E 8 g R G F 0 Z S w w f S Z x d W 9 0 O y w m c X V v d D t T Z W N 0 a W 9 u M S 9 D Y W x l b m R l c i 9 B d X R v U m V t b 3 Z l Z E N v b H V t b n M x L n t Z Z W F y L D F 9 J n F 1 b 3 Q 7 L C Z x d W 9 0 O 1 N l Y 3 R p b 2 4 x L 0 N h b G V u Z G V y L 0 F 1 d G 9 S Z W 1 v d m V k Q 2 9 s d W 1 u c z E u e 0 1 v b n R o L D J 9 J n F 1 b 3 Q 7 L C Z x d W 9 0 O 1 N l Y 3 R p b 2 4 x L 0 N h b G V u Z G V y L 0 F 1 d G 9 S Z W 1 v d m V k Q 2 9 s d W 1 u c z E u e 0 1 v b n R o I E 5 h b W U s M 3 0 m c X V v d D s s J n F 1 b 3 Q 7 U 2 V j d G l v b j E v Q 2 F s Z W 5 k Z X I v Q X V 0 b 1 J l b W 9 2 Z W R D b 2 x 1 b W 5 z M S 5 7 T U 1 N L V l Z W V k s N H 0 m c X V v d D s s J n F 1 b 3 Q 7 U 2 V j d G l v b j E v Q 2 F s Z W 5 k Z X I v Q X V 0 b 1 J l b W 9 2 Z W R D b 2 x 1 b W 5 z M S 5 7 R G F 5 I G 9 m I F d l Z W s g T n V t Y m V y L D V 9 J n F 1 b 3 Q 7 L C Z x d W 9 0 O 1 N l Y 3 R p b 2 4 x L 0 N h b G V u Z G V y L 0 F 1 d G 9 S Z W 1 v d m V k Q 2 9 s d W 1 u c z E u e 0 R h e S B O Y W 1 l L D Z 9 J n F 1 b 3 Q 7 L C Z x d W 9 0 O 1 N l Y 3 R p b 2 4 x L 0 N h b G V u Z G V y L 0 F 1 d G 9 S Z W 1 v d m V k Q 2 9 s d W 1 u c z E u e 0 R h e S w 3 f S Z x d W 9 0 O 1 0 s J n F 1 b 3 Q 7 U m V s Y X R p b 2 5 z a G l w S W 5 m b y Z x d W 9 0 O z p b X X 0 i I C 8 + P C 9 T d G F i b G V F b n R y a W V z 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Q 2 h h b m d l Z C U y M F R 5 c G U 8 L 0 l 0 Z W 1 Q Y X R o P j w v S X R l b U x v Y 2 F 0 a W 9 u P j x T d G F i b G V F b n R y a W V z I C 8 + P C 9 J d G V t P j x J d G V t P j x J d G V t T G 9 j Y X R p b 2 4 + P E l 0 Z W 1 U e X B l P k Z v c m 1 1 b G E 8 L 0 l 0 Z W 1 U e X B l P j x J d G V t U G F 0 a D 5 T Z W N 0 a W 9 u M S 9 D Y W x l b m R l c i 9 S Z W 1 v d m V k J T I w Q 2 9 s d W 1 u c z w v S X R l b V B h d G g + P C 9 J d G V t T G 9 j Y X R p b 2 4 + P F N 0 Y W J s Z U V u d H J p Z X M g L z 4 8 L 0 l 0 Z W 0 + P E l 0 Z W 0 + P E l 0 Z W 1 M b 2 N h d G l v b j 4 8 S X R l b V R 5 c G U + R m 9 y b X V s Y T w v S X R l b V R 5 c G U + P E l 0 Z W 1 Q Y X R o P l N l Y 3 R p b 2 4 x L 0 N h b G V u Z G V y L 0 l u c 2 V y d G V k J T I w W W V h c j w v S X R l b V B h d G g + P C 9 J d G V t T G 9 j Y X R p b 2 4 + P F N 0 Y W J s Z U V u d H J p Z X M g L z 4 8 L 0 l 0 Z W 0 + P E l 0 Z W 0 + P E l 0 Z W 1 M b 2 N h d G l v b j 4 8 S X R l b V R 5 c G U + R m 9 y b X V s Y T w v S X R l b V R 5 c G U + P E l 0 Z W 1 Q Y X R o P l N l Y 3 R p b 2 4 x L 0 N h b G V u Z G V y L 0 l u c 2 V y d G V k J T I w T W 9 u d G g 8 L 0 l 0 Z W 1 Q Y X R o P j w v S X R l b U x v Y 2 F 0 a W 9 u P j x T d G F i b G V F b n R y a W V z I C 8 + P C 9 J d G V t P j x J d G V t P j x J d G V t T G 9 j Y X R p b 2 4 + P E l 0 Z W 1 U e X B l P k Z v c m 1 1 b G E 8 L 0 l 0 Z W 1 U e X B l P j x J d G V t U G F 0 a D 5 T Z W N 0 a W 9 u M S 9 D Y W x l b m R l c i 9 J b n N l c n R l Z C U y M E 1 v b n R o J T I w T m F t Z T w v S X R l b V B h d G g + P C 9 J d G V t T G 9 j Y X R p b 2 4 + P F N 0 Y W J s Z U V u d H J p Z X M g L z 4 8 L 0 l 0 Z W 0 + P E l 0 Z W 0 + P E l 0 Z W 1 M b 2 N h d G l v b j 4 8 S X R l b V R 5 c G U + R m 9 y b X V s Y T w v S X R l b V R 5 c G U + P E l 0 Z W 1 Q Y X R o P l N l Y 3 R p b 2 4 x L 0 N h b G V u Z G V y L 0 N o Y W 5 n Z W Q l M j B U e X B l M T w v S X R l b V B h d G g + P C 9 J d G V t T G 9 j Y X R p b 2 4 + P F N 0 Y W J s Z U V u d H J p Z X M g L z 4 8 L 0 l 0 Z W 0 + P E l 0 Z W 0 + P E l 0 Z W 1 M b 2 N h d G l v b j 4 8 S X R l b V R 5 c G U + R m 9 y b X V s Y T w v S X R l b V R 5 c G U + P E l 0 Z W 1 Q Y X R o P l N l Y 3 R p b 2 4 x L 0 N h b G V u Z G V y L 0 F k Z G V k J T I w Q 3 V z d G 9 t P C 9 J d G V t U G F 0 a D 4 8 L 0 l 0 Z W 1 M b 2 N h d G l v b j 4 8 U 3 R h Y m x l R W 5 0 c m l l c y A v P j w v S X R l b T 4 8 S X R l b T 4 8 S X R l b U x v Y 2 F 0 a W 9 u P j x J d G V t V H l w Z T 5 G b 3 J t d W x h P C 9 J d G V t V H l w Z T 4 8 S X R l b V B h d G g + U 2 V j d G l v b j E v Q 2 F s Z W 5 k Z X I v U m V u Y W 1 l Z C U y M E N v b H V t b n M 8 L 0 l 0 Z W 1 Q Y X R o P j w v S X R l b U x v Y 2 F 0 a W 9 u P j x T d G F i b G V F b n R y a W V z I C 8 + P C 9 J d G V t P j x J d G V t P j x J d G V t T G 9 j Y X R p b 2 4 + P E l 0 Z W 1 U e X B l P k Z v c m 1 1 b G E 8 L 0 l 0 Z W 1 U e X B l P j x J d G V t U G F 0 a D 5 T Z W N 0 a W 9 u M S 9 D Y W x l b m R l c i 9 B Z G R l Z C U y M E N 1 c 3 R v b T E 8 L 0 l 0 Z W 1 Q Y X R o P j w v S X R l b U x v Y 2 F 0 a W 9 u P j x T d G F i b G V F b n R y a W V z I C 8 + P C 9 J d G V t P j x J d G V t P j x J d G V t T G 9 j Y X R p b 2 4 + P E l 0 Z W 1 U e X B l P k Z v c m 1 1 b G E 8 L 0 l 0 Z W 1 U e X B l P j x J d G V t U G F 0 a D 5 T Z W N 0 a W 9 u M S 9 D Y W x l b m R l c i 9 S Z W 5 h b W V k J T I w Q 2 9 s d W 1 u c z E 8 L 0 l 0 Z W 1 Q Y X R o P j w v S X R l b U x v Y 2 F 0 a W 9 u P j x T d G F i b G V F b n R y a W V z I C 8 + P C 9 J d G V t P j x J d G V t P j x J d G V t T G 9 j Y X R p b 2 4 + P E l 0 Z W 1 U e X B l P k Z v c m 1 1 b G E 8 L 0 l 0 Z W 1 U e X B l P j x J d G V t U G F 0 a D 5 T Z W N 0 a W 9 u M S 9 D Y W x l b m R l c i 9 J b n N l c n R l Z C U y M E R h e S U y M E 5 h b W U 8 L 0 l 0 Z W 1 Q Y X R o P j w v S X R l b U x v Y 2 F 0 a W 9 u P j x T d G F i b G V F b n R y a W V z I C 8 + P C 9 J d G V t P j x J d G V t P j x J d G V t T G 9 j Y X R p b 2 4 + P E l 0 Z W 1 U e X B l P k Z v c m 1 1 b G E 8 L 0 l 0 Z W 1 U e X B l P j x J d G V t U G F 0 a D 5 T Z W N 0 a W 9 u M S 9 D Y W x l b m R l c i 9 J b n N l c n R l Z C U y M E R h e T w v S X R l b V B h d G g + P C 9 J d G V t T G 9 j Y X R p b 2 4 + P F N 0 Y W J s Z U V u d H J p Z X M g L z 4 8 L 0 l 0 Z W 0 + P E l 0 Z W 0 + P E l 0 Z W 1 M b 2 N h d G l v b j 4 8 S X R l b V R 5 c G U + R m 9 y b X V s Y T w v S X R l b V R 5 c G U + P E l 0 Z W 1 Q Y X R o P l N l Y 3 R p b 2 4 x L 0 N h b G V u Z G V y J T I w K D I p P C 9 J d G V t U G F 0 a D 4 8 L 0 l 0 Z W 1 M b 2 N h d G l v b j 4 8 U 3 R h Y m x l R W 5 0 c m l l c z 4 8 R W 5 0 c n k g V H l w Z T 0 i S X N Q c m l 2 Y X R l I i B W Y W x 1 Z T 0 i b D A i I C 8 + P E V u d H J 5 I F R 5 c G U 9 I l F 1 Z X J 5 S U Q i I F Z h b H V l P S J z Y z h i Y z V k N z g t O G U y M y 0 0 M 2 I 5 L T g 5 N 2 Y t M j I 5 N D Z m M z M 3 Y W I 1 I i A v P j x F b n R y e S B U e X B l P S J M b 2 F k Z W R U b 0 F u Y W x 5 c 2 l z U 2 V y d m l j Z X M i I F Z h b H V l P S J s M C I g L z 4 8 R W 5 0 c n k g V H l w Z T 0 i R m l s b E N v d W 5 0 I i B W Y W x 1 Z T 0 i b D k x M S I g L z 4 8 R W 5 0 c n k g V H l w Z T 0 i R m l s b F N 0 Y X R 1 c y I g V m F s d W U 9 I n N D b 2 1 w b G V 0 Z S I g L z 4 8 R W 5 0 c n k g V H l w Z T 0 i R m l s b E N v b H V t b k 5 h b W V z I i B W Y W x 1 Z T 0 i c 1 s m c X V v d D t Q T y B E Y X R l J n F 1 b 3 Q 7 L C Z x d W 9 0 O 1 l l Y X I m c X V v d D s s J n F 1 b 3 Q 7 T W 9 u d G g m c X V v d D s s J n F 1 b 3 Q 7 T W 9 u d G g g T m F t Z S Z x d W 9 0 O y w m c X V v d D t N T U 0 t W V l Z W S Z x d W 9 0 O y w m c X V v d D t E Y X k g b 2 Y g V 2 V l a y B O d W 1 i Z X I m c X V v d D s s J n F 1 b 3 Q 7 R G F 5 I E 5 h b W U m c X V v d D s s J n F 1 b 3 Q 7 R G F 5 J n F 1 b 3 Q 7 X S I g L z 4 8 R W 5 0 c n k g V H l w Z T 0 i R m l s b E N v b H V t b l R 5 c G V z I i B W Y W x 1 Z T 0 i c 0 N R T U R C Z 0 F B Q m d N P S I g L z 4 8 R W 5 0 c n k g V H l w Z T 0 i R m l s b E x h c 3 R V c G R h d G V k I i B W Y W x 1 Z T 0 i Z D I w M j U t M D M t M j J U M D k 6 M T g 6 N T I u M D I 0 M j k 0 N V o i I C 8 + P E V u d H J 5 I F R 5 c G U 9 I k Z p b G x F c n J v c k N v d W 5 0 I i B W Y W x 1 Z T 0 i b D A i I C 8 + P E V u d H J 5 I F R 5 c G U 9 I k Z p b G x F c n J v c k N v Z G U i I F Z h b H V l P S J z V W 5 r b m 9 3 b i I g L z 4 8 R W 5 0 c n k g V H l w Z T 0 i Q W R k Z W R U b 0 R h d G F N b 2 R l 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2 a W d h d G l v b l N 0 Z X B O Y W 1 l I i B W Y W x 1 Z T 0 i c 0 5 h d m l n Y X R p b 2 4 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Q 2 F s Z W 5 k Z X I v Q X V 0 b 1 J l b W 9 2 Z W R D b 2 x 1 b W 5 z M S 5 7 U E 8 g R G F 0 Z S w w f S Z x d W 9 0 O y w m c X V v d D t T Z W N 0 a W 9 u M S 9 D Y W x l b m R l c i 9 B d X R v U m V t b 3 Z l Z E N v b H V t b n M x L n t Z Z W F y L D F 9 J n F 1 b 3 Q 7 L C Z x d W 9 0 O 1 N l Y 3 R p b 2 4 x L 0 N h b G V u Z G V y L 0 F 1 d G 9 S Z W 1 v d m V k Q 2 9 s d W 1 u c z E u e 0 1 v b n R o L D J 9 J n F 1 b 3 Q 7 L C Z x d W 9 0 O 1 N l Y 3 R p b 2 4 x L 0 N h b G V u Z G V y L 0 F 1 d G 9 S Z W 1 v d m V k Q 2 9 s d W 1 u c z E u e 0 1 v b n R o I E 5 h b W U s M 3 0 m c X V v d D s s J n F 1 b 3 Q 7 U 2 V j d G l v b j E v Q 2 F s Z W 5 k Z X I v Q X V 0 b 1 J l b W 9 2 Z W R D b 2 x 1 b W 5 z M S 5 7 T U 1 N L V l Z W V k s N H 0 m c X V v d D s s J n F 1 b 3 Q 7 U 2 V j d G l v b j E v Q 2 F s Z W 5 k Z X I v Q X V 0 b 1 J l b W 9 2 Z W R D b 2 x 1 b W 5 z M S 5 7 R G F 5 I G 9 m I F d l Z W s g T n V t Y m V y L D V 9 J n F 1 b 3 Q 7 L C Z x d W 9 0 O 1 N l Y 3 R p b 2 4 x L 0 N h b G V u Z G V y L 0 F 1 d G 9 S Z W 1 v d m V k Q 2 9 s d W 1 u c z E u e 0 R h e S B O Y W 1 l L D Z 9 J n F 1 b 3 Q 7 L C Z x d W 9 0 O 1 N l Y 3 R p b 2 4 x L 0 N h b G V u Z G V y L 0 F 1 d G 9 S Z W 1 v d m V k Q 2 9 s d W 1 u c z E u e 0 R h e S w 3 f S Z x d W 9 0 O 1 0 s J n F 1 b 3 Q 7 Q 2 9 s d W 1 u Q 2 9 1 b n Q m c X V v d D s 6 O C w m c X V v d D t L Z X l D b 2 x 1 b W 5 O Y W 1 l c y Z x d W 9 0 O z p b X S w m c X V v d D t D b 2 x 1 b W 5 J Z G V u d G l 0 a W V z J n F 1 b 3 Q 7 O l s m c X V v d D t T Z W N 0 a W 9 u M S 9 D Y W x l b m R l c i 9 B d X R v U m V t b 3 Z l Z E N v b H V t b n M x L n t Q T y B E Y X R l L D B 9 J n F 1 b 3 Q 7 L C Z x d W 9 0 O 1 N l Y 3 R p b 2 4 x L 0 N h b G V u Z G V y L 0 F 1 d G 9 S Z W 1 v d m V k Q 2 9 s d W 1 u c z E u e 1 l l Y X I s M X 0 m c X V v d D s s J n F 1 b 3 Q 7 U 2 V j d G l v b j E v Q 2 F s Z W 5 k Z X I v Q X V 0 b 1 J l b W 9 2 Z W R D b 2 x 1 b W 5 z M S 5 7 T W 9 u d G g s M n 0 m c X V v d D s s J n F 1 b 3 Q 7 U 2 V j d G l v b j E v Q 2 F s Z W 5 k Z X I v Q X V 0 b 1 J l b W 9 2 Z W R D b 2 x 1 b W 5 z M S 5 7 T W 9 u d G g g T m F t Z S w z f S Z x d W 9 0 O y w m c X V v d D t T Z W N 0 a W 9 u M S 9 D Y W x l b m R l c i 9 B d X R v U m V t b 3 Z l Z E N v b H V t b n M x L n t N T U 0 t W V l Z W S w 0 f S Z x d W 9 0 O y w m c X V v d D t T Z W N 0 a W 9 u M S 9 D Y W x l b m R l c i 9 B d X R v U m V t b 3 Z l Z E N v b H V t b n M x L n t E Y X k g b 2 Y g V 2 V l a y B O d W 1 i Z X I s N X 0 m c X V v d D s s J n F 1 b 3 Q 7 U 2 V j d G l v b j E v Q 2 F s Z W 5 k Z X I v Q X V 0 b 1 J l b W 9 2 Z W R D b 2 x 1 b W 5 z M S 5 7 R G F 5 I E 5 h b W U s N n 0 m c X V v d D s s J n F 1 b 3 Q 7 U 2 V j d G l v b j E v Q 2 F s Z W 5 k Z X I v Q X V 0 b 1 J l b W 9 2 Z W R D b 2 x 1 b W 5 z M S 5 7 R G F 5 L D d 9 J n F 1 b 3 Q 7 X S w m c X V v d D t S Z W x h d G l v b n N o a X B J b m Z v J n F 1 b 3 Q 7 O l t d f S I g L z 4 8 L 1 N 0 Y W J s Z U V u d H J p Z X M + P C 9 J d G V t P j x J d G V t P j x J d G V t T G 9 j Y X R p b 2 4 + P E l 0 Z W 1 U e X B l P k Z v c m 1 1 b G E 8 L 0 l 0 Z W 1 U e X B l P j x J d G V t U G F 0 a D 5 T Z W N 0 a W 9 u M S 9 D Y W x l b m R l c i U y M C g y K S 9 T b 3 V y Y 2 U 8 L 0 l 0 Z W 1 Q Y X R o P j w v S X R l b U x v Y 2 F 0 a W 9 u P j x T d G F i b G V F b n R y a W V z I C 8 + P C 9 J d G V t P j x J d G V t P j x J d G V t T G 9 j Y X R p b 2 4 + P E l 0 Z W 1 U e X B l P k Z v c m 1 1 b G E 8 L 0 l 0 Z W 1 U e X B l P j x J d G V t U G F 0 a D 5 T Z W N 0 a W 9 u M S 9 D Y W x l b m R l c i U y M C g y K S 9 D a G F u Z 2 V k J T I w V H l w Z T w v S X R l b V B h d G g + P C 9 J d G V t T G 9 j Y X R p b 2 4 + P F N 0 Y W J s Z U V u d H J p Z X M g L z 4 8 L 0 l 0 Z W 0 + P E l 0 Z W 0 + P E l 0 Z W 1 M b 2 N h d G l v b j 4 8 S X R l b V R 5 c G U + R m 9 y b X V s Y T w v S X R l b V R 5 c G U + P E l 0 Z W 1 Q Y X R o P l N l Y 3 R p b 2 4 x L 0 N h b G V u Z G V y J T I w K D I p L 1 J l b W 9 2 Z W Q l M j B D b 2 x 1 b W 5 z P C 9 J d G V t U G F 0 a D 4 8 L 0 l 0 Z W 1 M b 2 N h d G l v b j 4 8 U 3 R h Y m x l R W 5 0 c m l l c y A v P j w v S X R l b T 4 8 S X R l b T 4 8 S X R l b U x v Y 2 F 0 a W 9 u P j x J d G V t V H l w Z T 5 G b 3 J t d W x h P C 9 J d G V t V H l w Z T 4 8 S X R l b V B h d G g + U 2 V j d G l v b j E v Q 2 F s Z W 5 k Z X I l M j A o M i k v S W 5 z Z X J 0 Z W Q l M j B Z Z W F y P C 9 J d G V t U G F 0 a D 4 8 L 0 l 0 Z W 1 M b 2 N h d G l v b j 4 8 U 3 R h Y m x l R W 5 0 c m l l c y A v P j w v S X R l b T 4 8 S X R l b T 4 8 S X R l b U x v Y 2 F 0 a W 9 u P j x J d G V t V H l w Z T 5 G b 3 J t d W x h P C 9 J d G V t V H l w Z T 4 8 S X R l b V B h d G g + U 2 V j d G l v b j E v Q 2 F s Z W 5 k Z X I l M j A o M i k v S W 5 z Z X J 0 Z W Q l M j B N b 2 5 0 a D w v S X R l b V B h d G g + P C 9 J d G V t T G 9 j Y X R p b 2 4 + P F N 0 Y W J s Z U V u d H J p Z X M g L z 4 8 L 0 l 0 Z W 0 + P E l 0 Z W 0 + P E l 0 Z W 1 M b 2 N h d G l v b j 4 8 S X R l b V R 5 c G U + R m 9 y b X V s Y T w v S X R l b V R 5 c G U + P E l 0 Z W 1 Q Y X R o P l N l Y 3 R p b 2 4 x L 0 N h b G V u Z G V y J T I w K D I p L 0 l u c 2 V y d G V k J T I w T W 9 u d G g l M j B O Y W 1 l P C 9 J d G V t U G F 0 a D 4 8 L 0 l 0 Z W 1 M b 2 N h d G l v b j 4 8 U 3 R h Y m x l R W 5 0 c m l l c y A v P j w v S X R l b T 4 8 S X R l b T 4 8 S X R l b U x v Y 2 F 0 a W 9 u P j x J d G V t V H l w Z T 5 G b 3 J t d W x h P C 9 J d G V t V H l w Z T 4 8 S X R l b V B h d G g + U 2 V j d G l v b j E v Q 2 F s Z W 5 k Z X I l M j A o M i k v Q 2 h h b m d l Z C U y M F R 5 c G U x P C 9 J d G V t U G F 0 a D 4 8 L 0 l 0 Z W 1 M b 2 N h d G l v b j 4 8 U 3 R h Y m x l R W 5 0 c m l l c y A v P j w v S X R l b T 4 8 S X R l b T 4 8 S X R l b U x v Y 2 F 0 a W 9 u P j x J d G V t V H l w Z T 5 G b 3 J t d W x h P C 9 J d G V t V H l w Z T 4 8 S X R l b V B h d G g + U 2 V j d G l v b j E v Q 2 F s Z W 5 k Z X I l M j A o M i k v Q W R k Z W Q l M j B D d X N 0 b 2 0 8 L 0 l 0 Z W 1 Q Y X R o P j w v S X R l b U x v Y 2 F 0 a W 9 u P j x T d G F i b G V F b n R y a W V z I C 8 + P C 9 J d G V t P j x J d G V t P j x J d G V t T G 9 j Y X R p b 2 4 + P E l 0 Z W 1 U e X B l P k Z v c m 1 1 b G E 8 L 0 l 0 Z W 1 U e X B l P j x J d G V t U G F 0 a D 5 T Z W N 0 a W 9 u M S 9 D Y W x l b m R l c i U y M C g y K S 9 S Z W 5 h b W V k J T I w Q 2 9 s d W 1 u c z w v S X R l b V B h d G g + P C 9 J d G V t T G 9 j Y X R p b 2 4 + P F N 0 Y W J s Z U V u d H J p Z X M g L z 4 8 L 0 l 0 Z W 0 + P E l 0 Z W 0 + P E l 0 Z W 1 M b 2 N h d G l v b j 4 8 S X R l b V R 5 c G U + R m 9 y b X V s Y T w v S X R l b V R 5 c G U + P E l 0 Z W 1 Q Y X R o P l N l Y 3 R p b 2 4 x L 0 N h b G V u Z G V y J T I w K D I p L 0 F k Z G V k J T I w Q 3 V z d G 9 t M T w v S X R l b V B h d G g + P C 9 J d G V t T G 9 j Y X R p b 2 4 + P F N 0 Y W J s Z U V u d H J p Z X M g L z 4 8 L 0 l 0 Z W 0 + P E l 0 Z W 0 + P E l 0 Z W 1 M b 2 N h d G l v b j 4 8 S X R l b V R 5 c G U + R m 9 y b X V s Y T w v S X R l b V R 5 c G U + P E l 0 Z W 1 Q Y X R o P l N l Y 3 R p b 2 4 x L 0 N h b G V u Z G V y J T I w K D I p L 1 J l b m F t Z W Q l M j B D b 2 x 1 b W 5 z M T w v S X R l b V B h d G g + P C 9 J d G V t T G 9 j Y X R p b 2 4 + P F N 0 Y W J s Z U V u d H J p Z X M g L z 4 8 L 0 l 0 Z W 0 + P E l 0 Z W 0 + P E l 0 Z W 1 M b 2 N h d G l v b j 4 8 S X R l b V R 5 c G U + R m 9 y b X V s Y T w v S X R l b V R 5 c G U + P E l 0 Z W 1 Q Y X R o P l N l Y 3 R p b 2 4 x L 0 N h b G V u Z G V y J T I w K D I p L 0 l u c 2 V y d G V k J T I w R G F 5 J T I w T m F t Z T w v S X R l b V B h d G g + P C 9 J d G V t T G 9 j Y X R p b 2 4 + P F N 0 Y W J s Z U V u d H J p Z X M g L z 4 8 L 0 l 0 Z W 0 + P E l 0 Z W 0 + P E l 0 Z W 1 M b 2 N h d G l v b j 4 8 S X R l b V R 5 c G U + R m 9 y b X V s Y T w v S X R l b V R 5 c G U + P E l 0 Z W 1 Q Y X R o P l N l Y 3 R p b 2 4 x L 0 N h b G V u Z G V y J T I w K D I p L 0 l u c 2 V y d G V k J T I w R G F 5 P C 9 J d G V t U G F 0 a D 4 8 L 0 l 0 Z W 1 M b 2 N h d G l v b j 4 8 U 3 R h Y m x l R W 5 0 c m l l c y A v P j w v S X R l b T 4 8 S X R l b T 4 8 S X R l b U x v Y 2 F 0 a W 9 u P j x J d G V t V H l w Z T 5 G b 3 J t d W x h P C 9 J d G V t V H l w Z T 4 8 S X R l b V B h d G g + U 2 V j d G l v b j E v Q 2 F s Z W 5 k Z X I l M j A o M y k 8 L 0 l 0 Z W 1 Q Y X R o P j w v S X R l b U x v Y 2 F 0 a W 9 u P j x T d G F i b G V F b n R y a W V z P j x F b n R y e S B U e X B l P S J J c 1 B y a X Z h d G U i I F Z h b H V l P S J s M C I g L z 4 8 R W 5 0 c n k g V H l w Z T 0 i U X V l c n l J R C I g V m F s d W U 9 I n N l N W V j N j l j Z i 1 j M T F l L T Q 1 M m M t O G E 4 M S 1 h O W Y w N 2 N k M m U 2 M j k i I C 8 + P E V u d H J 5 I F R 5 c G U 9 I k Z p b G x U Y X J n Z X Q i I F Z h b H V l P S J z Q 2 F s Z W 5 k Z X I 1 N y I g L z 4 8 R W 5 0 c n k g V H l w Z T 0 i T G 9 h Z G V k V G 9 B b m F s e X N p c 1 N l c n Z p Y 2 V z I i B W Y W x 1 Z T 0 i b D A i I C 8 + P E V u d H J 5 I F R 5 c G U 9 I k Z p b G x F c n J v c k N v Z G U i I F Z h b H V l P S J z V W 5 r b m 9 3 b i I g L z 4 8 R W 5 0 c n k g V H l w Z T 0 i R m l s b E N v d W 5 0 I i B W Y W x 1 Z T 0 i b D k x M S I g L z 4 8 R W 5 0 c n k g V H l w Z T 0 i R m l s b F N 0 Y X R 1 c y I g V m F s d W U 9 I n N D b 2 1 w b G V 0 Z S I g L z 4 8 R W 5 0 c n k g V H l w Z T 0 i R m l s b E N v b H V t b k 5 h b W V z I i B W Y W x 1 Z T 0 i c 1 s m c X V v d D t Q T y B E Y X R l J n F 1 b 3 Q 7 L C Z x d W 9 0 O 1 l l Y X I m c X V v d D s s J n F 1 b 3 Q 7 T W 9 u d G g m c X V v d D s s J n F 1 b 3 Q 7 T W 9 u d G g g T m F t Z S Z x d W 9 0 O y w m c X V v d D t N T U 0 t W V l Z W S Z x d W 9 0 O y w m c X V v d D t E Y X k g b 2 Y g V 2 V l a y B O d W 1 i Z X I m c X V v d D s s J n F 1 b 3 Q 7 R G F 5 I E 5 h b W U m c X V v d D s s J n F 1 b 3 Q 7 R G F 5 J n F 1 b 3 Q 7 X S I g L z 4 8 R W 5 0 c n k g V H l w Z T 0 i R m l s b E N v b H V t b l R 5 c G V z I i B W Y W x 1 Z T 0 i c 0 N R T U R C Z 0 F B Q m d N P S I g L z 4 8 R W 5 0 c n k g V H l w Z T 0 i R m l s b E x h c 3 R V c G R h d G V k I i B W Y W x 1 Z T 0 i Z D I w M j U t M D M t M j J U M D k 6 M T g 6 N T I u O T Y 5 O D E x M F o i I C 8 + P E V u d H J 5 I F R 5 c G U 9 I k Z p b G x F c n J v c k N v d W 5 0 I i B W Y W x 1 Z T 0 i b D A i I C 8 + P E V u d H J 5 I F R 5 c G U 9 I k F k Z G V k V G 9 E Y X R h T W 9 k Z W w 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Q 2 F s Z W 5 k Z X I g K D M p L 0 F 1 d G 9 S Z W 1 v d m V k Q 2 9 s d W 1 u c z E u e 1 B P I E R h d G U s M H 0 m c X V v d D s s J n F 1 b 3 Q 7 U 2 V j d G l v b j E v Q 2 F s Z W 5 k Z X I g K D M p L 0 F 1 d G 9 S Z W 1 v d m V k Q 2 9 s d W 1 u c z E u e 1 l l Y X I s M X 0 m c X V v d D s s J n F 1 b 3 Q 7 U 2 V j d G l v b j E v Q 2 F s Z W 5 k Z X I g K D M p L 0 F 1 d G 9 S Z W 1 v d m V k Q 2 9 s d W 1 u c z E u e 0 1 v b n R o L D J 9 J n F 1 b 3 Q 7 L C Z x d W 9 0 O 1 N l Y 3 R p b 2 4 x L 0 N h b G V u Z G V y I C g z K S 9 B d X R v U m V t b 3 Z l Z E N v b H V t b n M x L n t N b 2 5 0 a C B O Y W 1 l L D N 9 J n F 1 b 3 Q 7 L C Z x d W 9 0 O 1 N l Y 3 R p b 2 4 x L 0 N h b G V u Z G V y I C g z K S 9 B d X R v U m V t b 3 Z l Z E N v b H V t b n M x L n t N T U 0 t W V l Z W S w 0 f S Z x d W 9 0 O y w m c X V v d D t T Z W N 0 a W 9 u M S 9 D Y W x l b m R l c i A o M y k v Q X V 0 b 1 J l b W 9 2 Z W R D b 2 x 1 b W 5 z M S 5 7 R G F 5 I G 9 m I F d l Z W s g T n V t Y m V y L D V 9 J n F 1 b 3 Q 7 L C Z x d W 9 0 O 1 N l Y 3 R p b 2 4 x L 0 N h b G V u Z G V y I C g z K S 9 B d X R v U m V t b 3 Z l Z E N v b H V t b n M x L n t E Y X k g T m F t Z S w 2 f S Z x d W 9 0 O y w m c X V v d D t T Z W N 0 a W 9 u M S 9 D Y W x l b m R l c i A o M y k v Q X V 0 b 1 J l b W 9 2 Z W R D b 2 x 1 b W 5 z M S 5 7 R G F 5 L D d 9 J n F 1 b 3 Q 7 X S w m c X V v d D t D b 2 x 1 b W 5 D b 3 V u d C Z x d W 9 0 O z o 4 L C Z x d W 9 0 O 0 t l e U N v b H V t b k 5 h b W V z J n F 1 b 3 Q 7 O l t d L C Z x d W 9 0 O 0 N v b H V t b k l k Z W 5 0 a X R p Z X M m c X V v d D s 6 W y Z x d W 9 0 O 1 N l Y 3 R p b 2 4 x L 0 N h b G V u Z G V y I C g z K S 9 B d X R v U m V t b 3 Z l Z E N v b H V t b n M x L n t Q T y B E Y X R l L D B 9 J n F 1 b 3 Q 7 L C Z x d W 9 0 O 1 N l Y 3 R p b 2 4 x L 0 N h b G V u Z G V y I C g z K S 9 B d X R v U m V t b 3 Z l Z E N v b H V t b n M x L n t Z Z W F y L D F 9 J n F 1 b 3 Q 7 L C Z x d W 9 0 O 1 N l Y 3 R p b 2 4 x L 0 N h b G V u Z G V y I C g z K S 9 B d X R v U m V t b 3 Z l Z E N v b H V t b n M x L n t N b 2 5 0 a C w y f S Z x d W 9 0 O y w m c X V v d D t T Z W N 0 a W 9 u M S 9 D Y W x l b m R l c i A o M y k v Q X V 0 b 1 J l b W 9 2 Z W R D b 2 x 1 b W 5 z M S 5 7 T W 9 u d G g g T m F t Z S w z f S Z x d W 9 0 O y w m c X V v d D t T Z W N 0 a W 9 u M S 9 D Y W x l b m R l c i A o M y k v Q X V 0 b 1 J l b W 9 2 Z W R D b 2 x 1 b W 5 z M S 5 7 T U 1 N L V l Z W V k s N H 0 m c X V v d D s s J n F 1 b 3 Q 7 U 2 V j d G l v b j E v Q 2 F s Z W 5 k Z X I g K D M p L 0 F 1 d G 9 S Z W 1 v d m V k Q 2 9 s d W 1 u c z E u e 0 R h e S B v Z i B X Z W V r I E 5 1 b W J l c i w 1 f S Z x d W 9 0 O y w m c X V v d D t T Z W N 0 a W 9 u M S 9 D Y W x l b m R l c i A o M y k v Q X V 0 b 1 J l b W 9 2 Z W R D b 2 x 1 b W 5 z M S 5 7 R G F 5 I E 5 h b W U s N n 0 m c X V v d D s s J n F 1 b 3 Q 7 U 2 V j d G l v b j E v Q 2 F s Z W 5 k Z X I g K D M p L 0 F 1 d G 9 S Z W 1 v d m V k Q 2 9 s d W 1 u c z E u e 0 R h e S w 3 f S Z x d W 9 0 O 1 0 s J n F 1 b 3 Q 7 U m V s Y X R p b 2 5 z a G l w S W 5 m b y Z x d W 9 0 O z p b X X 0 i I C 8 + P C 9 T d G F i b G V F b n R y a W V z P j w v S X R l b T 4 8 S X R l b T 4 8 S X R l b U x v Y 2 F 0 a W 9 u P j x J d G V t V H l w Z T 5 G b 3 J t d W x h P C 9 J d G V t V H l w Z T 4 8 S X R l b V B h d G g + U 2 V j d G l v b j E v Q 2 F s Z W 5 k Z X I l M j A o M y k v U 2 9 1 c m N l P C 9 J d G V t U G F 0 a D 4 8 L 0 l 0 Z W 1 M b 2 N h d G l v b j 4 8 U 3 R h Y m x l R W 5 0 c m l l c y A v P j w v S X R l b T 4 8 S X R l b T 4 8 S X R l b U x v Y 2 F 0 a W 9 u P j x J d G V t V H l w Z T 5 G b 3 J t d W x h P C 9 J d G V t V H l w Z T 4 8 S X R l b V B h d G g + U 2 V j d G l v b j E v Q 2 F s Z W 5 k Z X I l M j A o M y k v Q 2 h h b m d l Z C U y M F R 5 c G U 8 L 0 l 0 Z W 1 Q Y X R o P j w v S X R l b U x v Y 2 F 0 a W 9 u P j x T d G F i b G V F b n R y a W V z I C 8 + P C 9 J d G V t P j x J d G V t P j x J d G V t T G 9 j Y X R p b 2 4 + P E l 0 Z W 1 U e X B l P k Z v c m 1 1 b G E 8 L 0 l 0 Z W 1 U e X B l P j x J d G V t U G F 0 a D 5 T Z W N 0 a W 9 u M S 9 D Y W x l b m R l c i U y M C g z K S 9 S Z W 1 v d m V k J T I w Q 2 9 s d W 1 u c z w v S X R l b V B h d G g + P C 9 J d G V t T G 9 j Y X R p b 2 4 + P F N 0 Y W J s Z U V u d H J p Z X M g L z 4 8 L 0 l 0 Z W 0 + P E l 0 Z W 0 + P E l 0 Z W 1 M b 2 N h d G l v b j 4 8 S X R l b V R 5 c G U + R m 9 y b X V s Y T w v S X R l b V R 5 c G U + P E l 0 Z W 1 Q Y X R o P l N l Y 3 R p b 2 4 x L 0 N h b G V u Z G V y J T I w K D M p L 0 l u c 2 V y d G V k J T I w W W V h c j w v S X R l b V B h d G g + P C 9 J d G V t T G 9 j Y X R p b 2 4 + P F N 0 Y W J s Z U V u d H J p Z X M g L z 4 8 L 0 l 0 Z W 0 + P E l 0 Z W 0 + P E l 0 Z W 1 M b 2 N h d G l v b j 4 8 S X R l b V R 5 c G U + R m 9 y b X V s Y T w v S X R l b V R 5 c G U + P E l 0 Z W 1 Q Y X R o P l N l Y 3 R p b 2 4 x L 0 N h b G V u Z G V y J T I w K D M p L 0 l u c 2 V y d G V k J T I w T W 9 u d G g 8 L 0 l 0 Z W 1 Q Y X R o P j w v S X R l b U x v Y 2 F 0 a W 9 u P j x T d G F i b G V F b n R y a W V z I C 8 + P C 9 J d G V t P j x J d G V t P j x J d G V t T G 9 j Y X R p b 2 4 + P E l 0 Z W 1 U e X B l P k Z v c m 1 1 b G E 8 L 0 l 0 Z W 1 U e X B l P j x J d G V t U G F 0 a D 5 T Z W N 0 a W 9 u M S 9 D Y W x l b m R l c i U y M C g z K S 9 J b n N l c n R l Z C U y M E 1 v b n R o J T I w T m F t Z T w v S X R l b V B h d G g + P C 9 J d G V t T G 9 j Y X R p b 2 4 + P F N 0 Y W J s Z U V u d H J p Z X M g L z 4 8 L 0 l 0 Z W 0 + P E l 0 Z W 0 + P E l 0 Z W 1 M b 2 N h d G l v b j 4 8 S X R l b V R 5 c G U + R m 9 y b X V s Y T w v S X R l b V R 5 c G U + P E l 0 Z W 1 Q Y X R o P l N l Y 3 R p b 2 4 x L 0 N h b G V u Z G V y J T I w K D M p L 0 N o Y W 5 n Z W Q l M j B U e X B l M T w v S X R l b V B h d G g + P C 9 J d G V t T G 9 j Y X R p b 2 4 + P F N 0 Y W J s Z U V u d H J p Z X M g L z 4 8 L 0 l 0 Z W 0 + P E l 0 Z W 0 + P E l 0 Z W 1 M b 2 N h d G l v b j 4 8 S X R l b V R 5 c G U + R m 9 y b X V s Y T w v S X R l b V R 5 c G U + P E l 0 Z W 1 Q Y X R o P l N l Y 3 R p b 2 4 x L 0 N h b G V u Z G V y J T I w K D M p L 0 F k Z G V k J T I w Q 3 V z d G 9 t P C 9 J d G V t U G F 0 a D 4 8 L 0 l 0 Z W 1 M b 2 N h d G l v b j 4 8 U 3 R h Y m x l R W 5 0 c m l l c y A v P j w v S X R l b T 4 8 S X R l b T 4 8 S X R l b U x v Y 2 F 0 a W 9 u P j x J d G V t V H l w Z T 5 G b 3 J t d W x h P C 9 J d G V t V H l w Z T 4 8 S X R l b V B h d G g + U 2 V j d G l v b j E v Q 2 F s Z W 5 k Z X I l M j A o M y k v U m V u Y W 1 l Z C U y M E N v b H V t b n M 8 L 0 l 0 Z W 1 Q Y X R o P j w v S X R l b U x v Y 2 F 0 a W 9 u P j x T d G F i b G V F b n R y a W V z I C 8 + P C 9 J d G V t P j x J d G V t P j x J d G V t T G 9 j Y X R p b 2 4 + P E l 0 Z W 1 U e X B l P k Z v c m 1 1 b G E 8 L 0 l 0 Z W 1 U e X B l P j x J d G V t U G F 0 a D 5 T Z W N 0 a W 9 u M S 9 D Y W x l b m R l c i U y M C g z K S 9 B Z G R l Z C U y M E N 1 c 3 R v b T E 8 L 0 l 0 Z W 1 Q Y X R o P j w v S X R l b U x v Y 2 F 0 a W 9 u P j x T d G F i b G V F b n R y a W V z I C 8 + P C 9 J d G V t P j x J d G V t P j x J d G V t T G 9 j Y X R p b 2 4 + P E l 0 Z W 1 U e X B l P k Z v c m 1 1 b G E 8 L 0 l 0 Z W 1 U e X B l P j x J d G V t U G F 0 a D 5 T Z W N 0 a W 9 u M S 9 D Y W x l b m R l c i U y M C g z K S 9 S Z W 5 h b W V k J T I w Q 2 9 s d W 1 u c z E 8 L 0 l 0 Z W 1 Q Y X R o P j w v S X R l b U x v Y 2 F 0 a W 9 u P j x T d G F i b G V F b n R y a W V z I C 8 + P C 9 J d G V t P j x J d G V t P j x J d G V t T G 9 j Y X R p b 2 4 + P E l 0 Z W 1 U e X B l P k Z v c m 1 1 b G E 8 L 0 l 0 Z W 1 U e X B l P j x J d G V t U G F 0 a D 5 T Z W N 0 a W 9 u M S 9 D Y W x l b m R l c i U y M C g z K S 9 J b n N l c n R l Z C U y M E R h e S U y M E 5 h b W U 8 L 0 l 0 Z W 1 Q Y X R o P j w v S X R l b U x v Y 2 F 0 a W 9 u P j x T d G F i b G V F b n R y a W V z I C 8 + P C 9 J d G V t P j x J d G V t P j x J d G V t T G 9 j Y X R p b 2 4 + P E l 0 Z W 1 U e X B l P k Z v c m 1 1 b G E 8 L 0 l 0 Z W 1 U e X B l P j x J d G V t U G F 0 a D 5 T Z W N 0 a W 9 u M S 9 D Y W x l b m R l c i U y M C g z K S 9 J b n N l c n R l Z C U y M E R h e T w v S X R l b V B h d G g + P C 9 J d G V t T G 9 j Y X R p b 2 4 + P F N 0 Y W J s Z U V u d H J p Z X M g L z 4 8 L 0 l 0 Z W 0 + P E l 0 Z W 0 + P E l 0 Z W 1 M b 2 N h d G l v b j 4 8 S X R l b V R 5 c G U + R m 9 y b X V s Y T w v S X R l b V R 5 c G U + P E l 0 Z W 1 Q Y X R o P l N l Y 3 R p b 2 4 x L 1 B 1 c m N o Y X N l R G F 0 Y S U y M C g y K T w v S X R l b V B h d G g + P C 9 J d G V t T G 9 j Y X R p b 2 4 + P F N 0 Y W J s Z U V u d H J p Z X M + P E V u d H J 5 I F R 5 c G U 9 I k l z U H J p d m F 0 Z S I g V m F s d W U 9 I m w w I i A v P j x F b n R y e S B U e X B l P S J R d W V y e U l E I i B W Y W x 1 Z T 0 i c 2 M 5 O T I 3 M j U 4 L W J l N 2 E t N D A 2 Z i 0 5 Y z U 4 L T B j Y z M 0 Y 2 U z O D Z m 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V y Y 2 h h c 2 V E Y X R h 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M y 0 y M l Q w O T o x O D o 1 M i 4 5 N j A 3 N D k 5 W i I g L z 4 8 R W 5 0 c n k g V H l w Z T 0 i R m l s b E N v b H V t b l R 5 c G V z I i B W Y W x 1 Z T 0 i c 0 F 3 T U h C Z 0 1 E Q X d Z R 0 F 3 T U Q i I C 8 + P E V u d H J 5 I F R 5 c G U 9 I k Z p b G x D b 2 x 1 b W 5 O Y W 1 l c y I g V m F s d W U 9 I n N b J n F 1 b 3 Q 7 U y 5 O b y Z x d W 9 0 O y w m c X V v d D t Q T y Z x d W 9 0 O y w m c X V v d D t Q T y B E Y X R l J n F 1 b 3 Q 7 L C Z x d W 9 0 O 1 B y b 2 R 1 Y 3 Q m c X V v d D s s J n F 1 b 3 Q 7 U X R 5 J n F 1 b 3 Q 7 L C Z x d W 9 0 O 1 B y a W N l J n F 1 b 3 Q 7 L C Z x d W 9 0 O 1 B P I E F t b 3 V u d C Z x d W 9 0 O y w m c X V v d D t W Z W 5 k b 3 I m c X V v d D s s J n F 1 b 3 Q 7 U 3 R h d H V z J n F 1 b 3 Q 7 L C Z x d W 9 0 O 0 l u d m V u d G 9 y e S B J b i Z x d W 9 0 O y w m c X V v d D t J b n Z l b n R v c n k g T 3 V 0 J n F 1 b 3 Q 7 L C Z x d W 9 0 O 0 J h b G F u Y 2 U m c X V v d D t d I i A v P j x F b n R y e S B U e X B l P S J G a W x s U 3 R h d H V z I i B W Y W x 1 Z T 0 i c 0 N v b X B s Z X R l I i A v P j x F b n R y e S B U e X B l P S J G a W x s Q 2 9 1 b n Q i I F Z h b H V l P S J s O T E x I i A v P j x F b n R y e S B U e X B l P S J S Z W x h d G l v b n N o a X B J b m Z v Q 2 9 u d G F p b m V y I i B W Y W x 1 Z T 0 i c 3 s m c X V v d D t j b 2 x 1 b W 5 D b 3 V u d C Z x d W 9 0 O z o x M i w m c X V v d D t r Z X l D b 2 x 1 b W 5 O Y W 1 l c y Z x d W 9 0 O z p b X S w m c X V v d D t x d W V y e V J l b G F 0 a W 9 u c 2 h p c H M m c X V v d D s 6 W 1 0 s J n F 1 b 3 Q 7 Y 2 9 s d W 1 u S W R l b n R p d G l l c y Z x d W 9 0 O z p b J n F 1 b 3 Q 7 U 2 V j d G l v b j E v U H V y Y 2 h h c 2 V E Y X R h I C g y K S 9 B d X R v U m V t b 3 Z l Z E N v b H V t b n M x L n t T L k 5 v L D B 9 J n F 1 b 3 Q 7 L C Z x d W 9 0 O 1 N l Y 3 R p b 2 4 x L 1 B 1 c m N o Y X N l R G F 0 Y S A o M i k v Q X V 0 b 1 J l b W 9 2 Z W R D b 2 x 1 b W 5 z M S 5 7 U E 8 s M X 0 m c X V v d D s s J n F 1 b 3 Q 7 U 2 V j d G l v b j E v U H V y Y 2 h h c 2 V E Y X R h I C g y K S 9 B d X R v U m V t b 3 Z l Z E N v b H V t b n M x L n t Q T y B E Y X R l L D J 9 J n F 1 b 3 Q 7 L C Z x d W 9 0 O 1 N l Y 3 R p b 2 4 x L 1 B 1 c m N o Y X N l R G F 0 Y S A o M i k v Q X V 0 b 1 J l b W 9 2 Z W R D b 2 x 1 b W 5 z M S 5 7 U H J v Z H V j d C w z f S Z x d W 9 0 O y w m c X V v d D t T Z W N 0 a W 9 u M S 9 Q d X J j a G F z Z U R h d G E g K D I p L 0 F 1 d G 9 S Z W 1 v d m V k Q 2 9 s d W 1 u c z E u e 1 F 0 e S w 0 f S Z x d W 9 0 O y w m c X V v d D t T Z W N 0 a W 9 u M S 9 Q d X J j a G F z Z U R h d G E g K D I p L 0 F 1 d G 9 S Z W 1 v d m V k Q 2 9 s d W 1 u c z E u e 1 B y a W N l L D V 9 J n F 1 b 3 Q 7 L C Z x d W 9 0 O 1 N l Y 3 R p b 2 4 x L 1 B 1 c m N o Y X N l R G F 0 Y S A o M i k v Q X V 0 b 1 J l b W 9 2 Z W R D b 2 x 1 b W 5 z M S 5 7 U E 8 g Q W 1 v d W 5 0 L D Z 9 J n F 1 b 3 Q 7 L C Z x d W 9 0 O 1 N l Y 3 R p b 2 4 x L 1 B 1 c m N o Y X N l R G F 0 Y S A o M i k v Q X V 0 b 1 J l b W 9 2 Z W R D b 2 x 1 b W 5 z M S 5 7 V m V u Z G 9 y L D d 9 J n F 1 b 3 Q 7 L C Z x d W 9 0 O 1 N l Y 3 R p b 2 4 x L 1 B 1 c m N o Y X N l R G F 0 Y S A o M i k v Q X V 0 b 1 J l b W 9 2 Z W R D b 2 x 1 b W 5 z M S 5 7 U 3 R h d H V z L D h 9 J n F 1 b 3 Q 7 L C Z x d W 9 0 O 1 N l Y 3 R p b 2 4 x L 1 B 1 c m N o Y X N l R G F 0 Y S A o M i k v Q X V 0 b 1 J l b W 9 2 Z W R D b 2 x 1 b W 5 z M S 5 7 S W 5 2 Z W 5 0 b 3 J 5 I E l u L D l 9 J n F 1 b 3 Q 7 L C Z x d W 9 0 O 1 N l Y 3 R p b 2 4 x L 1 B 1 c m N o Y X N l R G F 0 Y S A o M i k v Q X V 0 b 1 J l b W 9 2 Z W R D b 2 x 1 b W 5 z M S 5 7 S W 5 2 Z W 5 0 b 3 J 5 I E 9 1 d C w x M H 0 m c X V v d D s s J n F 1 b 3 Q 7 U 2 V j d G l v b j E v U H V y Y 2 h h c 2 V E Y X R h I C g y K S 9 B d X R v U m V t b 3 Z l Z E N v b H V t b n M x L n t C Y W x h b m N l L D E x f S Z x d W 9 0 O 1 0 s J n F 1 b 3 Q 7 Q 2 9 s d W 1 u Q 2 9 1 b n Q m c X V v d D s 6 M T I s J n F 1 b 3 Q 7 S 2 V 5 Q 2 9 s d W 1 u T m F t Z X M m c X V v d D s 6 W 1 0 s J n F 1 b 3 Q 7 Q 2 9 s d W 1 u S W R l b n R p d G l l c y Z x d W 9 0 O z p b J n F 1 b 3 Q 7 U 2 V j d G l v b j E v U H V y Y 2 h h c 2 V E Y X R h I C g y K S 9 B d X R v U m V t b 3 Z l Z E N v b H V t b n M x L n t T L k 5 v L D B 9 J n F 1 b 3 Q 7 L C Z x d W 9 0 O 1 N l Y 3 R p b 2 4 x L 1 B 1 c m N o Y X N l R G F 0 Y S A o M i k v Q X V 0 b 1 J l b W 9 2 Z W R D b 2 x 1 b W 5 z M S 5 7 U E 8 s M X 0 m c X V v d D s s J n F 1 b 3 Q 7 U 2 V j d G l v b j E v U H V y Y 2 h h c 2 V E Y X R h I C g y K S 9 B d X R v U m V t b 3 Z l Z E N v b H V t b n M x L n t Q T y B E Y X R l L D J 9 J n F 1 b 3 Q 7 L C Z x d W 9 0 O 1 N l Y 3 R p b 2 4 x L 1 B 1 c m N o Y X N l R G F 0 Y S A o M i k v Q X V 0 b 1 J l b W 9 2 Z W R D b 2 x 1 b W 5 z M S 5 7 U H J v Z H V j d C w z f S Z x d W 9 0 O y w m c X V v d D t T Z W N 0 a W 9 u M S 9 Q d X J j a G F z Z U R h d G E g K D I p L 0 F 1 d G 9 S Z W 1 v d m V k Q 2 9 s d W 1 u c z E u e 1 F 0 e S w 0 f S Z x d W 9 0 O y w m c X V v d D t T Z W N 0 a W 9 u M S 9 Q d X J j a G F z Z U R h d G E g K D I p L 0 F 1 d G 9 S Z W 1 v d m V k Q 2 9 s d W 1 u c z E u e 1 B y a W N l L D V 9 J n F 1 b 3 Q 7 L C Z x d W 9 0 O 1 N l Y 3 R p b 2 4 x L 1 B 1 c m N o Y X N l R G F 0 Y S A o M i k v Q X V 0 b 1 J l b W 9 2 Z W R D b 2 x 1 b W 5 z M S 5 7 U E 8 g Q W 1 v d W 5 0 L D Z 9 J n F 1 b 3 Q 7 L C Z x d W 9 0 O 1 N l Y 3 R p b 2 4 x L 1 B 1 c m N o Y X N l R G F 0 Y S A o M i k v Q X V 0 b 1 J l b W 9 2 Z W R D b 2 x 1 b W 5 z M S 5 7 V m V u Z G 9 y L D d 9 J n F 1 b 3 Q 7 L C Z x d W 9 0 O 1 N l Y 3 R p b 2 4 x L 1 B 1 c m N o Y X N l R G F 0 Y S A o M i k v Q X V 0 b 1 J l b W 9 2 Z W R D b 2 x 1 b W 5 z M S 5 7 U 3 R h d H V z L D h 9 J n F 1 b 3 Q 7 L C Z x d W 9 0 O 1 N l Y 3 R p b 2 4 x L 1 B 1 c m N o Y X N l R G F 0 Y S A o M i k v Q X V 0 b 1 J l b W 9 2 Z W R D b 2 x 1 b W 5 z M S 5 7 S W 5 2 Z W 5 0 b 3 J 5 I E l u L D l 9 J n F 1 b 3 Q 7 L C Z x d W 9 0 O 1 N l Y 3 R p b 2 4 x L 1 B 1 c m N o Y X N l R G F 0 Y S A o M i k v Q X V 0 b 1 J l b W 9 2 Z W R D b 2 x 1 b W 5 z M S 5 7 S W 5 2 Z W 5 0 b 3 J 5 I E 9 1 d C w x M H 0 m c X V v d D s s J n F 1 b 3 Q 7 U 2 V j d G l v b j E v U H V y Y 2 h h c 2 V E Y X R h I C g y K S 9 B d X R v U m V t b 3 Z l Z E N v b H V t b n M x L n t C Y W x h b m N l L D E x f S Z x d W 9 0 O 1 0 s J n F 1 b 3 Q 7 U m V s Y X R p b 2 5 z a G l w S W 5 m b y Z x d W 9 0 O z p b X X 0 i I C 8 + P E V u d H J 5 I F R 5 c G U 9 I k Z p b G x U Y X J n Z X R O Y W 1 l Q 3 V z d G 9 t a X p l Z C I g V m F s d W U 9 I m w x I i A v P j x F b n R y e S B U e X B l P S J M b 2 F k Z W R U b 0 F u Y W x 5 c 2 l z U 2 V y d m l j Z X M i I F Z h b H V l P S J s M C I g L z 4 8 L 1 N 0 Y W J s Z U V u d H J p Z X M + P C 9 J d G V t P j x J d G V t P j x J d G V t T G 9 j Y X R p b 2 4 + P E l 0 Z W 1 U e X B l P k Z v c m 1 1 b G E 8 L 0 l 0 Z W 1 U e X B l P j x J d G V t U G F 0 a D 5 T Z W N 0 a W 9 u M S 9 Q d X J j a G F z Z U R h d G E l M j A o M i k v U 2 9 1 c m N l P C 9 J d G V t U G F 0 a D 4 8 L 0 l 0 Z W 1 M b 2 N h d G l v b j 4 8 U 3 R h Y m x l R W 5 0 c m l l c y A v P j w v S X R l b T 4 8 S X R l b T 4 8 S X R l b U x v Y 2 F 0 a W 9 u P j x J d G V t V H l w Z T 5 G b 3 J t d W x h P C 9 J d G V t V H l w Z T 4 8 S X R l b V B h d G g + U 2 V j d G l v b j E v U H V y Y 2 h h c 2 V E Y X R h J T I w K D I p L 0 N o Y W 5 n Z W Q l M j B U e X B l P C 9 J d G V t U G F 0 a D 4 8 L 0 l 0 Z W 1 M b 2 N h d G l v b j 4 8 U 3 R h Y m x l R W 5 0 c m l l c y A v P j w v S X R l b T 4 8 L 0 l 0 Z W 1 z P j w v T G 9 j Y W x Q Y W N r Y W d l T W V 0 Y W R h d G F G a W x l P h Y A A A B Q S w U G A A A A A A A A A A A A A A A A A A A A A A A A J g E A A A E A A A D Q j J 3 f A R X R E Y x 6 A M B P w p f r A Q A A A G F 8 o Q e C 1 O x O k O a U d j 0 M t Q o A A A A A A g A A A A A A E G Y A A A A B A A A g A A A A x P Q Z o K V N 3 5 U L T D b s 6 R 8 Z O i w 7 S 5 z Z 3 I R p u E Q c a T K Q j o A A A A A A D o A A A A A C A A A g A A A A 6 J o J 0 I b 7 7 B r m 9 y w M r x 2 Q y B k E K t h F O n s K T 1 f f W C 6 w f f 9 Q A A A A S D L h o l H A f + q I 1 G v M G T S W 7 v 9 1 w J s 6 h d X W U 8 x y m V U Q y G X R E 9 A A Z d 5 Q j c a y c + S P v 5 E t 2 R l + B X D z y 7 I l j 5 / B 0 t R q 5 i D R r q b n o 7 a X 8 Y S e 4 v O 3 N u B A A A A A B I R 0 G r W 5 u 0 D u Z v R X c X / x n e k I 3 Y C r 6 d L n D y b K J r Q k q X z e 1 X d J w + x m F G G 2 B A 0 o 0 j t w 2 B 4 U n q 1 O I A E T V w r d 2 5 O m h Q = = < / D a t a M a s h u p > 
</file>

<file path=customXml/itemProps1.xml><?xml version="1.0" encoding="utf-8"?>
<ds:datastoreItem xmlns:ds="http://schemas.openxmlformats.org/officeDocument/2006/customXml" ds:itemID="{A0B7F4ED-EA28-48DE-9EDF-1B3F4D308E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Purchase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Maneesh M M</dc:creator>
  <cp:lastModifiedBy>Maneesh M M</cp:lastModifiedBy>
  <dcterms:created xsi:type="dcterms:W3CDTF">2025-03-22T11:49:12Z</dcterms:created>
  <dcterms:modified xsi:type="dcterms:W3CDTF">2025-03-22T11:49:12Z</dcterms:modified>
</cp:coreProperties>
</file>