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<sst xmlns="http://schemas.openxmlformats.org/spreadsheetml/2006/main" count="165" uniqueCount="52">
  <si>
    <t xml:space="preserve">         ByFrost</t>
  </si>
  <si>
    <t xml:space="preserve">         ESCOLHA O MELHOR PARA SUA EMPRESA</t>
  </si>
  <si>
    <t xml:space="preserve">               INDIE</t>
  </si>
  <si>
    <t xml:space="preserve">                LOW</t>
  </si>
  <si>
    <t xml:space="preserve">             MEDIUM</t>
  </si>
  <si>
    <t xml:space="preserve">                HIGH</t>
  </si>
  <si>
    <t xml:space="preserve">            PREMIUM</t>
  </si>
  <si>
    <t>Produto</t>
  </si>
  <si>
    <t>Especificação</t>
  </si>
  <si>
    <t>Preço</t>
  </si>
  <si>
    <t>Sensor de pressão</t>
  </si>
  <si>
    <t>4x  1/4 5v 0 A 1.2mpa</t>
  </si>
  <si>
    <t>Arduino Pro Mini</t>
  </si>
  <si>
    <t>4x Atmega328p-au</t>
  </si>
  <si>
    <t>Modulo WiFi</t>
  </si>
  <si>
    <t>4x Esp8266</t>
  </si>
  <si>
    <t>Mangueira do sensor</t>
  </si>
  <si>
    <t>4x Hidraulica 1/4</t>
  </si>
  <si>
    <t>Alimentação</t>
  </si>
  <si>
    <t>Elétrica Local</t>
  </si>
  <si>
    <t>-</t>
  </si>
  <si>
    <t>Energia Solar</t>
  </si>
  <si>
    <t>Host do Site</t>
  </si>
  <si>
    <t>Locaweb</t>
  </si>
  <si>
    <t>R$190,80/ano</t>
  </si>
  <si>
    <t>Iluminação</t>
  </si>
  <si>
    <t>4x Holofote LED Refletor</t>
  </si>
  <si>
    <t>Holofote LED Refletor</t>
  </si>
  <si>
    <t>Rede</t>
  </si>
  <si>
    <t>Local</t>
  </si>
  <si>
    <t>Câmeras</t>
  </si>
  <si>
    <t>4x Camera IP Full HD</t>
  </si>
  <si>
    <t>190,80/ano</t>
  </si>
  <si>
    <t>4G Tim Controle</t>
  </si>
  <si>
    <t>660,00/ano</t>
  </si>
  <si>
    <t>10MB Satelite Hughesnet</t>
  </si>
  <si>
    <t>2400/ano</t>
  </si>
  <si>
    <t>Instalação</t>
  </si>
  <si>
    <t>Equipe ByFrost</t>
  </si>
  <si>
    <t>Atendimento Pessoal</t>
  </si>
  <si>
    <t>Garantia Estendida</t>
  </si>
  <si>
    <t>Latência 0</t>
  </si>
  <si>
    <t>Sem Atrasos de Informação</t>
  </si>
  <si>
    <t>Manutenção Periodica</t>
  </si>
  <si>
    <t>A Cada 6 Meses</t>
  </si>
  <si>
    <t>Criptografia PaP</t>
  </si>
  <si>
    <t>Segurança Para Seus Dados</t>
  </si>
  <si>
    <t>Subtotal</t>
  </si>
  <si>
    <t>Cobranças Anuais</t>
  </si>
  <si>
    <t>R$ 850,80/ano</t>
  </si>
  <si>
    <t>R$ 2590,80/ano</t>
  </si>
  <si>
    <t>* Mediante às preferências do cliente, rede, alimentação e mangueira podem mudar.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</si>
</sst>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7">
    <font>
      <sz val="10.0"/>
      <color rgb="FF000000"/>
      <name val="Arial"/>
    </font>
    <font>
      <color rgb="FF000000"/>
      <name val="Arial"/>
    </font>
    <font>
      <sz val="18.0"/>
      <color theme="1"/>
      <name val="Georgia"/>
    </font>
    <font>
      <color theme="1"/>
      <name val="Arial"/>
    </font>
    <font>
      <sz val="36.0"/>
      <color rgb="FF000000"/>
      <name val="Oswald"/>
    </font>
    <font>
      <sz val="36.0"/>
      <color theme="1"/>
      <name val="Oswald"/>
    </font>
    <font>
      <sz val="36.0"/>
      <name val="Oswald"/>
    </font>
    <font>
      <b/>
      <sz val="14.0"/>
      <name val="Oswald"/>
    </font>
    <font>
      <sz val="10.0"/>
      <color rgb="FF000000"/>
      <name val="Oswald"/>
    </font>
    <font>
      <sz val="10.0"/>
      <name val="Oswald"/>
    </font>
    <font>
      <name val="Oswald"/>
    </font>
    <font>
      <sz val="14.0"/>
      <name val="Oswald"/>
    </font>
    <font/>
    <font>
      <sz val="10.0"/>
      <color theme="1"/>
      <name val="Oswald"/>
    </font>
    <font>
      <b/>
      <sz val="12.0"/>
      <name val="Oswald"/>
    </font>
    <font>
      <b/>
      <sz val="12.0"/>
      <color theme="1"/>
      <name val="Oswald"/>
    </font>
    <font>
      <sz val="18.0"/>
      <color rgb="FFFF0000"/>
      <name val="Oswald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F1C232"/>
        <bgColor rgb="FFF1C232"/>
      </patternFill>
    </fill>
    <fill>
      <patternFill patternType="solid">
        <fgColor rgb="FF9900FF"/>
        <bgColor rgb="FF9900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D0E0E3"/>
        <bgColor rgb="FFD0E0E3"/>
      </patternFill>
    </fill>
  </fills>
  <borders count="21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/>
      <top style="thick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4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1" fillId="3" fontId="6" numFmtId="0" xfId="0" applyAlignment="1" applyBorder="1" applyFill="1" applyFont="1">
      <alignment readingOrder="0"/>
    </xf>
    <xf borderId="2" fillId="3" fontId="3" numFmtId="0" xfId="0" applyBorder="1" applyFont="1"/>
    <xf borderId="3" fillId="3" fontId="3" numFmtId="0" xfId="0" applyBorder="1" applyFont="1"/>
    <xf borderId="1" fillId="4" fontId="6" numFmtId="0" xfId="0" applyAlignment="1" applyBorder="1" applyFill="1" applyFont="1">
      <alignment readingOrder="0"/>
    </xf>
    <xf borderId="2" fillId="4" fontId="3" numFmtId="0" xfId="0" applyBorder="1" applyFont="1"/>
    <xf borderId="3" fillId="4" fontId="3" numFmtId="0" xfId="0" applyBorder="1" applyFont="1"/>
    <xf borderId="1" fillId="5" fontId="6" numFmtId="0" xfId="0" applyAlignment="1" applyBorder="1" applyFill="1" applyFont="1">
      <alignment readingOrder="0"/>
    </xf>
    <xf borderId="2" fillId="5" fontId="3" numFmtId="0" xfId="0" applyBorder="1" applyFont="1"/>
    <xf borderId="3" fillId="5" fontId="3" numFmtId="0" xfId="0" applyBorder="1" applyFont="1"/>
    <xf borderId="4" fillId="6" fontId="6" numFmtId="0" xfId="0" applyAlignment="1" applyBorder="1" applyFill="1" applyFont="1">
      <alignment readingOrder="0" shrinkToFit="0" vertical="bottom" wrapText="0"/>
    </xf>
    <xf borderId="2" fillId="6" fontId="3" numFmtId="0" xfId="0" applyAlignment="1" applyBorder="1" applyFont="1">
      <alignment vertical="bottom"/>
    </xf>
    <xf borderId="3" fillId="6" fontId="3" numFmtId="0" xfId="0" applyAlignment="1" applyBorder="1" applyFont="1">
      <alignment vertical="bottom"/>
    </xf>
    <xf borderId="5" fillId="7" fontId="7" numFmtId="0" xfId="0" applyAlignment="1" applyBorder="1" applyFill="1" applyFont="1">
      <alignment horizontal="center" readingOrder="0" vertical="center"/>
    </xf>
    <xf borderId="6" fillId="8" fontId="7" numFmtId="0" xfId="0" applyAlignment="1" applyBorder="1" applyFill="1" applyFont="1">
      <alignment horizontal="center" readingOrder="0" vertical="center"/>
    </xf>
    <xf borderId="7" fillId="9" fontId="7" numFmtId="0" xfId="0" applyAlignment="1" applyBorder="1" applyFill="1" applyFont="1">
      <alignment horizontal="center" readingOrder="0" vertical="center"/>
    </xf>
    <xf borderId="5" fillId="10" fontId="7" numFmtId="0" xfId="0" applyAlignment="1" applyBorder="1" applyFill="1" applyFont="1">
      <alignment horizontal="center" readingOrder="0" vertical="center"/>
    </xf>
    <xf borderId="6" fillId="11" fontId="7" numFmtId="0" xfId="0" applyAlignment="1" applyBorder="1" applyFill="1" applyFont="1">
      <alignment horizontal="center" readingOrder="0" vertical="center"/>
    </xf>
    <xf borderId="7" fillId="12" fontId="7" numFmtId="0" xfId="0" applyAlignment="1" applyBorder="1" applyFill="1" applyFont="1">
      <alignment horizontal="center" readingOrder="0" vertical="center"/>
    </xf>
    <xf borderId="8" fillId="13" fontId="7" numFmtId="0" xfId="0" applyAlignment="1" applyBorder="1" applyFill="1" applyFont="1">
      <alignment horizontal="center" readingOrder="0" vertical="center"/>
    </xf>
    <xf borderId="6" fillId="14" fontId="7" numFmtId="0" xfId="0" applyAlignment="1" applyBorder="1" applyFill="1" applyFont="1">
      <alignment horizontal="center" readingOrder="0" vertical="center"/>
    </xf>
    <xf borderId="7" fillId="15" fontId="7" numFmtId="0" xfId="0" applyAlignment="1" applyBorder="1" applyFill="1" applyFont="1">
      <alignment horizontal="center" readingOrder="0" vertical="center"/>
    </xf>
    <xf borderId="8" fillId="16" fontId="7" numFmtId="0" xfId="0" applyAlignment="1" applyBorder="1" applyFill="1" applyFont="1">
      <alignment horizontal="center" readingOrder="0" vertical="center"/>
    </xf>
    <xf borderId="6" fillId="17" fontId="7" numFmtId="0" xfId="0" applyAlignment="1" applyBorder="1" applyFill="1" applyFont="1">
      <alignment horizontal="center" readingOrder="0" vertical="center"/>
    </xf>
    <xf borderId="7" fillId="18" fontId="7" numFmtId="0" xfId="0" applyAlignment="1" applyBorder="1" applyFill="1" applyFont="1">
      <alignment horizontal="center" readingOrder="0" vertical="center"/>
    </xf>
    <xf borderId="5" fillId="19" fontId="7" numFmtId="0" xfId="0" applyAlignment="1" applyBorder="1" applyFill="1" applyFont="1">
      <alignment horizontal="center"/>
    </xf>
    <xf borderId="8" fillId="20" fontId="7" numFmtId="0" xfId="0" applyAlignment="1" applyBorder="1" applyFill="1" applyFont="1">
      <alignment horizontal="center"/>
    </xf>
    <xf borderId="9" fillId="21" fontId="7" numFmtId="0" xfId="0" applyAlignment="1" applyBorder="1" applyFill="1" applyFont="1">
      <alignment horizontal="center"/>
    </xf>
    <xf borderId="10" fillId="22" fontId="8" numFmtId="0" xfId="0" applyAlignment="1" applyBorder="1" applyFill="1" applyFont="1">
      <alignment horizontal="center" readingOrder="0" vertical="center"/>
    </xf>
    <xf borderId="2" fillId="8" fontId="8" numFmtId="0" xfId="0" applyAlignment="1" applyBorder="1" applyFont="1">
      <alignment horizontal="center" readingOrder="0" vertical="center"/>
    </xf>
    <xf borderId="11" fillId="23" fontId="9" numFmtId="164" xfId="0" applyAlignment="1" applyBorder="1" applyFill="1" applyFont="1" applyNumberFormat="1">
      <alignment horizontal="center" readingOrder="0" vertical="center"/>
    </xf>
    <xf borderId="10" fillId="10" fontId="8" numFmtId="0" xfId="0" applyAlignment="1" applyBorder="1" applyFont="1">
      <alignment horizontal="center" readingOrder="0" vertical="center"/>
    </xf>
    <xf borderId="2" fillId="11" fontId="8" numFmtId="0" xfId="0" applyAlignment="1" applyBorder="1" applyFont="1">
      <alignment horizontal="center" readingOrder="0" vertical="center"/>
    </xf>
    <xf borderId="11" fillId="12" fontId="9" numFmtId="164" xfId="0" applyAlignment="1" applyBorder="1" applyFont="1" applyNumberFormat="1">
      <alignment horizontal="center" readingOrder="0" vertical="center"/>
    </xf>
    <xf borderId="10" fillId="13" fontId="8" numFmtId="0" xfId="0" applyAlignment="1" applyBorder="1" applyFont="1">
      <alignment horizontal="center" readingOrder="0" vertical="center"/>
    </xf>
    <xf borderId="2" fillId="14" fontId="8" numFmtId="0" xfId="0" applyAlignment="1" applyBorder="1" applyFont="1">
      <alignment horizontal="center" readingOrder="0" vertical="center"/>
    </xf>
    <xf borderId="11" fillId="15" fontId="9" numFmtId="164" xfId="0" applyAlignment="1" applyBorder="1" applyFont="1" applyNumberFormat="1">
      <alignment horizontal="center" readingOrder="0" vertical="center"/>
    </xf>
    <xf borderId="10" fillId="16" fontId="8" numFmtId="0" xfId="0" applyAlignment="1" applyBorder="1" applyFont="1">
      <alignment horizontal="center" readingOrder="0" vertical="center"/>
    </xf>
    <xf borderId="2" fillId="17" fontId="8" numFmtId="0" xfId="0" applyAlignment="1" applyBorder="1" applyFont="1">
      <alignment horizontal="center" readingOrder="0" vertical="center"/>
    </xf>
    <xf borderId="11" fillId="18" fontId="9" numFmtId="164" xfId="0" applyAlignment="1" applyBorder="1" applyFont="1" applyNumberFormat="1">
      <alignment horizontal="center" readingOrder="0" vertical="center"/>
    </xf>
    <xf borderId="10" fillId="19" fontId="8" numFmtId="0" xfId="0" applyAlignment="1" applyBorder="1" applyFont="1">
      <alignment horizontal="center" readingOrder="0" vertical="center"/>
    </xf>
    <xf borderId="2" fillId="20" fontId="8" numFmtId="0" xfId="0" applyAlignment="1" applyBorder="1" applyFont="1">
      <alignment horizontal="center" readingOrder="0" vertical="center"/>
    </xf>
    <xf borderId="11" fillId="21" fontId="9" numFmtId="164" xfId="0" applyAlignment="1" applyBorder="1" applyFont="1" applyNumberFormat="1">
      <alignment horizontal="center" readingOrder="0" vertical="center"/>
    </xf>
    <xf borderId="12" fillId="22" fontId="10" numFmtId="0" xfId="0" applyAlignment="1" applyBorder="1" applyFont="1">
      <alignment horizontal="center" readingOrder="0" vertical="center"/>
    </xf>
    <xf borderId="13" fillId="8" fontId="8" numFmtId="0" xfId="0" applyAlignment="1" applyBorder="1" applyFont="1">
      <alignment horizontal="center" readingOrder="0" vertical="center"/>
    </xf>
    <xf borderId="14" fillId="23" fontId="10" numFmtId="164" xfId="0" applyAlignment="1" applyBorder="1" applyFont="1" applyNumberFormat="1">
      <alignment horizontal="center" readingOrder="0" vertical="center"/>
    </xf>
    <xf borderId="12" fillId="10" fontId="10" numFmtId="0" xfId="0" applyAlignment="1" applyBorder="1" applyFont="1">
      <alignment horizontal="center" readingOrder="0" vertical="center"/>
    </xf>
    <xf borderId="13" fillId="11" fontId="8" numFmtId="0" xfId="0" applyAlignment="1" applyBorder="1" applyFont="1">
      <alignment horizontal="center" readingOrder="0" vertical="center"/>
    </xf>
    <xf borderId="14" fillId="12" fontId="10" numFmtId="164" xfId="0" applyAlignment="1" applyBorder="1" applyFont="1" applyNumberFormat="1">
      <alignment horizontal="center" readingOrder="0" vertical="center"/>
    </xf>
    <xf borderId="12" fillId="13" fontId="10" numFmtId="0" xfId="0" applyAlignment="1" applyBorder="1" applyFont="1">
      <alignment horizontal="center" readingOrder="0" vertical="center"/>
    </xf>
    <xf borderId="13" fillId="14" fontId="8" numFmtId="0" xfId="0" applyAlignment="1" applyBorder="1" applyFont="1">
      <alignment horizontal="center" readingOrder="0" vertical="center"/>
    </xf>
    <xf borderId="14" fillId="15" fontId="10" numFmtId="164" xfId="0" applyAlignment="1" applyBorder="1" applyFont="1" applyNumberFormat="1">
      <alignment horizontal="center" readingOrder="0" vertical="center"/>
    </xf>
    <xf borderId="12" fillId="16" fontId="10" numFmtId="0" xfId="0" applyAlignment="1" applyBorder="1" applyFont="1">
      <alignment horizontal="center" readingOrder="0" vertical="center"/>
    </xf>
    <xf borderId="13" fillId="17" fontId="8" numFmtId="0" xfId="0" applyAlignment="1" applyBorder="1" applyFont="1">
      <alignment horizontal="center" readingOrder="0" vertical="center"/>
    </xf>
    <xf borderId="14" fillId="18" fontId="10" numFmtId="164" xfId="0" applyAlignment="1" applyBorder="1" applyFont="1" applyNumberFormat="1">
      <alignment horizontal="center" readingOrder="0" vertical="center"/>
    </xf>
    <xf borderId="12" fillId="19" fontId="10" numFmtId="0" xfId="0" applyAlignment="1" applyBorder="1" applyFont="1">
      <alignment horizontal="center" readingOrder="0" vertical="center"/>
    </xf>
    <xf borderId="13" fillId="20" fontId="8" numFmtId="0" xfId="0" applyAlignment="1" applyBorder="1" applyFont="1">
      <alignment horizontal="center" readingOrder="0" vertical="center"/>
    </xf>
    <xf borderId="14" fillId="21" fontId="10" numFmtId="164" xfId="0" applyAlignment="1" applyBorder="1" applyFont="1" applyNumberFormat="1">
      <alignment horizontal="center" readingOrder="0" vertical="center"/>
    </xf>
    <xf borderId="15" fillId="22" fontId="10" numFmtId="0" xfId="0" applyAlignment="1" applyBorder="1" applyFont="1">
      <alignment horizontal="center" readingOrder="0" vertical="center"/>
    </xf>
    <xf borderId="16" fillId="8" fontId="8" numFmtId="0" xfId="0" applyAlignment="1" applyBorder="1" applyFont="1">
      <alignment horizontal="center" readingOrder="0" vertical="center"/>
    </xf>
    <xf borderId="17" fillId="23" fontId="10" numFmtId="164" xfId="0" applyAlignment="1" applyBorder="1" applyFont="1" applyNumberFormat="1">
      <alignment horizontal="center" readingOrder="0" vertical="center"/>
    </xf>
    <xf borderId="15" fillId="10" fontId="10" numFmtId="0" xfId="0" applyAlignment="1" applyBorder="1" applyFont="1">
      <alignment horizontal="center" readingOrder="0" vertical="center"/>
    </xf>
    <xf borderId="16" fillId="11" fontId="8" numFmtId="0" xfId="0" applyAlignment="1" applyBorder="1" applyFont="1">
      <alignment horizontal="center" readingOrder="0" vertical="center"/>
    </xf>
    <xf borderId="17" fillId="12" fontId="10" numFmtId="164" xfId="0" applyAlignment="1" applyBorder="1" applyFont="1" applyNumberFormat="1">
      <alignment horizontal="center" readingOrder="0" vertical="center"/>
    </xf>
    <xf borderId="15" fillId="13" fontId="10" numFmtId="0" xfId="0" applyAlignment="1" applyBorder="1" applyFont="1">
      <alignment horizontal="center" readingOrder="0" vertical="center"/>
    </xf>
    <xf borderId="16" fillId="14" fontId="8" numFmtId="0" xfId="0" applyAlignment="1" applyBorder="1" applyFont="1">
      <alignment horizontal="center" readingOrder="0" vertical="center"/>
    </xf>
    <xf borderId="17" fillId="15" fontId="10" numFmtId="164" xfId="0" applyAlignment="1" applyBorder="1" applyFont="1" applyNumberFormat="1">
      <alignment horizontal="center" readingOrder="0" vertical="center"/>
    </xf>
    <xf borderId="15" fillId="19" fontId="10" numFmtId="0" xfId="0" applyAlignment="1" applyBorder="1" applyFont="1">
      <alignment horizontal="center" readingOrder="0" vertical="center"/>
    </xf>
    <xf borderId="16" fillId="20" fontId="8" numFmtId="0" xfId="0" applyAlignment="1" applyBorder="1" applyFont="1">
      <alignment horizontal="center" readingOrder="0" vertical="center"/>
    </xf>
    <xf borderId="17" fillId="21" fontId="10" numFmtId="164" xfId="0" applyAlignment="1" applyBorder="1" applyFont="1" applyNumberFormat="1">
      <alignment horizontal="center" readingOrder="0" vertical="center"/>
    </xf>
    <xf borderId="12" fillId="22" fontId="9" numFmtId="0" xfId="0" applyAlignment="1" applyBorder="1" applyFont="1">
      <alignment horizontal="center" readingOrder="0" vertical="center"/>
    </xf>
    <xf borderId="13" fillId="24" fontId="9" numFmtId="0" xfId="0" applyAlignment="1" applyBorder="1" applyFill="1" applyFont="1">
      <alignment horizontal="center" readingOrder="0" vertical="center"/>
    </xf>
    <xf borderId="14" fillId="23" fontId="9" numFmtId="164" xfId="0" applyAlignment="1" applyBorder="1" applyFont="1" applyNumberFormat="1">
      <alignment horizontal="center" readingOrder="0" vertical="center"/>
    </xf>
    <xf borderId="12" fillId="10" fontId="9" numFmtId="0" xfId="0" applyAlignment="1" applyBorder="1" applyFont="1">
      <alignment horizontal="center" readingOrder="0" vertical="center"/>
    </xf>
    <xf borderId="13" fillId="11" fontId="9" numFmtId="0" xfId="0" applyAlignment="1" applyBorder="1" applyFont="1">
      <alignment horizontal="center" readingOrder="0" vertical="center"/>
    </xf>
    <xf borderId="14" fillId="12" fontId="9" numFmtId="164" xfId="0" applyAlignment="1" applyBorder="1" applyFont="1" applyNumberFormat="1">
      <alignment horizontal="center" readingOrder="0" vertical="center"/>
    </xf>
    <xf borderId="12" fillId="13" fontId="9" numFmtId="0" xfId="0" applyAlignment="1" applyBorder="1" applyFont="1">
      <alignment horizontal="center" readingOrder="0" vertical="center"/>
    </xf>
    <xf borderId="13" fillId="14" fontId="9" numFmtId="0" xfId="0" applyAlignment="1" applyBorder="1" applyFont="1">
      <alignment horizontal="center" readingOrder="0" vertical="center"/>
    </xf>
    <xf borderId="14" fillId="15" fontId="9" numFmtId="164" xfId="0" applyAlignment="1" applyBorder="1" applyFont="1" applyNumberFormat="1">
      <alignment horizontal="center" readingOrder="0" vertical="center"/>
    </xf>
    <xf borderId="12" fillId="16" fontId="9" numFmtId="0" xfId="0" applyAlignment="1" applyBorder="1" applyFont="1">
      <alignment horizontal="center" readingOrder="0" vertical="center"/>
    </xf>
    <xf borderId="13" fillId="17" fontId="9" numFmtId="0" xfId="0" applyAlignment="1" applyBorder="1" applyFont="1">
      <alignment horizontal="center" readingOrder="0" vertical="center"/>
    </xf>
    <xf borderId="14" fillId="18" fontId="9" numFmtId="164" xfId="0" applyAlignment="1" applyBorder="1" applyFont="1" applyNumberFormat="1">
      <alignment horizontal="center" readingOrder="0" vertical="center"/>
    </xf>
    <xf borderId="12" fillId="19" fontId="9" numFmtId="0" xfId="0" applyAlignment="1" applyBorder="1" applyFont="1">
      <alignment horizontal="center" readingOrder="0" vertical="center"/>
    </xf>
    <xf borderId="13" fillId="20" fontId="9" numFmtId="0" xfId="0" applyAlignment="1" applyBorder="1" applyFont="1">
      <alignment horizontal="center" readingOrder="0" vertical="center"/>
    </xf>
    <xf borderId="14" fillId="21" fontId="9" numFmtId="164" xfId="0" applyAlignment="1" applyBorder="1" applyFont="1" applyNumberFormat="1">
      <alignment horizontal="center" readingOrder="0" vertical="center"/>
    </xf>
    <xf borderId="14" fillId="23" fontId="11" numFmtId="0" xfId="0" applyAlignment="1" applyBorder="1" applyFont="1">
      <alignment horizontal="center" readingOrder="0" vertical="center"/>
    </xf>
    <xf borderId="14" fillId="12" fontId="11" numFmtId="164" xfId="0" applyAlignment="1" applyBorder="1" applyFont="1" applyNumberFormat="1">
      <alignment horizontal="center" readingOrder="0" vertical="center"/>
    </xf>
    <xf borderId="14" fillId="23" fontId="9" numFmtId="0" xfId="0" applyAlignment="1" applyBorder="1" applyFont="1">
      <alignment horizontal="center" readingOrder="0" vertical="center"/>
    </xf>
    <xf borderId="12" fillId="25" fontId="9" numFmtId="0" xfId="0" applyAlignment="1" applyBorder="1" applyFill="1" applyFont="1">
      <alignment horizontal="center" readingOrder="0" vertical="center"/>
    </xf>
    <xf borderId="13" fillId="8" fontId="9" numFmtId="0" xfId="0" applyAlignment="1" applyBorder="1" applyFont="1">
      <alignment horizontal="center" readingOrder="0" vertical="center"/>
    </xf>
    <xf borderId="14" fillId="9" fontId="9" numFmtId="0" xfId="0" applyAlignment="1" applyBorder="1" applyFont="1">
      <alignment horizontal="center" readingOrder="0" vertical="center"/>
    </xf>
    <xf borderId="12" fillId="25" fontId="12" numFmtId="0" xfId="0" applyBorder="1" applyFont="1"/>
    <xf borderId="13" fillId="8" fontId="3" numFmtId="0" xfId="0" applyBorder="1" applyFont="1"/>
    <xf borderId="14" fillId="9" fontId="12" numFmtId="0" xfId="0" applyBorder="1" applyFont="1"/>
    <xf borderId="12" fillId="13" fontId="10" numFmtId="49" xfId="0" applyAlignment="1" applyBorder="1" applyFont="1" applyNumberFormat="1">
      <alignment horizontal="center" readingOrder="0" vertical="center"/>
    </xf>
    <xf borderId="12" fillId="16" fontId="10" numFmtId="49" xfId="0" applyAlignment="1" applyBorder="1" applyFont="1" applyNumberFormat="1">
      <alignment horizontal="center" readingOrder="0" vertical="center"/>
    </xf>
    <xf borderId="12" fillId="19" fontId="10" numFmtId="49" xfId="0" applyAlignment="1" applyBorder="1" applyFont="1" applyNumberFormat="1">
      <alignment horizontal="center" readingOrder="0" vertical="center"/>
    </xf>
    <xf borderId="13" fillId="14" fontId="13" numFmtId="0" xfId="0" applyAlignment="1" applyBorder="1" applyFont="1">
      <alignment horizontal="center" readingOrder="0" vertical="center"/>
    </xf>
    <xf borderId="15" fillId="25" fontId="12" numFmtId="0" xfId="0" applyBorder="1" applyFont="1"/>
    <xf borderId="16" fillId="8" fontId="12" numFmtId="0" xfId="0" applyBorder="1" applyFont="1"/>
    <xf borderId="17" fillId="9" fontId="12" numFmtId="0" xfId="0" applyBorder="1" applyFont="1"/>
    <xf borderId="15" fillId="10" fontId="9" numFmtId="0" xfId="0" applyAlignment="1" applyBorder="1" applyFont="1">
      <alignment horizontal="center" readingOrder="0" vertical="center"/>
    </xf>
    <xf borderId="16" fillId="11" fontId="9" numFmtId="0" xfId="0" applyAlignment="1" applyBorder="1" applyFont="1">
      <alignment horizontal="center" readingOrder="0" vertical="center"/>
    </xf>
    <xf borderId="17" fillId="12" fontId="9" numFmtId="164" xfId="0" applyAlignment="1" applyBorder="1" applyFont="1" applyNumberFormat="1">
      <alignment horizontal="center" readingOrder="0" vertical="center"/>
    </xf>
    <xf borderId="15" fillId="13" fontId="10" numFmtId="49" xfId="0" applyAlignment="1" applyBorder="1" applyFont="1" applyNumberFormat="1">
      <alignment horizontal="center" readingOrder="0" vertical="center"/>
    </xf>
    <xf borderId="16" fillId="14" fontId="9" numFmtId="0" xfId="0" applyAlignment="1" applyBorder="1" applyFont="1">
      <alignment horizontal="center" readingOrder="0" vertical="center"/>
    </xf>
    <xf borderId="17" fillId="15" fontId="9" numFmtId="164" xfId="0" applyAlignment="1" applyBorder="1" applyFont="1" applyNumberFormat="1">
      <alignment horizontal="center" readingOrder="0" vertical="center"/>
    </xf>
    <xf borderId="15" fillId="16" fontId="10" numFmtId="49" xfId="0" applyAlignment="1" applyBorder="1" applyFont="1" applyNumberFormat="1">
      <alignment horizontal="center" readingOrder="0" vertical="center"/>
    </xf>
    <xf borderId="16" fillId="17" fontId="9" numFmtId="0" xfId="0" applyAlignment="1" applyBorder="1" applyFont="1">
      <alignment horizontal="center" readingOrder="0" vertical="center"/>
    </xf>
    <xf borderId="17" fillId="18" fontId="9" numFmtId="164" xfId="0" applyAlignment="1" applyBorder="1" applyFont="1" applyNumberFormat="1">
      <alignment horizontal="center" readingOrder="0" vertical="center"/>
    </xf>
    <xf borderId="15" fillId="19" fontId="10" numFmtId="49" xfId="0" applyAlignment="1" applyBorder="1" applyFont="1" applyNumberFormat="1">
      <alignment horizontal="center" readingOrder="0" vertical="center"/>
    </xf>
    <xf borderId="16" fillId="20" fontId="9" numFmtId="0" xfId="0" applyAlignment="1" applyBorder="1" applyFont="1">
      <alignment horizontal="center" readingOrder="0" vertical="center"/>
    </xf>
    <xf borderId="17" fillId="21" fontId="9" numFmtId="164" xfId="0" applyAlignment="1" applyBorder="1" applyFont="1" applyNumberFormat="1">
      <alignment horizontal="center" readingOrder="0" vertical="center"/>
    </xf>
    <xf borderId="5" fillId="24" fontId="14" numFmtId="0" xfId="0" applyAlignment="1" applyBorder="1" applyFont="1">
      <alignment horizontal="center" readingOrder="0" vertical="center"/>
    </xf>
    <xf borderId="6" fillId="24" fontId="12" numFmtId="0" xfId="0" applyBorder="1" applyFont="1"/>
    <xf borderId="7" fillId="24" fontId="15" numFmtId="164" xfId="0" applyAlignment="1" applyBorder="1" applyFont="1" applyNumberFormat="1">
      <alignment horizontal="center" readingOrder="0" vertical="center"/>
    </xf>
    <xf borderId="5" fillId="11" fontId="14" numFmtId="0" xfId="0" applyAlignment="1" applyBorder="1" applyFont="1">
      <alignment horizontal="center" readingOrder="0" vertical="center"/>
    </xf>
    <xf borderId="6" fillId="11" fontId="9" numFmtId="0" xfId="0" applyAlignment="1" applyBorder="1" applyFont="1">
      <alignment horizontal="center" readingOrder="0" vertical="center"/>
    </xf>
    <xf borderId="7" fillId="11" fontId="15" numFmtId="164" xfId="0" applyAlignment="1" applyBorder="1" applyFont="1" applyNumberFormat="1">
      <alignment horizontal="center" readingOrder="0" vertical="center"/>
    </xf>
    <xf borderId="5" fillId="14" fontId="14" numFmtId="49" xfId="0" applyAlignment="1" applyBorder="1" applyFont="1" applyNumberFormat="1">
      <alignment horizontal="center" readingOrder="0" vertical="center"/>
    </xf>
    <xf borderId="6" fillId="14" fontId="9" numFmtId="0" xfId="0" applyAlignment="1" applyBorder="1" applyFont="1">
      <alignment horizontal="center" readingOrder="0" vertical="center"/>
    </xf>
    <xf borderId="7" fillId="14" fontId="15" numFmtId="164" xfId="0" applyAlignment="1" applyBorder="1" applyFont="1" applyNumberFormat="1">
      <alignment horizontal="center" readingOrder="0" vertical="center"/>
    </xf>
    <xf borderId="5" fillId="17" fontId="14" numFmtId="49" xfId="0" applyAlignment="1" applyBorder="1" applyFont="1" applyNumberFormat="1">
      <alignment horizontal="center" readingOrder="0" vertical="center"/>
    </xf>
    <xf borderId="6" fillId="17" fontId="9" numFmtId="0" xfId="0" applyAlignment="1" applyBorder="1" applyFont="1">
      <alignment horizontal="center" readingOrder="0" vertical="center"/>
    </xf>
    <xf borderId="7" fillId="17" fontId="15" numFmtId="164" xfId="0" applyAlignment="1" applyBorder="1" applyFont="1" applyNumberFormat="1">
      <alignment horizontal="center" readingOrder="0" vertical="center"/>
    </xf>
    <xf borderId="5" fillId="20" fontId="14" numFmtId="49" xfId="0" applyAlignment="1" applyBorder="1" applyFont="1" applyNumberFormat="1">
      <alignment horizontal="center" readingOrder="0" vertical="center"/>
    </xf>
    <xf borderId="6" fillId="20" fontId="9" numFmtId="0" xfId="0" applyAlignment="1" applyBorder="1" applyFont="1">
      <alignment horizontal="center" readingOrder="0" vertical="center"/>
    </xf>
    <xf borderId="7" fillId="20" fontId="15" numFmtId="164" xfId="0" applyAlignment="1" applyBorder="1" applyFont="1" applyNumberFormat="1">
      <alignment horizontal="center" readingOrder="0" vertical="center"/>
    </xf>
    <xf borderId="18" fillId="24" fontId="14" numFmtId="0" xfId="0" applyAlignment="1" applyBorder="1" applyFont="1">
      <alignment horizontal="center" readingOrder="0" vertical="center"/>
    </xf>
    <xf borderId="19" fillId="24" fontId="12" numFmtId="0" xfId="0" applyBorder="1" applyFont="1"/>
    <xf borderId="20" fillId="24" fontId="15" numFmtId="0" xfId="0" applyAlignment="1" applyBorder="1" applyFont="1">
      <alignment horizontal="center" vertical="center"/>
    </xf>
    <xf borderId="18" fillId="11" fontId="14" numFmtId="0" xfId="0" applyAlignment="1" applyBorder="1" applyFont="1">
      <alignment horizontal="center" readingOrder="0" vertical="center"/>
    </xf>
    <xf borderId="19" fillId="11" fontId="9" numFmtId="0" xfId="0" applyAlignment="1" applyBorder="1" applyFont="1">
      <alignment horizontal="center" readingOrder="0" vertical="center"/>
    </xf>
    <xf borderId="20" fillId="11" fontId="14" numFmtId="164" xfId="0" applyAlignment="1" applyBorder="1" applyFont="1" applyNumberFormat="1">
      <alignment horizontal="center" readingOrder="0" vertical="center"/>
    </xf>
    <xf borderId="18" fillId="14" fontId="14" numFmtId="49" xfId="0" applyAlignment="1" applyBorder="1" applyFont="1" applyNumberFormat="1">
      <alignment horizontal="center" readingOrder="0" vertical="center"/>
    </xf>
    <xf borderId="19" fillId="14" fontId="9" numFmtId="0" xfId="0" applyAlignment="1" applyBorder="1" applyFont="1">
      <alignment horizontal="center" readingOrder="0" vertical="center"/>
    </xf>
    <xf borderId="20" fillId="14" fontId="14" numFmtId="164" xfId="0" applyAlignment="1" applyBorder="1" applyFont="1" applyNumberFormat="1">
      <alignment horizontal="center" readingOrder="0" vertical="center"/>
    </xf>
    <xf borderId="18" fillId="17" fontId="14" numFmtId="49" xfId="0" applyAlignment="1" applyBorder="1" applyFont="1" applyNumberFormat="1">
      <alignment horizontal="center" readingOrder="0" vertical="center"/>
    </xf>
    <xf borderId="19" fillId="17" fontId="9" numFmtId="0" xfId="0" applyAlignment="1" applyBorder="1" applyFont="1">
      <alignment horizontal="center" readingOrder="0" vertical="center"/>
    </xf>
    <xf borderId="20" fillId="17" fontId="14" numFmtId="164" xfId="0" applyAlignment="1" applyBorder="1" applyFont="1" applyNumberFormat="1">
      <alignment horizontal="center" readingOrder="0" vertical="center"/>
    </xf>
    <xf borderId="18" fillId="20" fontId="14" numFmtId="49" xfId="0" applyAlignment="1" applyBorder="1" applyFont="1" applyNumberFormat="1">
      <alignment horizontal="center" readingOrder="0" vertical="center"/>
    </xf>
    <xf borderId="19" fillId="20" fontId="9" numFmtId="0" xfId="0" applyAlignment="1" applyBorder="1" applyFont="1">
      <alignment horizontal="center" readingOrder="0" vertical="center"/>
    </xf>
    <xf borderId="20" fillId="20" fontId="14" numFmtId="164" xfId="0" applyAlignment="1" applyBorder="1" applyFont="1" applyNumberFormat="1">
      <alignment horizontal="center" readingOrder="0" vertical="center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20124D"/>
          <bgColor rgb="FF20124D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Página1-style">
      <tableStyleElement dxfId="1" type="headerRow"/>
      <tableStyleElement dxfId="2" type="firstRowStripe"/>
      <tableStyleElement dxfId="3" type="secondRowStripe"/>
    </tableStyle>
    <tableStyle count="3" pivot="0" name="Página1-style 2">
      <tableStyleElement dxfId="4" type="headerRow"/>
      <tableStyleElement dxfId="5" type="firstRowStripe"/>
      <tableStyleElement dxfId="6" type="secondRowStripe"/>
    </tableStyle>
    <tableStyle count="2" pivot="0" name="Página1-style 3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0</xdr:row>
      <xdr:rowOff>0</xdr:rowOff>
    </xdr:from>
    <xdr:ext cx="990600" cy="10001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B9:D17" displayName="Table_1" id="1">
  <tableColumns count="3">
    <tableColumn name="Column1" id="1"/>
    <tableColumn name="Column2" id="2"/>
    <tableColumn name="Column3" id="3"/>
  </tableColumns>
  <tableStyleInfo name="Págin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6" displayName="Table_2" id="2">
  <tableColumns count="1">
    <tableColumn name="Column1" id="1"/>
  </tableColumns>
  <tableStyleInfo name="Página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E10:P18" displayName="Table_3" id="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Página1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43"/>
    <col customWidth="1" min="3" max="3" width="24.71"/>
    <col customWidth="1" min="4" max="4" width="14.0"/>
    <col customWidth="1" min="5" max="5" width="21.29"/>
    <col customWidth="1" min="6" max="6" width="25.14"/>
    <col customWidth="1" min="8" max="8" width="21.14"/>
    <col customWidth="1" min="9" max="9" width="25.29"/>
    <col customWidth="1" min="11" max="11" width="21.86"/>
    <col customWidth="1" min="12" max="12" width="25.0"/>
    <col customWidth="1" min="13" max="13" width="16.0"/>
    <col customWidth="1" min="14" max="14" width="22.14"/>
    <col customWidth="1" min="15" max="15" width="24.86"/>
    <col customWidth="1" min="16" max="16" width="16.0"/>
  </cols>
  <sheetData>
    <row r="1" ht="18.75" customHeight="1"/>
    <row r="2">
      <c r="D2" s="1"/>
      <c r="E2" s="1"/>
      <c r="F2" s="1"/>
      <c r="G2" s="1"/>
      <c r="H2" s="1"/>
    </row>
    <row r="3">
      <c r="B3" s="2" t="s">
        <v>0</v>
      </c>
    </row>
    <row r="4" ht="10.5" customHeight="1"/>
    <row r="5" ht="18.0" customHeight="1">
      <c r="A5" s="3"/>
    </row>
    <row r="6" ht="50.25" customHeight="1">
      <c r="A6" s="3"/>
      <c r="C6" s="4"/>
      <c r="F6" s="4" t="s">
        <v>1</v>
      </c>
      <c r="G6" s="4"/>
    </row>
    <row r="7" ht="21.0" customHeight="1">
      <c r="A7" s="3"/>
      <c r="B7" s="3"/>
      <c r="C7" s="3"/>
      <c r="D7" s="3"/>
    </row>
    <row r="8" ht="19.5" customHeight="1">
      <c r="A8" s="3"/>
      <c r="B8" s="3"/>
      <c r="C8" s="3"/>
      <c r="D8" s="3"/>
    </row>
    <row r="9" ht="45.75" customHeight="1">
      <c r="B9" s="5" t="s">
        <v>2</v>
      </c>
      <c r="C9" s="6"/>
      <c r="D9" s="7"/>
      <c r="E9" s="8" t="s">
        <v>3</v>
      </c>
      <c r="F9" s="9"/>
      <c r="G9" s="10"/>
      <c r="H9" s="11" t="s">
        <v>4</v>
      </c>
      <c r="I9" s="12"/>
      <c r="J9" s="13"/>
      <c r="K9" s="14" t="s">
        <v>5</v>
      </c>
      <c r="L9" s="15"/>
      <c r="M9" s="16"/>
      <c r="N9" s="17" t="s">
        <v>6</v>
      </c>
      <c r="O9" s="18"/>
      <c r="P9" s="19"/>
    </row>
    <row r="10" ht="25.5" customHeight="1">
      <c r="B10" s="20" t="s">
        <v>7</v>
      </c>
      <c r="C10" s="21" t="s">
        <v>8</v>
      </c>
      <c r="D10" s="22" t="s">
        <v>9</v>
      </c>
      <c r="E10" s="23" t="s">
        <v>7</v>
      </c>
      <c r="F10" s="24" t="s">
        <v>8</v>
      </c>
      <c r="G10" s="25" t="s">
        <v>9</v>
      </c>
      <c r="H10" s="26" t="s">
        <v>7</v>
      </c>
      <c r="I10" s="27" t="s">
        <v>8</v>
      </c>
      <c r="J10" s="28" t="s">
        <v>9</v>
      </c>
      <c r="K10" s="29" t="s">
        <v>7</v>
      </c>
      <c r="L10" s="30" t="s">
        <v>8</v>
      </c>
      <c r="M10" s="31" t="s">
        <v>9</v>
      </c>
      <c r="N10" s="32" t="s">
        <v>7</v>
      </c>
      <c r="O10" s="33" t="s">
        <v>8</v>
      </c>
      <c r="P10" s="34" t="s">
        <v>9</v>
      </c>
    </row>
    <row r="11" ht="25.5" customHeight="1">
      <c r="B11" s="35" t="s">
        <v>10</v>
      </c>
      <c r="C11" s="36" t="s">
        <v>11</v>
      </c>
      <c r="D11" s="37">
        <v>572.0</v>
      </c>
      <c r="E11" s="38" t="s">
        <v>10</v>
      </c>
      <c r="F11" s="39" t="s">
        <v>11</v>
      </c>
      <c r="G11" s="40">
        <v>572.0</v>
      </c>
      <c r="H11" s="41" t="s">
        <v>10</v>
      </c>
      <c r="I11" s="42" t="s">
        <v>11</v>
      </c>
      <c r="J11" s="43">
        <v>572.0</v>
      </c>
      <c r="K11" s="44" t="s">
        <v>10</v>
      </c>
      <c r="L11" s="45" t="s">
        <v>11</v>
      </c>
      <c r="M11" s="46">
        <v>572.0</v>
      </c>
      <c r="N11" s="47" t="s">
        <v>10</v>
      </c>
      <c r="O11" s="48" t="s">
        <v>11</v>
      </c>
      <c r="P11" s="49">
        <v>572.0</v>
      </c>
    </row>
    <row r="12" ht="25.5" customHeight="1">
      <c r="B12" s="50" t="s">
        <v>12</v>
      </c>
      <c r="C12" s="51" t="s">
        <v>13</v>
      </c>
      <c r="D12" s="52">
        <v>88.0</v>
      </c>
      <c r="E12" s="53" t="s">
        <v>12</v>
      </c>
      <c r="F12" s="54" t="s">
        <v>13</v>
      </c>
      <c r="G12" s="55">
        <v>88.0</v>
      </c>
      <c r="H12" s="56" t="s">
        <v>12</v>
      </c>
      <c r="I12" s="57" t="s">
        <v>13</v>
      </c>
      <c r="J12" s="58">
        <v>88.0</v>
      </c>
      <c r="K12" s="59" t="s">
        <v>12</v>
      </c>
      <c r="L12" s="60" t="s">
        <v>13</v>
      </c>
      <c r="M12" s="61">
        <v>88.0</v>
      </c>
      <c r="N12" s="62" t="s">
        <v>12</v>
      </c>
      <c r="O12" s="63" t="s">
        <v>13</v>
      </c>
      <c r="P12" s="64">
        <v>88.0</v>
      </c>
    </row>
    <row r="13" ht="24.75" customHeight="1">
      <c r="B13" s="65" t="s">
        <v>14</v>
      </c>
      <c r="C13" s="66" t="s">
        <v>15</v>
      </c>
      <c r="D13" s="67">
        <v>88.0</v>
      </c>
      <c r="E13" s="68" t="s">
        <v>14</v>
      </c>
      <c r="F13" s="69" t="s">
        <v>15</v>
      </c>
      <c r="G13" s="70">
        <v>88.0</v>
      </c>
      <c r="H13" s="71" t="s">
        <v>14</v>
      </c>
      <c r="I13" s="72" t="s">
        <v>15</v>
      </c>
      <c r="J13" s="73">
        <v>88.0</v>
      </c>
      <c r="K13" s="59" t="s">
        <v>14</v>
      </c>
      <c r="L13" s="60" t="s">
        <v>15</v>
      </c>
      <c r="M13" s="61">
        <v>88.0</v>
      </c>
      <c r="N13" s="74" t="s">
        <v>14</v>
      </c>
      <c r="O13" s="75" t="s">
        <v>15</v>
      </c>
      <c r="P13" s="76">
        <v>88.0</v>
      </c>
    </row>
    <row r="14" ht="25.5" customHeight="1">
      <c r="B14" s="77" t="s">
        <v>16</v>
      </c>
      <c r="C14" s="78" t="s">
        <v>17</v>
      </c>
      <c r="D14" s="79">
        <v>200.0</v>
      </c>
      <c r="E14" s="80" t="s">
        <v>16</v>
      </c>
      <c r="F14" s="81" t="s">
        <v>17</v>
      </c>
      <c r="G14" s="82">
        <v>200.0</v>
      </c>
      <c r="H14" s="83" t="s">
        <v>16</v>
      </c>
      <c r="I14" s="84" t="s">
        <v>17</v>
      </c>
      <c r="J14" s="85">
        <v>200.0</v>
      </c>
      <c r="K14" s="86" t="s">
        <v>16</v>
      </c>
      <c r="L14" s="87" t="s">
        <v>17</v>
      </c>
      <c r="M14" s="88">
        <v>200.0</v>
      </c>
      <c r="N14" s="89" t="s">
        <v>16</v>
      </c>
      <c r="O14" s="90" t="s">
        <v>17</v>
      </c>
      <c r="P14" s="91">
        <v>200.0</v>
      </c>
    </row>
    <row r="15" ht="27.0" customHeight="1">
      <c r="B15" s="77" t="s">
        <v>18</v>
      </c>
      <c r="C15" s="78" t="s">
        <v>19</v>
      </c>
      <c r="D15" s="92" t="s">
        <v>20</v>
      </c>
      <c r="E15" s="80" t="s">
        <v>18</v>
      </c>
      <c r="F15" s="81" t="s">
        <v>19</v>
      </c>
      <c r="G15" s="93" t="s">
        <v>20</v>
      </c>
      <c r="H15" s="83" t="s">
        <v>18</v>
      </c>
      <c r="I15" s="84" t="s">
        <v>21</v>
      </c>
      <c r="J15" s="85">
        <v>566.3</v>
      </c>
      <c r="K15" s="86" t="s">
        <v>18</v>
      </c>
      <c r="L15" s="87" t="s">
        <v>21</v>
      </c>
      <c r="M15" s="88">
        <v>566.3</v>
      </c>
      <c r="N15" s="89" t="s">
        <v>18</v>
      </c>
      <c r="O15" s="90" t="s">
        <v>21</v>
      </c>
      <c r="P15" s="91">
        <v>566.3</v>
      </c>
    </row>
    <row r="16" ht="25.5" customHeight="1">
      <c r="B16" s="77" t="s">
        <v>22</v>
      </c>
      <c r="C16" s="78" t="s">
        <v>23</v>
      </c>
      <c r="D16" s="94" t="s">
        <v>24</v>
      </c>
      <c r="E16" s="80" t="s">
        <v>25</v>
      </c>
      <c r="F16" s="81" t="s">
        <v>26</v>
      </c>
      <c r="G16" s="82">
        <v>160.0</v>
      </c>
      <c r="H16" s="83" t="s">
        <v>25</v>
      </c>
      <c r="I16" s="84" t="s">
        <v>26</v>
      </c>
      <c r="J16" s="85">
        <v>160.0</v>
      </c>
      <c r="K16" s="86" t="s">
        <v>25</v>
      </c>
      <c r="L16" s="87" t="s">
        <v>27</v>
      </c>
      <c r="M16" s="88">
        <v>160.0</v>
      </c>
      <c r="N16" s="89" t="s">
        <v>25</v>
      </c>
      <c r="O16" s="90" t="s">
        <v>27</v>
      </c>
      <c r="P16" s="91">
        <v>160.0</v>
      </c>
    </row>
    <row r="17" ht="25.5" customHeight="1">
      <c r="B17" s="95" t="s">
        <v>28</v>
      </c>
      <c r="C17" s="96" t="s">
        <v>29</v>
      </c>
      <c r="D17" s="97" t="s">
        <v>20</v>
      </c>
      <c r="E17" s="80" t="s">
        <v>30</v>
      </c>
      <c r="F17" s="81" t="s">
        <v>31</v>
      </c>
      <c r="G17" s="82">
        <v>384.0</v>
      </c>
      <c r="H17" s="83" t="s">
        <v>30</v>
      </c>
      <c r="I17" s="84" t="s">
        <v>31</v>
      </c>
      <c r="J17" s="85">
        <v>384.0</v>
      </c>
      <c r="K17" s="86" t="s">
        <v>30</v>
      </c>
      <c r="L17" s="87" t="s">
        <v>31</v>
      </c>
      <c r="M17" s="88">
        <v>384.0</v>
      </c>
      <c r="N17" s="89" t="s">
        <v>30</v>
      </c>
      <c r="O17" s="90" t="s">
        <v>31</v>
      </c>
      <c r="P17" s="91">
        <v>384.0</v>
      </c>
    </row>
    <row r="18" ht="25.5" customHeight="1">
      <c r="B18" s="98"/>
      <c r="C18" s="99"/>
      <c r="D18" s="100"/>
      <c r="E18" s="80" t="s">
        <v>22</v>
      </c>
      <c r="F18" s="81" t="s">
        <v>23</v>
      </c>
      <c r="G18" s="82" t="s">
        <v>32</v>
      </c>
      <c r="H18" s="83" t="s">
        <v>22</v>
      </c>
      <c r="I18" s="84" t="s">
        <v>23</v>
      </c>
      <c r="J18" s="85" t="s">
        <v>32</v>
      </c>
      <c r="K18" s="86" t="s">
        <v>22</v>
      </c>
      <c r="L18" s="87" t="s">
        <v>23</v>
      </c>
      <c r="M18" s="88" t="s">
        <v>32</v>
      </c>
      <c r="N18" s="89" t="s">
        <v>22</v>
      </c>
      <c r="O18" s="90" t="s">
        <v>23</v>
      </c>
      <c r="P18" s="91" t="s">
        <v>32</v>
      </c>
    </row>
    <row r="19" ht="25.5" customHeight="1">
      <c r="B19" s="98"/>
      <c r="C19" s="99"/>
      <c r="D19" s="100"/>
      <c r="E19" s="80" t="s">
        <v>28</v>
      </c>
      <c r="F19" s="81" t="s">
        <v>33</v>
      </c>
      <c r="G19" s="82" t="s">
        <v>34</v>
      </c>
      <c r="H19" s="83" t="s">
        <v>28</v>
      </c>
      <c r="I19" s="84" t="s">
        <v>33</v>
      </c>
      <c r="J19" s="85" t="s">
        <v>34</v>
      </c>
      <c r="K19" s="86" t="s">
        <v>28</v>
      </c>
      <c r="L19" s="87" t="s">
        <v>35</v>
      </c>
      <c r="M19" s="88" t="s">
        <v>36</v>
      </c>
      <c r="N19" s="89" t="s">
        <v>28</v>
      </c>
      <c r="O19" s="90" t="s">
        <v>35</v>
      </c>
      <c r="P19" s="91" t="s">
        <v>36</v>
      </c>
    </row>
    <row r="20" ht="23.25" customHeight="1">
      <c r="B20" s="98"/>
      <c r="C20" s="99"/>
      <c r="D20" s="100"/>
      <c r="E20" s="80" t="s">
        <v>37</v>
      </c>
      <c r="F20" s="81" t="s">
        <v>38</v>
      </c>
      <c r="G20" s="82">
        <v>350.0</v>
      </c>
      <c r="H20" s="83" t="s">
        <v>37</v>
      </c>
      <c r="I20" s="84" t="s">
        <v>38</v>
      </c>
      <c r="J20" s="85">
        <v>350.0</v>
      </c>
      <c r="K20" s="86" t="s">
        <v>37</v>
      </c>
      <c r="L20" s="87" t="s">
        <v>38</v>
      </c>
      <c r="M20" s="88">
        <v>350.0</v>
      </c>
      <c r="N20" s="89" t="s">
        <v>37</v>
      </c>
      <c r="O20" s="90" t="s">
        <v>38</v>
      </c>
      <c r="P20" s="91">
        <v>350.0</v>
      </c>
    </row>
    <row r="21" ht="27.0" customHeight="1">
      <c r="B21" s="98"/>
      <c r="C21" s="99"/>
      <c r="D21" s="100"/>
      <c r="E21" s="80"/>
      <c r="F21" s="81"/>
      <c r="G21" s="82"/>
      <c r="H21" s="101" t="s">
        <v>39</v>
      </c>
      <c r="I21" s="84" t="s">
        <v>38</v>
      </c>
      <c r="J21" s="85">
        <v>100.0</v>
      </c>
      <c r="K21" s="102" t="s">
        <v>39</v>
      </c>
      <c r="L21" s="87" t="s">
        <v>38</v>
      </c>
      <c r="M21" s="88">
        <v>100.0</v>
      </c>
      <c r="N21" s="103" t="s">
        <v>39</v>
      </c>
      <c r="O21" s="90" t="s">
        <v>38</v>
      </c>
      <c r="P21" s="91">
        <v>100.0</v>
      </c>
    </row>
    <row r="22" ht="26.25" customHeight="1">
      <c r="B22" s="98"/>
      <c r="C22" s="99"/>
      <c r="D22" s="100"/>
      <c r="E22" s="80"/>
      <c r="F22" s="81"/>
      <c r="G22" s="82"/>
      <c r="H22" s="101" t="s">
        <v>40</v>
      </c>
      <c r="I22" s="104" t="s">
        <v>38</v>
      </c>
      <c r="J22" s="85">
        <v>100.0</v>
      </c>
      <c r="K22" s="102" t="s">
        <v>40</v>
      </c>
      <c r="L22" s="87" t="s">
        <v>38</v>
      </c>
      <c r="M22" s="88">
        <v>100.0</v>
      </c>
      <c r="N22" s="103" t="s">
        <v>40</v>
      </c>
      <c r="O22" s="90" t="s">
        <v>38</v>
      </c>
      <c r="P22" s="91">
        <v>100.0</v>
      </c>
    </row>
    <row r="23" ht="27.0" customHeight="1">
      <c r="B23" s="98"/>
      <c r="C23" s="99"/>
      <c r="D23" s="100"/>
      <c r="E23" s="80"/>
      <c r="F23" s="81"/>
      <c r="G23" s="82"/>
      <c r="H23" s="101"/>
      <c r="I23" s="84"/>
      <c r="J23" s="85"/>
      <c r="K23" s="102" t="s">
        <v>41</v>
      </c>
      <c r="L23" s="87" t="s">
        <v>42</v>
      </c>
      <c r="M23" s="88">
        <v>50.0</v>
      </c>
      <c r="N23" s="103" t="s">
        <v>41</v>
      </c>
      <c r="O23" s="90" t="s">
        <v>42</v>
      </c>
      <c r="P23" s="91">
        <v>50.0</v>
      </c>
    </row>
    <row r="24" ht="27.0" customHeight="1">
      <c r="B24" s="98"/>
      <c r="C24" s="99"/>
      <c r="D24" s="100"/>
      <c r="E24" s="80"/>
      <c r="F24" s="81"/>
      <c r="G24" s="82"/>
      <c r="H24" s="101"/>
      <c r="I24" s="84"/>
      <c r="J24" s="85"/>
      <c r="K24" s="102" t="s">
        <v>43</v>
      </c>
      <c r="L24" s="87" t="s">
        <v>44</v>
      </c>
      <c r="M24" s="88">
        <v>100.0</v>
      </c>
      <c r="N24" s="103" t="s">
        <v>43</v>
      </c>
      <c r="O24" s="90" t="s">
        <v>44</v>
      </c>
      <c r="P24" s="91">
        <v>100.0</v>
      </c>
    </row>
    <row r="25" ht="27.0" customHeight="1">
      <c r="B25" s="105"/>
      <c r="C25" s="106"/>
      <c r="D25" s="107"/>
      <c r="E25" s="108"/>
      <c r="F25" s="109"/>
      <c r="G25" s="110"/>
      <c r="H25" s="111"/>
      <c r="I25" s="112"/>
      <c r="J25" s="113"/>
      <c r="K25" s="114"/>
      <c r="L25" s="115"/>
      <c r="M25" s="116"/>
      <c r="N25" s="117" t="s">
        <v>45</v>
      </c>
      <c r="O25" s="118" t="s">
        <v>46</v>
      </c>
      <c r="P25" s="119">
        <v>100.0</v>
      </c>
    </row>
    <row r="26" ht="25.5" customHeight="1">
      <c r="B26" s="120" t="s">
        <v>47</v>
      </c>
      <c r="C26" s="121"/>
      <c r="D26" s="122">
        <f>D11+D12+D13+D14</f>
        <v>948</v>
      </c>
      <c r="E26" s="123" t="s">
        <v>47</v>
      </c>
      <c r="F26" s="124"/>
      <c r="G26" s="125">
        <f>G11+G12+G13+G14+G16+G17+G20</f>
        <v>1842</v>
      </c>
      <c r="H26" s="126" t="s">
        <v>47</v>
      </c>
      <c r="I26" s="127"/>
      <c r="J26" s="128">
        <f>J11+J12+J13+J14+J15+J16+J17+J20+J21+J22</f>
        <v>2608.3</v>
      </c>
      <c r="K26" s="129" t="s">
        <v>47</v>
      </c>
      <c r="L26" s="130"/>
      <c r="M26" s="131">
        <f>M11+M12+M13+M14+M15+M16+M17+M20+M21+M22+M23+M24</f>
        <v>2758.3</v>
      </c>
      <c r="N26" s="132" t="s">
        <v>47</v>
      </c>
      <c r="O26" s="133"/>
      <c r="P26" s="134">
        <f>P11+P12+P13+P14+P15+P16+P17+P20+P21+P22+P23+P24+P25</f>
        <v>2858.3</v>
      </c>
    </row>
    <row r="27" ht="27.0" customHeight="1">
      <c r="B27" s="135" t="s">
        <v>48</v>
      </c>
      <c r="C27" s="136"/>
      <c r="D27" s="137" t="str">
        <f>D16</f>
        <v>R$190,80/ano</v>
      </c>
      <c r="E27" s="138" t="s">
        <v>48</v>
      </c>
      <c r="F27" s="139"/>
      <c r="G27" s="140" t="s">
        <v>49</v>
      </c>
      <c r="H27" s="141" t="s">
        <v>48</v>
      </c>
      <c r="I27" s="142"/>
      <c r="J27" s="143" t="s">
        <v>49</v>
      </c>
      <c r="K27" s="144" t="s">
        <v>48</v>
      </c>
      <c r="L27" s="145"/>
      <c r="M27" s="146" t="s">
        <v>50</v>
      </c>
      <c r="N27" s="147" t="s">
        <v>48</v>
      </c>
      <c r="O27" s="148"/>
      <c r="P27" s="149" t="s">
        <v>50</v>
      </c>
    </row>
    <row r="32">
      <c r="B32" s="150" t="s">
        <v>51</v>
      </c>
    </row>
  </sheetData>
  <conditionalFormatting sqref="D2:H2 C6">
    <cfRule type="colorScale" priority="1">
      <colorScale>
        <cfvo type="min"/>
        <cfvo type="max"/>
        <color rgb="FF46BDC6"/>
        <color rgb="FFFFD666"/>
      </colorScale>
    </cfRule>
  </conditionalFormatting>
  <drawing r:id="rId1"/>
  <tableParts count="3">
    <tablePart r:id="rId5"/>
    <tablePart r:id="rId6"/>
    <tablePart r:id="rId7"/>
  </tableParts>
</worksheet>
</file>