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red\Documents\GitHub\DSaML_Projects\Unsupervised_learning\"/>
    </mc:Choice>
  </mc:AlternateContent>
  <xr:revisionPtr revIDLastSave="0" documentId="13_ncr:1_{4F0C2D4B-C1B9-4E13-AC88-59809E57EAD2}" xr6:coauthVersionLast="47" xr6:coauthVersionMax="47" xr10:uidLastSave="{00000000-0000-0000-0000-000000000000}"/>
  <bookViews>
    <workbookView xWindow="-108" yWindow="-108" windowWidth="23256" windowHeight="12576" xr2:uid="{AD628FAE-BB56-4E9D-9C99-CE9B7831D9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3" i="1" l="1"/>
  <c r="Y27" i="1"/>
  <c r="Y26" i="1"/>
  <c r="T29" i="1"/>
  <c r="V20" i="1"/>
  <c r="V7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J5" i="1"/>
  <c r="J6" i="1"/>
  <c r="J7" i="1"/>
  <c r="J8" i="1"/>
  <c r="J4" i="1"/>
  <c r="F9" i="1"/>
  <c r="G8" i="1"/>
  <c r="F5" i="1"/>
  <c r="F6" i="1"/>
  <c r="F7" i="1"/>
  <c r="F4" i="1"/>
  <c r="D8" i="1"/>
  <c r="E8" i="1"/>
  <c r="C8" i="1"/>
</calcChain>
</file>

<file path=xl/sharedStrings.xml><?xml version="1.0" encoding="utf-8"?>
<sst xmlns="http://schemas.openxmlformats.org/spreadsheetml/2006/main" count="61" uniqueCount="53">
  <si>
    <t>CC</t>
  </si>
  <si>
    <t>CS</t>
  </si>
  <si>
    <t>Need to improve rating 3</t>
  </si>
  <si>
    <t>Need to improve rating 2</t>
  </si>
  <si>
    <t>BS</t>
  </si>
  <si>
    <t>LD</t>
  </si>
  <si>
    <t>BD</t>
  </si>
  <si>
    <t>Cheaper prices for one night only</t>
  </si>
  <si>
    <t>Check-in/out option (late check in or late check out)</t>
  </si>
  <si>
    <t>Buddy system - 50% off for traveling buddies</t>
  </si>
  <si>
    <t>Discount/Budget Options - Ibis-style</t>
  </si>
  <si>
    <t>Cleanliness - "industrial hotels"</t>
  </si>
  <si>
    <t>Premium Option (CC 1 and 2)</t>
  </si>
  <si>
    <t>Digital Nomad (CC 0 e 2)</t>
  </si>
  <si>
    <t>Amenities</t>
  </si>
  <si>
    <t>WiFi</t>
  </si>
  <si>
    <t>Online Booking</t>
  </si>
  <si>
    <t>Staff</t>
  </si>
  <si>
    <t>Bar Service</t>
  </si>
  <si>
    <t>Extended Happy Hour and welcome drink included</t>
  </si>
  <si>
    <t>Chillout Lounge for Digital Nomads</t>
  </si>
  <si>
    <t>Create a newsletter/subscription. No cancelation fee for loyalty customers</t>
  </si>
  <si>
    <t>Premium bar access, all inclusive meals.</t>
  </si>
  <si>
    <t>Upgraded amenities and spa voucher (with additional RPs)</t>
  </si>
  <si>
    <t>Loyalty packages with gift vouchers after 1 year with the service</t>
  </si>
  <si>
    <t>Referral codes - get RPs after referring people</t>
  </si>
  <si>
    <t>5GHz people!</t>
  </si>
  <si>
    <t>Comfort</t>
  </si>
  <si>
    <t>ReceptionSchedule</t>
  </si>
  <si>
    <t>Location</t>
  </si>
  <si>
    <t>FoodDrink</t>
  </si>
  <si>
    <t>Average Upgrade (1000 RPs) - How many RPs do you need to upgrade. They expire after 1 year!</t>
  </si>
  <si>
    <t>Mainly Single Rooms for Business</t>
  </si>
  <si>
    <t>High Longevity</t>
  </si>
  <si>
    <t>Mainly Double Rooms, exclusive for Leisure</t>
  </si>
  <si>
    <t>Very High Longevity</t>
  </si>
  <si>
    <t>Mainly Double Rooms, exclusive for Business</t>
  </si>
  <si>
    <t>Some suites are included ( &lt;4%)</t>
  </si>
  <si>
    <t>Some suites are included ( 11%)</t>
  </si>
  <si>
    <t>Some suites are included ( &lt;7%)</t>
  </si>
  <si>
    <t>50/50 split in Longevity</t>
  </si>
  <si>
    <t>Churn, Bad Rating 2</t>
  </si>
  <si>
    <t>No churn, Bad Rating 1</t>
  </si>
  <si>
    <t>Churn, Bad Rating 3</t>
  </si>
  <si>
    <t>No churn, perfect</t>
  </si>
  <si>
    <t>Discount</t>
  </si>
  <si>
    <t>Premium and Nomad</t>
  </si>
  <si>
    <t>CS = 3</t>
  </si>
  <si>
    <t>CS = 1; CC = 1 and 2</t>
  </si>
  <si>
    <t>CS = 1; CC = 0 and 2</t>
  </si>
  <si>
    <t>CC = 2, CS = 1 and 3</t>
  </si>
  <si>
    <t>CC = 0 and 1, CS = 0 and 2</t>
  </si>
  <si>
    <t>CS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</si>
</sst>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1" applyNumberFormat="1" applyFont="1"/>
    <xf numFmtId="10" fontId="0" fillId="3" borderId="0" xfId="1" applyNumberFormat="1" applyFont="1" applyFill="1"/>
    <xf numFmtId="10" fontId="0" fillId="4" borderId="0" xfId="1" applyNumberFormat="1" applyFont="1" applyFill="1"/>
    <xf numFmtId="0" fontId="0" fillId="5" borderId="0" xfId="0" applyFill="1"/>
    <xf numFmtId="10" fontId="0" fillId="0" borderId="0" xfId="0" applyNumberFormat="1"/>
    <xf numFmtId="10" fontId="0" fillId="5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4660D-2C7F-4010-8599-269978032080}">
  <dimension ref="A2:AA32"/>
  <sheetViews>
    <sheetView tabSelected="1" topLeftCell="J4" workbookViewId="0">
      <selection activeCell="W30" sqref="W30"/>
    </sheetView>
  </sheetViews>
  <sheetFormatPr defaultRowHeight="14.4" x14ac:dyDescent="0.3"/>
  <cols>
    <col min="10" max="10" width="13.109375" bestFit="1" customWidth="1"/>
    <col min="11" max="11" width="10.88671875" bestFit="1" customWidth="1"/>
    <col min="12" max="12" width="12" bestFit="1" customWidth="1"/>
    <col min="22" max="22" width="7" bestFit="1" customWidth="1"/>
  </cols>
  <sheetData>
    <row r="2" spans="1:24" x14ac:dyDescent="0.3">
      <c r="C2" t="s">
        <v>0</v>
      </c>
    </row>
    <row r="3" spans="1:24" x14ac:dyDescent="0.3">
      <c r="C3">
        <v>0</v>
      </c>
      <c r="D3">
        <v>1</v>
      </c>
      <c r="E3">
        <v>2</v>
      </c>
      <c r="J3">
        <v>0</v>
      </c>
      <c r="K3">
        <v>1</v>
      </c>
      <c r="L3">
        <v>2</v>
      </c>
    </row>
    <row r="4" spans="1:24" x14ac:dyDescent="0.3">
      <c r="A4" t="s">
        <v>1</v>
      </c>
      <c r="B4" s="3">
        <v>0</v>
      </c>
      <c r="C4" s="3">
        <v>2831</v>
      </c>
      <c r="D4" s="3">
        <v>1065</v>
      </c>
      <c r="E4" s="3">
        <v>427</v>
      </c>
      <c r="F4" s="3">
        <f>+SUM(C4:E4)</f>
        <v>4323</v>
      </c>
      <c r="G4" s="3"/>
      <c r="H4" s="3"/>
      <c r="I4" s="3">
        <v>0</v>
      </c>
      <c r="J4" s="6">
        <f>+C4/$F$9</f>
        <v>0.18163736686770179</v>
      </c>
      <c r="K4" s="6">
        <f t="shared" ref="K4:M8" si="0">+D4/$F$9</f>
        <v>6.8330553060438851E-2</v>
      </c>
      <c r="L4" s="6">
        <f t="shared" si="0"/>
        <v>2.7396381367894265E-2</v>
      </c>
      <c r="M4" s="6">
        <f t="shared" si="0"/>
        <v>0.2773643012960349</v>
      </c>
    </row>
    <row r="5" spans="1:24" x14ac:dyDescent="0.3">
      <c r="B5">
        <v>1</v>
      </c>
      <c r="C5">
        <v>1154</v>
      </c>
      <c r="D5">
        <v>1229</v>
      </c>
      <c r="E5">
        <v>1038</v>
      </c>
      <c r="F5">
        <f t="shared" ref="F5:F7" si="1">+SUM(C5:E5)</f>
        <v>3421</v>
      </c>
      <c r="I5">
        <v>1</v>
      </c>
      <c r="J5" s="9">
        <f t="shared" ref="J5:J8" si="2">+C5/$F$9</f>
        <v>7.40408058514051E-2</v>
      </c>
      <c r="K5" s="9">
        <f t="shared" si="0"/>
        <v>7.8852816630309255E-2</v>
      </c>
      <c r="L5" s="9">
        <f t="shared" si="0"/>
        <v>6.6598229180033358E-2</v>
      </c>
      <c r="M5" s="9">
        <f t="shared" si="0"/>
        <v>0.21949185166174773</v>
      </c>
      <c r="O5" t="s">
        <v>3</v>
      </c>
      <c r="R5" t="s">
        <v>31</v>
      </c>
    </row>
    <row r="6" spans="1:24" x14ac:dyDescent="0.3">
      <c r="B6" s="2">
        <v>2</v>
      </c>
      <c r="C6" s="2">
        <v>2497</v>
      </c>
      <c r="D6" s="2">
        <v>1374</v>
      </c>
      <c r="E6" s="2">
        <v>578</v>
      </c>
      <c r="F6" s="2">
        <f t="shared" si="1"/>
        <v>4449</v>
      </c>
      <c r="G6" s="2"/>
      <c r="H6" s="2"/>
      <c r="I6" s="2">
        <v>2</v>
      </c>
      <c r="J6" s="5">
        <f t="shared" si="2"/>
        <v>0.16020787886564866</v>
      </c>
      <c r="K6" s="5">
        <f t="shared" si="0"/>
        <v>8.8156037469523926E-2</v>
      </c>
      <c r="L6" s="5">
        <f t="shared" si="0"/>
        <v>3.7084563069421275E-2</v>
      </c>
      <c r="M6" s="5">
        <f t="shared" si="0"/>
        <v>0.28544847940459389</v>
      </c>
    </row>
    <row r="7" spans="1:24" x14ac:dyDescent="0.3">
      <c r="B7">
        <v>3</v>
      </c>
      <c r="C7" s="1">
        <v>1463</v>
      </c>
      <c r="D7">
        <v>841</v>
      </c>
      <c r="E7">
        <v>1089</v>
      </c>
      <c r="F7">
        <f t="shared" si="1"/>
        <v>3393</v>
      </c>
      <c r="I7">
        <v>3</v>
      </c>
      <c r="J7" s="9">
        <f t="shared" si="2"/>
        <v>9.386629026049019E-2</v>
      </c>
      <c r="K7" s="9">
        <f t="shared" si="0"/>
        <v>5.3958680867445145E-2</v>
      </c>
      <c r="L7" s="9">
        <f t="shared" si="0"/>
        <v>6.9870396509688182E-2</v>
      </c>
      <c r="M7" s="9">
        <f t="shared" si="0"/>
        <v>0.21769536763762351</v>
      </c>
      <c r="O7" t="s">
        <v>2</v>
      </c>
      <c r="R7" s="7" t="s">
        <v>10</v>
      </c>
      <c r="V7" s="8">
        <f>+M7</f>
        <v>0.21769536763762351</v>
      </c>
      <c r="X7" t="s">
        <v>47</v>
      </c>
    </row>
    <row r="8" spans="1:24" x14ac:dyDescent="0.3">
      <c r="C8">
        <f>+SUM(C4:C7)</f>
        <v>7945</v>
      </c>
      <c r="D8">
        <f t="shared" ref="D8:E8" si="3">+SUM(D4:D7)</f>
        <v>4509</v>
      </c>
      <c r="E8">
        <f t="shared" si="3"/>
        <v>3132</v>
      </c>
      <c r="G8">
        <f>+SUM(C8:E8)</f>
        <v>15586</v>
      </c>
      <c r="J8" s="4">
        <f t="shared" si="2"/>
        <v>0.50975234184524576</v>
      </c>
      <c r="K8" s="4">
        <f t="shared" si="0"/>
        <v>0.28929808802771717</v>
      </c>
      <c r="L8" s="4">
        <f t="shared" si="0"/>
        <v>0.2009495701270371</v>
      </c>
      <c r="M8" s="4"/>
      <c r="N8">
        <v>15586</v>
      </c>
      <c r="S8" t="s">
        <v>8</v>
      </c>
    </row>
    <row r="9" spans="1:24" x14ac:dyDescent="0.3">
      <c r="F9">
        <f>+SUM(F4:F7)</f>
        <v>15586</v>
      </c>
      <c r="M9">
        <v>15586</v>
      </c>
      <c r="S9" t="s">
        <v>7</v>
      </c>
    </row>
    <row r="10" spans="1:24" x14ac:dyDescent="0.3">
      <c r="S10" t="s">
        <v>11</v>
      </c>
    </row>
    <row r="11" spans="1:24" x14ac:dyDescent="0.3">
      <c r="J11" t="s">
        <v>4</v>
      </c>
      <c r="K11" t="s">
        <v>5</v>
      </c>
      <c r="L11" t="s">
        <v>6</v>
      </c>
      <c r="S11" t="s">
        <v>9</v>
      </c>
    </row>
    <row r="13" spans="1:24" x14ac:dyDescent="0.3">
      <c r="R13" s="7" t="s">
        <v>12</v>
      </c>
      <c r="V13" s="8">
        <f>+K5+L5/2</f>
        <v>0.11215193122032593</v>
      </c>
      <c r="X13" t="s">
        <v>48</v>
      </c>
    </row>
    <row r="14" spans="1:24" x14ac:dyDescent="0.3">
      <c r="S14" t="s">
        <v>14</v>
      </c>
      <c r="U14" t="s">
        <v>23</v>
      </c>
    </row>
    <row r="15" spans="1:24" x14ac:dyDescent="0.3">
      <c r="S15" t="s">
        <v>15</v>
      </c>
      <c r="U15" t="s">
        <v>26</v>
      </c>
    </row>
    <row r="16" spans="1:24" x14ac:dyDescent="0.3">
      <c r="S16" t="s">
        <v>16</v>
      </c>
      <c r="U16" t="s">
        <v>21</v>
      </c>
    </row>
    <row r="17" spans="8:27" x14ac:dyDescent="0.3">
      <c r="H17" t="s">
        <v>4</v>
      </c>
      <c r="I17" t="s">
        <v>32</v>
      </c>
      <c r="M17">
        <v>0</v>
      </c>
      <c r="N17" t="s">
        <v>42</v>
      </c>
      <c r="S17" t="s">
        <v>17</v>
      </c>
    </row>
    <row r="18" spans="8:27" x14ac:dyDescent="0.3">
      <c r="I18" t="s">
        <v>39</v>
      </c>
      <c r="M18">
        <v>1</v>
      </c>
      <c r="N18" t="s">
        <v>41</v>
      </c>
      <c r="P18" t="s">
        <v>46</v>
      </c>
      <c r="S18" t="s">
        <v>18</v>
      </c>
      <c r="U18" t="s">
        <v>22</v>
      </c>
    </row>
    <row r="19" spans="8:27" x14ac:dyDescent="0.3">
      <c r="I19" t="s">
        <v>33</v>
      </c>
      <c r="M19">
        <v>2</v>
      </c>
      <c r="N19" t="s">
        <v>44</v>
      </c>
    </row>
    <row r="20" spans="8:27" x14ac:dyDescent="0.3">
      <c r="M20">
        <v>3</v>
      </c>
      <c r="N20" t="s">
        <v>43</v>
      </c>
      <c r="P20" t="s">
        <v>45</v>
      </c>
      <c r="R20" s="7" t="s">
        <v>13</v>
      </c>
      <c r="V20" s="8">
        <f>+J5+L5/2</f>
        <v>0.10733992044142178</v>
      </c>
      <c r="X20" t="s">
        <v>49</v>
      </c>
    </row>
    <row r="21" spans="8:27" x14ac:dyDescent="0.3">
      <c r="H21" t="s">
        <v>5</v>
      </c>
      <c r="I21" t="s">
        <v>34</v>
      </c>
      <c r="S21" t="s">
        <v>15</v>
      </c>
      <c r="U21" t="s">
        <v>26</v>
      </c>
    </row>
    <row r="22" spans="8:27" x14ac:dyDescent="0.3">
      <c r="I22" t="s">
        <v>38</v>
      </c>
      <c r="S22" t="s">
        <v>16</v>
      </c>
      <c r="U22" t="s">
        <v>21</v>
      </c>
    </row>
    <row r="23" spans="8:27" x14ac:dyDescent="0.3">
      <c r="I23" t="s">
        <v>35</v>
      </c>
      <c r="S23" t="s">
        <v>18</v>
      </c>
      <c r="U23" t="s">
        <v>19</v>
      </c>
    </row>
    <row r="24" spans="8:27" x14ac:dyDescent="0.3">
      <c r="U24" t="s">
        <v>20</v>
      </c>
    </row>
    <row r="25" spans="8:27" x14ac:dyDescent="0.3">
      <c r="H25" t="s">
        <v>6</v>
      </c>
      <c r="I25" t="s">
        <v>36</v>
      </c>
    </row>
    <row r="26" spans="8:27" x14ac:dyDescent="0.3">
      <c r="I26" t="s">
        <v>37</v>
      </c>
      <c r="R26" t="s">
        <v>24</v>
      </c>
      <c r="Y26" s="8">
        <f>+L5+L7</f>
        <v>0.13646862568972154</v>
      </c>
      <c r="AA26" t="s">
        <v>50</v>
      </c>
    </row>
    <row r="27" spans="8:27" x14ac:dyDescent="0.3">
      <c r="I27" t="s">
        <v>40</v>
      </c>
      <c r="R27" t="s">
        <v>25</v>
      </c>
      <c r="Y27" s="8">
        <f>+J4+K4+J6+K6</f>
        <v>0.49833183626331323</v>
      </c>
      <c r="AA27" t="s">
        <v>51</v>
      </c>
    </row>
    <row r="29" spans="8:27" x14ac:dyDescent="0.3">
      <c r="R29" t="s">
        <v>30</v>
      </c>
      <c r="T29" s="8">
        <f>+M4</f>
        <v>0.2773643012960349</v>
      </c>
      <c r="V29" t="s">
        <v>52</v>
      </c>
    </row>
    <row r="30" spans="8:27" x14ac:dyDescent="0.3">
      <c r="R30" t="s">
        <v>27</v>
      </c>
    </row>
    <row r="31" spans="8:27" x14ac:dyDescent="0.3">
      <c r="R31" t="s">
        <v>28</v>
      </c>
    </row>
    <row r="32" spans="8:27" x14ac:dyDescent="0.3">
      <c r="R3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jfred</dc:creator>
  <cp:lastModifiedBy>jfred</cp:lastModifiedBy>
  <dcterms:created xsi:type="dcterms:W3CDTF">2022-04-15T18:58:46Z</dcterms:created>
  <dcterms:modified xsi:type="dcterms:W3CDTF">2022-04-16T16:06:17Z</dcterms:modified>
</cp:coreProperties>
</file>