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rah Smithstress_df_out" sheetId="1" r:id="rId3"/>
    <sheet state="visible" name="Emma Waystress_df_out" sheetId="2" r:id="rId4"/>
    <sheet state="visible" name="Alex Morganstress_df_out" sheetId="3" r:id="rId5"/>
    <sheet state="visible" name="Jenny Screamstress_df_out" sheetId="4" r:id="rId6"/>
    <sheet state="visible" name="Sandra Broomstress_df_out" sheetId="5" r:id="rId7"/>
    <sheet state="visible" name="Ronda Buckmanstress_df_out" sheetId="6" r:id="rId8"/>
    <sheet state="visible" name="Lacy Champmanstress_df_out" sheetId="7" r:id="rId9"/>
  </sheets>
  <definedNames/>
  <calcPr/>
</workbook>
</file>

<file path=xl/sharedStrings.xml><?xml version="1.0" encoding="utf-8"?>
<sst xmlns="http://schemas.openxmlformats.org/spreadsheetml/2006/main" count="44" uniqueCount="12">
  <si>
    <t>stress_score</t>
  </si>
  <si>
    <t>event</t>
  </si>
  <si>
    <t>Event</t>
  </si>
  <si>
    <t>mean stress</t>
  </si>
  <si>
    <t>upper bound</t>
  </si>
  <si>
    <t>lower bound</t>
  </si>
  <si>
    <t>max_player_load_per_min</t>
  </si>
  <si>
    <t>rolling_load</t>
  </si>
  <si>
    <t>mean</t>
  </si>
  <si>
    <t>upper band</t>
  </si>
  <si>
    <t>lower band</t>
  </si>
  <si>
    <t>upperband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</si>
</sst>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6</v>
      </c>
      <c r="G1" s="1" t="s">
        <v>7</v>
      </c>
    </row>
    <row r="2">
      <c r="A2" s="1">
        <v>4.0</v>
      </c>
      <c r="B2" s="1">
        <v>0.506072000000001</v>
      </c>
      <c r="C2" s="1">
        <v>0.049895</v>
      </c>
      <c r="D2" s="1">
        <f t="shared" ref="D2:D58" si="1">C2+2.615878</f>
        <v>2.665773</v>
      </c>
      <c r="E2" s="1">
        <f t="shared" ref="E2:E58" si="2">C2 - 2.615878</f>
        <v>-2.565983</v>
      </c>
      <c r="F2" s="1">
        <v>11.19998</v>
      </c>
      <c r="G2" s="1">
        <v>10.6939079999999</v>
      </c>
    </row>
    <row r="3">
      <c r="A3" s="1">
        <v>5.0</v>
      </c>
      <c r="B3" s="1">
        <v>8.30028</v>
      </c>
      <c r="C3" s="1">
        <v>0.049895</v>
      </c>
      <c r="D3" s="1">
        <f t="shared" si="1"/>
        <v>2.665773</v>
      </c>
      <c r="E3" s="1">
        <f t="shared" si="2"/>
        <v>-2.565983</v>
      </c>
      <c r="F3" s="1">
        <v>19.40008</v>
      </c>
      <c r="G3" s="1">
        <v>11.0997999999999</v>
      </c>
    </row>
    <row r="4">
      <c r="A4" s="1">
        <v>6.0</v>
      </c>
      <c r="B4" s="1">
        <v>-1.28622599999999</v>
      </c>
      <c r="C4" s="1">
        <v>0.049895</v>
      </c>
      <c r="D4" s="1">
        <f t="shared" si="1"/>
        <v>2.665773</v>
      </c>
      <c r="E4" s="1">
        <f t="shared" si="2"/>
        <v>-2.565983</v>
      </c>
      <c r="F4" s="1">
        <v>10.66753</v>
      </c>
      <c r="G4" s="1">
        <v>11.9537559999999</v>
      </c>
    </row>
    <row r="5">
      <c r="A5" s="1">
        <v>7.0</v>
      </c>
      <c r="B5" s="1">
        <v>-3.05057399999999</v>
      </c>
      <c r="C5" s="1">
        <v>0.049895</v>
      </c>
      <c r="D5" s="1">
        <f t="shared" si="1"/>
        <v>2.665773</v>
      </c>
      <c r="E5" s="1">
        <f t="shared" si="2"/>
        <v>-2.565983</v>
      </c>
      <c r="F5" s="1">
        <v>8.68841</v>
      </c>
      <c r="G5" s="1">
        <v>11.7389839999999</v>
      </c>
    </row>
    <row r="6">
      <c r="A6" s="1">
        <v>8.0</v>
      </c>
      <c r="B6" s="1">
        <v>-0.733759999999998</v>
      </c>
      <c r="C6" s="1">
        <v>0.049895</v>
      </c>
      <c r="D6" s="1">
        <f t="shared" si="1"/>
        <v>2.665773</v>
      </c>
      <c r="E6" s="1">
        <f t="shared" si="2"/>
        <v>-2.565983</v>
      </c>
      <c r="F6" s="1">
        <v>11.5718</v>
      </c>
      <c r="G6" s="1">
        <v>12.3055599999999</v>
      </c>
    </row>
    <row r="7">
      <c r="A7" s="1">
        <v>9.0</v>
      </c>
      <c r="B7" s="1">
        <v>-1.16594799999999</v>
      </c>
      <c r="C7" s="1">
        <v>0.049895</v>
      </c>
      <c r="D7" s="1">
        <f t="shared" si="1"/>
        <v>2.665773</v>
      </c>
      <c r="E7" s="1">
        <f t="shared" si="2"/>
        <v>-2.565983</v>
      </c>
      <c r="F7" s="1">
        <v>11.12452</v>
      </c>
      <c r="G7" s="1">
        <v>12.2904679999999</v>
      </c>
    </row>
    <row r="8">
      <c r="A8" s="1">
        <v>10.0</v>
      </c>
      <c r="B8" s="1">
        <v>-3.41399599999999</v>
      </c>
      <c r="C8" s="1">
        <v>0.049895</v>
      </c>
      <c r="D8" s="1">
        <f t="shared" si="1"/>
        <v>2.665773</v>
      </c>
      <c r="E8" s="1">
        <f t="shared" si="2"/>
        <v>-2.565983</v>
      </c>
      <c r="F8" s="1">
        <v>6.24557</v>
      </c>
      <c r="G8" s="1">
        <v>9.65956599999999</v>
      </c>
    </row>
    <row r="9">
      <c r="A9" s="1">
        <v>11.0</v>
      </c>
      <c r="B9" s="1">
        <v>-0.420419999999998</v>
      </c>
      <c r="C9" s="1">
        <v>0.049895</v>
      </c>
      <c r="D9" s="1">
        <f t="shared" si="1"/>
        <v>2.665773</v>
      </c>
      <c r="E9" s="1">
        <f t="shared" si="2"/>
        <v>-2.565983</v>
      </c>
      <c r="F9" s="1">
        <v>8.88205</v>
      </c>
      <c r="G9" s="1">
        <v>9.30246999999999</v>
      </c>
    </row>
    <row r="10">
      <c r="A10" s="1">
        <v>12.0</v>
      </c>
      <c r="B10" s="1">
        <v>0.205612</v>
      </c>
      <c r="C10" s="1">
        <v>0.049895</v>
      </c>
      <c r="D10" s="1">
        <f t="shared" si="1"/>
        <v>2.665773</v>
      </c>
      <c r="E10" s="1">
        <f t="shared" si="2"/>
        <v>-2.565983</v>
      </c>
      <c r="F10" s="1">
        <v>9.713</v>
      </c>
      <c r="G10" s="1">
        <v>9.50738799999999</v>
      </c>
    </row>
    <row r="11">
      <c r="A11" s="1">
        <v>13.0</v>
      </c>
      <c r="B11" s="1">
        <v>-1.20089199999999</v>
      </c>
      <c r="C11" s="1">
        <v>0.049895</v>
      </c>
      <c r="D11" s="1">
        <f t="shared" si="1"/>
        <v>2.665773</v>
      </c>
      <c r="E11" s="1">
        <f t="shared" si="2"/>
        <v>-2.565983</v>
      </c>
      <c r="F11" s="1">
        <v>7.49017</v>
      </c>
      <c r="G11" s="1">
        <v>8.69106199999999</v>
      </c>
    </row>
    <row r="12">
      <c r="A12" s="1">
        <v>14.0</v>
      </c>
      <c r="B12" s="1">
        <v>2.46917799999999</v>
      </c>
      <c r="C12" s="1">
        <v>0.049895</v>
      </c>
      <c r="D12" s="1">
        <f t="shared" si="1"/>
        <v>2.665773</v>
      </c>
      <c r="E12" s="1">
        <f t="shared" si="2"/>
        <v>-2.565983</v>
      </c>
      <c r="F12" s="1">
        <v>11.16917</v>
      </c>
      <c r="G12" s="1">
        <v>8.699992</v>
      </c>
    </row>
    <row r="13">
      <c r="A13" s="1">
        <v>15.0</v>
      </c>
      <c r="B13" s="1">
        <v>0.0778339999999992</v>
      </c>
      <c r="C13" s="1">
        <v>0.049895</v>
      </c>
      <c r="D13" s="1">
        <f t="shared" si="1"/>
        <v>2.665773</v>
      </c>
      <c r="E13" s="1">
        <f t="shared" si="2"/>
        <v>-2.565983</v>
      </c>
      <c r="F13" s="1">
        <v>9.41089</v>
      </c>
      <c r="G13" s="1">
        <v>9.333056</v>
      </c>
    </row>
    <row r="14">
      <c r="A14" s="1">
        <v>16.0</v>
      </c>
      <c r="B14" s="1">
        <v>-1.361902</v>
      </c>
      <c r="C14" s="1">
        <v>0.049895</v>
      </c>
      <c r="D14" s="1">
        <f t="shared" si="1"/>
        <v>2.665773</v>
      </c>
      <c r="E14" s="1">
        <f t="shared" si="2"/>
        <v>-2.565983</v>
      </c>
      <c r="F14" s="1">
        <v>7.74343</v>
      </c>
      <c r="G14" s="1">
        <v>9.105332</v>
      </c>
    </row>
    <row r="15">
      <c r="A15" s="1">
        <v>17.0</v>
      </c>
      <c r="B15" s="1">
        <v>-0.886347999999999</v>
      </c>
      <c r="C15" s="1">
        <v>0.049895</v>
      </c>
      <c r="D15" s="1">
        <f t="shared" si="1"/>
        <v>2.665773</v>
      </c>
      <c r="E15" s="1">
        <f t="shared" si="2"/>
        <v>-2.565983</v>
      </c>
      <c r="F15" s="1">
        <v>7.84548</v>
      </c>
      <c r="G15" s="1">
        <v>8.731828</v>
      </c>
    </row>
    <row r="16">
      <c r="A16" s="1">
        <v>18.0</v>
      </c>
      <c r="B16" s="1">
        <v>-3.002058</v>
      </c>
      <c r="C16" s="1">
        <v>0.049895</v>
      </c>
      <c r="D16" s="1">
        <f t="shared" si="1"/>
        <v>2.665773</v>
      </c>
      <c r="E16" s="1">
        <f t="shared" si="2"/>
        <v>-2.565983</v>
      </c>
      <c r="F16" s="1">
        <v>5.28967</v>
      </c>
      <c r="G16" s="1">
        <v>8.291728</v>
      </c>
    </row>
    <row r="17">
      <c r="A17" s="1">
        <v>19.0</v>
      </c>
      <c r="B17" s="1">
        <v>2.60907399999999</v>
      </c>
      <c r="C17" s="1">
        <v>0.049895</v>
      </c>
      <c r="D17" s="1">
        <f t="shared" si="1"/>
        <v>2.665773</v>
      </c>
      <c r="E17" s="1">
        <f t="shared" si="2"/>
        <v>-2.565983</v>
      </c>
      <c r="F17" s="1">
        <v>10.83371</v>
      </c>
      <c r="G17" s="1">
        <v>8.224636</v>
      </c>
    </row>
    <row r="18">
      <c r="A18" s="1">
        <v>20.0</v>
      </c>
      <c r="B18" s="1">
        <v>-2.21795399999999</v>
      </c>
      <c r="C18" s="1">
        <v>0.049895</v>
      </c>
      <c r="D18" s="1">
        <f t="shared" si="1"/>
        <v>2.665773</v>
      </c>
      <c r="E18" s="1">
        <f t="shared" si="2"/>
        <v>-2.565983</v>
      </c>
      <c r="F18" s="1">
        <v>5.15563</v>
      </c>
      <c r="G18" s="1">
        <v>7.37358399999999</v>
      </c>
    </row>
    <row r="19">
      <c r="A19" s="1">
        <v>21.0</v>
      </c>
      <c r="B19" s="1">
        <v>2.537862</v>
      </c>
      <c r="C19" s="1">
        <v>0.049895</v>
      </c>
      <c r="D19" s="1">
        <f t="shared" si="1"/>
        <v>2.665773</v>
      </c>
      <c r="E19" s="1">
        <f t="shared" si="2"/>
        <v>-2.565983</v>
      </c>
      <c r="F19" s="1">
        <v>10.45345</v>
      </c>
      <c r="G19" s="1">
        <v>7.915588</v>
      </c>
    </row>
    <row r="20">
      <c r="A20" s="1">
        <v>22.0</v>
      </c>
      <c r="B20" s="1">
        <v>2.114188</v>
      </c>
      <c r="C20" s="1">
        <v>0.049895</v>
      </c>
      <c r="D20" s="1">
        <f t="shared" si="1"/>
        <v>2.665773</v>
      </c>
      <c r="E20" s="1">
        <f t="shared" si="2"/>
        <v>-2.565983</v>
      </c>
      <c r="F20" s="1">
        <v>10.57585</v>
      </c>
      <c r="G20" s="1">
        <v>8.461662</v>
      </c>
    </row>
    <row r="21">
      <c r="A21" s="1">
        <v>23.0</v>
      </c>
      <c r="B21" s="1">
        <v>0.542488</v>
      </c>
      <c r="C21" s="1">
        <v>0.049895</v>
      </c>
      <c r="D21" s="1">
        <f t="shared" si="1"/>
        <v>2.665773</v>
      </c>
      <c r="E21" s="1">
        <f t="shared" si="2"/>
        <v>-2.565983</v>
      </c>
      <c r="F21" s="1">
        <v>9.93277</v>
      </c>
      <c r="G21" s="1">
        <v>9.390282</v>
      </c>
    </row>
    <row r="22">
      <c r="A22" s="1">
        <v>24.0</v>
      </c>
      <c r="B22" s="1">
        <v>2.619804</v>
      </c>
      <c r="C22" s="1">
        <v>0.049895</v>
      </c>
      <c r="D22" s="1">
        <f t="shared" si="1"/>
        <v>2.665773</v>
      </c>
      <c r="E22" s="1">
        <f t="shared" si="2"/>
        <v>-2.565983</v>
      </c>
      <c r="F22" s="1">
        <v>12.30418</v>
      </c>
      <c r="G22" s="1">
        <v>9.684376</v>
      </c>
    </row>
    <row r="23">
      <c r="A23" s="1">
        <v>25.0</v>
      </c>
      <c r="B23" s="1">
        <v>-4.63813</v>
      </c>
      <c r="C23" s="1">
        <v>0.049895</v>
      </c>
      <c r="D23" s="1">
        <f t="shared" si="1"/>
        <v>2.665773</v>
      </c>
      <c r="E23" s="1">
        <f t="shared" si="2"/>
        <v>-2.565983</v>
      </c>
      <c r="F23" s="1">
        <v>5.0189</v>
      </c>
      <c r="G23" s="1">
        <v>9.65703</v>
      </c>
    </row>
    <row r="24">
      <c r="A24" s="1">
        <v>26.0</v>
      </c>
      <c r="B24" s="1">
        <v>1.286196</v>
      </c>
      <c r="C24" s="1">
        <v>0.049895</v>
      </c>
      <c r="D24" s="1">
        <f t="shared" si="1"/>
        <v>2.665773</v>
      </c>
      <c r="E24" s="1">
        <f t="shared" si="2"/>
        <v>-2.565983</v>
      </c>
      <c r="F24" s="1">
        <v>11.06567</v>
      </c>
      <c r="G24" s="1">
        <v>9.77947399999999</v>
      </c>
    </row>
    <row r="25">
      <c r="A25" s="1">
        <v>32.0</v>
      </c>
      <c r="B25" s="1">
        <v>3.486732</v>
      </c>
      <c r="C25" s="1">
        <v>0.049895</v>
      </c>
      <c r="D25" s="1">
        <f t="shared" si="1"/>
        <v>2.665773</v>
      </c>
      <c r="E25" s="1">
        <f t="shared" si="2"/>
        <v>-2.565983</v>
      </c>
      <c r="F25" s="1">
        <v>10.37815</v>
      </c>
      <c r="G25" s="1">
        <v>6.89141799999999</v>
      </c>
    </row>
    <row r="26">
      <c r="A26" s="1">
        <v>33.0</v>
      </c>
      <c r="B26" s="1">
        <v>-1.61309399999999</v>
      </c>
      <c r="C26" s="1">
        <v>0.049895</v>
      </c>
      <c r="D26" s="1">
        <f t="shared" si="1"/>
        <v>2.665773</v>
      </c>
      <c r="E26" s="1">
        <f t="shared" si="2"/>
        <v>-2.565983</v>
      </c>
      <c r="F26" s="1">
        <v>5.84373</v>
      </c>
      <c r="G26" s="1">
        <v>7.45682399999999</v>
      </c>
    </row>
    <row r="27">
      <c r="A27" s="1">
        <v>34.0</v>
      </c>
      <c r="B27" s="1">
        <v>2.68385</v>
      </c>
      <c r="C27" s="1">
        <v>0.049895</v>
      </c>
      <c r="D27" s="1">
        <f t="shared" si="1"/>
        <v>2.665773</v>
      </c>
      <c r="E27" s="1">
        <f t="shared" si="2"/>
        <v>-2.565983</v>
      </c>
      <c r="F27" s="1">
        <v>10.87223</v>
      </c>
      <c r="G27" s="1">
        <v>8.18837999999999</v>
      </c>
    </row>
    <row r="28">
      <c r="A28" s="1">
        <v>35.0</v>
      </c>
      <c r="B28" s="1">
        <v>1.255278</v>
      </c>
      <c r="C28" s="1">
        <v>0.049895</v>
      </c>
      <c r="D28" s="1">
        <f t="shared" si="1"/>
        <v>2.665773</v>
      </c>
      <c r="E28" s="1">
        <f t="shared" si="2"/>
        <v>-2.565983</v>
      </c>
      <c r="F28" s="1">
        <v>9.60047</v>
      </c>
      <c r="G28" s="1">
        <v>8.34519199999999</v>
      </c>
    </row>
    <row r="29">
      <c r="A29" s="1">
        <v>36.0</v>
      </c>
      <c r="B29" s="1">
        <v>-0.571699999999998</v>
      </c>
      <c r="C29" s="1">
        <v>0.049895</v>
      </c>
      <c r="D29" s="1">
        <f t="shared" si="1"/>
        <v>2.665773</v>
      </c>
      <c r="E29" s="1">
        <f t="shared" si="2"/>
        <v>-2.565983</v>
      </c>
      <c r="F29" s="1">
        <v>8.45902</v>
      </c>
      <c r="G29" s="1">
        <v>9.03071999999999</v>
      </c>
    </row>
    <row r="30">
      <c r="A30" s="1">
        <v>37.0</v>
      </c>
      <c r="B30" s="1">
        <v>-0.576578</v>
      </c>
      <c r="C30" s="1">
        <v>0.049895</v>
      </c>
      <c r="D30" s="1">
        <f t="shared" si="1"/>
        <v>2.665773</v>
      </c>
      <c r="E30" s="1">
        <f t="shared" si="2"/>
        <v>-2.565983</v>
      </c>
      <c r="F30" s="1">
        <v>7.97314</v>
      </c>
      <c r="G30" s="1">
        <v>8.549718</v>
      </c>
    </row>
    <row r="31">
      <c r="A31" s="1">
        <v>38.0</v>
      </c>
      <c r="B31" s="1">
        <v>1.2829</v>
      </c>
      <c r="C31" s="1">
        <v>0.049895</v>
      </c>
      <c r="D31" s="1">
        <f t="shared" si="1"/>
        <v>2.665773</v>
      </c>
      <c r="E31" s="1">
        <f t="shared" si="2"/>
        <v>-2.565983</v>
      </c>
      <c r="F31" s="1">
        <v>10.82984</v>
      </c>
      <c r="G31" s="1">
        <v>9.54694</v>
      </c>
    </row>
    <row r="32">
      <c r="A32" s="1">
        <v>39.0</v>
      </c>
      <c r="B32" s="1">
        <v>-3.594566</v>
      </c>
      <c r="C32" s="1">
        <v>0.049895</v>
      </c>
      <c r="D32" s="1">
        <f t="shared" si="1"/>
        <v>2.665773</v>
      </c>
      <c r="E32" s="1">
        <f t="shared" si="2"/>
        <v>-2.565983</v>
      </c>
      <c r="F32" s="1">
        <v>4.72241</v>
      </c>
      <c r="G32" s="1">
        <v>8.316976</v>
      </c>
    </row>
    <row r="33">
      <c r="A33" s="1">
        <v>40.0</v>
      </c>
      <c r="B33" s="1">
        <v>2.399694</v>
      </c>
      <c r="C33" s="1">
        <v>0.049895</v>
      </c>
      <c r="D33" s="1">
        <f t="shared" si="1"/>
        <v>2.665773</v>
      </c>
      <c r="E33" s="1">
        <f t="shared" si="2"/>
        <v>-2.565983</v>
      </c>
      <c r="F33" s="1">
        <v>10.99572</v>
      </c>
      <c r="G33" s="1">
        <v>8.59602599999999</v>
      </c>
    </row>
    <row r="34">
      <c r="A34" s="1">
        <v>41.0</v>
      </c>
      <c r="B34" s="1">
        <v>1.48565</v>
      </c>
      <c r="C34" s="1">
        <v>0.049895</v>
      </c>
      <c r="D34" s="1">
        <f t="shared" si="1"/>
        <v>2.665773</v>
      </c>
      <c r="E34" s="1">
        <f t="shared" si="2"/>
        <v>-2.565983</v>
      </c>
      <c r="F34" s="1">
        <v>10.48734</v>
      </c>
      <c r="G34" s="1">
        <v>9.00168999999999</v>
      </c>
    </row>
    <row r="35">
      <c r="A35" s="1">
        <v>42.0</v>
      </c>
      <c r="B35" s="1">
        <v>-0.704725999999997</v>
      </c>
      <c r="C35" s="1">
        <v>0.049895</v>
      </c>
      <c r="D35" s="1">
        <f t="shared" si="1"/>
        <v>2.665773</v>
      </c>
      <c r="E35" s="1">
        <f t="shared" si="2"/>
        <v>-2.565983</v>
      </c>
      <c r="F35" s="1">
        <v>8.37792</v>
      </c>
      <c r="G35" s="1">
        <v>9.08264599999999</v>
      </c>
    </row>
    <row r="36">
      <c r="A36" s="1">
        <v>43.0</v>
      </c>
      <c r="B36" s="1">
        <v>2.344594</v>
      </c>
      <c r="C36" s="1">
        <v>0.049895</v>
      </c>
      <c r="D36" s="1">
        <f t="shared" si="1"/>
        <v>2.665773</v>
      </c>
      <c r="E36" s="1">
        <f t="shared" si="2"/>
        <v>-2.565983</v>
      </c>
      <c r="F36" s="1">
        <v>11.57659</v>
      </c>
      <c r="G36" s="1">
        <v>9.23199599999999</v>
      </c>
    </row>
    <row r="37">
      <c r="A37" s="1">
        <v>44.0</v>
      </c>
      <c r="B37" s="1">
        <v>0.488734000000004</v>
      </c>
      <c r="C37" s="1">
        <v>0.049895</v>
      </c>
      <c r="D37" s="1">
        <f t="shared" si="1"/>
        <v>2.665773</v>
      </c>
      <c r="E37" s="1">
        <f t="shared" si="2"/>
        <v>-2.565983</v>
      </c>
      <c r="F37" s="1">
        <v>10.97031</v>
      </c>
      <c r="G37" s="1">
        <v>10.4815759999999</v>
      </c>
    </row>
    <row r="38">
      <c r="A38" s="1">
        <v>45.0</v>
      </c>
      <c r="B38" s="1">
        <v>-0.175695999999996</v>
      </c>
      <c r="C38" s="1">
        <v>0.049895</v>
      </c>
      <c r="D38" s="1">
        <f t="shared" si="1"/>
        <v>2.665773</v>
      </c>
      <c r="E38" s="1">
        <f t="shared" si="2"/>
        <v>-2.565983</v>
      </c>
      <c r="F38" s="1">
        <v>10.13342</v>
      </c>
      <c r="G38" s="1">
        <v>10.3091159999999</v>
      </c>
    </row>
    <row r="39">
      <c r="A39" s="1">
        <v>46.0</v>
      </c>
      <c r="B39" s="1">
        <v>-3.61756799999999</v>
      </c>
      <c r="C39" s="1">
        <v>0.049895</v>
      </c>
      <c r="D39" s="1">
        <f t="shared" si="1"/>
        <v>2.665773</v>
      </c>
      <c r="E39" s="1">
        <f t="shared" si="2"/>
        <v>-2.565983</v>
      </c>
      <c r="F39" s="1">
        <v>5.7426</v>
      </c>
      <c r="G39" s="1">
        <v>9.36016799999999</v>
      </c>
    </row>
    <row r="40">
      <c r="A40" s="1">
        <v>47.0</v>
      </c>
      <c r="B40" s="1">
        <v>0.350184000000005</v>
      </c>
      <c r="C40" s="1">
        <v>0.049895</v>
      </c>
      <c r="D40" s="1">
        <f t="shared" si="1"/>
        <v>2.665773</v>
      </c>
      <c r="E40" s="1">
        <f t="shared" si="2"/>
        <v>-2.565983</v>
      </c>
      <c r="F40" s="1">
        <v>10.04346</v>
      </c>
      <c r="G40" s="1">
        <v>9.69327599999999</v>
      </c>
    </row>
    <row r="41">
      <c r="A41" s="1">
        <v>48.0</v>
      </c>
      <c r="B41" s="1">
        <v>2.992738</v>
      </c>
      <c r="C41" s="1">
        <v>0.049895</v>
      </c>
      <c r="D41" s="1">
        <f t="shared" si="1"/>
        <v>2.665773</v>
      </c>
      <c r="E41" s="1">
        <f t="shared" si="2"/>
        <v>-2.565983</v>
      </c>
      <c r="F41" s="1">
        <v>12.96337</v>
      </c>
      <c r="G41" s="1">
        <v>9.97063199999999</v>
      </c>
    </row>
    <row r="42">
      <c r="A42" s="1">
        <v>54.0</v>
      </c>
      <c r="B42" s="1">
        <v>-3.34898599999999</v>
      </c>
      <c r="C42" s="1">
        <v>0.049895</v>
      </c>
      <c r="D42" s="1">
        <f t="shared" si="1"/>
        <v>2.665773</v>
      </c>
      <c r="E42" s="1">
        <f t="shared" si="2"/>
        <v>-2.565983</v>
      </c>
      <c r="F42" s="1">
        <v>4.70697</v>
      </c>
      <c r="G42" s="1">
        <v>8.05595599999999</v>
      </c>
    </row>
    <row r="43">
      <c r="A43" s="1">
        <v>55.0</v>
      </c>
      <c r="B43" s="1">
        <v>2.97847</v>
      </c>
      <c r="C43" s="1">
        <v>0.049895</v>
      </c>
      <c r="D43" s="1">
        <f t="shared" si="1"/>
        <v>2.665773</v>
      </c>
      <c r="E43" s="1">
        <f t="shared" si="2"/>
        <v>-2.565983</v>
      </c>
      <c r="F43" s="1">
        <v>11.91036</v>
      </c>
      <c r="G43" s="1">
        <v>8.93188999999999</v>
      </c>
    </row>
    <row r="44">
      <c r="A44" s="1">
        <v>56.0</v>
      </c>
      <c r="B44" s="1">
        <v>1.056438</v>
      </c>
      <c r="C44" s="1">
        <v>0.049895</v>
      </c>
      <c r="D44" s="1">
        <f t="shared" si="1"/>
        <v>2.665773</v>
      </c>
      <c r="E44" s="1">
        <f t="shared" si="2"/>
        <v>-2.565983</v>
      </c>
      <c r="F44" s="1">
        <v>10.26458</v>
      </c>
      <c r="G44" s="1">
        <v>9.20814199999999</v>
      </c>
    </row>
    <row r="45">
      <c r="A45" s="1">
        <v>57.0</v>
      </c>
      <c r="B45" s="1">
        <v>0.690224000000004</v>
      </c>
      <c r="C45" s="1">
        <v>0.049895</v>
      </c>
      <c r="D45" s="1">
        <f t="shared" si="1"/>
        <v>2.665773</v>
      </c>
      <c r="E45" s="1">
        <f t="shared" si="2"/>
        <v>-2.565983</v>
      </c>
      <c r="F45" s="1">
        <v>10.16982</v>
      </c>
      <c r="G45" s="1">
        <v>9.47959599999999</v>
      </c>
    </row>
    <row r="46">
      <c r="A46" s="1">
        <v>58.0</v>
      </c>
      <c r="B46" s="1">
        <v>1.17739</v>
      </c>
      <c r="C46" s="1">
        <v>0.049895</v>
      </c>
      <c r="D46" s="1">
        <f t="shared" si="1"/>
        <v>2.665773</v>
      </c>
      <c r="E46" s="1">
        <f t="shared" si="2"/>
        <v>-2.565983</v>
      </c>
      <c r="F46" s="1">
        <v>10.73467</v>
      </c>
      <c r="G46" s="1">
        <v>9.55727999999999</v>
      </c>
    </row>
    <row r="47">
      <c r="A47" s="1">
        <v>59.0</v>
      </c>
      <c r="B47" s="1">
        <v>-1.28156599999999</v>
      </c>
      <c r="C47" s="1">
        <v>0.049895</v>
      </c>
      <c r="D47" s="1">
        <f t="shared" si="1"/>
        <v>2.665773</v>
      </c>
      <c r="E47" s="1">
        <f t="shared" si="2"/>
        <v>-2.565983</v>
      </c>
      <c r="F47" s="1">
        <v>9.1679</v>
      </c>
      <c r="G47" s="1">
        <v>10.4494659999999</v>
      </c>
    </row>
    <row r="48">
      <c r="A48" s="1">
        <v>60.0</v>
      </c>
      <c r="B48" s="1">
        <v>-2.63885799999999</v>
      </c>
      <c r="C48" s="1">
        <v>0.049895</v>
      </c>
      <c r="D48" s="1">
        <f t="shared" si="1"/>
        <v>2.665773</v>
      </c>
      <c r="E48" s="1">
        <f t="shared" si="2"/>
        <v>-2.565983</v>
      </c>
      <c r="F48" s="1">
        <v>6.78567</v>
      </c>
      <c r="G48" s="1">
        <v>9.42452799999999</v>
      </c>
    </row>
    <row r="49">
      <c r="A49" s="1">
        <v>61.0</v>
      </c>
      <c r="B49" s="1">
        <v>-1.17579599999999</v>
      </c>
      <c r="C49" s="1">
        <v>0.049895</v>
      </c>
      <c r="D49" s="1">
        <f t="shared" si="1"/>
        <v>2.665773</v>
      </c>
      <c r="E49" s="1">
        <f t="shared" si="2"/>
        <v>-2.565983</v>
      </c>
      <c r="F49" s="1">
        <v>7.74477</v>
      </c>
      <c r="G49" s="1">
        <v>8.92056599999999</v>
      </c>
    </row>
    <row r="50">
      <c r="A50" s="1">
        <v>62.0</v>
      </c>
      <c r="B50" s="1">
        <v>1.869638</v>
      </c>
      <c r="C50" s="1">
        <v>0.049895</v>
      </c>
      <c r="D50" s="1">
        <f t="shared" si="1"/>
        <v>2.665773</v>
      </c>
      <c r="E50" s="1">
        <f t="shared" si="2"/>
        <v>-2.565983</v>
      </c>
      <c r="F50" s="1">
        <v>10.9453</v>
      </c>
      <c r="G50" s="1">
        <v>9.07566199999999</v>
      </c>
    </row>
    <row r="51">
      <c r="A51" s="1">
        <v>63.0</v>
      </c>
      <c r="B51" s="1">
        <v>3.741184</v>
      </c>
      <c r="C51" s="1">
        <v>0.049895</v>
      </c>
      <c r="D51" s="1">
        <f t="shared" si="1"/>
        <v>2.665773</v>
      </c>
      <c r="E51" s="1">
        <f t="shared" si="2"/>
        <v>-2.565983</v>
      </c>
      <c r="F51" s="1">
        <v>13.33739</v>
      </c>
      <c r="G51" s="1">
        <v>9.59620599999999</v>
      </c>
    </row>
    <row r="52">
      <c r="A52" s="1">
        <v>64.0</v>
      </c>
      <c r="B52" s="1">
        <v>-2.18009799999999</v>
      </c>
      <c r="C52" s="1">
        <v>0.049895</v>
      </c>
      <c r="D52" s="1">
        <f t="shared" si="1"/>
        <v>2.665773</v>
      </c>
      <c r="E52" s="1">
        <f t="shared" si="2"/>
        <v>-2.565983</v>
      </c>
      <c r="F52" s="1">
        <v>6.97816</v>
      </c>
      <c r="G52" s="1">
        <v>9.15825799999999</v>
      </c>
    </row>
    <row r="53">
      <c r="A53" s="1">
        <v>65.0</v>
      </c>
      <c r="B53" s="1">
        <v>0.056004000000005</v>
      </c>
      <c r="C53" s="1">
        <v>0.049895</v>
      </c>
      <c r="D53" s="1">
        <f t="shared" si="1"/>
        <v>2.665773</v>
      </c>
      <c r="E53" s="1">
        <f t="shared" si="2"/>
        <v>-2.565983</v>
      </c>
      <c r="F53" s="1">
        <v>9.82141</v>
      </c>
      <c r="G53" s="1">
        <v>9.76540599999999</v>
      </c>
    </row>
    <row r="54">
      <c r="A54" s="1">
        <v>66.0</v>
      </c>
      <c r="B54" s="1">
        <v>0.122644000000004</v>
      </c>
      <c r="C54" s="1">
        <v>0.049895</v>
      </c>
      <c r="D54" s="1">
        <f t="shared" si="1"/>
        <v>2.665773</v>
      </c>
      <c r="E54" s="1">
        <f t="shared" si="2"/>
        <v>-2.565983</v>
      </c>
      <c r="F54" s="1">
        <v>10.42387</v>
      </c>
      <c r="G54" s="1">
        <v>10.3012259999999</v>
      </c>
    </row>
    <row r="55">
      <c r="A55" s="1">
        <v>67.0</v>
      </c>
      <c r="B55" s="1">
        <v>5.01465</v>
      </c>
      <c r="C55" s="1">
        <v>0.049895</v>
      </c>
      <c r="D55" s="1">
        <f t="shared" si="1"/>
        <v>2.665773</v>
      </c>
      <c r="E55" s="1">
        <f t="shared" si="2"/>
        <v>-2.565983</v>
      </c>
      <c r="F55" s="1">
        <v>16.40852</v>
      </c>
      <c r="G55" s="1">
        <v>11.3938699999999</v>
      </c>
    </row>
    <row r="56">
      <c r="A56" s="1">
        <v>68.0</v>
      </c>
      <c r="B56" s="1">
        <v>-3.20033599999999</v>
      </c>
      <c r="C56" s="1">
        <v>0.049895</v>
      </c>
      <c r="D56" s="1">
        <f t="shared" si="1"/>
        <v>2.665773</v>
      </c>
      <c r="E56" s="1">
        <f t="shared" si="2"/>
        <v>-2.565983</v>
      </c>
      <c r="F56" s="1">
        <v>6.90757</v>
      </c>
      <c r="G56" s="1">
        <v>10.1079059999999</v>
      </c>
    </row>
    <row r="57">
      <c r="A57" s="1">
        <v>69.0</v>
      </c>
      <c r="B57" s="1">
        <v>-0.707113999999995</v>
      </c>
      <c r="C57" s="1">
        <v>0.049895</v>
      </c>
      <c r="D57" s="1">
        <f t="shared" si="1"/>
        <v>2.665773</v>
      </c>
      <c r="E57" s="1">
        <f t="shared" si="2"/>
        <v>-2.565983</v>
      </c>
      <c r="F57" s="1">
        <v>10.00645</v>
      </c>
      <c r="G57" s="1">
        <v>10.7135639999999</v>
      </c>
    </row>
    <row r="58">
      <c r="A58" s="1">
        <v>70.0</v>
      </c>
      <c r="B58" s="1">
        <v>-7.13665799999999</v>
      </c>
      <c r="C58" s="1">
        <v>0.049895</v>
      </c>
      <c r="D58" s="1">
        <f t="shared" si="1"/>
        <v>2.665773</v>
      </c>
      <c r="E58" s="1">
        <f t="shared" si="2"/>
        <v>-2.565983</v>
      </c>
      <c r="F58" s="1">
        <v>2.01578</v>
      </c>
      <c r="G58" s="1">
        <v>9.15243799999999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6</v>
      </c>
      <c r="C1" s="1" t="s">
        <v>7</v>
      </c>
      <c r="D1" s="1" t="s">
        <v>0</v>
      </c>
      <c r="E1" s="1" t="s">
        <v>3</v>
      </c>
      <c r="F1" s="1" t="s">
        <v>9</v>
      </c>
      <c r="G1" s="1" t="s">
        <v>10</v>
      </c>
    </row>
    <row r="2">
      <c r="A2" s="1">
        <v>4.0</v>
      </c>
      <c r="B2" s="1">
        <v>9.29694</v>
      </c>
      <c r="C2" s="1">
        <v>8.98950599999999</v>
      </c>
      <c r="D2" s="1">
        <v>0.307434</v>
      </c>
      <c r="E2">
        <f>AVERAGE(D2:D58)</f>
        <v>0.1331914737</v>
      </c>
      <c r="F2">
        <f>E2+STDEV(D2:D58)</f>
        <v>2.690935398</v>
      </c>
      <c r="G2">
        <f>E2-STDEV(D2:D58)</f>
        <v>-2.424552451</v>
      </c>
    </row>
    <row r="3">
      <c r="A3" s="1">
        <v>5.0</v>
      </c>
      <c r="B3" s="1">
        <v>11.90269</v>
      </c>
      <c r="C3" s="1">
        <v>7.830774</v>
      </c>
      <c r="D3" s="1">
        <v>4.071916</v>
      </c>
      <c r="E3">
        <f t="shared" ref="E3:G3" si="1">E2</f>
        <v>0.1331914737</v>
      </c>
      <c r="F3">
        <f t="shared" si="1"/>
        <v>2.690935398</v>
      </c>
      <c r="G3">
        <f t="shared" si="1"/>
        <v>-2.424552451</v>
      </c>
    </row>
    <row r="4">
      <c r="A4" s="1">
        <v>6.0</v>
      </c>
      <c r="B4" s="1">
        <v>8.17017</v>
      </c>
      <c r="C4" s="1">
        <v>8.324076</v>
      </c>
      <c r="D4" s="1">
        <v>-0.153905999999999</v>
      </c>
      <c r="E4">
        <f t="shared" ref="E4:G4" si="2">E3</f>
        <v>0.1331914737</v>
      </c>
      <c r="F4">
        <f t="shared" si="2"/>
        <v>2.690935398</v>
      </c>
      <c r="G4">
        <f t="shared" si="2"/>
        <v>-2.424552451</v>
      </c>
    </row>
    <row r="5">
      <c r="A5" s="1">
        <v>7.0</v>
      </c>
      <c r="B5" s="1">
        <v>7.18432</v>
      </c>
      <c r="C5" s="1">
        <v>8.350536</v>
      </c>
      <c r="D5" s="1">
        <v>-1.166216</v>
      </c>
      <c r="E5">
        <f t="shared" ref="E5:G5" si="3">E4</f>
        <v>0.1331914737</v>
      </c>
      <c r="F5">
        <f t="shared" si="3"/>
        <v>2.690935398</v>
      </c>
      <c r="G5">
        <f t="shared" si="3"/>
        <v>-2.424552451</v>
      </c>
    </row>
    <row r="6">
      <c r="A6" s="1">
        <v>8.0</v>
      </c>
      <c r="B6" s="1">
        <v>13.08911</v>
      </c>
      <c r="C6" s="1">
        <v>9.92864599999999</v>
      </c>
      <c r="D6" s="1">
        <v>3.160464</v>
      </c>
      <c r="E6">
        <f t="shared" ref="E6:G6" si="4">E5</f>
        <v>0.1331914737</v>
      </c>
      <c r="F6">
        <f t="shared" si="4"/>
        <v>2.690935398</v>
      </c>
      <c r="G6">
        <f t="shared" si="4"/>
        <v>-2.424552451</v>
      </c>
    </row>
    <row r="7">
      <c r="A7" s="1">
        <v>9.0</v>
      </c>
      <c r="B7" s="1">
        <v>11.10992</v>
      </c>
      <c r="C7" s="1">
        <v>10.291242</v>
      </c>
      <c r="D7" s="1">
        <v>0.818678</v>
      </c>
      <c r="E7">
        <f t="shared" ref="E7:G7" si="5">E6</f>
        <v>0.1331914737</v>
      </c>
      <c r="F7">
        <f t="shared" si="5"/>
        <v>2.690935398</v>
      </c>
      <c r="G7">
        <f t="shared" si="5"/>
        <v>-2.424552451</v>
      </c>
    </row>
    <row r="8">
      <c r="A8" s="1">
        <v>10.0</v>
      </c>
      <c r="B8" s="1">
        <v>6.03609</v>
      </c>
      <c r="C8" s="1">
        <v>9.117922</v>
      </c>
      <c r="D8" s="1">
        <v>-3.081832</v>
      </c>
      <c r="E8">
        <f t="shared" ref="E8:G8" si="6">E7</f>
        <v>0.1331914737</v>
      </c>
      <c r="F8">
        <f t="shared" si="6"/>
        <v>2.690935398</v>
      </c>
      <c r="G8">
        <f t="shared" si="6"/>
        <v>-2.424552451</v>
      </c>
    </row>
    <row r="9">
      <c r="A9" s="1">
        <v>11.0</v>
      </c>
      <c r="B9" s="1">
        <v>10.18918</v>
      </c>
      <c r="C9" s="1">
        <v>9.521724</v>
      </c>
      <c r="D9" s="1">
        <v>0.667455999999999</v>
      </c>
      <c r="E9">
        <f t="shared" ref="E9:G9" si="7">E8</f>
        <v>0.1331914737</v>
      </c>
      <c r="F9">
        <f t="shared" si="7"/>
        <v>2.690935398</v>
      </c>
      <c r="G9">
        <f t="shared" si="7"/>
        <v>-2.424552451</v>
      </c>
    </row>
    <row r="10">
      <c r="A10" s="1">
        <v>12.0</v>
      </c>
      <c r="B10" s="1">
        <v>11.01925</v>
      </c>
      <c r="C10" s="1">
        <v>10.28871</v>
      </c>
      <c r="D10" s="1">
        <v>0.730539999999999</v>
      </c>
      <c r="E10">
        <f t="shared" ref="E10:G10" si="8">E9</f>
        <v>0.1331914737</v>
      </c>
      <c r="F10">
        <f t="shared" si="8"/>
        <v>2.690935398</v>
      </c>
      <c r="G10">
        <f t="shared" si="8"/>
        <v>-2.424552451</v>
      </c>
    </row>
    <row r="11">
      <c r="A11" s="1">
        <v>13.0</v>
      </c>
      <c r="B11" s="1">
        <v>5.58665</v>
      </c>
      <c r="C11" s="1">
        <v>8.788218</v>
      </c>
      <c r="D11" s="1">
        <v>-3.201568</v>
      </c>
      <c r="E11">
        <f t="shared" ref="E11:G11" si="9">E10</f>
        <v>0.1331914737</v>
      </c>
      <c r="F11">
        <f t="shared" si="9"/>
        <v>2.690935398</v>
      </c>
      <c r="G11">
        <f t="shared" si="9"/>
        <v>-2.424552451</v>
      </c>
    </row>
    <row r="12">
      <c r="A12" s="1">
        <v>14.0</v>
      </c>
      <c r="B12" s="1">
        <v>8.35206</v>
      </c>
      <c r="C12" s="1">
        <v>8.236646</v>
      </c>
      <c r="D12" s="1">
        <v>0.115413999999999</v>
      </c>
      <c r="E12">
        <f t="shared" ref="E12:G12" si="10">E11</f>
        <v>0.1331914737</v>
      </c>
      <c r="F12">
        <f t="shared" si="10"/>
        <v>2.690935398</v>
      </c>
      <c r="G12">
        <f t="shared" si="10"/>
        <v>-2.424552451</v>
      </c>
    </row>
    <row r="13">
      <c r="A13" s="1">
        <v>15.0</v>
      </c>
      <c r="B13" s="1">
        <v>2.32533</v>
      </c>
      <c r="C13" s="1">
        <v>7.494494</v>
      </c>
      <c r="D13" s="1">
        <v>-5.169164</v>
      </c>
      <c r="E13">
        <f t="shared" ref="E13:G13" si="11">E12</f>
        <v>0.1331914737</v>
      </c>
      <c r="F13">
        <f t="shared" si="11"/>
        <v>2.690935398</v>
      </c>
      <c r="G13">
        <f t="shared" si="11"/>
        <v>-2.424552451</v>
      </c>
    </row>
    <row r="14">
      <c r="A14" s="1">
        <v>16.0</v>
      </c>
      <c r="B14" s="1">
        <v>6.95747</v>
      </c>
      <c r="C14" s="1">
        <v>6.848152</v>
      </c>
      <c r="D14" s="1">
        <v>0.109317999999999</v>
      </c>
      <c r="E14">
        <f t="shared" ref="E14:G14" si="12">E13</f>
        <v>0.1331914737</v>
      </c>
      <c r="F14">
        <f t="shared" si="12"/>
        <v>2.690935398</v>
      </c>
      <c r="G14">
        <f t="shared" si="12"/>
        <v>-2.424552451</v>
      </c>
    </row>
    <row r="15">
      <c r="A15" s="1">
        <v>17.0</v>
      </c>
      <c r="B15" s="1">
        <v>5.95596</v>
      </c>
      <c r="C15" s="1">
        <v>5.835494</v>
      </c>
      <c r="D15" s="1">
        <v>0.120466</v>
      </c>
      <c r="E15">
        <f t="shared" ref="E15:G15" si="13">E14</f>
        <v>0.1331914737</v>
      </c>
      <c r="F15">
        <f t="shared" si="13"/>
        <v>2.690935398</v>
      </c>
      <c r="G15">
        <f t="shared" si="13"/>
        <v>-2.424552451</v>
      </c>
    </row>
    <row r="16">
      <c r="A16" s="1">
        <v>18.0</v>
      </c>
      <c r="B16" s="1">
        <v>5.10949</v>
      </c>
      <c r="C16" s="1">
        <v>5.740062</v>
      </c>
      <c r="D16" s="1">
        <v>-0.630571999999999</v>
      </c>
      <c r="E16">
        <f t="shared" ref="E16:G16" si="14">E15</f>
        <v>0.1331914737</v>
      </c>
      <c r="F16">
        <f t="shared" si="14"/>
        <v>2.690935398</v>
      </c>
      <c r="G16">
        <f t="shared" si="14"/>
        <v>-2.424552451</v>
      </c>
    </row>
    <row r="17">
      <c r="A17" s="1">
        <v>19.0</v>
      </c>
      <c r="B17" s="1">
        <v>11.00678</v>
      </c>
      <c r="C17" s="1">
        <v>6.271006</v>
      </c>
      <c r="D17" s="1">
        <v>4.73577399999999</v>
      </c>
      <c r="E17">
        <f t="shared" ref="E17:G17" si="15">E16</f>
        <v>0.1331914737</v>
      </c>
      <c r="F17">
        <f t="shared" si="15"/>
        <v>2.690935398</v>
      </c>
      <c r="G17">
        <f t="shared" si="15"/>
        <v>-2.424552451</v>
      </c>
    </row>
    <row r="18">
      <c r="A18" s="1">
        <v>20.0</v>
      </c>
      <c r="B18" s="1">
        <v>4.98948</v>
      </c>
      <c r="C18" s="1">
        <v>6.80383599999999</v>
      </c>
      <c r="D18" s="1">
        <v>-1.81435599999999</v>
      </c>
      <c r="E18">
        <f t="shared" ref="E18:G18" si="16">E17</f>
        <v>0.1331914737</v>
      </c>
      <c r="F18">
        <f t="shared" si="16"/>
        <v>2.690935398</v>
      </c>
      <c r="G18">
        <f t="shared" si="16"/>
        <v>-2.424552451</v>
      </c>
    </row>
    <row r="19">
      <c r="A19" s="1">
        <v>21.0</v>
      </c>
      <c r="B19" s="1">
        <v>10.08478</v>
      </c>
      <c r="C19" s="1">
        <v>7.429298</v>
      </c>
      <c r="D19" s="1">
        <v>2.655482</v>
      </c>
      <c r="E19">
        <f t="shared" ref="E19:G19" si="17">E18</f>
        <v>0.1331914737</v>
      </c>
      <c r="F19">
        <f t="shared" si="17"/>
        <v>2.690935398</v>
      </c>
      <c r="G19">
        <f t="shared" si="17"/>
        <v>-2.424552451</v>
      </c>
    </row>
    <row r="20">
      <c r="A20" s="1">
        <v>22.0</v>
      </c>
      <c r="B20" s="1">
        <v>5.31516</v>
      </c>
      <c r="C20" s="1">
        <v>7.301138</v>
      </c>
      <c r="D20" s="1">
        <v>-1.985978</v>
      </c>
      <c r="E20">
        <f t="shared" ref="E20:G20" si="18">E19</f>
        <v>0.1331914737</v>
      </c>
      <c r="F20">
        <f t="shared" si="18"/>
        <v>2.690935398</v>
      </c>
      <c r="G20">
        <f t="shared" si="18"/>
        <v>-2.424552451</v>
      </c>
    </row>
    <row r="21">
      <c r="A21" s="1">
        <v>23.0</v>
      </c>
      <c r="B21" s="1">
        <v>9.80031</v>
      </c>
      <c r="C21" s="1">
        <v>8.23930199999999</v>
      </c>
      <c r="D21" s="1">
        <v>1.561008</v>
      </c>
      <c r="E21">
        <f t="shared" ref="E21:G21" si="19">E20</f>
        <v>0.1331914737</v>
      </c>
      <c r="F21">
        <f t="shared" si="19"/>
        <v>2.690935398</v>
      </c>
      <c r="G21">
        <f t="shared" si="19"/>
        <v>-2.424552451</v>
      </c>
    </row>
    <row r="22">
      <c r="A22" s="1">
        <v>24.0</v>
      </c>
      <c r="B22" s="1">
        <v>11.68147</v>
      </c>
      <c r="C22" s="1">
        <v>8.37423999999999</v>
      </c>
      <c r="D22" s="1">
        <v>3.30723</v>
      </c>
      <c r="E22">
        <f t="shared" ref="E22:G22" si="20">E21</f>
        <v>0.1331914737</v>
      </c>
      <c r="F22">
        <f t="shared" si="20"/>
        <v>2.690935398</v>
      </c>
      <c r="G22">
        <f t="shared" si="20"/>
        <v>-2.424552451</v>
      </c>
    </row>
    <row r="23">
      <c r="A23" s="1">
        <v>25.0</v>
      </c>
      <c r="B23" s="1">
        <v>3.77266</v>
      </c>
      <c r="C23" s="1">
        <v>8.13087599999999</v>
      </c>
      <c r="D23" s="1">
        <v>-4.35821599999999</v>
      </c>
      <c r="E23">
        <f t="shared" ref="E23:G23" si="21">E22</f>
        <v>0.1331914737</v>
      </c>
      <c r="F23">
        <f t="shared" si="21"/>
        <v>2.690935398</v>
      </c>
      <c r="G23">
        <f t="shared" si="21"/>
        <v>-2.424552451</v>
      </c>
    </row>
    <row r="24">
      <c r="A24" s="1">
        <v>26.0</v>
      </c>
      <c r="B24" s="1">
        <v>10.78907</v>
      </c>
      <c r="C24" s="1">
        <v>8.27173399999999</v>
      </c>
      <c r="D24" s="1">
        <v>2.517336</v>
      </c>
      <c r="E24">
        <f t="shared" ref="E24:G24" si="22">E23</f>
        <v>0.1331914737</v>
      </c>
      <c r="F24">
        <f t="shared" si="22"/>
        <v>2.690935398</v>
      </c>
      <c r="G24">
        <f t="shared" si="22"/>
        <v>-2.424552451</v>
      </c>
    </row>
    <row r="25">
      <c r="A25" s="1">
        <v>32.0</v>
      </c>
      <c r="B25" s="1">
        <v>10.75354</v>
      </c>
      <c r="C25" s="1">
        <v>10.101856</v>
      </c>
      <c r="D25" s="1">
        <v>0.651683999999999</v>
      </c>
      <c r="E25">
        <f t="shared" ref="E25:G25" si="23">E24</f>
        <v>0.1331914737</v>
      </c>
      <c r="F25">
        <f t="shared" si="23"/>
        <v>2.690935398</v>
      </c>
      <c r="G25">
        <f t="shared" si="23"/>
        <v>-2.424552451</v>
      </c>
    </row>
    <row r="26">
      <c r="A26" s="1">
        <v>33.0</v>
      </c>
      <c r="B26" s="1">
        <v>3.22019</v>
      </c>
      <c r="C26" s="1">
        <v>7.30844999999999</v>
      </c>
      <c r="D26" s="1">
        <v>-4.08825999999999</v>
      </c>
      <c r="E26">
        <f t="shared" ref="E26:G26" si="24">E25</f>
        <v>0.1331914737</v>
      </c>
      <c r="F26">
        <f t="shared" si="24"/>
        <v>2.690935398</v>
      </c>
      <c r="G26">
        <f t="shared" si="24"/>
        <v>-2.424552451</v>
      </c>
    </row>
    <row r="27">
      <c r="A27" s="1">
        <v>34.0</v>
      </c>
      <c r="B27" s="1">
        <v>11.8463</v>
      </c>
      <c r="C27" s="1">
        <v>8.31449199999999</v>
      </c>
      <c r="D27" s="1">
        <v>3.531808</v>
      </c>
      <c r="E27">
        <f t="shared" ref="E27:G27" si="25">E26</f>
        <v>0.1331914737</v>
      </c>
      <c r="F27">
        <f t="shared" si="25"/>
        <v>2.690935398</v>
      </c>
      <c r="G27">
        <f t="shared" si="25"/>
        <v>-2.424552451</v>
      </c>
    </row>
    <row r="28">
      <c r="A28" s="1">
        <v>35.0</v>
      </c>
      <c r="B28" s="1">
        <v>9.02961</v>
      </c>
      <c r="C28" s="1">
        <v>8.02287399999999</v>
      </c>
      <c r="D28" s="1">
        <v>1.006736</v>
      </c>
      <c r="E28">
        <f t="shared" ref="E28:G28" si="26">E27</f>
        <v>0.1331914737</v>
      </c>
      <c r="F28">
        <f t="shared" si="26"/>
        <v>2.690935398</v>
      </c>
      <c r="G28">
        <f t="shared" si="26"/>
        <v>-2.424552451</v>
      </c>
    </row>
    <row r="29">
      <c r="A29" s="1">
        <v>36.0</v>
      </c>
      <c r="B29" s="1">
        <v>8.87851</v>
      </c>
      <c r="C29" s="1">
        <v>8.74562999999999</v>
      </c>
      <c r="D29" s="1">
        <v>0.132880000000001</v>
      </c>
      <c r="E29">
        <f t="shared" ref="E29:G29" si="27">E28</f>
        <v>0.1331914737</v>
      </c>
      <c r="F29">
        <f t="shared" si="27"/>
        <v>2.690935398</v>
      </c>
      <c r="G29">
        <f t="shared" si="27"/>
        <v>-2.424552451</v>
      </c>
    </row>
    <row r="30">
      <c r="A30" s="1">
        <v>37.0</v>
      </c>
      <c r="B30" s="1">
        <v>8.26107</v>
      </c>
      <c r="C30" s="1">
        <v>8.24713599999999</v>
      </c>
      <c r="D30" s="1">
        <v>0.0139340000000025</v>
      </c>
      <c r="E30">
        <f t="shared" ref="E30:G30" si="28">E29</f>
        <v>0.1331914737</v>
      </c>
      <c r="F30">
        <f t="shared" si="28"/>
        <v>2.690935398</v>
      </c>
      <c r="G30">
        <f t="shared" si="28"/>
        <v>-2.424552451</v>
      </c>
    </row>
    <row r="31">
      <c r="A31" s="1">
        <v>38.0</v>
      </c>
      <c r="B31" s="1">
        <v>11.98647</v>
      </c>
      <c r="C31" s="1">
        <v>10.0003919999999</v>
      </c>
      <c r="D31" s="1">
        <v>1.986078</v>
      </c>
      <c r="E31">
        <f t="shared" ref="E31:G31" si="29">E30</f>
        <v>0.1331914737</v>
      </c>
      <c r="F31">
        <f t="shared" si="29"/>
        <v>2.690935398</v>
      </c>
      <c r="G31">
        <f t="shared" si="29"/>
        <v>-2.424552451</v>
      </c>
    </row>
    <row r="32">
      <c r="A32" s="1">
        <v>39.0</v>
      </c>
      <c r="B32" s="1">
        <v>3.48643</v>
      </c>
      <c r="C32" s="1">
        <v>8.32841799999999</v>
      </c>
      <c r="D32" s="1">
        <v>-4.84198799999999</v>
      </c>
      <c r="E32">
        <f t="shared" ref="E32:G32" si="30">E31</f>
        <v>0.1331914737</v>
      </c>
      <c r="F32">
        <f t="shared" si="30"/>
        <v>2.690935398</v>
      </c>
      <c r="G32">
        <f t="shared" si="30"/>
        <v>-2.424552451</v>
      </c>
    </row>
    <row r="33">
      <c r="A33" s="1">
        <v>40.0</v>
      </c>
      <c r="B33" s="1">
        <v>10.55782</v>
      </c>
      <c r="C33" s="1">
        <v>8.63405999999999</v>
      </c>
      <c r="D33" s="1">
        <v>1.92376</v>
      </c>
      <c r="E33">
        <f t="shared" ref="E33:G33" si="31">E32</f>
        <v>0.1331914737</v>
      </c>
      <c r="F33">
        <f t="shared" si="31"/>
        <v>2.690935398</v>
      </c>
      <c r="G33">
        <f t="shared" si="31"/>
        <v>-2.424552451</v>
      </c>
    </row>
    <row r="34">
      <c r="A34" s="1">
        <v>41.0</v>
      </c>
      <c r="B34" s="1">
        <v>7.99576</v>
      </c>
      <c r="C34" s="1">
        <v>8.45750999999999</v>
      </c>
      <c r="D34" s="1">
        <v>-0.461749999999995</v>
      </c>
      <c r="E34">
        <f t="shared" ref="E34:G34" si="32">E33</f>
        <v>0.1331914737</v>
      </c>
      <c r="F34">
        <f t="shared" si="32"/>
        <v>2.690935398</v>
      </c>
      <c r="G34">
        <f t="shared" si="32"/>
        <v>-2.424552451</v>
      </c>
    </row>
    <row r="35">
      <c r="A35" s="1">
        <v>42.0</v>
      </c>
      <c r="B35" s="1">
        <v>7.38356</v>
      </c>
      <c r="C35" s="1">
        <v>8.28200799999999</v>
      </c>
      <c r="D35" s="1">
        <v>-0.898447999999995</v>
      </c>
      <c r="E35">
        <f t="shared" ref="E35:G35" si="33">E34</f>
        <v>0.1331914737</v>
      </c>
      <c r="F35">
        <f t="shared" si="33"/>
        <v>2.690935398</v>
      </c>
      <c r="G35">
        <f t="shared" si="33"/>
        <v>-2.424552451</v>
      </c>
    </row>
    <row r="36">
      <c r="A36" s="1">
        <v>43.0</v>
      </c>
      <c r="B36" s="1">
        <v>12.62403</v>
      </c>
      <c r="C36" s="1">
        <v>8.40951999999999</v>
      </c>
      <c r="D36" s="1">
        <v>4.21451</v>
      </c>
      <c r="E36">
        <f t="shared" ref="E36:G36" si="34">E35</f>
        <v>0.1331914737</v>
      </c>
      <c r="F36">
        <f t="shared" si="34"/>
        <v>2.690935398</v>
      </c>
      <c r="G36">
        <f t="shared" si="34"/>
        <v>-2.424552451</v>
      </c>
    </row>
    <row r="37">
      <c r="A37" s="1">
        <v>44.0</v>
      </c>
      <c r="B37" s="1">
        <v>12.1724</v>
      </c>
      <c r="C37" s="1">
        <v>10.1467139999999</v>
      </c>
      <c r="D37" s="1">
        <v>2.025686</v>
      </c>
      <c r="E37">
        <f t="shared" ref="E37:G37" si="35">E36</f>
        <v>0.1331914737</v>
      </c>
      <c r="F37">
        <f t="shared" si="35"/>
        <v>2.690935398</v>
      </c>
      <c r="G37">
        <f t="shared" si="35"/>
        <v>-2.424552451</v>
      </c>
    </row>
    <row r="38">
      <c r="A38" s="1">
        <v>45.0</v>
      </c>
      <c r="B38" s="1">
        <v>9.0083</v>
      </c>
      <c r="C38" s="1">
        <v>9.83680999999999</v>
      </c>
      <c r="D38" s="1">
        <v>-0.828509999999994</v>
      </c>
      <c r="E38">
        <f t="shared" ref="E38:G38" si="36">E37</f>
        <v>0.1331914737</v>
      </c>
      <c r="F38">
        <f t="shared" si="36"/>
        <v>2.690935398</v>
      </c>
      <c r="G38">
        <f t="shared" si="36"/>
        <v>-2.424552451</v>
      </c>
    </row>
    <row r="39">
      <c r="A39" s="1">
        <v>46.0</v>
      </c>
      <c r="B39" s="1">
        <v>5.71548</v>
      </c>
      <c r="C39" s="1">
        <v>9.38075399999999</v>
      </c>
      <c r="D39" s="1">
        <v>-3.66527399999999</v>
      </c>
      <c r="E39">
        <f t="shared" ref="E39:G39" si="37">E38</f>
        <v>0.1331914737</v>
      </c>
      <c r="F39">
        <f t="shared" si="37"/>
        <v>2.690935398</v>
      </c>
      <c r="G39">
        <f t="shared" si="37"/>
        <v>-2.424552451</v>
      </c>
    </row>
    <row r="40">
      <c r="A40" s="1">
        <v>47.0</v>
      </c>
      <c r="B40" s="1">
        <v>10.53077</v>
      </c>
      <c r="C40" s="1">
        <v>10.0101959999999</v>
      </c>
      <c r="D40" s="1">
        <v>0.520574000000007</v>
      </c>
      <c r="E40">
        <f t="shared" ref="E40:G40" si="38">E39</f>
        <v>0.1331914737</v>
      </c>
      <c r="F40">
        <f t="shared" si="38"/>
        <v>2.690935398</v>
      </c>
      <c r="G40">
        <f t="shared" si="38"/>
        <v>-2.424552451</v>
      </c>
    </row>
    <row r="41">
      <c r="A41" s="1">
        <v>48.0</v>
      </c>
      <c r="B41" s="1">
        <v>13.98822</v>
      </c>
      <c r="C41" s="1">
        <v>10.2830339999999</v>
      </c>
      <c r="D41" s="1">
        <v>3.705186</v>
      </c>
      <c r="E41">
        <f t="shared" ref="E41:G41" si="39">E40</f>
        <v>0.1331914737</v>
      </c>
      <c r="F41">
        <f t="shared" si="39"/>
        <v>2.690935398</v>
      </c>
      <c r="G41">
        <f t="shared" si="39"/>
        <v>-2.424552451</v>
      </c>
    </row>
    <row r="42">
      <c r="A42" s="1">
        <v>54.0</v>
      </c>
      <c r="B42" s="1">
        <v>4.70225</v>
      </c>
      <c r="C42" s="1">
        <v>8.06630199999999</v>
      </c>
      <c r="D42" s="1">
        <v>-3.36405199999999</v>
      </c>
      <c r="E42">
        <f t="shared" ref="E42:G42" si="40">E41</f>
        <v>0.1331914737</v>
      </c>
      <c r="F42">
        <f t="shared" si="40"/>
        <v>2.690935398</v>
      </c>
      <c r="G42">
        <f t="shared" si="40"/>
        <v>-2.424552451</v>
      </c>
    </row>
    <row r="43">
      <c r="A43" s="1">
        <v>55.0</v>
      </c>
      <c r="B43" s="1">
        <v>8.42435</v>
      </c>
      <c r="C43" s="1">
        <v>8.24731399999999</v>
      </c>
      <c r="D43" s="1">
        <v>0.177036000000008</v>
      </c>
      <c r="E43">
        <f t="shared" ref="E43:G43" si="41">E42</f>
        <v>0.1331914737</v>
      </c>
      <c r="F43">
        <f t="shared" si="41"/>
        <v>2.690935398</v>
      </c>
      <c r="G43">
        <f t="shared" si="41"/>
        <v>-2.424552451</v>
      </c>
    </row>
    <row r="44">
      <c r="A44" s="1">
        <v>56.0</v>
      </c>
      <c r="B44" s="1">
        <v>8.95158</v>
      </c>
      <c r="C44" s="1">
        <v>8.46099799999999</v>
      </c>
      <c r="D44" s="1">
        <v>0.490582000000006</v>
      </c>
      <c r="E44">
        <f t="shared" ref="E44:G44" si="42">E43</f>
        <v>0.1331914737</v>
      </c>
      <c r="F44">
        <f t="shared" si="42"/>
        <v>2.690935398</v>
      </c>
      <c r="G44">
        <f t="shared" si="42"/>
        <v>-2.424552451</v>
      </c>
    </row>
    <row r="45">
      <c r="A45" s="1">
        <v>57.0</v>
      </c>
      <c r="B45" s="1">
        <v>8.13874</v>
      </c>
      <c r="C45" s="1">
        <v>8.40255199999999</v>
      </c>
      <c r="D45" s="1">
        <v>-0.26381199999999</v>
      </c>
      <c r="E45">
        <f t="shared" ref="E45:G45" si="43">E44</f>
        <v>0.1331914737</v>
      </c>
      <c r="F45">
        <f t="shared" si="43"/>
        <v>2.690935398</v>
      </c>
      <c r="G45">
        <f t="shared" si="43"/>
        <v>-2.424552451</v>
      </c>
    </row>
    <row r="46">
      <c r="A46" s="1">
        <v>58.0</v>
      </c>
      <c r="B46" s="1">
        <v>10.5367</v>
      </c>
      <c r="C46" s="1">
        <v>8.15072399999999</v>
      </c>
      <c r="D46" s="1">
        <v>2.385976</v>
      </c>
      <c r="E46">
        <f t="shared" ref="E46:G46" si="44">E45</f>
        <v>0.1331914737</v>
      </c>
      <c r="F46">
        <f t="shared" si="44"/>
        <v>2.690935398</v>
      </c>
      <c r="G46">
        <f t="shared" si="44"/>
        <v>-2.424552451</v>
      </c>
    </row>
    <row r="47">
      <c r="A47" s="1">
        <v>59.0</v>
      </c>
      <c r="B47" s="1">
        <v>6.50895</v>
      </c>
      <c r="C47" s="1">
        <v>8.51206399999999</v>
      </c>
      <c r="D47" s="1">
        <v>-2.00311399999999</v>
      </c>
      <c r="E47">
        <f t="shared" ref="E47:G47" si="45">E46</f>
        <v>0.1331914737</v>
      </c>
      <c r="F47">
        <f t="shared" si="45"/>
        <v>2.690935398</v>
      </c>
      <c r="G47">
        <f t="shared" si="45"/>
        <v>-2.424552451</v>
      </c>
    </row>
    <row r="48">
      <c r="A48" s="1">
        <v>60.0</v>
      </c>
      <c r="B48" s="1">
        <v>7.08219</v>
      </c>
      <c r="C48" s="1">
        <v>8.24363199999999</v>
      </c>
      <c r="D48" s="1">
        <v>-1.16144199999999</v>
      </c>
      <c r="E48">
        <f t="shared" ref="E48:G48" si="46">E47</f>
        <v>0.1331914737</v>
      </c>
      <c r="F48">
        <f t="shared" si="46"/>
        <v>2.690935398</v>
      </c>
      <c r="G48">
        <f t="shared" si="46"/>
        <v>-2.424552451</v>
      </c>
    </row>
    <row r="49">
      <c r="A49" s="1">
        <v>61.0</v>
      </c>
      <c r="B49" s="1">
        <v>6.15454</v>
      </c>
      <c r="C49" s="1">
        <v>7.68422399999999</v>
      </c>
      <c r="D49" s="1">
        <v>-1.52968399999999</v>
      </c>
      <c r="E49">
        <f t="shared" ref="E49:G49" si="47">E48</f>
        <v>0.1331914737</v>
      </c>
      <c r="F49">
        <f t="shared" si="47"/>
        <v>2.690935398</v>
      </c>
      <c r="G49">
        <f t="shared" si="47"/>
        <v>-2.424552451</v>
      </c>
    </row>
    <row r="50">
      <c r="A50" s="1">
        <v>62.0</v>
      </c>
      <c r="B50" s="1">
        <v>11.19884</v>
      </c>
      <c r="C50" s="1">
        <v>8.29624399999999</v>
      </c>
      <c r="D50" s="1">
        <v>2.902596</v>
      </c>
      <c r="E50">
        <f t="shared" ref="E50:G50" si="48">E49</f>
        <v>0.1331914737</v>
      </c>
      <c r="F50">
        <f t="shared" si="48"/>
        <v>2.690935398</v>
      </c>
      <c r="G50">
        <f t="shared" si="48"/>
        <v>-2.424552451</v>
      </c>
    </row>
    <row r="51">
      <c r="A51" s="1">
        <v>63.0</v>
      </c>
      <c r="B51" s="1">
        <v>11.55613</v>
      </c>
      <c r="C51" s="1">
        <v>8.50012999999999</v>
      </c>
      <c r="D51" s="1">
        <v>3.05600000000001</v>
      </c>
      <c r="E51">
        <f t="shared" ref="E51:G51" si="49">E50</f>
        <v>0.1331914737</v>
      </c>
      <c r="F51">
        <f t="shared" si="49"/>
        <v>2.690935398</v>
      </c>
      <c r="G51">
        <f t="shared" si="49"/>
        <v>-2.424552451</v>
      </c>
    </row>
    <row r="52">
      <c r="A52" s="1">
        <v>64.0</v>
      </c>
      <c r="B52" s="1">
        <v>7.0984</v>
      </c>
      <c r="C52" s="1">
        <v>8.61801999999999</v>
      </c>
      <c r="D52" s="1">
        <v>-1.51961999999999</v>
      </c>
      <c r="E52">
        <f t="shared" ref="E52:G52" si="50">E51</f>
        <v>0.1331914737</v>
      </c>
      <c r="F52">
        <f t="shared" si="50"/>
        <v>2.690935398</v>
      </c>
      <c r="G52">
        <f t="shared" si="50"/>
        <v>-2.424552451</v>
      </c>
    </row>
    <row r="53">
      <c r="A53" s="1">
        <v>65.0</v>
      </c>
      <c r="B53" s="1">
        <v>10.52826</v>
      </c>
      <c r="C53" s="1">
        <v>9.30723399999999</v>
      </c>
      <c r="D53" s="1">
        <v>1.221026</v>
      </c>
      <c r="E53">
        <f t="shared" ref="E53:G53" si="51">E52</f>
        <v>0.1331914737</v>
      </c>
      <c r="F53">
        <f t="shared" si="51"/>
        <v>2.690935398</v>
      </c>
      <c r="G53">
        <f t="shared" si="51"/>
        <v>-2.424552451</v>
      </c>
    </row>
    <row r="54">
      <c r="A54" s="1">
        <v>66.0</v>
      </c>
      <c r="B54" s="1">
        <v>9.81434</v>
      </c>
      <c r="C54" s="1">
        <v>10.0391939999999</v>
      </c>
      <c r="D54" s="1">
        <v>-0.224853999999991</v>
      </c>
      <c r="E54">
        <f t="shared" ref="E54:G54" si="52">E53</f>
        <v>0.1331914737</v>
      </c>
      <c r="F54">
        <f t="shared" si="52"/>
        <v>2.690935398</v>
      </c>
      <c r="G54">
        <f t="shared" si="52"/>
        <v>-2.424552451</v>
      </c>
    </row>
    <row r="55">
      <c r="A55" s="1">
        <v>67.0</v>
      </c>
      <c r="B55" s="1">
        <v>17.0657</v>
      </c>
      <c r="C55" s="1">
        <v>11.2125659999999</v>
      </c>
      <c r="D55" s="1">
        <v>5.85313400000001</v>
      </c>
      <c r="E55">
        <f t="shared" ref="E55:G55" si="53">E54</f>
        <v>0.1331914737</v>
      </c>
      <c r="F55">
        <f t="shared" si="53"/>
        <v>2.690935398</v>
      </c>
      <c r="G55">
        <f t="shared" si="53"/>
        <v>-2.424552451</v>
      </c>
    </row>
    <row r="56">
      <c r="A56" s="1">
        <v>68.0</v>
      </c>
      <c r="B56" s="1">
        <v>6.03854</v>
      </c>
      <c r="C56" s="1">
        <v>10.1090479999999</v>
      </c>
      <c r="D56" s="1">
        <v>-4.07050799999999</v>
      </c>
      <c r="E56">
        <f t="shared" ref="E56:G56" si="54">E55</f>
        <v>0.1331914737</v>
      </c>
      <c r="F56">
        <f t="shared" si="54"/>
        <v>2.690935398</v>
      </c>
      <c r="G56">
        <f t="shared" si="54"/>
        <v>-2.424552451</v>
      </c>
    </row>
    <row r="57">
      <c r="A57" s="1">
        <v>69.0</v>
      </c>
      <c r="B57" s="1">
        <v>8.07554</v>
      </c>
      <c r="C57" s="1">
        <v>10.3044759999999</v>
      </c>
      <c r="D57" s="1">
        <v>-2.22893599999999</v>
      </c>
      <c r="E57">
        <f t="shared" ref="E57:G57" si="55">E56</f>
        <v>0.1331914737</v>
      </c>
      <c r="F57">
        <f t="shared" si="55"/>
        <v>2.690935398</v>
      </c>
      <c r="G57">
        <f t="shared" si="55"/>
        <v>-2.424552451</v>
      </c>
    </row>
    <row r="58">
      <c r="A58" s="1">
        <v>70.0</v>
      </c>
      <c r="B58" s="1">
        <v>9.78137</v>
      </c>
      <c r="C58" s="1">
        <v>10.1550979999999</v>
      </c>
      <c r="D58" s="1">
        <v>-0.37372799999999</v>
      </c>
      <c r="E58">
        <f t="shared" ref="E58:G58" si="56">E57</f>
        <v>0.1331914737</v>
      </c>
      <c r="F58">
        <f t="shared" si="56"/>
        <v>2.690935398</v>
      </c>
      <c r="G58">
        <f t="shared" si="56"/>
        <v>-2.424552451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>
      <c r="A2" s="1">
        <v>4.0</v>
      </c>
      <c r="B2" s="1">
        <v>0.152065999999999</v>
      </c>
      <c r="C2">
        <v>0.10689323076923334</v>
      </c>
      <c r="D2">
        <f t="shared" ref="D2:D53" si="1">2.259121523 + C2</f>
        <v>2.366014754</v>
      </c>
      <c r="E2">
        <f t="shared" ref="E2:E53" si="2">C2-2.259121523</f>
        <v>-2.152228292</v>
      </c>
      <c r="F2" s="1">
        <v>7.13163</v>
      </c>
      <c r="G2" s="1">
        <v>6.979564</v>
      </c>
    </row>
    <row r="3">
      <c r="A3" s="1">
        <v>5.0</v>
      </c>
      <c r="B3" s="1">
        <v>3.83102599999999</v>
      </c>
      <c r="C3">
        <v>0.10689323076923334</v>
      </c>
      <c r="D3">
        <f t="shared" si="1"/>
        <v>2.366014754</v>
      </c>
      <c r="E3">
        <f t="shared" si="2"/>
        <v>-2.152228292</v>
      </c>
      <c r="F3" s="1">
        <v>10.34304</v>
      </c>
      <c r="G3" s="1">
        <v>6.512014</v>
      </c>
    </row>
    <row r="4">
      <c r="A4" s="1">
        <v>6.0</v>
      </c>
      <c r="B4" s="1">
        <v>0.269027999999999</v>
      </c>
      <c r="C4">
        <v>0.10689323076923334</v>
      </c>
      <c r="D4">
        <f t="shared" si="1"/>
        <v>2.366014754</v>
      </c>
      <c r="E4">
        <f t="shared" si="2"/>
        <v>-2.152228292</v>
      </c>
      <c r="F4" s="1">
        <v>7.28967</v>
      </c>
      <c r="G4" s="1">
        <v>7.020642</v>
      </c>
    </row>
    <row r="5">
      <c r="A5" s="1">
        <v>7.0</v>
      </c>
      <c r="B5" s="1">
        <v>-0.355736</v>
      </c>
      <c r="C5">
        <v>0.10689323076923334</v>
      </c>
      <c r="D5">
        <f t="shared" si="1"/>
        <v>2.366014754</v>
      </c>
      <c r="E5">
        <f t="shared" si="2"/>
        <v>-2.152228292</v>
      </c>
      <c r="F5" s="1">
        <v>6.93642</v>
      </c>
      <c r="G5" s="1">
        <v>7.292156</v>
      </c>
    </row>
    <row r="6">
      <c r="A6" s="1">
        <v>8.0</v>
      </c>
      <c r="B6" s="1">
        <v>0.928528</v>
      </c>
      <c r="C6">
        <v>0.10689323076923334</v>
      </c>
      <c r="D6">
        <f t="shared" si="1"/>
        <v>2.366014754</v>
      </c>
      <c r="E6">
        <f t="shared" si="2"/>
        <v>-2.152228292</v>
      </c>
      <c r="F6" s="1">
        <v>9.08585</v>
      </c>
      <c r="G6" s="1">
        <v>8.157322</v>
      </c>
    </row>
    <row r="7">
      <c r="A7" s="1">
        <v>9.0</v>
      </c>
      <c r="B7" s="1">
        <v>0.083972000000001</v>
      </c>
      <c r="C7">
        <v>0.10689323076923334</v>
      </c>
      <c r="D7">
        <f t="shared" si="1"/>
        <v>2.366014754</v>
      </c>
      <c r="E7">
        <f t="shared" si="2"/>
        <v>-2.152228292</v>
      </c>
      <c r="F7" s="1">
        <v>8.51871</v>
      </c>
      <c r="G7" s="1">
        <v>8.434738</v>
      </c>
    </row>
    <row r="8">
      <c r="A8" s="1">
        <v>10.0</v>
      </c>
      <c r="B8" s="1">
        <v>-2.43084199999999</v>
      </c>
      <c r="C8">
        <v>0.10689323076923334</v>
      </c>
      <c r="D8">
        <f t="shared" si="1"/>
        <v>2.366014754</v>
      </c>
      <c r="E8">
        <f t="shared" si="2"/>
        <v>-2.152228292</v>
      </c>
      <c r="F8" s="1">
        <v>4.91911</v>
      </c>
      <c r="G8" s="1">
        <v>7.34995199999999</v>
      </c>
    </row>
    <row r="9">
      <c r="A9" s="1">
        <v>11.0</v>
      </c>
      <c r="B9" s="1">
        <v>-0.368777999999998</v>
      </c>
      <c r="C9">
        <v>0.10689323076923334</v>
      </c>
      <c r="D9">
        <f t="shared" si="1"/>
        <v>2.366014754</v>
      </c>
      <c r="E9">
        <f t="shared" si="2"/>
        <v>-2.152228292</v>
      </c>
      <c r="F9" s="1">
        <v>6.90405</v>
      </c>
      <c r="G9" s="1">
        <v>7.27282799999999</v>
      </c>
    </row>
    <row r="10">
      <c r="A10" s="1">
        <v>12.0</v>
      </c>
      <c r="B10" s="1">
        <v>0.109656000000001</v>
      </c>
      <c r="C10">
        <v>0.10689323076923334</v>
      </c>
      <c r="D10">
        <f t="shared" si="1"/>
        <v>2.366014754</v>
      </c>
      <c r="E10">
        <f t="shared" si="2"/>
        <v>-2.152228292</v>
      </c>
      <c r="F10" s="1">
        <v>7.494</v>
      </c>
      <c r="G10" s="1">
        <v>7.38434399999999</v>
      </c>
    </row>
    <row r="11">
      <c r="A11" s="1">
        <v>13.0</v>
      </c>
      <c r="B11" s="1">
        <v>-1.35102999999999</v>
      </c>
      <c r="C11">
        <v>0.10689323076923334</v>
      </c>
      <c r="D11">
        <f t="shared" si="1"/>
        <v>2.366014754</v>
      </c>
      <c r="E11">
        <f t="shared" si="2"/>
        <v>-2.152228292</v>
      </c>
      <c r="F11" s="1">
        <v>5.27018</v>
      </c>
      <c r="G11" s="1">
        <v>6.62120999999999</v>
      </c>
    </row>
    <row r="12">
      <c r="A12" s="1">
        <v>14.0</v>
      </c>
      <c r="B12" s="1">
        <v>3.170372</v>
      </c>
      <c r="C12">
        <v>0.10689323076923334</v>
      </c>
      <c r="D12">
        <f t="shared" si="1"/>
        <v>2.366014754</v>
      </c>
      <c r="E12">
        <f t="shared" si="2"/>
        <v>-2.152228292</v>
      </c>
      <c r="F12" s="1">
        <v>10.1098</v>
      </c>
      <c r="G12" s="1">
        <v>6.93942799999999</v>
      </c>
    </row>
    <row r="13">
      <c r="A13" s="1">
        <v>15.0</v>
      </c>
      <c r="B13" s="1">
        <v>1.061978</v>
      </c>
      <c r="C13">
        <v>0.10689323076923334</v>
      </c>
      <c r="D13">
        <f t="shared" si="1"/>
        <v>2.366014754</v>
      </c>
      <c r="E13">
        <f t="shared" si="2"/>
        <v>-2.152228292</v>
      </c>
      <c r="F13" s="1">
        <v>8.77198</v>
      </c>
      <c r="G13" s="1">
        <v>7.71000199999999</v>
      </c>
    </row>
    <row r="14">
      <c r="A14" s="1">
        <v>16.0</v>
      </c>
      <c r="B14" s="1">
        <v>-1.65443199999999</v>
      </c>
      <c r="C14">
        <v>0.10689323076923334</v>
      </c>
      <c r="D14">
        <f t="shared" si="1"/>
        <v>2.366014754</v>
      </c>
      <c r="E14">
        <f t="shared" si="2"/>
        <v>-2.152228292</v>
      </c>
      <c r="F14" s="1">
        <v>5.84345</v>
      </c>
      <c r="G14" s="1">
        <v>7.49788199999999</v>
      </c>
    </row>
    <row r="15">
      <c r="A15" s="1">
        <v>17.0</v>
      </c>
      <c r="B15" s="1">
        <v>-2.13145799999999</v>
      </c>
      <c r="C15">
        <v>0.10689323076923334</v>
      </c>
      <c r="D15">
        <f t="shared" si="1"/>
        <v>2.366014754</v>
      </c>
      <c r="E15">
        <f t="shared" si="2"/>
        <v>-2.152228292</v>
      </c>
      <c r="F15" s="1">
        <v>4.83453</v>
      </c>
      <c r="G15" s="1">
        <v>6.96598799999999</v>
      </c>
    </row>
    <row r="16">
      <c r="A16" s="1">
        <v>18.0</v>
      </c>
      <c r="B16" s="1">
        <v>-2.68691999999999</v>
      </c>
      <c r="C16">
        <v>0.10689323076923334</v>
      </c>
      <c r="D16">
        <f t="shared" si="1"/>
        <v>2.366014754</v>
      </c>
      <c r="E16">
        <f t="shared" si="2"/>
        <v>-2.152228292</v>
      </c>
      <c r="F16" s="1">
        <v>4.03129</v>
      </c>
      <c r="G16" s="1">
        <v>6.71820999999999</v>
      </c>
    </row>
    <row r="17">
      <c r="A17" s="1">
        <v>19.0</v>
      </c>
      <c r="B17" s="1">
        <v>3.015574</v>
      </c>
      <c r="C17">
        <v>0.10689323076923334</v>
      </c>
      <c r="D17">
        <f t="shared" si="1"/>
        <v>2.366014754</v>
      </c>
      <c r="E17">
        <f t="shared" si="2"/>
        <v>-2.152228292</v>
      </c>
      <c r="F17" s="1">
        <v>9.63978</v>
      </c>
      <c r="G17" s="1">
        <v>6.62420599999999</v>
      </c>
    </row>
    <row r="18">
      <c r="A18" s="1">
        <v>20.0</v>
      </c>
      <c r="B18" s="1">
        <v>-1.90179399999999</v>
      </c>
      <c r="C18">
        <v>0.10689323076923334</v>
      </c>
      <c r="D18">
        <f t="shared" si="1"/>
        <v>2.366014754</v>
      </c>
      <c r="E18">
        <f t="shared" si="2"/>
        <v>-2.152228292</v>
      </c>
      <c r="F18" s="1">
        <v>3.71002</v>
      </c>
      <c r="G18" s="1">
        <v>5.61181399999999</v>
      </c>
    </row>
    <row r="19">
      <c r="A19" s="1">
        <v>21.0</v>
      </c>
      <c r="B19" s="1">
        <v>3.296228</v>
      </c>
      <c r="C19">
        <v>0.10689323076923334</v>
      </c>
      <c r="D19">
        <f t="shared" si="1"/>
        <v>2.366014754</v>
      </c>
      <c r="E19">
        <f t="shared" si="2"/>
        <v>-2.152228292</v>
      </c>
      <c r="F19" s="1">
        <v>9.67419</v>
      </c>
      <c r="G19" s="1">
        <v>6.37796199999999</v>
      </c>
    </row>
    <row r="20">
      <c r="A20" s="1">
        <v>22.0</v>
      </c>
      <c r="B20" s="1">
        <v>-2.77843199999999</v>
      </c>
      <c r="C20">
        <v>0.10689323076923334</v>
      </c>
      <c r="D20">
        <f t="shared" si="1"/>
        <v>2.366014754</v>
      </c>
      <c r="E20">
        <f t="shared" si="2"/>
        <v>-2.152228292</v>
      </c>
      <c r="F20" s="1">
        <v>3.29078</v>
      </c>
      <c r="G20" s="1">
        <v>6.06921199999999</v>
      </c>
    </row>
    <row r="21">
      <c r="A21" s="1">
        <v>23.0</v>
      </c>
      <c r="B21" s="1">
        <v>0.0590060000000018</v>
      </c>
      <c r="C21">
        <v>0.10689323076923334</v>
      </c>
      <c r="D21">
        <f t="shared" si="1"/>
        <v>2.366014754</v>
      </c>
      <c r="E21">
        <f t="shared" si="2"/>
        <v>-2.152228292</v>
      </c>
      <c r="F21" s="1">
        <v>6.65245</v>
      </c>
      <c r="G21" s="1">
        <v>6.59344399999999</v>
      </c>
    </row>
    <row r="22">
      <c r="A22" s="1">
        <v>24.0</v>
      </c>
      <c r="B22" s="1">
        <v>3.34844</v>
      </c>
      <c r="C22">
        <v>0.10689323076923334</v>
      </c>
      <c r="D22">
        <f t="shared" si="1"/>
        <v>2.366014754</v>
      </c>
      <c r="E22">
        <f t="shared" si="2"/>
        <v>-2.152228292</v>
      </c>
      <c r="F22" s="1">
        <v>10.01741</v>
      </c>
      <c r="G22" s="1">
        <v>6.66896999999999</v>
      </c>
    </row>
    <row r="23">
      <c r="A23" s="1">
        <v>25.0</v>
      </c>
      <c r="B23" s="1">
        <v>-3.00014199999999</v>
      </c>
      <c r="C23">
        <v>0.10689323076923334</v>
      </c>
      <c r="D23">
        <f t="shared" si="1"/>
        <v>2.366014754</v>
      </c>
      <c r="E23">
        <f t="shared" si="2"/>
        <v>-2.152228292</v>
      </c>
      <c r="F23" s="1">
        <v>3.65853</v>
      </c>
      <c r="G23" s="1">
        <v>6.65867199999999</v>
      </c>
    </row>
    <row r="24">
      <c r="A24" s="1">
        <v>26.0</v>
      </c>
      <c r="B24" s="1">
        <v>2.247382</v>
      </c>
      <c r="C24">
        <v>0.10689323076923334</v>
      </c>
      <c r="D24">
        <f t="shared" si="1"/>
        <v>2.366014754</v>
      </c>
      <c r="E24">
        <f t="shared" si="2"/>
        <v>-2.152228292</v>
      </c>
      <c r="F24" s="1">
        <v>8.71402</v>
      </c>
      <c r="G24" s="1">
        <v>6.46663799999999</v>
      </c>
    </row>
    <row r="25">
      <c r="A25" s="1">
        <v>32.0</v>
      </c>
      <c r="B25" s="1">
        <v>4.525762</v>
      </c>
      <c r="C25">
        <v>0.10689323076923334</v>
      </c>
      <c r="D25">
        <f t="shared" si="1"/>
        <v>2.366014754</v>
      </c>
      <c r="E25">
        <f t="shared" si="2"/>
        <v>-2.152228292</v>
      </c>
      <c r="F25" s="1">
        <v>10.84484</v>
      </c>
      <c r="G25" s="1">
        <v>6.31907799999999</v>
      </c>
    </row>
    <row r="26">
      <c r="A26" s="1">
        <v>33.0</v>
      </c>
      <c r="B26" s="1">
        <v>-2.35502399999999</v>
      </c>
      <c r="C26">
        <v>0.10689323076923334</v>
      </c>
      <c r="D26">
        <f t="shared" si="1"/>
        <v>2.366014754</v>
      </c>
      <c r="E26">
        <f t="shared" si="2"/>
        <v>-2.152228292</v>
      </c>
      <c r="F26" s="1">
        <v>4.11074</v>
      </c>
      <c r="G26" s="1">
        <v>6.46576399999999</v>
      </c>
    </row>
    <row r="27">
      <c r="A27" s="1">
        <v>39.0</v>
      </c>
      <c r="B27" s="1">
        <v>-3.84258799999999</v>
      </c>
      <c r="C27">
        <v>0.10689323076923334</v>
      </c>
      <c r="D27">
        <f t="shared" si="1"/>
        <v>2.366014754</v>
      </c>
      <c r="E27">
        <f t="shared" si="2"/>
        <v>-2.152228292</v>
      </c>
      <c r="F27" s="1">
        <v>2.88966</v>
      </c>
      <c r="G27" s="1">
        <v>6.73224799999999</v>
      </c>
    </row>
    <row r="28">
      <c r="A28" s="1">
        <v>40.0</v>
      </c>
      <c r="B28" s="1">
        <v>3.722688</v>
      </c>
      <c r="C28">
        <v>0.10689323076923334</v>
      </c>
      <c r="D28">
        <f t="shared" si="1"/>
        <v>2.366014754</v>
      </c>
      <c r="E28">
        <f t="shared" si="2"/>
        <v>-2.152228292</v>
      </c>
      <c r="F28" s="1">
        <v>11.13689</v>
      </c>
      <c r="G28" s="1">
        <v>7.41420199999999</v>
      </c>
    </row>
    <row r="29">
      <c r="A29" s="1">
        <v>41.0</v>
      </c>
      <c r="B29" s="1">
        <v>-0.727987999999997</v>
      </c>
      <c r="C29">
        <v>0.10689323076923334</v>
      </c>
      <c r="D29">
        <f t="shared" si="1"/>
        <v>2.366014754</v>
      </c>
      <c r="E29">
        <f t="shared" si="2"/>
        <v>-2.152228292</v>
      </c>
      <c r="F29" s="1">
        <v>6.59968</v>
      </c>
      <c r="G29" s="1">
        <v>7.32766799999999</v>
      </c>
    </row>
    <row r="30">
      <c r="A30" s="1">
        <v>42.0</v>
      </c>
      <c r="B30" s="1">
        <v>-1.96571599999999</v>
      </c>
      <c r="C30">
        <v>0.10689323076923334</v>
      </c>
      <c r="D30">
        <f t="shared" si="1"/>
        <v>2.366014754</v>
      </c>
      <c r="E30">
        <f t="shared" si="2"/>
        <v>-2.152228292</v>
      </c>
      <c r="F30" s="1">
        <v>5.12506</v>
      </c>
      <c r="G30" s="1">
        <v>7.09077599999999</v>
      </c>
    </row>
    <row r="31">
      <c r="A31" s="1">
        <v>43.0</v>
      </c>
      <c r="B31" s="1">
        <v>2.13375</v>
      </c>
      <c r="C31">
        <v>0.10689323076923334</v>
      </c>
      <c r="D31">
        <f t="shared" si="1"/>
        <v>2.366014754</v>
      </c>
      <c r="E31">
        <f t="shared" si="2"/>
        <v>-2.152228292</v>
      </c>
      <c r="F31" s="1">
        <v>9.10501</v>
      </c>
      <c r="G31" s="1">
        <v>6.97125999999999</v>
      </c>
    </row>
    <row r="32">
      <c r="A32" s="1">
        <v>44.0</v>
      </c>
      <c r="B32" s="1">
        <v>0.201416000000003</v>
      </c>
      <c r="C32">
        <v>0.10689323076923334</v>
      </c>
      <c r="D32">
        <f t="shared" si="1"/>
        <v>2.366014754</v>
      </c>
      <c r="E32">
        <f t="shared" si="2"/>
        <v>-2.152228292</v>
      </c>
      <c r="F32" s="1">
        <v>8.24343</v>
      </c>
      <c r="G32" s="1">
        <v>8.04201399999999</v>
      </c>
    </row>
    <row r="33">
      <c r="A33" s="1">
        <v>45.0</v>
      </c>
      <c r="B33" s="1">
        <v>-0.428619999999996</v>
      </c>
      <c r="C33">
        <v>0.10689323076923334</v>
      </c>
      <c r="D33">
        <f t="shared" si="1"/>
        <v>2.366014754</v>
      </c>
      <c r="E33">
        <f t="shared" si="2"/>
        <v>-2.152228292</v>
      </c>
      <c r="F33" s="1">
        <v>6.73252</v>
      </c>
      <c r="G33" s="1">
        <v>7.16113999999999</v>
      </c>
    </row>
    <row r="34">
      <c r="A34" s="1">
        <v>46.0</v>
      </c>
      <c r="B34" s="1">
        <v>-2.21477199999999</v>
      </c>
      <c r="C34">
        <v>0.10689323076923334</v>
      </c>
      <c r="D34">
        <f t="shared" si="1"/>
        <v>2.366014754</v>
      </c>
      <c r="E34">
        <f t="shared" si="2"/>
        <v>-2.152228292</v>
      </c>
      <c r="F34" s="1">
        <v>4.53304</v>
      </c>
      <c r="G34" s="1">
        <v>6.74781199999999</v>
      </c>
    </row>
    <row r="35">
      <c r="A35" s="1">
        <v>47.0</v>
      </c>
      <c r="B35" s="1">
        <v>1.064448</v>
      </c>
      <c r="C35">
        <v>0.10689323076923334</v>
      </c>
      <c r="D35">
        <f t="shared" si="1"/>
        <v>2.366014754</v>
      </c>
      <c r="E35">
        <f t="shared" si="2"/>
        <v>-2.152228292</v>
      </c>
      <c r="F35" s="1">
        <v>8.48406</v>
      </c>
      <c r="G35" s="1">
        <v>7.41961199999999</v>
      </c>
    </row>
    <row r="36">
      <c r="A36" s="1">
        <v>48.0</v>
      </c>
      <c r="B36" s="1">
        <v>2.080214</v>
      </c>
      <c r="C36">
        <v>0.10689323076923334</v>
      </c>
      <c r="D36">
        <f t="shared" si="1"/>
        <v>2.366014754</v>
      </c>
      <c r="E36">
        <f t="shared" si="2"/>
        <v>-2.152228292</v>
      </c>
      <c r="F36" s="1">
        <v>9.59853</v>
      </c>
      <c r="G36" s="1">
        <v>7.51831599999999</v>
      </c>
    </row>
    <row r="37">
      <c r="A37" s="1">
        <v>54.0</v>
      </c>
      <c r="B37" s="1">
        <v>-2.45687599999999</v>
      </c>
      <c r="C37">
        <v>0.10689323076923334</v>
      </c>
      <c r="D37">
        <f t="shared" si="1"/>
        <v>2.366014754</v>
      </c>
      <c r="E37">
        <f t="shared" si="2"/>
        <v>-2.152228292</v>
      </c>
      <c r="F37" s="1">
        <v>4.03216</v>
      </c>
      <c r="G37" s="1">
        <v>6.48903599999999</v>
      </c>
    </row>
    <row r="38">
      <c r="A38" s="1">
        <v>55.0</v>
      </c>
      <c r="B38" s="1">
        <v>1.218622</v>
      </c>
      <c r="C38">
        <v>0.10689323076923334</v>
      </c>
      <c r="D38">
        <f t="shared" si="1"/>
        <v>2.366014754</v>
      </c>
      <c r="E38">
        <f t="shared" si="2"/>
        <v>-2.152228292</v>
      </c>
      <c r="F38" s="1">
        <v>8.23226</v>
      </c>
      <c r="G38" s="1">
        <v>7.01363799999999</v>
      </c>
    </row>
    <row r="39">
      <c r="A39" s="1">
        <v>56.0</v>
      </c>
      <c r="B39" s="1">
        <v>-0.896135999999997</v>
      </c>
      <c r="C39">
        <v>0.10689323076923334</v>
      </c>
      <c r="D39">
        <f t="shared" si="1"/>
        <v>2.366014754</v>
      </c>
      <c r="E39">
        <f t="shared" si="2"/>
        <v>-2.152228292</v>
      </c>
      <c r="F39" s="1">
        <v>6.17161</v>
      </c>
      <c r="G39" s="1">
        <v>7.06774599999999</v>
      </c>
    </row>
    <row r="40">
      <c r="A40" s="1">
        <v>57.0</v>
      </c>
      <c r="B40" s="1">
        <v>-0.407403999999997</v>
      </c>
      <c r="C40">
        <v>0.10689323076923334</v>
      </c>
      <c r="D40">
        <f t="shared" si="1"/>
        <v>2.366014754</v>
      </c>
      <c r="E40">
        <f t="shared" si="2"/>
        <v>-2.152228292</v>
      </c>
      <c r="F40" s="1">
        <v>6.54172</v>
      </c>
      <c r="G40" s="1">
        <v>6.94912399999999</v>
      </c>
    </row>
    <row r="41">
      <c r="A41" s="1">
        <v>58.0</v>
      </c>
      <c r="B41" s="1">
        <v>1.348514</v>
      </c>
      <c r="C41">
        <v>0.10689323076923334</v>
      </c>
      <c r="D41">
        <f t="shared" si="1"/>
        <v>2.366014754</v>
      </c>
      <c r="E41">
        <f t="shared" si="2"/>
        <v>-2.152228292</v>
      </c>
      <c r="F41" s="1">
        <v>7.93008</v>
      </c>
      <c r="G41" s="1">
        <v>6.58156599999999</v>
      </c>
    </row>
    <row r="42">
      <c r="A42" s="1">
        <v>59.0</v>
      </c>
      <c r="B42" s="1">
        <v>-1.88264599999999</v>
      </c>
      <c r="C42">
        <v>0.10689323076923334</v>
      </c>
      <c r="D42">
        <f t="shared" si="1"/>
        <v>2.366014754</v>
      </c>
      <c r="E42">
        <f t="shared" si="2"/>
        <v>-2.152228292</v>
      </c>
      <c r="F42" s="1">
        <v>4.86561</v>
      </c>
      <c r="G42" s="1">
        <v>6.748256</v>
      </c>
    </row>
    <row r="43">
      <c r="A43" s="1">
        <v>60.0</v>
      </c>
      <c r="B43" s="1">
        <v>-0.992508</v>
      </c>
      <c r="C43">
        <v>0.10689323076923334</v>
      </c>
      <c r="D43">
        <f t="shared" si="1"/>
        <v>2.366014754</v>
      </c>
      <c r="E43">
        <f t="shared" si="2"/>
        <v>-2.152228292</v>
      </c>
      <c r="F43" s="1">
        <v>5.13662</v>
      </c>
      <c r="G43" s="1">
        <v>6.129128</v>
      </c>
    </row>
    <row r="44">
      <c r="A44" s="1">
        <v>61.0</v>
      </c>
      <c r="B44" s="1">
        <v>-0.326437999999998</v>
      </c>
      <c r="C44">
        <v>0.10689323076923334</v>
      </c>
      <c r="D44">
        <f t="shared" si="1"/>
        <v>2.366014754</v>
      </c>
      <c r="E44">
        <f t="shared" si="2"/>
        <v>-2.152228292</v>
      </c>
      <c r="F44" s="1">
        <v>5.71046</v>
      </c>
      <c r="G44" s="1">
        <v>6.03689799999999</v>
      </c>
    </row>
    <row r="45">
      <c r="A45" s="1">
        <v>62.0</v>
      </c>
      <c r="B45" s="1">
        <v>2.39036599999999</v>
      </c>
      <c r="C45">
        <v>0.10689323076923334</v>
      </c>
      <c r="D45">
        <f t="shared" si="1"/>
        <v>2.366014754</v>
      </c>
      <c r="E45">
        <f t="shared" si="2"/>
        <v>-2.152228292</v>
      </c>
      <c r="F45" s="1">
        <v>8.89865</v>
      </c>
      <c r="G45" s="1">
        <v>6.508284</v>
      </c>
    </row>
    <row r="46">
      <c r="A46" s="1">
        <v>63.0</v>
      </c>
      <c r="B46" s="1">
        <v>3.29413999999999</v>
      </c>
      <c r="C46">
        <v>0.10689323076923334</v>
      </c>
      <c r="D46">
        <f t="shared" si="1"/>
        <v>2.366014754</v>
      </c>
      <c r="E46">
        <f t="shared" si="2"/>
        <v>-2.152228292</v>
      </c>
      <c r="F46" s="1">
        <v>10.27051</v>
      </c>
      <c r="G46" s="1">
        <v>6.97637</v>
      </c>
    </row>
    <row r="47">
      <c r="A47" s="1">
        <v>64.0</v>
      </c>
      <c r="B47" s="1">
        <v>-1.893136</v>
      </c>
      <c r="C47">
        <v>0.10689323076923334</v>
      </c>
      <c r="D47">
        <f t="shared" si="1"/>
        <v>2.366014754</v>
      </c>
      <c r="E47">
        <f t="shared" si="2"/>
        <v>-2.152228292</v>
      </c>
      <c r="F47" s="1">
        <v>5.13764</v>
      </c>
      <c r="G47" s="1">
        <v>7.030776</v>
      </c>
    </row>
    <row r="48">
      <c r="A48" s="1">
        <v>65.0</v>
      </c>
      <c r="B48" s="1">
        <v>-0.718892</v>
      </c>
      <c r="C48">
        <v>0.10689323076923334</v>
      </c>
      <c r="D48">
        <f t="shared" si="1"/>
        <v>2.366014754</v>
      </c>
      <c r="E48">
        <f t="shared" si="2"/>
        <v>-2.152228292</v>
      </c>
      <c r="F48" s="1">
        <v>6.6057</v>
      </c>
      <c r="G48" s="1">
        <v>7.324592</v>
      </c>
    </row>
    <row r="49">
      <c r="A49" s="1">
        <v>66.0</v>
      </c>
      <c r="B49" s="1">
        <v>-2.997932</v>
      </c>
      <c r="C49">
        <v>0.10689323076923334</v>
      </c>
      <c r="D49">
        <f t="shared" si="1"/>
        <v>2.366014754</v>
      </c>
      <c r="E49">
        <f t="shared" si="2"/>
        <v>-2.152228292</v>
      </c>
      <c r="F49" s="1">
        <v>3.98071</v>
      </c>
      <c r="G49" s="1">
        <v>6.978642</v>
      </c>
    </row>
    <row r="50">
      <c r="A50" s="1">
        <v>67.0</v>
      </c>
      <c r="B50" s="1">
        <v>5.6592</v>
      </c>
      <c r="C50">
        <v>0.10689323076923334</v>
      </c>
      <c r="D50">
        <f t="shared" si="1"/>
        <v>2.366014754</v>
      </c>
      <c r="E50">
        <f t="shared" si="2"/>
        <v>-2.152228292</v>
      </c>
      <c r="F50" s="1">
        <v>13.57264</v>
      </c>
      <c r="G50" s="1">
        <v>7.91344</v>
      </c>
    </row>
    <row r="51">
      <c r="A51" s="1">
        <v>68.0</v>
      </c>
      <c r="B51" s="1">
        <v>-1.617674</v>
      </c>
      <c r="C51">
        <v>0.10689323076923334</v>
      </c>
      <c r="D51">
        <f t="shared" si="1"/>
        <v>2.366014754</v>
      </c>
      <c r="E51">
        <f t="shared" si="2"/>
        <v>-2.152228292</v>
      </c>
      <c r="F51" s="1">
        <v>5.30208</v>
      </c>
      <c r="G51" s="1">
        <v>6.919754</v>
      </c>
    </row>
    <row r="52">
      <c r="A52" s="1">
        <v>69.0</v>
      </c>
      <c r="B52" s="1">
        <v>-0.438186</v>
      </c>
      <c r="C52">
        <v>0.10689323076923334</v>
      </c>
      <c r="D52">
        <f t="shared" si="1"/>
        <v>2.366014754</v>
      </c>
      <c r="E52">
        <f t="shared" si="2"/>
        <v>-2.152228292</v>
      </c>
      <c r="F52" s="1">
        <v>6.81755</v>
      </c>
      <c r="G52" s="1">
        <v>7.255736</v>
      </c>
    </row>
    <row r="53">
      <c r="A53" s="1">
        <v>70.0</v>
      </c>
      <c r="B53" s="1">
        <v>1.168172</v>
      </c>
      <c r="C53">
        <v>0.10689323076923334</v>
      </c>
      <c r="D53">
        <f t="shared" si="1"/>
        <v>2.366014754</v>
      </c>
      <c r="E53">
        <f t="shared" si="2"/>
        <v>-2.152228292</v>
      </c>
      <c r="F53" s="1">
        <v>8.87846</v>
      </c>
      <c r="G53" s="1">
        <v>7.710288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6</v>
      </c>
      <c r="C1" s="1" t="s">
        <v>7</v>
      </c>
      <c r="D1" s="1" t="s">
        <v>0</v>
      </c>
      <c r="E1" s="1" t="s">
        <v>3</v>
      </c>
      <c r="F1" s="1" t="s">
        <v>9</v>
      </c>
      <c r="G1" s="1" t="s">
        <v>10</v>
      </c>
    </row>
    <row r="2">
      <c r="A2" s="1">
        <v>4.0</v>
      </c>
      <c r="B2" s="1">
        <v>9.24937</v>
      </c>
      <c r="C2" s="1">
        <v>8.07868399999999</v>
      </c>
      <c r="D2" s="1">
        <v>1.170686</v>
      </c>
      <c r="E2">
        <f>AVERAGE(D2:D52)</f>
        <v>0.07113552941</v>
      </c>
      <c r="F2">
        <f>E2+STDEV(D2:D52)</f>
        <v>1.861445398</v>
      </c>
      <c r="G2">
        <f>E2-STDEV(D2:D52)</f>
        <v>-1.71917434</v>
      </c>
    </row>
    <row r="3">
      <c r="A3" s="1">
        <v>5.0</v>
      </c>
      <c r="B3" s="1">
        <v>11.54417</v>
      </c>
      <c r="C3" s="1">
        <v>7.925062</v>
      </c>
      <c r="D3" s="1">
        <v>3.61910799999999</v>
      </c>
      <c r="E3">
        <f t="shared" ref="E3:G3" si="1">E2</f>
        <v>0.07113552941</v>
      </c>
      <c r="F3">
        <f t="shared" si="1"/>
        <v>1.861445398</v>
      </c>
      <c r="G3">
        <f t="shared" si="1"/>
        <v>-1.71917434</v>
      </c>
    </row>
    <row r="4">
      <c r="A4" s="1">
        <v>6.0</v>
      </c>
      <c r="B4" s="1">
        <v>6.48181</v>
      </c>
      <c r="C4" s="1">
        <v>8.117676</v>
      </c>
      <c r="D4" s="1">
        <v>-1.63586599999999</v>
      </c>
      <c r="E4">
        <f t="shared" ref="E4:G4" si="2">E3</f>
        <v>0.07113552941</v>
      </c>
      <c r="F4">
        <f t="shared" si="2"/>
        <v>1.861445398</v>
      </c>
      <c r="G4">
        <f t="shared" si="2"/>
        <v>-1.71917434</v>
      </c>
    </row>
    <row r="5">
      <c r="A5" s="1">
        <v>7.0</v>
      </c>
      <c r="B5" s="1">
        <v>7.17834</v>
      </c>
      <c r="C5" s="1">
        <v>8.004418</v>
      </c>
      <c r="D5" s="1">
        <v>-0.826077999999999</v>
      </c>
      <c r="E5">
        <f t="shared" ref="E5:G5" si="3">E4</f>
        <v>0.07113552941</v>
      </c>
      <c r="F5">
        <f t="shared" si="3"/>
        <v>1.861445398</v>
      </c>
      <c r="G5">
        <f t="shared" si="3"/>
        <v>-1.71917434</v>
      </c>
    </row>
    <row r="6">
      <c r="A6" s="1">
        <v>8.0</v>
      </c>
      <c r="B6" s="1">
        <v>7.05865</v>
      </c>
      <c r="C6" s="1">
        <v>8.302468</v>
      </c>
      <c r="D6" s="1">
        <v>-1.243818</v>
      </c>
      <c r="E6">
        <f t="shared" ref="E6:G6" si="4">E5</f>
        <v>0.07113552941</v>
      </c>
      <c r="F6">
        <f t="shared" si="4"/>
        <v>1.861445398</v>
      </c>
      <c r="G6">
        <f t="shared" si="4"/>
        <v>-1.71917434</v>
      </c>
    </row>
    <row r="7">
      <c r="A7" s="1">
        <v>9.0</v>
      </c>
      <c r="B7" s="1">
        <v>5.39375</v>
      </c>
      <c r="C7" s="1">
        <v>7.531344</v>
      </c>
      <c r="D7" s="1">
        <v>-2.137594</v>
      </c>
      <c r="E7">
        <f t="shared" ref="E7:G7" si="5">E6</f>
        <v>0.07113552941</v>
      </c>
      <c r="F7">
        <f t="shared" si="5"/>
        <v>1.861445398</v>
      </c>
      <c r="G7">
        <f t="shared" si="5"/>
        <v>-1.71917434</v>
      </c>
    </row>
    <row r="8">
      <c r="A8" s="1">
        <v>10.0</v>
      </c>
      <c r="B8" s="1">
        <v>4.78842</v>
      </c>
      <c r="C8" s="1">
        <v>6.180194</v>
      </c>
      <c r="D8" s="1">
        <v>-1.39177399999999</v>
      </c>
      <c r="E8">
        <f t="shared" ref="E8:G8" si="6">E7</f>
        <v>0.07113552941</v>
      </c>
      <c r="F8">
        <f t="shared" si="6"/>
        <v>1.861445398</v>
      </c>
      <c r="G8">
        <f t="shared" si="6"/>
        <v>-1.71917434</v>
      </c>
    </row>
    <row r="9">
      <c r="A9" s="1">
        <v>11.0</v>
      </c>
      <c r="B9" s="1">
        <v>6.81243</v>
      </c>
      <c r="C9" s="1">
        <v>6.246318</v>
      </c>
      <c r="D9" s="1">
        <v>0.566111999999999</v>
      </c>
      <c r="E9">
        <f t="shared" ref="E9:G9" si="7">E8</f>
        <v>0.07113552941</v>
      </c>
      <c r="F9">
        <f t="shared" si="7"/>
        <v>1.861445398</v>
      </c>
      <c r="G9">
        <f t="shared" si="7"/>
        <v>-1.71917434</v>
      </c>
    </row>
    <row r="10">
      <c r="A10" s="1">
        <v>12.0</v>
      </c>
      <c r="B10" s="1">
        <v>8.96232</v>
      </c>
      <c r="C10" s="1">
        <v>6.603114</v>
      </c>
      <c r="D10" s="1">
        <v>2.35920599999999</v>
      </c>
      <c r="E10">
        <f t="shared" ref="E10:G10" si="8">E9</f>
        <v>0.07113552941</v>
      </c>
      <c r="F10">
        <f t="shared" si="8"/>
        <v>1.861445398</v>
      </c>
      <c r="G10">
        <f t="shared" si="8"/>
        <v>-1.71917434</v>
      </c>
    </row>
    <row r="11">
      <c r="A11" s="1">
        <v>13.0</v>
      </c>
      <c r="B11" s="1">
        <v>5.01617</v>
      </c>
      <c r="C11" s="1">
        <v>6.194618</v>
      </c>
      <c r="D11" s="1">
        <v>-1.178448</v>
      </c>
      <c r="E11">
        <f t="shared" ref="E11:G11" si="9">E10</f>
        <v>0.07113552941</v>
      </c>
      <c r="F11">
        <f t="shared" si="9"/>
        <v>1.861445398</v>
      </c>
      <c r="G11">
        <f t="shared" si="9"/>
        <v>-1.71917434</v>
      </c>
    </row>
    <row r="12">
      <c r="A12" s="1">
        <v>14.0</v>
      </c>
      <c r="B12" s="1">
        <v>7.79869</v>
      </c>
      <c r="C12" s="1">
        <v>6.675606</v>
      </c>
      <c r="D12" s="1">
        <v>1.12308399999999</v>
      </c>
      <c r="E12">
        <f t="shared" ref="E12:G12" si="10">E11</f>
        <v>0.07113552941</v>
      </c>
      <c r="F12">
        <f t="shared" si="10"/>
        <v>1.861445398</v>
      </c>
      <c r="G12">
        <f t="shared" si="10"/>
        <v>-1.71917434</v>
      </c>
    </row>
    <row r="13">
      <c r="A13" s="1">
        <v>15.0</v>
      </c>
      <c r="B13" s="1">
        <v>6.9248</v>
      </c>
      <c r="C13" s="1">
        <v>7.102882</v>
      </c>
      <c r="D13" s="1">
        <v>-0.178082</v>
      </c>
      <c r="E13">
        <f t="shared" ref="E13:G13" si="11">E12</f>
        <v>0.07113552941</v>
      </c>
      <c r="F13">
        <f t="shared" si="11"/>
        <v>1.861445398</v>
      </c>
      <c r="G13">
        <f t="shared" si="11"/>
        <v>-1.71917434</v>
      </c>
    </row>
    <row r="14">
      <c r="A14" s="1">
        <v>16.0</v>
      </c>
      <c r="B14" s="1">
        <v>5.85747</v>
      </c>
      <c r="C14" s="1">
        <v>6.91189</v>
      </c>
      <c r="D14" s="1">
        <v>-1.05442</v>
      </c>
      <c r="E14">
        <f t="shared" ref="E14:G14" si="12">E13</f>
        <v>0.07113552941</v>
      </c>
      <c r="F14">
        <f t="shared" si="12"/>
        <v>1.861445398</v>
      </c>
      <c r="G14">
        <f t="shared" si="12"/>
        <v>-1.71917434</v>
      </c>
    </row>
    <row r="15">
      <c r="A15" s="1">
        <v>17.0</v>
      </c>
      <c r="B15" s="1">
        <v>5.9559</v>
      </c>
      <c r="C15" s="1">
        <v>6.310606</v>
      </c>
      <c r="D15" s="1">
        <v>-0.354706000000001</v>
      </c>
      <c r="E15">
        <f t="shared" ref="E15:G15" si="13">E14</f>
        <v>0.07113552941</v>
      </c>
      <c r="F15">
        <f t="shared" si="13"/>
        <v>1.861445398</v>
      </c>
      <c r="G15">
        <f t="shared" si="13"/>
        <v>-1.71917434</v>
      </c>
    </row>
    <row r="16">
      <c r="A16" s="1">
        <v>18.0</v>
      </c>
      <c r="B16" s="1">
        <v>3.87248</v>
      </c>
      <c r="C16" s="1">
        <v>6.081868</v>
      </c>
      <c r="D16" s="1">
        <v>-2.209388</v>
      </c>
      <c r="E16">
        <f t="shared" ref="E16:G16" si="14">E15</f>
        <v>0.07113552941</v>
      </c>
      <c r="F16">
        <f t="shared" si="14"/>
        <v>1.861445398</v>
      </c>
      <c r="G16">
        <f t="shared" si="14"/>
        <v>-1.71917434</v>
      </c>
    </row>
    <row r="17">
      <c r="A17" s="1">
        <v>19.0</v>
      </c>
      <c r="B17" s="1">
        <v>7.74032</v>
      </c>
      <c r="C17" s="1">
        <v>6.070194</v>
      </c>
      <c r="D17" s="1">
        <v>1.67012599999999</v>
      </c>
      <c r="E17">
        <f t="shared" ref="E17:G17" si="15">E16</f>
        <v>0.07113552941</v>
      </c>
      <c r="F17">
        <f t="shared" si="15"/>
        <v>1.861445398</v>
      </c>
      <c r="G17">
        <f t="shared" si="15"/>
        <v>-1.71917434</v>
      </c>
    </row>
    <row r="18">
      <c r="A18" s="1">
        <v>20.0</v>
      </c>
      <c r="B18" s="1">
        <v>5.51698</v>
      </c>
      <c r="C18" s="1">
        <v>5.78863</v>
      </c>
      <c r="D18" s="1">
        <v>-0.271650000000001</v>
      </c>
      <c r="E18">
        <f t="shared" ref="E18:G18" si="16">E17</f>
        <v>0.07113552941</v>
      </c>
      <c r="F18">
        <f t="shared" si="16"/>
        <v>1.861445398</v>
      </c>
      <c r="G18">
        <f t="shared" si="16"/>
        <v>-1.71917434</v>
      </c>
    </row>
    <row r="19">
      <c r="A19" s="1">
        <v>21.0</v>
      </c>
      <c r="B19" s="1">
        <v>6.6126</v>
      </c>
      <c r="C19" s="1">
        <v>5.939656</v>
      </c>
      <c r="D19" s="1">
        <v>0.672943999999998</v>
      </c>
      <c r="E19">
        <f t="shared" ref="E19:G19" si="17">E18</f>
        <v>0.07113552941</v>
      </c>
      <c r="F19">
        <f t="shared" si="17"/>
        <v>1.861445398</v>
      </c>
      <c r="G19">
        <f t="shared" si="17"/>
        <v>-1.71917434</v>
      </c>
    </row>
    <row r="20">
      <c r="A20" s="1">
        <v>33.0</v>
      </c>
      <c r="B20" s="1">
        <v>2.87551</v>
      </c>
      <c r="C20" s="1">
        <v>5.36529999999999</v>
      </c>
      <c r="D20" s="1">
        <v>-2.48978999999999</v>
      </c>
      <c r="E20">
        <f t="shared" ref="E20:G20" si="18">E19</f>
        <v>0.07113552941</v>
      </c>
      <c r="F20">
        <f t="shared" si="18"/>
        <v>1.861445398</v>
      </c>
      <c r="G20">
        <f t="shared" si="18"/>
        <v>-1.71917434</v>
      </c>
    </row>
    <row r="21">
      <c r="A21" s="1">
        <v>34.0</v>
      </c>
      <c r="B21" s="1">
        <v>8.82274</v>
      </c>
      <c r="C21" s="1">
        <v>6.14578599999999</v>
      </c>
      <c r="D21" s="1">
        <v>2.676954</v>
      </c>
      <c r="E21">
        <f t="shared" ref="E21:G21" si="19">E20</f>
        <v>0.07113552941</v>
      </c>
      <c r="F21">
        <f t="shared" si="19"/>
        <v>1.861445398</v>
      </c>
      <c r="G21">
        <f t="shared" si="19"/>
        <v>-1.71917434</v>
      </c>
    </row>
    <row r="22">
      <c r="A22" s="1">
        <v>35.0</v>
      </c>
      <c r="B22" s="1">
        <v>7.50594</v>
      </c>
      <c r="C22" s="1">
        <v>6.434644</v>
      </c>
      <c r="D22" s="1">
        <v>1.07129599999999</v>
      </c>
      <c r="E22">
        <f t="shared" ref="E22:G22" si="20">E21</f>
        <v>0.07113552941</v>
      </c>
      <c r="F22">
        <f t="shared" si="20"/>
        <v>1.861445398</v>
      </c>
      <c r="G22">
        <f t="shared" si="20"/>
        <v>-1.71917434</v>
      </c>
    </row>
    <row r="23">
      <c r="A23" s="1">
        <v>36.0</v>
      </c>
      <c r="B23" s="1">
        <v>6.1092</v>
      </c>
      <c r="C23" s="1">
        <v>6.823004</v>
      </c>
      <c r="D23" s="1">
        <v>-0.713803999999999</v>
      </c>
      <c r="E23">
        <f t="shared" ref="E23:G23" si="21">E22</f>
        <v>0.07113552941</v>
      </c>
      <c r="F23">
        <f t="shared" si="21"/>
        <v>1.861445398</v>
      </c>
      <c r="G23">
        <f t="shared" si="21"/>
        <v>-1.71917434</v>
      </c>
    </row>
    <row r="24">
      <c r="A24" s="1">
        <v>37.0</v>
      </c>
      <c r="B24" s="1">
        <v>6.16379</v>
      </c>
      <c r="C24" s="1">
        <v>6.295436</v>
      </c>
      <c r="D24" s="1">
        <v>-0.131646</v>
      </c>
      <c r="E24">
        <f t="shared" ref="E24:G24" si="22">E23</f>
        <v>0.07113552941</v>
      </c>
      <c r="F24">
        <f t="shared" si="22"/>
        <v>1.861445398</v>
      </c>
      <c r="G24">
        <f t="shared" si="22"/>
        <v>-1.71917434</v>
      </c>
    </row>
    <row r="25">
      <c r="A25" s="1">
        <v>38.0</v>
      </c>
      <c r="B25" s="1">
        <v>4.93423</v>
      </c>
      <c r="C25" s="1">
        <v>6.70718</v>
      </c>
      <c r="D25" s="1">
        <v>-1.77295</v>
      </c>
      <c r="E25">
        <f t="shared" ref="E25:G25" si="23">E24</f>
        <v>0.07113552941</v>
      </c>
      <c r="F25">
        <f t="shared" si="23"/>
        <v>1.861445398</v>
      </c>
      <c r="G25">
        <f t="shared" si="23"/>
        <v>-1.71917434</v>
      </c>
    </row>
    <row r="26">
      <c r="A26" s="1">
        <v>39.0</v>
      </c>
      <c r="B26" s="1">
        <v>3.5902</v>
      </c>
      <c r="C26" s="1">
        <v>5.660672</v>
      </c>
      <c r="D26" s="1">
        <v>-2.070472</v>
      </c>
      <c r="E26">
        <f t="shared" ref="E26:G26" si="24">E25</f>
        <v>0.07113552941</v>
      </c>
      <c r="F26">
        <f t="shared" si="24"/>
        <v>1.861445398</v>
      </c>
      <c r="G26">
        <f t="shared" si="24"/>
        <v>-1.71917434</v>
      </c>
    </row>
    <row r="27">
      <c r="A27" s="1">
        <v>40.0</v>
      </c>
      <c r="B27" s="1">
        <v>7.37617</v>
      </c>
      <c r="C27" s="1">
        <v>5.634718</v>
      </c>
      <c r="D27" s="1">
        <v>1.74145199999999</v>
      </c>
      <c r="E27">
        <f t="shared" ref="E27:G27" si="25">E26</f>
        <v>0.07113552941</v>
      </c>
      <c r="F27">
        <f t="shared" si="25"/>
        <v>1.861445398</v>
      </c>
      <c r="G27">
        <f t="shared" si="25"/>
        <v>-1.71917434</v>
      </c>
    </row>
    <row r="28">
      <c r="A28" s="1">
        <v>41.0</v>
      </c>
      <c r="B28" s="1">
        <v>7.63291</v>
      </c>
      <c r="C28" s="1">
        <v>5.93946</v>
      </c>
      <c r="D28" s="1">
        <v>1.69344999999999</v>
      </c>
      <c r="E28">
        <f t="shared" ref="E28:G28" si="26">E27</f>
        <v>0.07113552941</v>
      </c>
      <c r="F28">
        <f t="shared" si="26"/>
        <v>1.861445398</v>
      </c>
      <c r="G28">
        <f t="shared" si="26"/>
        <v>-1.71917434</v>
      </c>
    </row>
    <row r="29">
      <c r="A29" s="1">
        <v>42.0</v>
      </c>
      <c r="B29" s="1">
        <v>6.31109</v>
      </c>
      <c r="C29" s="1">
        <v>5.96892</v>
      </c>
      <c r="D29" s="1">
        <v>0.342169999999998</v>
      </c>
      <c r="E29">
        <f t="shared" ref="E29:G29" si="27">E28</f>
        <v>0.07113552941</v>
      </c>
      <c r="F29">
        <f t="shared" si="27"/>
        <v>1.861445398</v>
      </c>
      <c r="G29">
        <f t="shared" si="27"/>
        <v>-1.71917434</v>
      </c>
    </row>
    <row r="30">
      <c r="A30" s="1">
        <v>43.0</v>
      </c>
      <c r="B30" s="1">
        <v>4.08328</v>
      </c>
      <c r="C30" s="1">
        <v>5.79873</v>
      </c>
      <c r="D30" s="1">
        <v>-1.71545</v>
      </c>
      <c r="E30">
        <f t="shared" ref="E30:G30" si="28">E29</f>
        <v>0.07113552941</v>
      </c>
      <c r="F30">
        <f t="shared" si="28"/>
        <v>1.861445398</v>
      </c>
      <c r="G30">
        <f t="shared" si="28"/>
        <v>-1.71917434</v>
      </c>
    </row>
    <row r="31">
      <c r="A31" s="1">
        <v>44.0</v>
      </c>
      <c r="B31" s="1">
        <v>9.036</v>
      </c>
      <c r="C31" s="1">
        <v>6.88789</v>
      </c>
      <c r="D31" s="1">
        <v>2.14810999999999</v>
      </c>
      <c r="E31">
        <f t="shared" ref="E31:G31" si="29">E30</f>
        <v>0.07113552941</v>
      </c>
      <c r="F31">
        <f t="shared" si="29"/>
        <v>1.861445398</v>
      </c>
      <c r="G31">
        <f t="shared" si="29"/>
        <v>-1.71917434</v>
      </c>
    </row>
    <row r="32">
      <c r="A32" s="1">
        <v>45.0</v>
      </c>
      <c r="B32" s="1">
        <v>7.29211</v>
      </c>
      <c r="C32" s="1">
        <v>6.871078</v>
      </c>
      <c r="D32" s="1">
        <v>0.421031999999998</v>
      </c>
      <c r="E32">
        <f t="shared" ref="E32:G32" si="30">E31</f>
        <v>0.07113552941</v>
      </c>
      <c r="F32">
        <f t="shared" si="30"/>
        <v>1.861445398</v>
      </c>
      <c r="G32">
        <f t="shared" si="30"/>
        <v>-1.71917434</v>
      </c>
    </row>
    <row r="33">
      <c r="A33" s="1">
        <v>46.0</v>
      </c>
      <c r="B33" s="1">
        <v>4.37337</v>
      </c>
      <c r="C33" s="1">
        <v>6.21917</v>
      </c>
      <c r="D33" s="1">
        <v>-1.8458</v>
      </c>
      <c r="E33">
        <f t="shared" ref="E33:G33" si="31">E32</f>
        <v>0.07113552941</v>
      </c>
      <c r="F33">
        <f t="shared" si="31"/>
        <v>1.861445398</v>
      </c>
      <c r="G33">
        <f t="shared" si="31"/>
        <v>-1.71917434</v>
      </c>
    </row>
    <row r="34">
      <c r="A34" s="1">
        <v>47.0</v>
      </c>
      <c r="B34" s="1">
        <v>8.70753</v>
      </c>
      <c r="C34" s="1">
        <v>6.698458</v>
      </c>
      <c r="D34" s="1">
        <v>2.00907199999999</v>
      </c>
      <c r="E34">
        <f t="shared" ref="E34:G34" si="32">E33</f>
        <v>0.07113552941</v>
      </c>
      <c r="F34">
        <f t="shared" si="32"/>
        <v>1.861445398</v>
      </c>
      <c r="G34">
        <f t="shared" si="32"/>
        <v>-1.71917434</v>
      </c>
    </row>
    <row r="35">
      <c r="A35" s="1">
        <v>48.0</v>
      </c>
      <c r="B35" s="1">
        <v>10.62475</v>
      </c>
      <c r="C35" s="1">
        <v>8.006752</v>
      </c>
      <c r="D35" s="1">
        <v>2.61799799999999</v>
      </c>
      <c r="E35">
        <f t="shared" ref="E35:G35" si="33">E34</f>
        <v>0.07113552941</v>
      </c>
      <c r="F35">
        <f t="shared" si="33"/>
        <v>1.861445398</v>
      </c>
      <c r="G35">
        <f t="shared" si="33"/>
        <v>-1.71917434</v>
      </c>
    </row>
    <row r="36">
      <c r="A36" s="1">
        <v>54.0</v>
      </c>
      <c r="B36" s="1">
        <v>3.62796</v>
      </c>
      <c r="C36" s="1">
        <v>6.42777</v>
      </c>
      <c r="D36" s="1">
        <v>-2.79981</v>
      </c>
      <c r="E36">
        <f t="shared" ref="E36:G36" si="34">E35</f>
        <v>0.07113552941</v>
      </c>
      <c r="F36">
        <f t="shared" si="34"/>
        <v>1.861445398</v>
      </c>
      <c r="G36">
        <f t="shared" si="34"/>
        <v>-1.71917434</v>
      </c>
    </row>
    <row r="37">
      <c r="A37" s="1">
        <v>55.0</v>
      </c>
      <c r="B37" s="1">
        <v>9.95352</v>
      </c>
      <c r="C37" s="1">
        <v>7.36839</v>
      </c>
      <c r="D37" s="1">
        <v>2.58512999999999</v>
      </c>
      <c r="E37">
        <f t="shared" ref="E37:G37" si="35">E36</f>
        <v>0.07113552941</v>
      </c>
      <c r="F37">
        <f t="shared" si="35"/>
        <v>1.861445398</v>
      </c>
      <c r="G37">
        <f t="shared" si="35"/>
        <v>-1.71917434</v>
      </c>
    </row>
    <row r="38">
      <c r="A38" s="1">
        <v>56.0</v>
      </c>
      <c r="B38" s="1">
        <v>7.38176</v>
      </c>
      <c r="C38" s="1">
        <v>7.618166</v>
      </c>
      <c r="D38" s="1">
        <v>-0.236406</v>
      </c>
      <c r="E38">
        <f t="shared" ref="E38:G38" si="36">E37</f>
        <v>0.07113552941</v>
      </c>
      <c r="F38">
        <f t="shared" si="36"/>
        <v>1.861445398</v>
      </c>
      <c r="G38">
        <f t="shared" si="36"/>
        <v>-1.71917434</v>
      </c>
    </row>
    <row r="39">
      <c r="A39" s="1">
        <v>57.0</v>
      </c>
      <c r="B39" s="1">
        <v>6.17667</v>
      </c>
      <c r="C39" s="1">
        <v>7.512562</v>
      </c>
      <c r="D39" s="1">
        <v>-1.335892</v>
      </c>
      <c r="E39">
        <f t="shared" ref="E39:G39" si="37">E38</f>
        <v>0.07113552941</v>
      </c>
      <c r="F39">
        <f t="shared" si="37"/>
        <v>1.861445398</v>
      </c>
      <c r="G39">
        <f t="shared" si="37"/>
        <v>-1.71917434</v>
      </c>
    </row>
    <row r="40">
      <c r="A40" s="1">
        <v>58.0</v>
      </c>
      <c r="B40" s="1">
        <v>8.00622</v>
      </c>
      <c r="C40" s="1">
        <v>7.029226</v>
      </c>
      <c r="D40" s="1">
        <v>0.976993999999999</v>
      </c>
      <c r="E40">
        <f t="shared" ref="E40:G40" si="38">E39</f>
        <v>0.07113552941</v>
      </c>
      <c r="F40">
        <f t="shared" si="38"/>
        <v>1.861445398</v>
      </c>
      <c r="G40">
        <f t="shared" si="38"/>
        <v>-1.71917434</v>
      </c>
    </row>
    <row r="41">
      <c r="A41" s="1">
        <v>59.0</v>
      </c>
      <c r="B41" s="1">
        <v>6.40779</v>
      </c>
      <c r="C41" s="1">
        <v>7.585192</v>
      </c>
      <c r="D41" s="1">
        <v>-1.177402</v>
      </c>
      <c r="E41">
        <f t="shared" ref="E41:G41" si="39">E40</f>
        <v>0.07113552941</v>
      </c>
      <c r="F41">
        <f t="shared" si="39"/>
        <v>1.861445398</v>
      </c>
      <c r="G41">
        <f t="shared" si="39"/>
        <v>-1.71917434</v>
      </c>
    </row>
    <row r="42">
      <c r="A42" s="1">
        <v>60.0</v>
      </c>
      <c r="B42" s="1">
        <v>5.46321</v>
      </c>
      <c r="C42" s="1">
        <v>6.68713</v>
      </c>
      <c r="D42" s="1">
        <v>-1.22392</v>
      </c>
      <c r="E42">
        <f t="shared" ref="E42:G42" si="40">E41</f>
        <v>0.07113552941</v>
      </c>
      <c r="F42">
        <f t="shared" si="40"/>
        <v>1.861445398</v>
      </c>
      <c r="G42">
        <f t="shared" si="40"/>
        <v>-1.71917434</v>
      </c>
    </row>
    <row r="43">
      <c r="A43" s="1">
        <v>61.0</v>
      </c>
      <c r="B43" s="1">
        <v>7.10872</v>
      </c>
      <c r="C43" s="1">
        <v>6.632522</v>
      </c>
      <c r="D43" s="1">
        <v>0.476197999999998</v>
      </c>
      <c r="E43">
        <f t="shared" ref="E43:G43" si="41">E42</f>
        <v>0.07113552941</v>
      </c>
      <c r="F43">
        <f t="shared" si="41"/>
        <v>1.861445398</v>
      </c>
      <c r="G43">
        <f t="shared" si="41"/>
        <v>-1.71917434</v>
      </c>
    </row>
    <row r="44">
      <c r="A44" s="1">
        <v>62.0</v>
      </c>
      <c r="B44" s="1">
        <v>9.63002</v>
      </c>
      <c r="C44" s="1">
        <v>7.323192</v>
      </c>
      <c r="D44" s="1">
        <v>2.30682799999999</v>
      </c>
      <c r="E44">
        <f t="shared" ref="E44:G44" si="42">E43</f>
        <v>0.07113552941</v>
      </c>
      <c r="F44">
        <f t="shared" si="42"/>
        <v>1.861445398</v>
      </c>
      <c r="G44">
        <f t="shared" si="42"/>
        <v>-1.71917434</v>
      </c>
    </row>
    <row r="45">
      <c r="A45" s="1">
        <v>63.0</v>
      </c>
      <c r="B45" s="1">
        <v>9.52471</v>
      </c>
      <c r="C45" s="1">
        <v>7.62689</v>
      </c>
      <c r="D45" s="1">
        <v>1.89781999999999</v>
      </c>
      <c r="E45">
        <f t="shared" ref="E45:G45" si="43">E44</f>
        <v>0.07113552941</v>
      </c>
      <c r="F45">
        <f t="shared" si="43"/>
        <v>1.861445398</v>
      </c>
      <c r="G45">
        <f t="shared" si="43"/>
        <v>-1.71917434</v>
      </c>
    </row>
    <row r="46">
      <c r="A46" s="1">
        <v>64.0</v>
      </c>
      <c r="B46" s="1">
        <v>5.8965</v>
      </c>
      <c r="C46" s="1">
        <v>7.524632</v>
      </c>
      <c r="D46" s="1">
        <v>-1.628132</v>
      </c>
      <c r="E46">
        <f t="shared" ref="E46:G46" si="44">E45</f>
        <v>0.07113552941</v>
      </c>
      <c r="F46">
        <f t="shared" si="44"/>
        <v>1.861445398</v>
      </c>
      <c r="G46">
        <f t="shared" si="44"/>
        <v>-1.71917434</v>
      </c>
    </row>
    <row r="47">
      <c r="A47" s="1">
        <v>65.0</v>
      </c>
      <c r="B47" s="1">
        <v>6.96344</v>
      </c>
      <c r="C47" s="1">
        <v>7.824678</v>
      </c>
      <c r="D47" s="1">
        <v>-0.861238</v>
      </c>
      <c r="E47">
        <f t="shared" ref="E47:G47" si="45">E46</f>
        <v>0.07113552941</v>
      </c>
      <c r="F47">
        <f t="shared" si="45"/>
        <v>1.861445398</v>
      </c>
      <c r="G47">
        <f t="shared" si="45"/>
        <v>-1.71917434</v>
      </c>
    </row>
    <row r="48">
      <c r="A48" s="1">
        <v>66.0</v>
      </c>
      <c r="B48" s="1">
        <v>8.19999</v>
      </c>
      <c r="C48" s="1">
        <v>8.042932</v>
      </c>
      <c r="D48" s="1">
        <v>0.157057999999999</v>
      </c>
      <c r="E48">
        <f t="shared" ref="E48:G48" si="46">E47</f>
        <v>0.07113552941</v>
      </c>
      <c r="F48">
        <f t="shared" si="46"/>
        <v>1.861445398</v>
      </c>
      <c r="G48">
        <f t="shared" si="46"/>
        <v>-1.71917434</v>
      </c>
    </row>
    <row r="49">
      <c r="A49" s="1">
        <v>67.0</v>
      </c>
      <c r="B49" s="1">
        <v>13.86783</v>
      </c>
      <c r="C49" s="1">
        <v>8.890494</v>
      </c>
      <c r="D49" s="1">
        <v>4.97733599999999</v>
      </c>
      <c r="E49">
        <f t="shared" ref="E49:G49" si="47">E48</f>
        <v>0.07113552941</v>
      </c>
      <c r="F49">
        <f t="shared" si="47"/>
        <v>1.861445398</v>
      </c>
      <c r="G49">
        <f t="shared" si="47"/>
        <v>-1.71917434</v>
      </c>
    </row>
    <row r="50">
      <c r="A50" s="1">
        <v>68.0</v>
      </c>
      <c r="B50" s="1">
        <v>5.25404</v>
      </c>
      <c r="C50" s="1">
        <v>8.03635999999999</v>
      </c>
      <c r="D50" s="1">
        <v>-2.78231999999999</v>
      </c>
      <c r="E50">
        <f t="shared" ref="E50:G50" si="48">E49</f>
        <v>0.07113552941</v>
      </c>
      <c r="F50">
        <f t="shared" si="48"/>
        <v>1.861445398</v>
      </c>
      <c r="G50">
        <f t="shared" si="48"/>
        <v>-1.71917434</v>
      </c>
    </row>
    <row r="51">
      <c r="A51" s="1">
        <v>69.0</v>
      </c>
      <c r="B51" s="1">
        <v>9.10018</v>
      </c>
      <c r="C51" s="1">
        <v>8.677096</v>
      </c>
      <c r="D51" s="1">
        <v>0.423083999999999</v>
      </c>
      <c r="E51">
        <f t="shared" ref="E51:G51" si="49">E50</f>
        <v>0.07113552941</v>
      </c>
      <c r="F51">
        <f t="shared" si="49"/>
        <v>1.861445398</v>
      </c>
      <c r="G51">
        <f t="shared" si="49"/>
        <v>-1.71917434</v>
      </c>
    </row>
    <row r="52">
      <c r="A52" s="1">
        <v>70.0</v>
      </c>
      <c r="B52" s="1">
        <v>8.09491</v>
      </c>
      <c r="C52" s="1">
        <v>8.90339</v>
      </c>
      <c r="D52" s="1">
        <v>-0.808479999999999</v>
      </c>
      <c r="E52">
        <f t="shared" ref="E52:G52" si="50">E51</f>
        <v>0.07113552941</v>
      </c>
      <c r="F52">
        <f t="shared" si="50"/>
        <v>1.861445398</v>
      </c>
      <c r="G52">
        <f t="shared" si="50"/>
        <v>-1.71917434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6</v>
      </c>
      <c r="C1" s="1" t="s">
        <v>7</v>
      </c>
      <c r="D1" s="1" t="s">
        <v>0</v>
      </c>
      <c r="E1" s="1" t="s">
        <v>3</v>
      </c>
      <c r="F1" s="1" t="s">
        <v>9</v>
      </c>
      <c r="G1" s="1" t="s">
        <v>10</v>
      </c>
    </row>
    <row r="2">
      <c r="A2" s="1">
        <v>8.0</v>
      </c>
      <c r="B2" s="1">
        <v>7.06262</v>
      </c>
      <c r="C2" s="1">
        <v>6.340648</v>
      </c>
      <c r="D2" s="1">
        <v>0.721972</v>
      </c>
      <c r="E2">
        <f>AVERAGE(D2:D47)</f>
        <v>0.02136865217</v>
      </c>
      <c r="F2">
        <f>E2+STDEV(D2:D47)</f>
        <v>1.586270429</v>
      </c>
      <c r="G2">
        <f>E2-STDEV(D2:D47)</f>
        <v>-1.543533125</v>
      </c>
    </row>
    <row r="3">
      <c r="A3" s="1">
        <v>9.0</v>
      </c>
      <c r="B3" s="1">
        <v>6.23481</v>
      </c>
      <c r="C3" s="1">
        <v>6.582568</v>
      </c>
      <c r="D3" s="1">
        <v>-0.347757999999999</v>
      </c>
      <c r="E3">
        <f t="shared" ref="E3:G3" si="1">E2</f>
        <v>0.02136865217</v>
      </c>
      <c r="F3">
        <f t="shared" si="1"/>
        <v>1.586270429</v>
      </c>
      <c r="G3">
        <f t="shared" si="1"/>
        <v>-1.543533125</v>
      </c>
    </row>
    <row r="4">
      <c r="A4" s="1">
        <v>10.0</v>
      </c>
      <c r="B4" s="1">
        <v>4.3645</v>
      </c>
      <c r="C4" s="1">
        <v>5.661634</v>
      </c>
      <c r="D4" s="1">
        <v>-1.297134</v>
      </c>
      <c r="E4">
        <f t="shared" ref="E4:G4" si="2">E3</f>
        <v>0.02136865217</v>
      </c>
      <c r="F4">
        <f t="shared" si="2"/>
        <v>1.586270429</v>
      </c>
      <c r="G4">
        <f t="shared" si="2"/>
        <v>-1.543533125</v>
      </c>
    </row>
    <row r="5">
      <c r="A5" s="1">
        <v>11.0</v>
      </c>
      <c r="B5" s="1">
        <v>7.09383</v>
      </c>
      <c r="C5" s="1">
        <v>5.999786</v>
      </c>
      <c r="D5" s="1">
        <v>1.09404399999999</v>
      </c>
      <c r="E5">
        <f t="shared" ref="E5:G5" si="3">E4</f>
        <v>0.02136865217</v>
      </c>
      <c r="F5">
        <f t="shared" si="3"/>
        <v>1.586270429</v>
      </c>
      <c r="G5">
        <f t="shared" si="3"/>
        <v>-1.543533125</v>
      </c>
    </row>
    <row r="6">
      <c r="A6" s="1">
        <v>12.0</v>
      </c>
      <c r="B6" s="1">
        <v>8.09844</v>
      </c>
      <c r="C6" s="1">
        <v>6.57084</v>
      </c>
      <c r="D6" s="1">
        <v>1.5276</v>
      </c>
      <c r="E6">
        <f t="shared" ref="E6:G6" si="4">E5</f>
        <v>0.02136865217</v>
      </c>
      <c r="F6">
        <f t="shared" si="4"/>
        <v>1.586270429</v>
      </c>
      <c r="G6">
        <f t="shared" si="4"/>
        <v>-1.543533125</v>
      </c>
    </row>
    <row r="7">
      <c r="A7" s="1">
        <v>13.0</v>
      </c>
      <c r="B7" s="1">
        <v>4.53779</v>
      </c>
      <c r="C7" s="1">
        <v>6.065874</v>
      </c>
      <c r="D7" s="1">
        <v>-1.52808399999999</v>
      </c>
      <c r="E7">
        <f t="shared" ref="E7:G7" si="5">E6</f>
        <v>0.02136865217</v>
      </c>
      <c r="F7">
        <f t="shared" si="5"/>
        <v>1.586270429</v>
      </c>
      <c r="G7">
        <f t="shared" si="5"/>
        <v>-1.543533125</v>
      </c>
    </row>
    <row r="8">
      <c r="A8" s="1">
        <v>14.0</v>
      </c>
      <c r="B8" s="1">
        <v>5.99123</v>
      </c>
      <c r="C8" s="1">
        <v>6.017158</v>
      </c>
      <c r="D8" s="1">
        <v>-0.0259280000000003</v>
      </c>
      <c r="E8">
        <f t="shared" ref="E8:G8" si="6">E7</f>
        <v>0.02136865217</v>
      </c>
      <c r="F8">
        <f t="shared" si="6"/>
        <v>1.586270429</v>
      </c>
      <c r="G8">
        <f t="shared" si="6"/>
        <v>-1.543533125</v>
      </c>
    </row>
    <row r="9">
      <c r="A9" s="1">
        <v>15.0</v>
      </c>
      <c r="B9" s="1">
        <v>6.00407</v>
      </c>
      <c r="C9" s="1">
        <v>6.345072</v>
      </c>
      <c r="D9" s="1">
        <v>-0.341002</v>
      </c>
      <c r="E9">
        <f t="shared" ref="E9:G9" si="7">E8</f>
        <v>0.02136865217</v>
      </c>
      <c r="F9">
        <f t="shared" si="7"/>
        <v>1.586270429</v>
      </c>
      <c r="G9">
        <f t="shared" si="7"/>
        <v>-1.543533125</v>
      </c>
    </row>
    <row r="10">
      <c r="A10" s="1">
        <v>16.0</v>
      </c>
      <c r="B10" s="1">
        <v>6.96022</v>
      </c>
      <c r="C10" s="1">
        <v>6.31835</v>
      </c>
      <c r="D10" s="1">
        <v>0.641869999999999</v>
      </c>
      <c r="E10">
        <f t="shared" ref="E10:G10" si="8">E9</f>
        <v>0.02136865217</v>
      </c>
      <c r="F10">
        <f t="shared" si="8"/>
        <v>1.586270429</v>
      </c>
      <c r="G10">
        <f t="shared" si="8"/>
        <v>-1.543533125</v>
      </c>
    </row>
    <row r="11">
      <c r="A11" s="1">
        <v>17.0</v>
      </c>
      <c r="B11" s="1">
        <v>4.68701</v>
      </c>
      <c r="C11" s="1">
        <v>5.63606399999999</v>
      </c>
      <c r="D11" s="1">
        <v>-0.949053999999999</v>
      </c>
      <c r="E11">
        <f t="shared" ref="E11:G11" si="9">E10</f>
        <v>0.02136865217</v>
      </c>
      <c r="F11">
        <f t="shared" si="9"/>
        <v>1.586270429</v>
      </c>
      <c r="G11">
        <f t="shared" si="9"/>
        <v>-1.543533125</v>
      </c>
    </row>
    <row r="12">
      <c r="A12" s="1">
        <v>18.0</v>
      </c>
      <c r="B12" s="1">
        <v>4.35395</v>
      </c>
      <c r="C12" s="1">
        <v>5.599296</v>
      </c>
      <c r="D12" s="1">
        <v>-1.24534599999999</v>
      </c>
      <c r="E12">
        <f t="shared" ref="E12:G12" si="10">E11</f>
        <v>0.02136865217</v>
      </c>
      <c r="F12">
        <f t="shared" si="10"/>
        <v>1.586270429</v>
      </c>
      <c r="G12">
        <f t="shared" si="10"/>
        <v>-1.543533125</v>
      </c>
    </row>
    <row r="13">
      <c r="A13" s="1">
        <v>19.0</v>
      </c>
      <c r="B13" s="1">
        <v>7.1216</v>
      </c>
      <c r="C13" s="1">
        <v>5.82536999999999</v>
      </c>
      <c r="D13" s="1">
        <v>1.29623</v>
      </c>
      <c r="E13">
        <f t="shared" ref="E13:G13" si="11">E12</f>
        <v>0.02136865217</v>
      </c>
      <c r="F13">
        <f t="shared" si="11"/>
        <v>1.586270429</v>
      </c>
      <c r="G13">
        <f t="shared" si="11"/>
        <v>-1.543533125</v>
      </c>
    </row>
    <row r="14">
      <c r="A14" s="1">
        <v>20.0</v>
      </c>
      <c r="B14" s="1">
        <v>2.93991</v>
      </c>
      <c r="C14" s="1">
        <v>5.21253799999999</v>
      </c>
      <c r="D14" s="1">
        <v>-2.27262799999999</v>
      </c>
      <c r="E14">
        <f t="shared" ref="E14:G14" si="12">E13</f>
        <v>0.02136865217</v>
      </c>
      <c r="F14">
        <f t="shared" si="12"/>
        <v>1.586270429</v>
      </c>
      <c r="G14">
        <f t="shared" si="12"/>
        <v>-1.543533125</v>
      </c>
    </row>
    <row r="15">
      <c r="A15" s="1">
        <v>21.0</v>
      </c>
      <c r="B15" s="1">
        <v>6.8187</v>
      </c>
      <c r="C15" s="1">
        <v>5.18423399999999</v>
      </c>
      <c r="D15" s="1">
        <v>1.634466</v>
      </c>
      <c r="E15">
        <f t="shared" ref="E15:G15" si="13">E14</f>
        <v>0.02136865217</v>
      </c>
      <c r="F15">
        <f t="shared" si="13"/>
        <v>1.586270429</v>
      </c>
      <c r="G15">
        <f t="shared" si="13"/>
        <v>-1.543533125</v>
      </c>
    </row>
    <row r="16">
      <c r="A16" s="1">
        <v>22.0</v>
      </c>
      <c r="B16" s="1">
        <v>4.65901</v>
      </c>
      <c r="C16" s="1">
        <v>5.178634</v>
      </c>
      <c r="D16" s="1">
        <v>-0.519623999999999</v>
      </c>
      <c r="E16">
        <f t="shared" ref="E16:G16" si="14">E15</f>
        <v>0.02136865217</v>
      </c>
      <c r="F16">
        <f t="shared" si="14"/>
        <v>1.586270429</v>
      </c>
      <c r="G16">
        <f t="shared" si="14"/>
        <v>-1.543533125</v>
      </c>
    </row>
    <row r="17">
      <c r="A17" s="1">
        <v>23.0</v>
      </c>
      <c r="B17" s="1">
        <v>6.51263</v>
      </c>
      <c r="C17" s="1">
        <v>5.61037</v>
      </c>
      <c r="D17" s="1">
        <v>0.90226</v>
      </c>
      <c r="E17">
        <f t="shared" ref="E17:G17" si="15">E16</f>
        <v>0.02136865217</v>
      </c>
      <c r="F17">
        <f t="shared" si="15"/>
        <v>1.586270429</v>
      </c>
      <c r="G17">
        <f t="shared" si="15"/>
        <v>-1.543533125</v>
      </c>
    </row>
    <row r="18">
      <c r="A18" s="1">
        <v>24.0</v>
      </c>
      <c r="B18" s="1">
        <v>8.06223</v>
      </c>
      <c r="C18" s="1">
        <v>5.798496</v>
      </c>
      <c r="D18" s="1">
        <v>2.26373399999999</v>
      </c>
      <c r="E18">
        <f t="shared" ref="E18:G18" si="16">E17</f>
        <v>0.02136865217</v>
      </c>
      <c r="F18">
        <f t="shared" si="16"/>
        <v>1.586270429</v>
      </c>
      <c r="G18">
        <f t="shared" si="16"/>
        <v>-1.543533125</v>
      </c>
    </row>
    <row r="19">
      <c r="A19" s="1">
        <v>25.0</v>
      </c>
      <c r="B19" s="1">
        <v>3.38624</v>
      </c>
      <c r="C19" s="1">
        <v>5.887762</v>
      </c>
      <c r="D19" s="1">
        <v>-2.501522</v>
      </c>
      <c r="E19">
        <f t="shared" ref="E19:G19" si="17">E18</f>
        <v>0.02136865217</v>
      </c>
      <c r="F19">
        <f t="shared" si="17"/>
        <v>1.586270429</v>
      </c>
      <c r="G19">
        <f t="shared" si="17"/>
        <v>-1.543533125</v>
      </c>
    </row>
    <row r="20">
      <c r="A20" s="1">
        <v>26.0</v>
      </c>
      <c r="B20" s="1">
        <v>6.78938</v>
      </c>
      <c r="C20" s="1">
        <v>5.881898</v>
      </c>
      <c r="D20" s="1">
        <v>0.907482</v>
      </c>
      <c r="E20">
        <f t="shared" ref="E20:G20" si="18">E19</f>
        <v>0.02136865217</v>
      </c>
      <c r="F20">
        <f t="shared" si="18"/>
        <v>1.586270429</v>
      </c>
      <c r="G20">
        <f t="shared" si="18"/>
        <v>-1.543533125</v>
      </c>
    </row>
    <row r="21">
      <c r="A21" s="1">
        <v>39.0</v>
      </c>
      <c r="B21" s="1">
        <v>2.10303</v>
      </c>
      <c r="C21" s="1">
        <v>5.06786799999999</v>
      </c>
      <c r="D21" s="1">
        <v>-2.96483799999999</v>
      </c>
      <c r="E21">
        <f t="shared" ref="E21:G21" si="19">E20</f>
        <v>0.02136865217</v>
      </c>
      <c r="F21">
        <f t="shared" si="19"/>
        <v>1.586270429</v>
      </c>
      <c r="G21">
        <f t="shared" si="19"/>
        <v>-1.543533125</v>
      </c>
    </row>
    <row r="22">
      <c r="A22" s="1">
        <v>40.0</v>
      </c>
      <c r="B22" s="1">
        <v>6.91569</v>
      </c>
      <c r="C22" s="1">
        <v>5.186512</v>
      </c>
      <c r="D22" s="1">
        <v>1.729178</v>
      </c>
      <c r="E22">
        <f t="shared" ref="E22:G22" si="20">E21</f>
        <v>0.02136865217</v>
      </c>
      <c r="F22">
        <f t="shared" si="20"/>
        <v>1.586270429</v>
      </c>
      <c r="G22">
        <f t="shared" si="20"/>
        <v>-1.543533125</v>
      </c>
    </row>
    <row r="23">
      <c r="A23" s="1">
        <v>41.0</v>
      </c>
      <c r="B23" s="1">
        <v>5.24352</v>
      </c>
      <c r="C23" s="1">
        <v>5.15235</v>
      </c>
      <c r="D23" s="1">
        <v>0.0911699999999999</v>
      </c>
      <c r="E23">
        <f t="shared" ref="E23:G23" si="21">E22</f>
        <v>0.02136865217</v>
      </c>
      <c r="F23">
        <f t="shared" si="21"/>
        <v>1.586270429</v>
      </c>
      <c r="G23">
        <f t="shared" si="21"/>
        <v>-1.543533125</v>
      </c>
    </row>
    <row r="24">
      <c r="A24" s="1">
        <v>42.0</v>
      </c>
      <c r="B24" s="1">
        <v>4.54429</v>
      </c>
      <c r="C24" s="1">
        <v>5.266582</v>
      </c>
      <c r="D24" s="1">
        <v>-0.722291999999999</v>
      </c>
      <c r="E24">
        <f t="shared" ref="E24:G24" si="22">E23</f>
        <v>0.02136865217</v>
      </c>
      <c r="F24">
        <f t="shared" si="22"/>
        <v>1.586270429</v>
      </c>
      <c r="G24">
        <f t="shared" si="22"/>
        <v>-1.543533125</v>
      </c>
    </row>
    <row r="25">
      <c r="A25" s="1">
        <v>43.0</v>
      </c>
      <c r="B25" s="1">
        <v>6.93926</v>
      </c>
      <c r="C25" s="1">
        <v>5.14915799999999</v>
      </c>
      <c r="D25" s="1">
        <v>1.790102</v>
      </c>
      <c r="E25">
        <f t="shared" ref="E25:G25" si="23">E24</f>
        <v>0.02136865217</v>
      </c>
      <c r="F25">
        <f t="shared" si="23"/>
        <v>1.586270429</v>
      </c>
      <c r="G25">
        <f t="shared" si="23"/>
        <v>-1.543533125</v>
      </c>
    </row>
    <row r="26">
      <c r="A26" s="1">
        <v>44.0</v>
      </c>
      <c r="B26" s="1">
        <v>6.65572</v>
      </c>
      <c r="C26" s="1">
        <v>6.05969599999999</v>
      </c>
      <c r="D26" s="1">
        <v>0.596024</v>
      </c>
      <c r="E26">
        <f t="shared" ref="E26:G26" si="24">E25</f>
        <v>0.02136865217</v>
      </c>
      <c r="F26">
        <f t="shared" si="24"/>
        <v>1.586270429</v>
      </c>
      <c r="G26">
        <f t="shared" si="24"/>
        <v>-1.543533125</v>
      </c>
    </row>
    <row r="27">
      <c r="A27" s="1">
        <v>45.0</v>
      </c>
      <c r="B27" s="1">
        <v>5.42467</v>
      </c>
      <c r="C27" s="1">
        <v>5.761492</v>
      </c>
      <c r="D27" s="1">
        <v>-0.336821999999999</v>
      </c>
      <c r="E27">
        <f t="shared" ref="E27:G27" si="25">E26</f>
        <v>0.02136865217</v>
      </c>
      <c r="F27">
        <f t="shared" si="25"/>
        <v>1.586270429</v>
      </c>
      <c r="G27">
        <f t="shared" si="25"/>
        <v>-1.543533125</v>
      </c>
    </row>
    <row r="28">
      <c r="A28" s="1">
        <v>46.0</v>
      </c>
      <c r="B28" s="1">
        <v>4.64692</v>
      </c>
      <c r="C28" s="1">
        <v>5.642172</v>
      </c>
      <c r="D28" s="1">
        <v>-0.995252</v>
      </c>
      <c r="E28">
        <f t="shared" ref="E28:G28" si="26">E27</f>
        <v>0.02136865217</v>
      </c>
      <c r="F28">
        <f t="shared" si="26"/>
        <v>1.586270429</v>
      </c>
      <c r="G28">
        <f t="shared" si="26"/>
        <v>-1.543533125</v>
      </c>
    </row>
    <row r="29">
      <c r="A29" s="1">
        <v>47.0</v>
      </c>
      <c r="B29" s="1">
        <v>6.26631</v>
      </c>
      <c r="C29" s="1">
        <v>5.986576</v>
      </c>
      <c r="D29" s="1">
        <v>0.279733999999999</v>
      </c>
      <c r="E29">
        <f t="shared" ref="E29:G29" si="27">E28</f>
        <v>0.02136865217</v>
      </c>
      <c r="F29">
        <f t="shared" si="27"/>
        <v>1.586270429</v>
      </c>
      <c r="G29">
        <f t="shared" si="27"/>
        <v>-1.543533125</v>
      </c>
    </row>
    <row r="30">
      <c r="A30" s="1">
        <v>48.0</v>
      </c>
      <c r="B30" s="1">
        <v>7.00097</v>
      </c>
      <c r="C30" s="1">
        <v>5.998918</v>
      </c>
      <c r="D30" s="1">
        <v>1.002052</v>
      </c>
      <c r="E30">
        <f t="shared" ref="E30:G30" si="28">E29</f>
        <v>0.02136865217</v>
      </c>
      <c r="F30">
        <f t="shared" si="28"/>
        <v>1.586270429</v>
      </c>
      <c r="G30">
        <f t="shared" si="28"/>
        <v>-1.543533125</v>
      </c>
    </row>
    <row r="31">
      <c r="A31" s="1">
        <v>54.0</v>
      </c>
      <c r="B31" s="1">
        <v>3.03305</v>
      </c>
      <c r="C31" s="1">
        <v>5.08832999999999</v>
      </c>
      <c r="D31" s="1">
        <v>-2.05527999999999</v>
      </c>
      <c r="E31">
        <f t="shared" ref="E31:G31" si="29">E30</f>
        <v>0.02136865217</v>
      </c>
      <c r="F31">
        <f t="shared" si="29"/>
        <v>1.586270429</v>
      </c>
      <c r="G31">
        <f t="shared" si="29"/>
        <v>-1.543533125</v>
      </c>
    </row>
    <row r="32">
      <c r="A32" s="1">
        <v>55.0</v>
      </c>
      <c r="B32" s="1">
        <v>7.20187</v>
      </c>
      <c r="C32" s="1">
        <v>5.61449599999999</v>
      </c>
      <c r="D32" s="1">
        <v>1.587374</v>
      </c>
      <c r="E32">
        <f t="shared" ref="E32:G32" si="30">E31</f>
        <v>0.02136865217</v>
      </c>
      <c r="F32">
        <f t="shared" si="30"/>
        <v>1.586270429</v>
      </c>
      <c r="G32">
        <f t="shared" si="30"/>
        <v>-1.543533125</v>
      </c>
    </row>
    <row r="33">
      <c r="A33" s="1">
        <v>56.0</v>
      </c>
      <c r="B33" s="1">
        <v>5.84068</v>
      </c>
      <c r="C33" s="1">
        <v>5.815264</v>
      </c>
      <c r="D33" s="1">
        <v>0.0254159999999998</v>
      </c>
      <c r="E33">
        <f t="shared" ref="E33:G33" si="31">E32</f>
        <v>0.02136865217</v>
      </c>
      <c r="F33">
        <f t="shared" si="31"/>
        <v>1.586270429</v>
      </c>
      <c r="G33">
        <f t="shared" si="31"/>
        <v>-1.543533125</v>
      </c>
    </row>
    <row r="34">
      <c r="A34" s="1">
        <v>57.0</v>
      </c>
      <c r="B34" s="1">
        <v>5.50221</v>
      </c>
      <c r="C34" s="1">
        <v>5.746874</v>
      </c>
      <c r="D34" s="1">
        <v>-0.244664</v>
      </c>
      <c r="E34">
        <f t="shared" ref="E34:G34" si="32">E33</f>
        <v>0.02136865217</v>
      </c>
      <c r="F34">
        <f t="shared" si="32"/>
        <v>1.586270429</v>
      </c>
      <c r="G34">
        <f t="shared" si="32"/>
        <v>-1.543533125</v>
      </c>
    </row>
    <row r="35">
      <c r="A35" s="1">
        <v>58.0</v>
      </c>
      <c r="B35" s="1">
        <v>6.26461</v>
      </c>
      <c r="C35" s="1">
        <v>5.568484</v>
      </c>
      <c r="D35" s="1">
        <v>0.696125999999999</v>
      </c>
      <c r="E35">
        <f t="shared" ref="E35:G35" si="33">E34</f>
        <v>0.02136865217</v>
      </c>
      <c r="F35">
        <f t="shared" si="33"/>
        <v>1.586270429</v>
      </c>
      <c r="G35">
        <f t="shared" si="33"/>
        <v>-1.543533125</v>
      </c>
    </row>
    <row r="36">
      <c r="A36" s="1">
        <v>59.0</v>
      </c>
      <c r="B36" s="1">
        <v>4.88485</v>
      </c>
      <c r="C36" s="1">
        <v>5.938844</v>
      </c>
      <c r="D36" s="1">
        <v>-1.053994</v>
      </c>
      <c r="E36">
        <f t="shared" ref="E36:G36" si="34">E35</f>
        <v>0.02136865217</v>
      </c>
      <c r="F36">
        <f t="shared" si="34"/>
        <v>1.586270429</v>
      </c>
      <c r="G36">
        <f t="shared" si="34"/>
        <v>-1.543533125</v>
      </c>
    </row>
    <row r="37">
      <c r="A37" s="1">
        <v>60.0</v>
      </c>
      <c r="B37" s="1">
        <v>3.66804</v>
      </c>
      <c r="C37" s="1">
        <v>5.232078</v>
      </c>
      <c r="D37" s="1">
        <v>-1.564038</v>
      </c>
      <c r="E37">
        <f t="shared" ref="E37:G37" si="35">E36</f>
        <v>0.02136865217</v>
      </c>
      <c r="F37">
        <f t="shared" si="35"/>
        <v>1.586270429</v>
      </c>
      <c r="G37">
        <f t="shared" si="35"/>
        <v>-1.543533125</v>
      </c>
    </row>
    <row r="38">
      <c r="A38" s="1">
        <v>61.0</v>
      </c>
      <c r="B38" s="1">
        <v>4.626</v>
      </c>
      <c r="C38" s="1">
        <v>4.989142</v>
      </c>
      <c r="D38" s="1">
        <v>-0.363142000000001</v>
      </c>
      <c r="E38">
        <f t="shared" ref="E38:G38" si="36">E37</f>
        <v>0.02136865217</v>
      </c>
      <c r="F38">
        <f t="shared" si="36"/>
        <v>1.586270429</v>
      </c>
      <c r="G38">
        <f t="shared" si="36"/>
        <v>-1.543533125</v>
      </c>
    </row>
    <row r="39">
      <c r="A39" s="1">
        <v>62.0</v>
      </c>
      <c r="B39" s="1">
        <v>5.53181</v>
      </c>
      <c r="C39" s="1">
        <v>4.995062</v>
      </c>
      <c r="D39" s="1">
        <v>0.536747999999998</v>
      </c>
      <c r="E39">
        <f t="shared" ref="E39:G39" si="37">E38</f>
        <v>0.02136865217</v>
      </c>
      <c r="F39">
        <f t="shared" si="37"/>
        <v>1.586270429</v>
      </c>
      <c r="G39">
        <f t="shared" si="37"/>
        <v>-1.543533125</v>
      </c>
    </row>
    <row r="40">
      <c r="A40" s="1">
        <v>63.0</v>
      </c>
      <c r="B40" s="1">
        <v>9.0577</v>
      </c>
      <c r="C40" s="1">
        <v>5.55368</v>
      </c>
      <c r="D40" s="1">
        <v>3.50401999999999</v>
      </c>
      <c r="E40">
        <f t="shared" ref="E40:G40" si="38">E39</f>
        <v>0.02136865217</v>
      </c>
      <c r="F40">
        <f t="shared" si="38"/>
        <v>1.586270429</v>
      </c>
      <c r="G40">
        <f t="shared" si="38"/>
        <v>-1.543533125</v>
      </c>
    </row>
    <row r="41">
      <c r="A41" s="1">
        <v>64.0</v>
      </c>
      <c r="B41" s="1">
        <v>4.23728</v>
      </c>
      <c r="C41" s="1">
        <v>5.424166</v>
      </c>
      <c r="D41" s="1">
        <v>-1.186886</v>
      </c>
      <c r="E41">
        <f t="shared" ref="E41:G41" si="39">E40</f>
        <v>0.02136865217</v>
      </c>
      <c r="F41">
        <f t="shared" si="39"/>
        <v>1.586270429</v>
      </c>
      <c r="G41">
        <f t="shared" si="39"/>
        <v>-1.543533125</v>
      </c>
    </row>
    <row r="42">
      <c r="A42" s="1">
        <v>65.0</v>
      </c>
      <c r="B42" s="1">
        <v>5.16685</v>
      </c>
      <c r="C42" s="1">
        <v>5.723928</v>
      </c>
      <c r="D42" s="1">
        <v>-0.557078000000001</v>
      </c>
      <c r="E42">
        <f t="shared" ref="E42:G42" si="40">E41</f>
        <v>0.02136865217</v>
      </c>
      <c r="F42">
        <f t="shared" si="40"/>
        <v>1.586270429</v>
      </c>
      <c r="G42">
        <f t="shared" si="40"/>
        <v>-1.543533125</v>
      </c>
    </row>
    <row r="43">
      <c r="A43" s="1">
        <v>66.0</v>
      </c>
      <c r="B43" s="1">
        <v>5.48999</v>
      </c>
      <c r="C43" s="1">
        <v>5.896726</v>
      </c>
      <c r="D43" s="1">
        <v>-0.406736000000002</v>
      </c>
      <c r="E43">
        <f t="shared" ref="E43:G43" si="41">E42</f>
        <v>0.02136865217</v>
      </c>
      <c r="F43">
        <f t="shared" si="41"/>
        <v>1.586270429</v>
      </c>
      <c r="G43">
        <f t="shared" si="41"/>
        <v>-1.543533125</v>
      </c>
    </row>
    <row r="44">
      <c r="A44" s="1">
        <v>67.0</v>
      </c>
      <c r="B44" s="1">
        <v>12.49343</v>
      </c>
      <c r="C44" s="1">
        <v>7.28905</v>
      </c>
      <c r="D44" s="1">
        <v>5.20437999999999</v>
      </c>
      <c r="E44">
        <f t="shared" ref="E44:G44" si="42">E43</f>
        <v>0.02136865217</v>
      </c>
      <c r="F44">
        <f t="shared" si="42"/>
        <v>1.586270429</v>
      </c>
      <c r="G44">
        <f t="shared" si="42"/>
        <v>-1.543533125</v>
      </c>
    </row>
    <row r="45">
      <c r="A45" s="1">
        <v>68.0</v>
      </c>
      <c r="B45" s="1">
        <v>4.37756</v>
      </c>
      <c r="C45" s="1">
        <v>6.353022</v>
      </c>
      <c r="D45" s="1">
        <v>-1.975462</v>
      </c>
      <c r="E45">
        <f t="shared" ref="E45:G45" si="43">E44</f>
        <v>0.02136865217</v>
      </c>
      <c r="F45">
        <f t="shared" si="43"/>
        <v>1.586270429</v>
      </c>
      <c r="G45">
        <f t="shared" si="43"/>
        <v>-1.543533125</v>
      </c>
    </row>
    <row r="46">
      <c r="A46" s="1">
        <v>69.0</v>
      </c>
      <c r="B46" s="1">
        <v>6.51101</v>
      </c>
      <c r="C46" s="1">
        <v>6.807768</v>
      </c>
      <c r="D46" s="1">
        <v>-0.296758000000003</v>
      </c>
      <c r="E46">
        <f t="shared" ref="E46:G46" si="44">E45</f>
        <v>0.02136865217</v>
      </c>
      <c r="F46">
        <f t="shared" si="44"/>
        <v>1.586270429</v>
      </c>
      <c r="G46">
        <f t="shared" si="44"/>
        <v>-1.543533125</v>
      </c>
    </row>
    <row r="47">
      <c r="A47" s="1">
        <v>70.0</v>
      </c>
      <c r="B47" s="1">
        <v>5.59587</v>
      </c>
      <c r="C47" s="1">
        <v>6.893572</v>
      </c>
      <c r="D47" s="1">
        <v>-1.297702</v>
      </c>
      <c r="E47">
        <f t="shared" ref="E47:G47" si="45">E46</f>
        <v>0.02136865217</v>
      </c>
      <c r="F47">
        <f t="shared" si="45"/>
        <v>1.586270429</v>
      </c>
      <c r="G47">
        <f t="shared" si="45"/>
        <v>-1.543533125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3.71"/>
  </cols>
  <sheetData>
    <row r="1">
      <c r="B1" s="1" t="s">
        <v>0</v>
      </c>
      <c r="C1" s="1" t="s">
        <v>3</v>
      </c>
      <c r="D1" s="1" t="s">
        <v>9</v>
      </c>
      <c r="E1" s="1" t="s">
        <v>10</v>
      </c>
      <c r="F1" s="1" t="s">
        <v>7</v>
      </c>
      <c r="G1" s="1" t="s">
        <v>6</v>
      </c>
    </row>
    <row r="2">
      <c r="A2" s="1">
        <v>4.0</v>
      </c>
      <c r="B2" s="1">
        <v>-1.01824599999999</v>
      </c>
      <c r="C2" s="1">
        <f>AVERAGE(B2:B53)</f>
        <v>0.01886280769</v>
      </c>
      <c r="D2" s="1">
        <f>STDEV(B2:B53)+C2</f>
        <v>2.485364634</v>
      </c>
      <c r="E2" s="1">
        <f>C2-STDEV(B2:B53)</f>
        <v>-2.447639019</v>
      </c>
      <c r="F2" s="1">
        <v>10.522366</v>
      </c>
      <c r="G2" s="1">
        <v>9.50412</v>
      </c>
    </row>
    <row r="3">
      <c r="A3" s="1">
        <v>5.0</v>
      </c>
      <c r="B3" s="1">
        <v>4.635204</v>
      </c>
      <c r="C3" s="1">
        <f t="shared" ref="C3:E3" si="1">C2</f>
        <v>0.01886280769</v>
      </c>
      <c r="D3" s="1">
        <f t="shared" si="1"/>
        <v>2.485364634</v>
      </c>
      <c r="E3" s="1">
        <f t="shared" si="1"/>
        <v>-2.447639019</v>
      </c>
      <c r="F3" s="1">
        <v>9.64369599999999</v>
      </c>
      <c r="G3" s="1">
        <v>14.2789</v>
      </c>
    </row>
    <row r="4">
      <c r="A4" s="1">
        <v>6.0</v>
      </c>
      <c r="B4" s="1">
        <v>-0.732775999999997</v>
      </c>
      <c r="C4" s="1">
        <f t="shared" ref="C4:E4" si="2">C3</f>
        <v>0.01886280769</v>
      </c>
      <c r="D4" s="1">
        <f t="shared" si="2"/>
        <v>2.485364634</v>
      </c>
      <c r="E4" s="1">
        <f t="shared" si="2"/>
        <v>-2.447639019</v>
      </c>
      <c r="F4" s="1">
        <v>9.84895599999999</v>
      </c>
      <c r="G4" s="1">
        <v>9.11618</v>
      </c>
    </row>
    <row r="5">
      <c r="A5" s="1">
        <v>7.0</v>
      </c>
      <c r="B5" s="1">
        <v>-1.23271199999999</v>
      </c>
      <c r="C5" s="1">
        <f t="shared" ref="C5:E5" si="3">C4</f>
        <v>0.01886280769</v>
      </c>
      <c r="D5" s="1">
        <f t="shared" si="3"/>
        <v>2.485364634</v>
      </c>
      <c r="E5" s="1">
        <f t="shared" si="3"/>
        <v>-2.447639019</v>
      </c>
      <c r="F5" s="1">
        <v>9.89579199999999</v>
      </c>
      <c r="G5" s="1">
        <v>8.66308</v>
      </c>
    </row>
    <row r="6">
      <c r="A6" s="1">
        <v>8.0</v>
      </c>
      <c r="B6" s="1">
        <v>0.817840000000002</v>
      </c>
      <c r="C6" s="1">
        <f t="shared" ref="C6:E6" si="4">C5</f>
        <v>0.01886280769</v>
      </c>
      <c r="D6" s="1">
        <f t="shared" si="4"/>
        <v>2.485364634</v>
      </c>
      <c r="E6" s="1">
        <f t="shared" si="4"/>
        <v>-2.447639019</v>
      </c>
      <c r="F6" s="1">
        <v>10.5950299999999</v>
      </c>
      <c r="G6" s="1">
        <v>11.41287</v>
      </c>
    </row>
    <row r="7">
      <c r="A7" s="1">
        <v>9.0</v>
      </c>
      <c r="B7" s="1">
        <v>1.015458</v>
      </c>
      <c r="C7" s="1">
        <f t="shared" ref="C7:E7" si="5">C6</f>
        <v>0.01886280769</v>
      </c>
      <c r="D7" s="1">
        <f t="shared" si="5"/>
        <v>2.485364634</v>
      </c>
      <c r="E7" s="1">
        <f t="shared" si="5"/>
        <v>-2.447639019</v>
      </c>
      <c r="F7" s="1">
        <v>11.1216219999999</v>
      </c>
      <c r="G7" s="1">
        <v>12.13708</v>
      </c>
    </row>
    <row r="8">
      <c r="A8" s="1">
        <v>10.0</v>
      </c>
      <c r="B8" s="1">
        <v>-3.79501799999999</v>
      </c>
      <c r="C8" s="1">
        <f t="shared" ref="C8:E8" si="6">C7</f>
        <v>0.01886280769</v>
      </c>
      <c r="D8" s="1">
        <f t="shared" si="6"/>
        <v>2.485364634</v>
      </c>
      <c r="E8" s="1">
        <f t="shared" si="6"/>
        <v>-2.447639019</v>
      </c>
      <c r="F8" s="1">
        <v>9.383548</v>
      </c>
      <c r="G8" s="1">
        <v>5.58853</v>
      </c>
    </row>
    <row r="9">
      <c r="A9" s="1">
        <v>11.0</v>
      </c>
      <c r="B9" s="1">
        <v>-0.124407999999998</v>
      </c>
      <c r="C9" s="1">
        <f t="shared" ref="C9:E9" si="7">C8</f>
        <v>0.01886280769</v>
      </c>
      <c r="D9" s="1">
        <f t="shared" si="7"/>
        <v>2.485364634</v>
      </c>
      <c r="E9" s="1">
        <f t="shared" si="7"/>
        <v>-2.447639019</v>
      </c>
      <c r="F9" s="1">
        <v>9.41928799999999</v>
      </c>
      <c r="G9" s="1">
        <v>9.29488</v>
      </c>
    </row>
    <row r="10">
      <c r="A10" s="1">
        <v>12.0</v>
      </c>
      <c r="B10" s="1">
        <v>-2.57933599999999</v>
      </c>
      <c r="C10" s="1">
        <f t="shared" ref="C10:E10" si="8">C9</f>
        <v>0.01886280769</v>
      </c>
      <c r="D10" s="1">
        <f t="shared" si="8"/>
        <v>2.485364634</v>
      </c>
      <c r="E10" s="1">
        <f t="shared" si="8"/>
        <v>-2.447639019</v>
      </c>
      <c r="F10" s="1">
        <v>8.96350599999999</v>
      </c>
      <c r="G10" s="1">
        <v>6.38417</v>
      </c>
    </row>
    <row r="11">
      <c r="A11" s="1">
        <v>13.0</v>
      </c>
      <c r="B11" s="1">
        <v>-1.71464399999999</v>
      </c>
      <c r="C11" s="1">
        <f t="shared" ref="C11:E11" si="9">C10</f>
        <v>0.01886280769</v>
      </c>
      <c r="D11" s="1">
        <f t="shared" si="9"/>
        <v>2.485364634</v>
      </c>
      <c r="E11" s="1">
        <f t="shared" si="9"/>
        <v>-2.447639019</v>
      </c>
      <c r="F11" s="1">
        <v>7.92250399999999</v>
      </c>
      <c r="G11" s="1">
        <v>6.20786</v>
      </c>
    </row>
    <row r="12">
      <c r="A12" s="1">
        <v>14.0</v>
      </c>
      <c r="B12" s="1">
        <v>3.240424</v>
      </c>
      <c r="C12" s="1">
        <f t="shared" ref="C12:E12" si="10">C11</f>
        <v>0.01886280769</v>
      </c>
      <c r="D12" s="1">
        <f t="shared" si="10"/>
        <v>2.485364634</v>
      </c>
      <c r="E12" s="1">
        <f t="shared" si="10"/>
        <v>-2.447639019</v>
      </c>
      <c r="F12" s="1">
        <v>7.67896599999999</v>
      </c>
      <c r="G12" s="1">
        <v>10.91939</v>
      </c>
    </row>
    <row r="13">
      <c r="A13" s="1">
        <v>15.0</v>
      </c>
      <c r="B13" s="1">
        <v>2.854212</v>
      </c>
      <c r="C13" s="1">
        <f t="shared" ref="C13:E13" si="11">C12</f>
        <v>0.01886280769</v>
      </c>
      <c r="D13" s="1">
        <f t="shared" si="11"/>
        <v>2.485364634</v>
      </c>
      <c r="E13" s="1">
        <f t="shared" si="11"/>
        <v>-2.447639019</v>
      </c>
      <c r="F13" s="1">
        <v>8.915128</v>
      </c>
      <c r="G13" s="1">
        <v>11.76934</v>
      </c>
    </row>
    <row r="14">
      <c r="A14" s="1">
        <v>16.0</v>
      </c>
      <c r="B14" s="1">
        <v>-0.851535999999997</v>
      </c>
      <c r="C14" s="1">
        <f t="shared" ref="C14:E14" si="12">C13</f>
        <v>0.01886280769</v>
      </c>
      <c r="D14" s="1">
        <f t="shared" si="12"/>
        <v>2.485364634</v>
      </c>
      <c r="E14" s="1">
        <f t="shared" si="12"/>
        <v>-2.447639019</v>
      </c>
      <c r="F14" s="1">
        <v>8.60730599999999</v>
      </c>
      <c r="G14" s="1">
        <v>7.75577</v>
      </c>
    </row>
    <row r="15">
      <c r="A15" s="1">
        <v>17.0</v>
      </c>
      <c r="B15" s="1">
        <v>-0.762527999999999</v>
      </c>
      <c r="C15" s="1">
        <f t="shared" ref="C15:E15" si="13">C14</f>
        <v>0.01886280769</v>
      </c>
      <c r="D15" s="1">
        <f t="shared" si="13"/>
        <v>2.485364634</v>
      </c>
      <c r="E15" s="1">
        <f t="shared" si="13"/>
        <v>-2.447639019</v>
      </c>
      <c r="F15" s="1">
        <v>8.972458</v>
      </c>
      <c r="G15" s="1">
        <v>8.20993</v>
      </c>
    </row>
    <row r="16">
      <c r="A16" s="1">
        <v>18.0</v>
      </c>
      <c r="B16" s="1">
        <v>-1.48557399999999</v>
      </c>
      <c r="C16" s="1">
        <f t="shared" ref="C16:E16" si="14">C15</f>
        <v>0.01886280769</v>
      </c>
      <c r="D16" s="1">
        <f t="shared" si="14"/>
        <v>2.485364634</v>
      </c>
      <c r="E16" s="1">
        <f t="shared" si="14"/>
        <v>-2.447639019</v>
      </c>
      <c r="F16" s="1">
        <v>9.29221399999999</v>
      </c>
      <c r="G16" s="1">
        <v>7.80664</v>
      </c>
    </row>
    <row r="17">
      <c r="A17" s="1">
        <v>19.0</v>
      </c>
      <c r="B17" s="1">
        <v>2.705048</v>
      </c>
      <c r="C17" s="1">
        <f t="shared" ref="C17:E17" si="15">C16</f>
        <v>0.01886280769</v>
      </c>
      <c r="D17" s="1">
        <f t="shared" si="15"/>
        <v>2.485364634</v>
      </c>
      <c r="E17" s="1">
        <f t="shared" si="15"/>
        <v>-2.447639019</v>
      </c>
      <c r="F17" s="1">
        <v>9.561682</v>
      </c>
      <c r="G17" s="1">
        <v>12.26673</v>
      </c>
    </row>
    <row r="18">
      <c r="A18" s="1">
        <v>20.0</v>
      </c>
      <c r="B18" s="1">
        <v>-2.31858199999999</v>
      </c>
      <c r="C18" s="1">
        <f t="shared" ref="C18:E18" si="16">C17</f>
        <v>0.01886280769</v>
      </c>
      <c r="D18" s="1">
        <f t="shared" si="16"/>
        <v>2.485364634</v>
      </c>
      <c r="E18" s="1">
        <f t="shared" si="16"/>
        <v>-2.447639019</v>
      </c>
      <c r="F18" s="1">
        <v>8.43012199999999</v>
      </c>
      <c r="G18" s="1">
        <v>6.11154</v>
      </c>
    </row>
    <row r="19">
      <c r="A19" s="1">
        <v>21.0</v>
      </c>
      <c r="B19" s="1">
        <v>1.52748</v>
      </c>
      <c r="C19" s="1">
        <f t="shared" ref="C19:E19" si="17">C18</f>
        <v>0.01886280769</v>
      </c>
      <c r="D19" s="1">
        <f t="shared" si="17"/>
        <v>2.485364634</v>
      </c>
      <c r="E19" s="1">
        <f t="shared" si="17"/>
        <v>-2.447639019</v>
      </c>
      <c r="F19" s="1">
        <v>8.98058</v>
      </c>
      <c r="G19" s="1">
        <v>10.50806</v>
      </c>
    </row>
    <row r="20">
      <c r="A20" s="1">
        <v>27.0</v>
      </c>
      <c r="B20" s="1">
        <v>-0.742376</v>
      </c>
      <c r="C20" s="1">
        <f t="shared" ref="C20:E20" si="18">C19</f>
        <v>0.01886280769</v>
      </c>
      <c r="D20" s="1">
        <f t="shared" si="18"/>
        <v>2.485364634</v>
      </c>
      <c r="E20" s="1">
        <f t="shared" si="18"/>
        <v>-2.447639019</v>
      </c>
      <c r="F20" s="1">
        <v>9.614196</v>
      </c>
      <c r="G20" s="1">
        <v>8.87182</v>
      </c>
    </row>
    <row r="21">
      <c r="A21" s="1">
        <v>33.0</v>
      </c>
      <c r="B21" s="1">
        <v>-2.89292199999999</v>
      </c>
      <c r="C21" s="1">
        <f t="shared" ref="C21:E21" si="19">C20</f>
        <v>0.01886280769</v>
      </c>
      <c r="D21" s="1">
        <f t="shared" si="19"/>
        <v>2.485364634</v>
      </c>
      <c r="E21" s="1">
        <f t="shared" si="19"/>
        <v>-2.447639019</v>
      </c>
      <c r="F21" s="1">
        <v>8.42718199999999</v>
      </c>
      <c r="G21" s="1">
        <v>5.53426</v>
      </c>
    </row>
    <row r="22">
      <c r="A22" s="1">
        <v>34.0</v>
      </c>
      <c r="B22" s="1">
        <v>2.644762</v>
      </c>
      <c r="C22" s="1">
        <f t="shared" ref="C22:E22" si="20">C21</f>
        <v>0.01886280769</v>
      </c>
      <c r="D22" s="1">
        <f t="shared" si="20"/>
        <v>2.485364634</v>
      </c>
      <c r="E22" s="1">
        <f t="shared" si="20"/>
        <v>-2.447639019</v>
      </c>
      <c r="F22" s="1">
        <v>9.192298</v>
      </c>
      <c r="G22" s="1">
        <v>11.83706</v>
      </c>
    </row>
    <row r="23">
      <c r="A23" s="1">
        <v>35.0</v>
      </c>
      <c r="B23" s="1">
        <v>0.632963999999999</v>
      </c>
      <c r="C23" s="1">
        <f t="shared" ref="C23:E23" si="21">C22</f>
        <v>0.01886280769</v>
      </c>
      <c r="D23" s="1">
        <f t="shared" si="21"/>
        <v>2.485364634</v>
      </c>
      <c r="E23" s="1">
        <f t="shared" si="21"/>
        <v>-2.447639019</v>
      </c>
      <c r="F23" s="1">
        <v>9.226996</v>
      </c>
      <c r="G23" s="1">
        <v>9.85996</v>
      </c>
    </row>
    <row r="24">
      <c r="A24" s="1">
        <v>36.0</v>
      </c>
      <c r="B24" s="1">
        <v>1.506136</v>
      </c>
      <c r="C24" s="1">
        <f t="shared" ref="C24:E24" si="22">C23</f>
        <v>0.01886280769</v>
      </c>
      <c r="D24" s="1">
        <f t="shared" si="22"/>
        <v>2.485364634</v>
      </c>
      <c r="E24" s="1">
        <f t="shared" si="22"/>
        <v>-2.447639019</v>
      </c>
      <c r="F24" s="1">
        <v>10.0865839999999</v>
      </c>
      <c r="G24" s="1">
        <v>11.59272</v>
      </c>
    </row>
    <row r="25">
      <c r="A25" s="1">
        <v>37.0</v>
      </c>
      <c r="B25" s="1">
        <v>-0.595711999999998</v>
      </c>
      <c r="C25" s="1">
        <f t="shared" ref="C25:E25" si="23">C24</f>
        <v>0.01886280769</v>
      </c>
      <c r="D25" s="1">
        <f t="shared" si="23"/>
        <v>2.485364634</v>
      </c>
      <c r="E25" s="1">
        <f t="shared" si="23"/>
        <v>-2.447639019</v>
      </c>
      <c r="F25" s="1">
        <v>9.557072</v>
      </c>
      <c r="G25" s="1">
        <v>8.96136</v>
      </c>
    </row>
    <row r="26">
      <c r="A26" s="1">
        <v>38.0</v>
      </c>
      <c r="B26" s="1">
        <v>2.176748</v>
      </c>
      <c r="C26" s="1">
        <f t="shared" ref="C26:E26" si="24">C25</f>
        <v>0.01886280769</v>
      </c>
      <c r="D26" s="1">
        <f t="shared" si="24"/>
        <v>2.485364634</v>
      </c>
      <c r="E26" s="1">
        <f t="shared" si="24"/>
        <v>-2.447639019</v>
      </c>
      <c r="F26" s="1">
        <v>11.106962</v>
      </c>
      <c r="G26" s="1">
        <v>13.28371</v>
      </c>
    </row>
    <row r="27">
      <c r="A27" s="1">
        <v>39.0</v>
      </c>
      <c r="B27" s="1">
        <v>-5.47955799999999</v>
      </c>
      <c r="C27" s="1">
        <f t="shared" ref="C27:E27" si="25">C26</f>
        <v>0.01886280769</v>
      </c>
      <c r="D27" s="1">
        <f t="shared" si="25"/>
        <v>2.485364634</v>
      </c>
      <c r="E27" s="1">
        <f t="shared" si="25"/>
        <v>-2.447639019</v>
      </c>
      <c r="F27" s="1">
        <v>9.55454799999999</v>
      </c>
      <c r="G27" s="1">
        <v>4.07499</v>
      </c>
    </row>
    <row r="28">
      <c r="A28" s="1">
        <v>40.0</v>
      </c>
      <c r="B28" s="1">
        <v>0.948388000000001</v>
      </c>
      <c r="C28" s="1">
        <f t="shared" ref="C28:E28" si="26">C27</f>
        <v>0.01886280769</v>
      </c>
      <c r="D28" s="1">
        <f t="shared" si="26"/>
        <v>2.485364634</v>
      </c>
      <c r="E28" s="1">
        <f t="shared" si="26"/>
        <v>-2.447639019</v>
      </c>
      <c r="F28" s="1">
        <v>9.71529199999999</v>
      </c>
      <c r="G28" s="1">
        <v>10.66368</v>
      </c>
    </row>
    <row r="29">
      <c r="A29" s="1">
        <v>41.0</v>
      </c>
      <c r="B29" s="1">
        <v>0.0843800000000012</v>
      </c>
      <c r="C29" s="1">
        <f t="shared" ref="C29:E29" si="27">C28</f>
        <v>0.01886280769</v>
      </c>
      <c r="D29" s="1">
        <f t="shared" si="27"/>
        <v>2.485364634</v>
      </c>
      <c r="E29" s="1">
        <f t="shared" si="27"/>
        <v>-2.447639019</v>
      </c>
      <c r="F29" s="1">
        <v>9.26702999999999</v>
      </c>
      <c r="G29" s="1">
        <v>9.35141</v>
      </c>
    </row>
    <row r="30">
      <c r="A30" s="1">
        <v>42.0</v>
      </c>
      <c r="B30" s="1">
        <v>-1.14207799999999</v>
      </c>
      <c r="C30" s="1">
        <f t="shared" ref="C30:E30" si="28">C29</f>
        <v>0.01886280769</v>
      </c>
      <c r="D30" s="1">
        <f t="shared" si="28"/>
        <v>2.485364634</v>
      </c>
      <c r="E30" s="1">
        <f t="shared" si="28"/>
        <v>-2.447639019</v>
      </c>
      <c r="F30" s="1">
        <v>9.05792799999999</v>
      </c>
      <c r="G30" s="1">
        <v>7.91585</v>
      </c>
    </row>
    <row r="31">
      <c r="A31" s="1">
        <v>43.0</v>
      </c>
      <c r="B31" s="1">
        <v>-0.717545999999999</v>
      </c>
      <c r="C31" s="1">
        <f t="shared" ref="C31:E31" si="29">C30</f>
        <v>0.01886280769</v>
      </c>
      <c r="D31" s="1">
        <f t="shared" si="29"/>
        <v>2.485364634</v>
      </c>
      <c r="E31" s="1">
        <f t="shared" si="29"/>
        <v>-2.447639019</v>
      </c>
      <c r="F31" s="1">
        <v>7.82209599999999</v>
      </c>
      <c r="G31" s="1">
        <v>7.10455</v>
      </c>
    </row>
    <row r="32">
      <c r="A32" s="1">
        <v>44.0</v>
      </c>
      <c r="B32" s="1">
        <v>1.951086</v>
      </c>
      <c r="C32" s="1">
        <f t="shared" ref="C32:E32" si="30">C31</f>
        <v>0.01886280769</v>
      </c>
      <c r="D32" s="1">
        <f t="shared" si="30"/>
        <v>2.485364634</v>
      </c>
      <c r="E32" s="1">
        <f t="shared" si="30"/>
        <v>-2.447639019</v>
      </c>
      <c r="F32" s="1">
        <v>9.246644</v>
      </c>
      <c r="G32" s="1">
        <v>11.19773</v>
      </c>
    </row>
    <row r="33">
      <c r="A33" s="1">
        <v>45.0</v>
      </c>
      <c r="B33" s="1">
        <v>2.034516</v>
      </c>
      <c r="C33" s="1">
        <f t="shared" ref="C33:E33" si="31">C32</f>
        <v>0.01886280769</v>
      </c>
      <c r="D33" s="1">
        <f t="shared" si="31"/>
        <v>2.485364634</v>
      </c>
      <c r="E33" s="1">
        <f t="shared" si="31"/>
        <v>-2.447639019</v>
      </c>
      <c r="F33" s="1">
        <v>9.401014</v>
      </c>
      <c r="G33" s="1">
        <v>11.43553</v>
      </c>
    </row>
    <row r="34">
      <c r="A34" s="1">
        <v>46.0</v>
      </c>
      <c r="B34" s="1">
        <v>-2.587484</v>
      </c>
      <c r="C34" s="1">
        <f t="shared" ref="C34:E34" si="32">C33</f>
        <v>0.01886280769</v>
      </c>
      <c r="D34" s="1">
        <f t="shared" si="32"/>
        <v>2.485364634</v>
      </c>
      <c r="E34" s="1">
        <f t="shared" si="32"/>
        <v>-2.447639019</v>
      </c>
      <c r="F34" s="1">
        <v>8.766544</v>
      </c>
      <c r="G34" s="1">
        <v>6.17906</v>
      </c>
    </row>
    <row r="35">
      <c r="A35" s="1">
        <v>47.0</v>
      </c>
      <c r="B35" s="1">
        <v>-3.18812599999999</v>
      </c>
      <c r="C35" s="1">
        <f t="shared" ref="C35:E35" si="33">C34</f>
        <v>0.01886280769</v>
      </c>
      <c r="D35" s="1">
        <f t="shared" si="33"/>
        <v>2.485364634</v>
      </c>
      <c r="E35" s="1">
        <f t="shared" si="33"/>
        <v>-2.447639019</v>
      </c>
      <c r="F35" s="1">
        <v>8.18218599999999</v>
      </c>
      <c r="G35" s="1">
        <v>4.99406</v>
      </c>
    </row>
    <row r="36">
      <c r="A36" s="1">
        <v>48.0</v>
      </c>
      <c r="B36" s="1">
        <v>3.391636</v>
      </c>
      <c r="C36" s="1">
        <f t="shared" ref="C36:E36" si="34">C35</f>
        <v>0.01886280769</v>
      </c>
      <c r="D36" s="1">
        <f t="shared" si="34"/>
        <v>2.485364634</v>
      </c>
      <c r="E36" s="1">
        <f t="shared" si="34"/>
        <v>-2.447639019</v>
      </c>
      <c r="F36" s="1">
        <v>9.29950399999999</v>
      </c>
      <c r="G36" s="1">
        <v>12.69114</v>
      </c>
    </row>
    <row r="37">
      <c r="A37" s="1">
        <v>49.0</v>
      </c>
      <c r="B37" s="1">
        <v>-5.32294199999999</v>
      </c>
      <c r="C37" s="1">
        <f t="shared" ref="C37:E37" si="35">C36</f>
        <v>0.01886280769</v>
      </c>
      <c r="D37" s="1">
        <f t="shared" si="35"/>
        <v>2.485364634</v>
      </c>
      <c r="E37" s="1">
        <f t="shared" si="35"/>
        <v>-2.447639019</v>
      </c>
      <c r="F37" s="1">
        <v>7.49421199999999</v>
      </c>
      <c r="G37" s="1">
        <v>2.17127</v>
      </c>
    </row>
    <row r="38">
      <c r="A38" s="1">
        <v>50.0</v>
      </c>
      <c r="B38" s="1">
        <v>0.123622000000001</v>
      </c>
      <c r="C38" s="1">
        <f t="shared" ref="C38:E38" si="36">C37</f>
        <v>0.01886280769</v>
      </c>
      <c r="D38" s="1">
        <f t="shared" si="36"/>
        <v>2.485364634</v>
      </c>
      <c r="E38" s="1">
        <f t="shared" si="36"/>
        <v>-2.447639019</v>
      </c>
      <c r="F38" s="1">
        <v>6.53978799999999</v>
      </c>
      <c r="G38" s="1">
        <v>6.66341</v>
      </c>
    </row>
    <row r="39">
      <c r="A39" s="1">
        <v>51.0</v>
      </c>
      <c r="B39" s="1">
        <v>2.16412</v>
      </c>
      <c r="C39" s="1">
        <f t="shared" ref="C39:E39" si="37">C38</f>
        <v>0.01886280769</v>
      </c>
      <c r="D39" s="1">
        <f t="shared" si="37"/>
        <v>2.485364634</v>
      </c>
      <c r="E39" s="1">
        <f t="shared" si="37"/>
        <v>-2.447639019</v>
      </c>
      <c r="F39" s="1">
        <v>7.17099999999999</v>
      </c>
      <c r="G39" s="1">
        <v>9.33512</v>
      </c>
    </row>
    <row r="40">
      <c r="A40" s="1">
        <v>52.0</v>
      </c>
      <c r="B40" s="1">
        <v>1.20106</v>
      </c>
      <c r="C40" s="1">
        <f t="shared" ref="C40:E40" si="38">C39</f>
        <v>0.01886280769</v>
      </c>
      <c r="D40" s="1">
        <f t="shared" si="38"/>
        <v>2.485364634</v>
      </c>
      <c r="E40" s="1">
        <f t="shared" si="38"/>
        <v>-2.447639019</v>
      </c>
      <c r="F40" s="1">
        <v>8.0155</v>
      </c>
      <c r="G40" s="1">
        <v>9.21656</v>
      </c>
    </row>
    <row r="41">
      <c r="A41" s="1">
        <v>53.0</v>
      </c>
      <c r="B41" s="1">
        <v>-0.726479999999999</v>
      </c>
      <c r="C41" s="1">
        <f t="shared" ref="C41:E41" si="39">C40</f>
        <v>0.01886280769</v>
      </c>
      <c r="D41" s="1">
        <f t="shared" si="39"/>
        <v>2.485364634</v>
      </c>
      <c r="E41" s="1">
        <f t="shared" si="39"/>
        <v>-2.447639019</v>
      </c>
      <c r="F41" s="1">
        <v>6.66496999999999</v>
      </c>
      <c r="G41" s="1">
        <v>5.93849</v>
      </c>
    </row>
    <row r="42">
      <c r="A42" s="1">
        <v>54.0</v>
      </c>
      <c r="B42" s="1">
        <v>-2.71665999999999</v>
      </c>
      <c r="C42" s="1">
        <f t="shared" ref="C42:E42" si="40">C41</f>
        <v>0.01886280769</v>
      </c>
      <c r="D42" s="1">
        <f t="shared" si="40"/>
        <v>2.485364634</v>
      </c>
      <c r="E42" s="1">
        <f t="shared" si="40"/>
        <v>-2.447639019</v>
      </c>
      <c r="F42" s="1">
        <v>7.10922999999999</v>
      </c>
      <c r="G42" s="1">
        <v>4.39257</v>
      </c>
    </row>
    <row r="43">
      <c r="A43" s="1">
        <v>55.0</v>
      </c>
      <c r="B43" s="1">
        <v>4.101996</v>
      </c>
      <c r="C43" s="1">
        <f t="shared" ref="C43:E43" si="41">C42</f>
        <v>0.01886280769</v>
      </c>
      <c r="D43" s="1">
        <f t="shared" si="41"/>
        <v>2.485364634</v>
      </c>
      <c r="E43" s="1">
        <f t="shared" si="41"/>
        <v>-2.447639019</v>
      </c>
      <c r="F43" s="1">
        <v>8.246184</v>
      </c>
      <c r="G43" s="1">
        <v>12.34818</v>
      </c>
    </row>
    <row r="44">
      <c r="A44" s="1">
        <v>56.0</v>
      </c>
      <c r="B44" s="1">
        <v>1.671784</v>
      </c>
      <c r="C44" s="1">
        <f t="shared" ref="C44:E44" si="42">C43</f>
        <v>0.01886280769</v>
      </c>
      <c r="D44" s="1">
        <f t="shared" si="42"/>
        <v>2.485364634</v>
      </c>
      <c r="E44" s="1">
        <f t="shared" si="42"/>
        <v>-2.447639019</v>
      </c>
      <c r="F44" s="1">
        <v>8.391896</v>
      </c>
      <c r="G44" s="1">
        <v>10.06368</v>
      </c>
    </row>
    <row r="45">
      <c r="A45" s="1">
        <v>57.0</v>
      </c>
      <c r="B45" s="1">
        <v>1.09256</v>
      </c>
      <c r="C45" s="1">
        <f t="shared" ref="C45:E45" si="43">C44</f>
        <v>0.01886280769</v>
      </c>
      <c r="D45" s="1">
        <f t="shared" si="43"/>
        <v>2.485364634</v>
      </c>
      <c r="E45" s="1">
        <f t="shared" si="43"/>
        <v>-2.447639019</v>
      </c>
      <c r="F45" s="1">
        <v>8.45887</v>
      </c>
      <c r="G45" s="1">
        <v>9.55143</v>
      </c>
    </row>
    <row r="46">
      <c r="A46" s="1">
        <v>58.0</v>
      </c>
      <c r="B46" s="1">
        <v>0.435004000000002</v>
      </c>
      <c r="C46" s="1">
        <f t="shared" ref="C46:E46" si="44">C45</f>
        <v>0.01886280769</v>
      </c>
      <c r="D46" s="1">
        <f t="shared" si="44"/>
        <v>2.485364634</v>
      </c>
      <c r="E46" s="1">
        <f t="shared" si="44"/>
        <v>-2.447639019</v>
      </c>
      <c r="F46" s="1">
        <v>9.19771599999999</v>
      </c>
      <c r="G46" s="1">
        <v>9.63272</v>
      </c>
    </row>
    <row r="47">
      <c r="A47" s="1">
        <v>64.0</v>
      </c>
      <c r="B47" s="1">
        <v>-2.7022</v>
      </c>
      <c r="C47" s="1">
        <f t="shared" ref="C47:E47" si="45">C46</f>
        <v>0.01886280769</v>
      </c>
      <c r="D47" s="1">
        <f t="shared" si="45"/>
        <v>2.485364634</v>
      </c>
      <c r="E47" s="1">
        <f t="shared" si="45"/>
        <v>-2.447639019</v>
      </c>
      <c r="F47" s="1">
        <v>10.01792</v>
      </c>
      <c r="G47" s="1">
        <v>7.31572</v>
      </c>
    </row>
    <row r="48">
      <c r="A48" s="1">
        <v>65.0</v>
      </c>
      <c r="B48" s="1">
        <v>0.870856000000001</v>
      </c>
      <c r="C48" s="1">
        <f t="shared" ref="C48:E48" si="46">C47</f>
        <v>0.01886280769</v>
      </c>
      <c r="D48" s="1">
        <f t="shared" si="46"/>
        <v>2.485364634</v>
      </c>
      <c r="E48" s="1">
        <f t="shared" si="46"/>
        <v>-2.447639019</v>
      </c>
      <c r="F48" s="1">
        <v>10.7951039999999</v>
      </c>
      <c r="G48" s="1">
        <v>11.66596</v>
      </c>
    </row>
    <row r="49">
      <c r="A49" s="1">
        <v>66.0</v>
      </c>
      <c r="B49" s="1">
        <v>0.638262000000001</v>
      </c>
      <c r="C49" s="1">
        <f t="shared" ref="C49:E49" si="47">C48</f>
        <v>0.01886280769</v>
      </c>
      <c r="D49" s="1">
        <f t="shared" si="47"/>
        <v>2.485364634</v>
      </c>
      <c r="E49" s="1">
        <f t="shared" si="47"/>
        <v>-2.447639019</v>
      </c>
      <c r="F49" s="1">
        <v>11.487748</v>
      </c>
      <c r="G49" s="1">
        <v>12.12601</v>
      </c>
    </row>
    <row r="50">
      <c r="A50" s="1">
        <v>67.0</v>
      </c>
      <c r="B50" s="1">
        <v>6.057742</v>
      </c>
      <c r="C50" s="1">
        <f t="shared" ref="C50:E50" si="48">C49</f>
        <v>0.01886280769</v>
      </c>
      <c r="D50" s="1">
        <f t="shared" si="48"/>
        <v>2.485364634</v>
      </c>
      <c r="E50" s="1">
        <f t="shared" si="48"/>
        <v>-2.447639019</v>
      </c>
      <c r="F50" s="1">
        <v>12.1575079999999</v>
      </c>
      <c r="G50" s="1">
        <v>18.21525</v>
      </c>
    </row>
    <row r="51">
      <c r="A51" s="1">
        <v>68.0</v>
      </c>
      <c r="B51" s="1">
        <v>-4.62247599999999</v>
      </c>
      <c r="C51" s="1">
        <f t="shared" ref="C51:E51" si="49">C50</f>
        <v>0.01886280769</v>
      </c>
      <c r="D51" s="1">
        <f t="shared" si="49"/>
        <v>2.485364634</v>
      </c>
      <c r="E51" s="1">
        <f t="shared" si="49"/>
        <v>-2.447639019</v>
      </c>
      <c r="F51" s="1">
        <v>11.1751159999999</v>
      </c>
      <c r="G51" s="1">
        <v>6.55264</v>
      </c>
    </row>
    <row r="52">
      <c r="A52" s="1">
        <v>69.0</v>
      </c>
      <c r="B52" s="1">
        <v>0.362004000000002</v>
      </c>
      <c r="C52" s="1">
        <f t="shared" ref="C52:E52" si="50">C51</f>
        <v>0.01886280769</v>
      </c>
      <c r="D52" s="1">
        <f t="shared" si="50"/>
        <v>2.485364634</v>
      </c>
      <c r="E52" s="1">
        <f t="shared" si="50"/>
        <v>-2.447639019</v>
      </c>
      <c r="F52" s="1">
        <v>12.2304659999999</v>
      </c>
      <c r="G52" s="1">
        <v>12.59247</v>
      </c>
    </row>
    <row r="53">
      <c r="A53" s="1">
        <v>70.0</v>
      </c>
      <c r="B53" s="1">
        <v>0.147494000000001</v>
      </c>
      <c r="C53" s="1">
        <f t="shared" ref="C53:E53" si="51">C52</f>
        <v>0.01886280769</v>
      </c>
      <c r="D53" s="1">
        <f t="shared" si="51"/>
        <v>2.485364634</v>
      </c>
      <c r="E53" s="1">
        <f t="shared" si="51"/>
        <v>-2.447639019</v>
      </c>
      <c r="F53" s="1">
        <v>12.4084659999999</v>
      </c>
      <c r="G53" s="1">
        <v>12.55596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3</v>
      </c>
      <c r="D1" s="1" t="s">
        <v>11</v>
      </c>
      <c r="E1" s="1" t="s">
        <v>10</v>
      </c>
      <c r="F1" s="1" t="s">
        <v>6</v>
      </c>
      <c r="G1" s="1" t="s">
        <v>7</v>
      </c>
    </row>
    <row r="2">
      <c r="A2" s="1">
        <v>4.0</v>
      </c>
      <c r="B2" s="1">
        <v>0.446384</v>
      </c>
      <c r="C2">
        <v>0.04601519230769342</v>
      </c>
      <c r="D2">
        <f t="shared" ref="D2:D53" si="1">3.205593518 + C2</f>
        <v>3.25160871</v>
      </c>
      <c r="E2">
        <f t="shared" ref="E2:E53" si="2">C2 - 3.205593518</f>
        <v>-3.159578326</v>
      </c>
      <c r="F2" s="1">
        <v>10.19011</v>
      </c>
      <c r="G2" s="1">
        <v>9.743726</v>
      </c>
    </row>
    <row r="3">
      <c r="A3" s="1">
        <v>5.0</v>
      </c>
      <c r="B3" s="1">
        <v>-2.15962799999999</v>
      </c>
      <c r="C3">
        <v>0.04601519230769342</v>
      </c>
      <c r="D3">
        <f t="shared" si="1"/>
        <v>3.25160871</v>
      </c>
      <c r="E3">
        <f t="shared" si="2"/>
        <v>-3.159578326</v>
      </c>
      <c r="F3" s="1">
        <v>5.91567</v>
      </c>
      <c r="G3" s="1">
        <v>8.075298</v>
      </c>
    </row>
    <row r="4">
      <c r="A4" s="1">
        <v>6.0</v>
      </c>
      <c r="B4" s="1">
        <v>1.38376799999999</v>
      </c>
      <c r="C4">
        <v>0.04601519230769342</v>
      </c>
      <c r="D4">
        <f t="shared" si="1"/>
        <v>3.25160871</v>
      </c>
      <c r="E4">
        <f t="shared" si="2"/>
        <v>-3.159578326</v>
      </c>
      <c r="F4" s="1">
        <v>9.6863</v>
      </c>
      <c r="G4" s="1">
        <v>8.302532</v>
      </c>
    </row>
    <row r="5">
      <c r="A5" s="1">
        <v>7.0</v>
      </c>
      <c r="B5" s="1">
        <v>0.810943999999997</v>
      </c>
      <c r="C5">
        <v>0.04601519230769342</v>
      </c>
      <c r="D5">
        <f t="shared" si="1"/>
        <v>3.25160871</v>
      </c>
      <c r="E5">
        <f t="shared" si="2"/>
        <v>-3.159578326</v>
      </c>
      <c r="F5" s="1">
        <v>9.02111</v>
      </c>
      <c r="G5" s="1">
        <v>8.210166</v>
      </c>
    </row>
    <row r="6">
      <c r="A6" s="1">
        <v>8.0</v>
      </c>
      <c r="B6" s="1">
        <v>2.63548999999999</v>
      </c>
      <c r="C6">
        <v>0.04601519230769342</v>
      </c>
      <c r="D6">
        <f t="shared" si="1"/>
        <v>3.25160871</v>
      </c>
      <c r="E6">
        <f t="shared" si="2"/>
        <v>-3.159578326</v>
      </c>
      <c r="F6" s="1">
        <v>11.99766</v>
      </c>
      <c r="G6" s="1">
        <v>9.36217</v>
      </c>
    </row>
    <row r="7">
      <c r="A7" s="1">
        <v>9.0</v>
      </c>
      <c r="B7" s="1">
        <v>1.25437199999999</v>
      </c>
      <c r="C7">
        <v>0.04601519230769342</v>
      </c>
      <c r="D7">
        <f t="shared" si="1"/>
        <v>3.25160871</v>
      </c>
      <c r="E7">
        <f t="shared" si="2"/>
        <v>-3.159578326</v>
      </c>
      <c r="F7" s="1">
        <v>10.72315</v>
      </c>
      <c r="G7" s="1">
        <v>9.468778</v>
      </c>
    </row>
    <row r="8">
      <c r="A8" s="1">
        <v>10.0</v>
      </c>
      <c r="B8" s="1">
        <v>-3.757772</v>
      </c>
      <c r="C8">
        <v>0.04601519230769342</v>
      </c>
      <c r="D8">
        <f t="shared" si="1"/>
        <v>3.25160871</v>
      </c>
      <c r="E8">
        <f t="shared" si="2"/>
        <v>-3.159578326</v>
      </c>
      <c r="F8" s="1">
        <v>5.65984</v>
      </c>
      <c r="G8" s="1">
        <v>9.417612</v>
      </c>
    </row>
    <row r="9">
      <c r="A9" s="1">
        <v>11.0</v>
      </c>
      <c r="B9" s="1">
        <v>1.11550399999999</v>
      </c>
      <c r="C9">
        <v>0.04601519230769342</v>
      </c>
      <c r="D9">
        <f t="shared" si="1"/>
        <v>3.25160871</v>
      </c>
      <c r="E9">
        <f t="shared" si="2"/>
        <v>-3.159578326</v>
      </c>
      <c r="F9" s="1">
        <v>10.74482</v>
      </c>
      <c r="G9" s="1">
        <v>9.629316</v>
      </c>
    </row>
    <row r="10">
      <c r="A10" s="1">
        <v>12.0</v>
      </c>
      <c r="B10" s="1">
        <v>1.91813799999999</v>
      </c>
      <c r="C10">
        <v>0.04601519230769342</v>
      </c>
      <c r="D10">
        <f t="shared" si="1"/>
        <v>3.25160871</v>
      </c>
      <c r="E10">
        <f t="shared" si="2"/>
        <v>-3.159578326</v>
      </c>
      <c r="F10" s="1">
        <v>12.17904</v>
      </c>
      <c r="G10" s="1">
        <v>10.260902</v>
      </c>
    </row>
    <row r="11">
      <c r="A11" s="1">
        <v>13.0</v>
      </c>
      <c r="B11" s="1">
        <v>-2.685946</v>
      </c>
      <c r="C11">
        <v>0.04601519230769342</v>
      </c>
      <c r="D11">
        <f t="shared" si="1"/>
        <v>3.25160871</v>
      </c>
      <c r="E11">
        <f t="shared" si="2"/>
        <v>-3.159578326</v>
      </c>
      <c r="F11" s="1">
        <v>6.46928</v>
      </c>
      <c r="G11" s="1">
        <v>9.155226</v>
      </c>
    </row>
    <row r="12">
      <c r="A12" s="1">
        <v>14.0</v>
      </c>
      <c r="B12" s="1">
        <v>2.11881999999999</v>
      </c>
      <c r="C12">
        <v>0.04601519230769342</v>
      </c>
      <c r="D12">
        <f t="shared" si="1"/>
        <v>3.25160871</v>
      </c>
      <c r="E12">
        <f t="shared" si="2"/>
        <v>-3.159578326</v>
      </c>
      <c r="F12" s="1">
        <v>11.41177</v>
      </c>
      <c r="G12" s="1">
        <v>9.29295</v>
      </c>
    </row>
    <row r="13">
      <c r="A13" s="1">
        <v>15.0</v>
      </c>
      <c r="B13" s="1">
        <v>1.41117799999999</v>
      </c>
      <c r="C13">
        <v>0.04601519230769342</v>
      </c>
      <c r="D13">
        <f t="shared" si="1"/>
        <v>3.25160871</v>
      </c>
      <c r="E13">
        <f t="shared" si="2"/>
        <v>-3.159578326</v>
      </c>
      <c r="F13" s="1">
        <v>11.9652</v>
      </c>
      <c r="G13" s="1">
        <v>10.554022</v>
      </c>
    </row>
    <row r="14">
      <c r="A14" s="1">
        <v>16.0</v>
      </c>
      <c r="B14" s="1">
        <v>-3.064794</v>
      </c>
      <c r="C14">
        <v>0.04601519230769342</v>
      </c>
      <c r="D14">
        <f t="shared" si="1"/>
        <v>3.25160871</v>
      </c>
      <c r="E14">
        <f t="shared" si="2"/>
        <v>-3.159578326</v>
      </c>
      <c r="F14" s="1">
        <v>6.67533</v>
      </c>
      <c r="G14" s="1">
        <v>9.740124</v>
      </c>
    </row>
    <row r="15">
      <c r="A15" s="1">
        <v>17.0</v>
      </c>
      <c r="B15" s="1">
        <v>-0.577276000000001</v>
      </c>
      <c r="C15">
        <v>0.04601519230769342</v>
      </c>
      <c r="D15">
        <f t="shared" si="1"/>
        <v>3.25160871</v>
      </c>
      <c r="E15">
        <f t="shared" si="2"/>
        <v>-3.159578326</v>
      </c>
      <c r="F15" s="1">
        <v>8.4088</v>
      </c>
      <c r="G15" s="1">
        <v>8.986076</v>
      </c>
    </row>
    <row r="16">
      <c r="A16" s="1">
        <v>18.0</v>
      </c>
      <c r="B16" s="1">
        <v>-1.83426</v>
      </c>
      <c r="C16">
        <v>0.04601519230769342</v>
      </c>
      <c r="D16">
        <f t="shared" si="1"/>
        <v>3.25160871</v>
      </c>
      <c r="E16">
        <f t="shared" si="2"/>
        <v>-3.159578326</v>
      </c>
      <c r="F16" s="1">
        <v>7.32245</v>
      </c>
      <c r="G16" s="1">
        <v>9.15671</v>
      </c>
    </row>
    <row r="17">
      <c r="A17" s="1">
        <v>19.0</v>
      </c>
      <c r="B17" s="1">
        <v>3.2813</v>
      </c>
      <c r="C17">
        <v>0.04601519230769342</v>
      </c>
      <c r="D17">
        <f t="shared" si="1"/>
        <v>3.25160871</v>
      </c>
      <c r="E17">
        <f t="shared" si="2"/>
        <v>-3.159578326</v>
      </c>
      <c r="F17" s="1">
        <v>12.69457</v>
      </c>
      <c r="G17" s="1">
        <v>9.41327</v>
      </c>
    </row>
    <row r="18">
      <c r="A18" s="1">
        <v>20.0</v>
      </c>
      <c r="B18" s="1">
        <v>-4.040214</v>
      </c>
      <c r="C18">
        <v>0.04601519230769342</v>
      </c>
      <c r="D18">
        <f t="shared" si="1"/>
        <v>3.25160871</v>
      </c>
      <c r="E18">
        <f t="shared" si="2"/>
        <v>-3.159578326</v>
      </c>
      <c r="F18" s="1">
        <v>3.72502</v>
      </c>
      <c r="G18" s="1">
        <v>7.765234</v>
      </c>
    </row>
    <row r="19">
      <c r="A19" s="1">
        <v>21.0</v>
      </c>
      <c r="B19" s="1">
        <v>3.897224</v>
      </c>
      <c r="C19">
        <v>0.04601519230769342</v>
      </c>
      <c r="D19">
        <f t="shared" si="1"/>
        <v>3.25160871</v>
      </c>
      <c r="E19">
        <f t="shared" si="2"/>
        <v>-3.159578326</v>
      </c>
      <c r="F19" s="1">
        <v>12.90924</v>
      </c>
      <c r="G19" s="1">
        <v>9.012016</v>
      </c>
    </row>
    <row r="20">
      <c r="A20" s="1">
        <v>22.0</v>
      </c>
      <c r="B20" s="1">
        <v>2.890008</v>
      </c>
      <c r="C20">
        <v>0.04601519230769342</v>
      </c>
      <c r="D20">
        <f t="shared" si="1"/>
        <v>3.25160871</v>
      </c>
      <c r="E20">
        <f t="shared" si="2"/>
        <v>-3.159578326</v>
      </c>
      <c r="F20" s="1">
        <v>12.77533</v>
      </c>
      <c r="G20" s="1">
        <v>9.88532199999999</v>
      </c>
    </row>
    <row r="21">
      <c r="A21" s="1">
        <v>23.0</v>
      </c>
      <c r="B21" s="1">
        <v>-1.17487999999999</v>
      </c>
      <c r="C21">
        <v>0.04601519230769342</v>
      </c>
      <c r="D21">
        <f t="shared" si="1"/>
        <v>3.25160871</v>
      </c>
      <c r="E21">
        <f t="shared" si="2"/>
        <v>-3.159578326</v>
      </c>
      <c r="F21" s="1">
        <v>9.05744</v>
      </c>
      <c r="G21" s="1">
        <v>10.2323199999999</v>
      </c>
    </row>
    <row r="22">
      <c r="A22" s="1">
        <v>24.0</v>
      </c>
      <c r="B22" s="1">
        <v>0.0693620000000017</v>
      </c>
      <c r="C22">
        <v>0.04601519230769342</v>
      </c>
      <c r="D22">
        <f t="shared" si="1"/>
        <v>3.25160871</v>
      </c>
      <c r="E22">
        <f t="shared" si="2"/>
        <v>-3.159578326</v>
      </c>
      <c r="F22" s="1">
        <v>9.70346</v>
      </c>
      <c r="G22" s="1">
        <v>9.63409799999999</v>
      </c>
    </row>
    <row r="23">
      <c r="A23" s="1">
        <v>25.0</v>
      </c>
      <c r="B23" s="1">
        <v>-5.80471799999999</v>
      </c>
      <c r="C23">
        <v>0.04601519230769342</v>
      </c>
      <c r="D23">
        <f t="shared" si="1"/>
        <v>3.25160871</v>
      </c>
      <c r="E23">
        <f t="shared" si="2"/>
        <v>-3.159578326</v>
      </c>
      <c r="F23" s="1">
        <v>3.85547</v>
      </c>
      <c r="G23" s="1">
        <v>9.66018799999999</v>
      </c>
    </row>
    <row r="24">
      <c r="A24" s="1">
        <v>26.0</v>
      </c>
      <c r="B24" s="1">
        <v>3.4555</v>
      </c>
      <c r="C24">
        <v>0.04601519230769342</v>
      </c>
      <c r="D24">
        <f t="shared" si="1"/>
        <v>3.25160871</v>
      </c>
      <c r="E24">
        <f t="shared" si="2"/>
        <v>-3.159578326</v>
      </c>
      <c r="F24" s="1">
        <v>13.1673</v>
      </c>
      <c r="G24" s="1">
        <v>9.71179999999999</v>
      </c>
    </row>
    <row r="25">
      <c r="A25" s="1">
        <v>27.0</v>
      </c>
      <c r="B25" s="1">
        <v>5.50509</v>
      </c>
      <c r="C25">
        <v>0.04601519230769342</v>
      </c>
      <c r="D25">
        <f t="shared" si="1"/>
        <v>3.25160871</v>
      </c>
      <c r="E25">
        <f t="shared" si="2"/>
        <v>-3.159578326</v>
      </c>
      <c r="F25" s="1">
        <v>15.82728</v>
      </c>
      <c r="G25" s="1">
        <v>10.3221899999999</v>
      </c>
    </row>
    <row r="26">
      <c r="A26" s="1">
        <v>33.0</v>
      </c>
      <c r="B26" s="1">
        <v>-3.93941999999999</v>
      </c>
      <c r="C26">
        <v>0.04601519230769342</v>
      </c>
      <c r="D26">
        <f t="shared" si="1"/>
        <v>3.25160871</v>
      </c>
      <c r="E26">
        <f t="shared" si="2"/>
        <v>-3.159578326</v>
      </c>
      <c r="F26" s="1">
        <v>3.95939</v>
      </c>
      <c r="G26" s="1">
        <v>7.89880999999999</v>
      </c>
    </row>
    <row r="27">
      <c r="A27" s="1">
        <v>34.0</v>
      </c>
      <c r="B27" s="1">
        <v>3.44444</v>
      </c>
      <c r="C27">
        <v>0.04601519230769342</v>
      </c>
      <c r="D27">
        <f t="shared" si="1"/>
        <v>3.25160871</v>
      </c>
      <c r="E27">
        <f t="shared" si="2"/>
        <v>-3.159578326</v>
      </c>
      <c r="F27" s="1">
        <v>12.52484</v>
      </c>
      <c r="G27" s="1">
        <v>9.08039999999999</v>
      </c>
    </row>
    <row r="28">
      <c r="A28" s="1">
        <v>35.0</v>
      </c>
      <c r="B28" s="1">
        <v>0.847006000000003</v>
      </c>
      <c r="C28">
        <v>0.04601519230769342</v>
      </c>
      <c r="D28">
        <f t="shared" si="1"/>
        <v>3.25160871</v>
      </c>
      <c r="E28">
        <f t="shared" si="2"/>
        <v>-3.159578326</v>
      </c>
      <c r="F28" s="1">
        <v>9.97197</v>
      </c>
      <c r="G28" s="1">
        <v>9.12496399999999</v>
      </c>
    </row>
    <row r="29">
      <c r="A29" s="1">
        <v>36.0</v>
      </c>
      <c r="B29" s="1">
        <v>0.551428000000003</v>
      </c>
      <c r="C29">
        <v>0.04601519230769342</v>
      </c>
      <c r="D29">
        <f t="shared" si="1"/>
        <v>3.25160871</v>
      </c>
      <c r="E29">
        <f t="shared" si="2"/>
        <v>-3.159578326</v>
      </c>
      <c r="F29" s="1">
        <v>10.5267</v>
      </c>
      <c r="G29" s="1">
        <v>9.97527199999999</v>
      </c>
    </row>
    <row r="30">
      <c r="A30" s="1">
        <v>37.0</v>
      </c>
      <c r="B30" s="1">
        <v>-1.24188399999999</v>
      </c>
      <c r="C30">
        <v>0.04601519230769342</v>
      </c>
      <c r="D30">
        <f t="shared" si="1"/>
        <v>3.25160871</v>
      </c>
      <c r="E30">
        <f t="shared" si="2"/>
        <v>-3.159578326</v>
      </c>
      <c r="F30" s="1">
        <v>7.69337</v>
      </c>
      <c r="G30" s="1">
        <v>8.93525399999999</v>
      </c>
    </row>
    <row r="31">
      <c r="A31" s="1">
        <v>38.0</v>
      </c>
      <c r="B31" s="1">
        <v>1.483232</v>
      </c>
      <c r="C31">
        <v>0.04601519230769342</v>
      </c>
      <c r="D31">
        <f t="shared" si="1"/>
        <v>3.25160871</v>
      </c>
      <c r="E31">
        <f t="shared" si="2"/>
        <v>-3.159578326</v>
      </c>
      <c r="F31" s="1">
        <v>12.03326</v>
      </c>
      <c r="G31" s="1">
        <v>10.5500279999999</v>
      </c>
    </row>
    <row r="32">
      <c r="A32" s="1">
        <v>39.0</v>
      </c>
      <c r="B32" s="1">
        <v>-4.62374799999999</v>
      </c>
      <c r="C32">
        <v>0.04601519230769342</v>
      </c>
      <c r="D32">
        <f t="shared" si="1"/>
        <v>3.25160871</v>
      </c>
      <c r="E32">
        <f t="shared" si="2"/>
        <v>-3.159578326</v>
      </c>
      <c r="F32" s="1">
        <v>4.27664</v>
      </c>
      <c r="G32" s="1">
        <v>8.90038799999999</v>
      </c>
    </row>
    <row r="33">
      <c r="A33" s="1">
        <v>40.0</v>
      </c>
      <c r="B33" s="1">
        <v>2.177942</v>
      </c>
      <c r="C33">
        <v>0.04601519230769342</v>
      </c>
      <c r="D33">
        <f t="shared" si="1"/>
        <v>3.25160871</v>
      </c>
      <c r="E33">
        <f t="shared" si="2"/>
        <v>-3.159578326</v>
      </c>
      <c r="F33" s="1">
        <v>11.35492</v>
      </c>
      <c r="G33" s="1">
        <v>9.17697799999999</v>
      </c>
    </row>
    <row r="34">
      <c r="A34" s="1">
        <v>41.0</v>
      </c>
      <c r="B34" s="1">
        <v>1.123586</v>
      </c>
      <c r="C34">
        <v>0.04601519230769342</v>
      </c>
      <c r="D34">
        <f t="shared" si="1"/>
        <v>3.25160871</v>
      </c>
      <c r="E34">
        <f t="shared" si="2"/>
        <v>-3.159578326</v>
      </c>
      <c r="F34" s="1">
        <v>10.24403</v>
      </c>
      <c r="G34" s="1">
        <v>9.12044399999999</v>
      </c>
    </row>
    <row r="35">
      <c r="A35" s="1">
        <v>42.0</v>
      </c>
      <c r="B35" s="1">
        <v>-3.50750599999999</v>
      </c>
      <c r="C35">
        <v>0.04601519230769342</v>
      </c>
      <c r="D35">
        <f t="shared" si="1"/>
        <v>3.25160871</v>
      </c>
      <c r="E35">
        <f t="shared" si="2"/>
        <v>-3.159578326</v>
      </c>
      <c r="F35" s="1">
        <v>5.09283</v>
      </c>
      <c r="G35" s="1">
        <v>8.60033599999999</v>
      </c>
    </row>
    <row r="36">
      <c r="A36" s="1">
        <v>43.0</v>
      </c>
      <c r="B36" s="1">
        <v>5.373012</v>
      </c>
      <c r="C36">
        <v>0.04601519230769342</v>
      </c>
      <c r="D36">
        <f t="shared" si="1"/>
        <v>3.25160871</v>
      </c>
      <c r="E36">
        <f t="shared" si="2"/>
        <v>-3.159578326</v>
      </c>
      <c r="F36" s="1">
        <v>14.45837</v>
      </c>
      <c r="G36" s="1">
        <v>9.085358</v>
      </c>
    </row>
    <row r="37">
      <c r="A37" s="1">
        <v>44.0</v>
      </c>
      <c r="B37" s="1">
        <v>1.330426</v>
      </c>
      <c r="C37">
        <v>0.04601519230769342</v>
      </c>
      <c r="D37">
        <f t="shared" si="1"/>
        <v>3.25160871</v>
      </c>
      <c r="E37">
        <f t="shared" si="2"/>
        <v>-3.159578326</v>
      </c>
      <c r="F37" s="1">
        <v>11.95057</v>
      </c>
      <c r="G37" s="1">
        <v>10.620144</v>
      </c>
    </row>
    <row r="38">
      <c r="A38" s="1">
        <v>45.0</v>
      </c>
      <c r="B38" s="1">
        <v>-2.91286399999999</v>
      </c>
      <c r="C38">
        <v>0.04601519230769342</v>
      </c>
      <c r="D38">
        <f t="shared" si="1"/>
        <v>3.25160871</v>
      </c>
      <c r="E38">
        <f t="shared" si="2"/>
        <v>-3.159578326</v>
      </c>
      <c r="F38" s="1">
        <v>6.79537</v>
      </c>
      <c r="G38" s="1">
        <v>9.708234</v>
      </c>
    </row>
    <row r="39">
      <c r="A39" s="1">
        <v>46.0</v>
      </c>
      <c r="B39" s="1">
        <v>-0.854947999999998</v>
      </c>
      <c r="C39">
        <v>0.04601519230769342</v>
      </c>
      <c r="D39">
        <f t="shared" si="1"/>
        <v>3.25160871</v>
      </c>
      <c r="E39">
        <f t="shared" si="2"/>
        <v>-3.159578326</v>
      </c>
      <c r="F39" s="1">
        <v>8.5056</v>
      </c>
      <c r="G39" s="1">
        <v>9.36054799999999</v>
      </c>
    </row>
    <row r="40">
      <c r="A40" s="1">
        <v>47.0</v>
      </c>
      <c r="B40" s="1">
        <v>-8.13102999999999</v>
      </c>
      <c r="C40">
        <v>0.04601519230769342</v>
      </c>
      <c r="D40">
        <f t="shared" si="1"/>
        <v>3.25160871</v>
      </c>
      <c r="E40">
        <f t="shared" si="2"/>
        <v>-3.159578326</v>
      </c>
      <c r="F40" s="1">
        <v>0.26369</v>
      </c>
      <c r="G40" s="1">
        <v>8.39471999999999</v>
      </c>
    </row>
    <row r="41">
      <c r="A41" s="1">
        <v>48.0</v>
      </c>
      <c r="B41" s="1">
        <v>4.820034</v>
      </c>
      <c r="C41">
        <v>0.04601519230769342</v>
      </c>
      <c r="D41">
        <f t="shared" si="1"/>
        <v>3.25160871</v>
      </c>
      <c r="E41">
        <f t="shared" si="2"/>
        <v>-3.159578326</v>
      </c>
      <c r="F41" s="1">
        <v>12.90385</v>
      </c>
      <c r="G41" s="1">
        <v>8.08381599999999</v>
      </c>
    </row>
    <row r="42">
      <c r="A42" s="1">
        <v>54.0</v>
      </c>
      <c r="B42" s="1">
        <v>-4.13009999999999</v>
      </c>
      <c r="C42">
        <v>0.04601519230769342</v>
      </c>
      <c r="D42">
        <f t="shared" si="1"/>
        <v>3.25160871</v>
      </c>
      <c r="E42">
        <f t="shared" si="2"/>
        <v>-3.159578326</v>
      </c>
      <c r="F42" s="1">
        <v>3.95529</v>
      </c>
      <c r="G42" s="1">
        <v>8.08538999999999</v>
      </c>
    </row>
    <row r="43">
      <c r="A43" s="1">
        <v>55.0</v>
      </c>
      <c r="B43" s="1">
        <v>6.861428</v>
      </c>
      <c r="C43">
        <v>0.04601519230769342</v>
      </c>
      <c r="D43">
        <f t="shared" si="1"/>
        <v>3.25160871</v>
      </c>
      <c r="E43">
        <f t="shared" si="2"/>
        <v>-3.159578326</v>
      </c>
      <c r="F43" s="1">
        <v>16.73504</v>
      </c>
      <c r="G43" s="1">
        <v>9.87361199999999</v>
      </c>
    </row>
    <row r="44">
      <c r="A44" s="1">
        <v>56.0</v>
      </c>
      <c r="B44" s="1">
        <v>-0.960811999999997</v>
      </c>
      <c r="C44">
        <v>0.04601519230769342</v>
      </c>
      <c r="D44">
        <f t="shared" si="1"/>
        <v>3.25160871</v>
      </c>
      <c r="E44">
        <f t="shared" si="2"/>
        <v>-3.159578326</v>
      </c>
      <c r="F44" s="1">
        <v>9.08287</v>
      </c>
      <c r="G44" s="1">
        <v>10.0436819999999</v>
      </c>
    </row>
    <row r="45">
      <c r="A45" s="1">
        <v>57.0</v>
      </c>
      <c r="B45" s="1">
        <v>-1.07138999999999</v>
      </c>
      <c r="C45">
        <v>0.04601519230769342</v>
      </c>
      <c r="D45">
        <f t="shared" si="1"/>
        <v>3.25160871</v>
      </c>
      <c r="E45">
        <f t="shared" si="2"/>
        <v>-3.159578326</v>
      </c>
      <c r="F45" s="1">
        <v>9.3688</v>
      </c>
      <c r="G45" s="1">
        <v>10.4401899999999</v>
      </c>
    </row>
    <row r="46">
      <c r="A46" s="1">
        <v>58.0</v>
      </c>
      <c r="B46" s="1">
        <v>-3.45439199999999</v>
      </c>
      <c r="C46">
        <v>0.04601519230769342</v>
      </c>
      <c r="D46">
        <f t="shared" si="1"/>
        <v>3.25160871</v>
      </c>
      <c r="E46">
        <f t="shared" si="2"/>
        <v>-3.159578326</v>
      </c>
      <c r="F46" s="1">
        <v>5.46751</v>
      </c>
      <c r="G46" s="1">
        <v>8.92190199999999</v>
      </c>
    </row>
    <row r="47">
      <c r="A47" s="1">
        <v>64.0</v>
      </c>
      <c r="B47" s="1">
        <v>-1.81673999999999</v>
      </c>
      <c r="C47">
        <v>0.04601519230769342</v>
      </c>
      <c r="D47">
        <f t="shared" si="1"/>
        <v>3.25160871</v>
      </c>
      <c r="E47">
        <f t="shared" si="2"/>
        <v>-3.159578326</v>
      </c>
      <c r="F47" s="1">
        <v>6.894</v>
      </c>
      <c r="G47" s="1">
        <v>8.71073999999999</v>
      </c>
    </row>
    <row r="48">
      <c r="A48" s="1">
        <v>65.0</v>
      </c>
      <c r="B48" s="1">
        <v>1.723848</v>
      </c>
      <c r="C48">
        <v>0.04601519230769342</v>
      </c>
      <c r="D48">
        <f t="shared" si="1"/>
        <v>3.25160871</v>
      </c>
      <c r="E48">
        <f t="shared" si="2"/>
        <v>-3.159578326</v>
      </c>
      <c r="F48" s="1">
        <v>11.33915</v>
      </c>
      <c r="G48" s="1">
        <v>9.615302</v>
      </c>
    </row>
    <row r="49">
      <c r="A49" s="1">
        <v>66.0</v>
      </c>
      <c r="B49" s="1">
        <v>0.423955999999998</v>
      </c>
      <c r="C49">
        <v>0.04601519230769342</v>
      </c>
      <c r="D49">
        <f t="shared" si="1"/>
        <v>3.25160871</v>
      </c>
      <c r="E49">
        <f t="shared" si="2"/>
        <v>-3.159578326</v>
      </c>
      <c r="F49" s="1">
        <v>10.48467</v>
      </c>
      <c r="G49" s="1">
        <v>10.060714</v>
      </c>
    </row>
    <row r="50">
      <c r="A50" s="1">
        <v>67.0</v>
      </c>
      <c r="B50" s="1">
        <v>5.735242</v>
      </c>
      <c r="C50">
        <v>0.04601519230769342</v>
      </c>
      <c r="D50">
        <f t="shared" si="1"/>
        <v>3.25160871</v>
      </c>
      <c r="E50">
        <f t="shared" si="2"/>
        <v>-3.159578326</v>
      </c>
      <c r="F50" s="1">
        <v>17.03037</v>
      </c>
      <c r="G50" s="1">
        <v>11.295128</v>
      </c>
    </row>
    <row r="51">
      <c r="A51" s="1">
        <v>68.0</v>
      </c>
      <c r="B51" s="1">
        <v>-3.612382</v>
      </c>
      <c r="C51">
        <v>0.04601519230769342</v>
      </c>
      <c r="D51">
        <f t="shared" si="1"/>
        <v>3.25160871</v>
      </c>
      <c r="E51">
        <f t="shared" si="2"/>
        <v>-3.159578326</v>
      </c>
      <c r="F51" s="1">
        <v>6.92157</v>
      </c>
      <c r="G51" s="1">
        <v>10.533952</v>
      </c>
    </row>
    <row r="52">
      <c r="A52" s="1">
        <v>69.0</v>
      </c>
      <c r="B52" s="1">
        <v>-1.3542</v>
      </c>
      <c r="C52">
        <v>0.04601519230769342</v>
      </c>
      <c r="D52">
        <f t="shared" si="1"/>
        <v>3.25160871</v>
      </c>
      <c r="E52">
        <f t="shared" si="2"/>
        <v>-3.159578326</v>
      </c>
      <c r="F52" s="1">
        <v>9.75119</v>
      </c>
      <c r="G52" s="1">
        <v>11.10539</v>
      </c>
    </row>
    <row r="53">
      <c r="A53" s="1">
        <v>70.0</v>
      </c>
      <c r="B53" s="1">
        <v>1.01503199999999</v>
      </c>
      <c r="C53">
        <v>0.04601519230769342</v>
      </c>
      <c r="D53">
        <f t="shared" si="1"/>
        <v>3.25160871</v>
      </c>
      <c r="E53">
        <f t="shared" si="2"/>
        <v>-3.159578326</v>
      </c>
      <c r="F53" s="1">
        <v>12.31574</v>
      </c>
      <c r="G53" s="1">
        <v>11.300708</v>
      </c>
    </row>
  </sheetData>
  <drawing r:id="rId1"/>
</worksheet>
</file>