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1655" windowHeight="637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17" i="1"/>
  <c r="C19"/>
  <c r="C20"/>
  <c r="F18"/>
  <c r="C29"/>
  <c r="C28"/>
  <c r="F20"/>
  <c r="F21"/>
  <c r="C22"/>
  <c r="C16"/>
  <c r="A20"/>
  <c r="A18"/>
  <c r="A17"/>
  <c r="A16"/>
  <c r="A12"/>
  <c r="A10"/>
  <c r="A8"/>
  <c r="A6"/>
</calcChain>
</file>

<file path=xl/sharedStrings.xml><?xml version="1.0" encoding="utf-8"?>
<sst xmlns="http://schemas.openxmlformats.org/spreadsheetml/2006/main" count="3" uniqueCount="3">
  <si>
    <t>sensitivity</t>
  </si>
  <si>
    <t>specifcitty</t>
  </si>
  <si>
    <t>Prevalence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</si>
</sst>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I29"/>
  <sheetViews>
    <sheetView tabSelected="1" topLeftCell="B15" workbookViewId="0">
      <selection activeCell="I18" sqref="I18"/>
    </sheetView>
  </sheetViews>
  <sheetFormatPr baseColWidth="10" defaultRowHeight="15"/>
  <sheetData>
    <row r="6" spans="1:9">
      <c r="A6">
        <f>1-99/100</f>
        <v>1.0000000000000009E-2</v>
      </c>
    </row>
    <row r="7" spans="1:9">
      <c r="A7">
        <v>989</v>
      </c>
    </row>
    <row r="8" spans="1:9">
      <c r="A8">
        <f>A7*A6</f>
        <v>9.8900000000000095</v>
      </c>
    </row>
    <row r="10" spans="1:9">
      <c r="A10">
        <f>1/9.89</f>
        <v>0.10111223458038422</v>
      </c>
    </row>
    <row r="12" spans="1:9">
      <c r="A12">
        <f>1-A10</f>
        <v>0.89888776541961579</v>
      </c>
    </row>
    <row r="16" spans="1:9">
      <c r="A16">
        <f>1-99/100</f>
        <v>1.0000000000000009E-2</v>
      </c>
      <c r="C16">
        <f>99/100</f>
        <v>0.99</v>
      </c>
      <c r="I16" t="s">
        <v>2</v>
      </c>
    </row>
    <row r="17" spans="1:9">
      <c r="A17">
        <f>A16/(99/100)</f>
        <v>1.0101010101010111E-2</v>
      </c>
      <c r="F17" s="1">
        <v>1</v>
      </c>
      <c r="G17" s="1">
        <v>9.89</v>
      </c>
      <c r="I17">
        <f>F17/(F17+G17)</f>
        <v>9.1827364554637275E-2</v>
      </c>
    </row>
    <row r="18" spans="1:9">
      <c r="A18">
        <f>A17*989</f>
        <v>9.9898989898989985</v>
      </c>
      <c r="F18" s="1">
        <f>C29</f>
        <v>1.0101010101010111E-2</v>
      </c>
      <c r="G18" s="1">
        <v>989</v>
      </c>
    </row>
    <row r="19" spans="1:9">
      <c r="C19">
        <f>(1-C16)/C16</f>
        <v>1.0101010101010111E-2</v>
      </c>
    </row>
    <row r="20" spans="1:9">
      <c r="A20">
        <f>1/A18</f>
        <v>0.10010111223458029</v>
      </c>
      <c r="C20">
        <f>C19*989</f>
        <v>9.9898989898989985</v>
      </c>
      <c r="E20" s="1" t="s">
        <v>0</v>
      </c>
      <c r="F20" s="1">
        <f>F17/(F17+F18)</f>
        <v>0.99</v>
      </c>
    </row>
    <row r="21" spans="1:9">
      <c r="E21" s="1" t="s">
        <v>1</v>
      </c>
      <c r="F21" s="1">
        <f>G18/(G18+G17)</f>
        <v>0.99009900990099009</v>
      </c>
    </row>
    <row r="22" spans="1:9">
      <c r="C22">
        <f>1/(1+9.89)</f>
        <v>9.1827364554637275E-2</v>
      </c>
    </row>
    <row r="28" spans="1:9">
      <c r="C28">
        <f>1-99/100</f>
        <v>1.0000000000000009E-2</v>
      </c>
    </row>
    <row r="29" spans="1:9">
      <c r="C29">
        <f>C28/(99/100)</f>
        <v>1.0101010101010111E-2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Flomanu</dc:creator>
  <cp:lastModifiedBy>Flomanu</cp:lastModifiedBy>
  <dcterms:created xsi:type="dcterms:W3CDTF">2015-09-11T08:31:59Z</dcterms:created>
  <dcterms:modified xsi:type="dcterms:W3CDTF">2015-09-13T15:01:17Z</dcterms:modified>
</cp:coreProperties>
</file>