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0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640" windowHeight="3030" tabRatio="854" activeTab="2"/>
  </bookViews>
  <sheets>
    <sheet name="Summary" sheetId="1" r:id="rId1"/>
    <sheet name="USTDPRD3(F2)" sheetId="2" r:id="rId2"/>
    <sheet name="Standard Mobile Template" sheetId="13" r:id="rId3"/>
    <sheet name="Month to Month" sheetId="3" r:id="rId4"/>
    <sheet name="UMASS3" sheetId="4" r:id="rId5"/>
    <sheet name="Pricing Grid" sheetId="5" r:id="rId6"/>
    <sheet name="UPEGSHF3" sheetId="6" r:id="rId7"/>
    <sheet name="UMUSMOV3" sheetId="7" r:id="rId8"/>
    <sheet name="ULBUND3" sheetId="9" r:id="rId9"/>
    <sheet name="UBUND3" sheetId="8" r:id="rId10"/>
    <sheet name="CW New changes" sheetId="10" r:id="rId11"/>
    <sheet name="Store UI New changes" sheetId="11" r:id="rId12"/>
    <sheet name="Sheet2" sheetId="12" r:id="rId13"/>
  </sheets>
  <definedNames>
    <definedName name="_xlnm._FilterDatabase" localSheetId="10" hidden="1">'CW New changes'!$A$1:$L$115</definedName>
    <definedName name="_xlnm._FilterDatabase" localSheetId="5" hidden="1">'Pricing Grid'!$A$1:$L$61</definedName>
    <definedName name="_xlnm._FilterDatabase" localSheetId="9" hidden="1">UBUND3!$A$1:$L$17</definedName>
    <definedName name="_xlnm._FilterDatabase" localSheetId="8" hidden="1">ULBUND3!$A$1:$L$26</definedName>
    <definedName name="_xlnm._FilterDatabase" localSheetId="7" hidden="1">UMUSMOV3!$A$1:$L$10</definedName>
    <definedName name="_xlnm._FilterDatabase" localSheetId="6" hidden="1">UPEGSHF3!$A$1:$L$21</definedName>
    <definedName name="_xlnm._FilterDatabase" localSheetId="1" hidden="1">'USTDPRD3(F2)'!$A$1:$L$87</definedName>
    <definedName name="Z_05C134C4_79EC_4C0A_858F_DD9C266B22F6_.wvu.FilterData" localSheetId="6" hidden="1">UPEGSHF3!$A$1:$L$21</definedName>
    <definedName name="Z_06F3FE83_AC66_4C09_BCB2_6365466D198C_.wvu.FilterData" localSheetId="10" hidden="1">'CW New changes'!$F$1:$F$120</definedName>
    <definedName name="Z_0C363F34_8AD1_4013_BB3A_855EADDB1271_.wvu.FilterData" localSheetId="10" hidden="1">'CW New changes'!$F$1:$F$120</definedName>
    <definedName name="Z_0C363F34_8AD1_4013_BB3A_855EADDB1271_.wvu.FilterData" localSheetId="5" hidden="1">'Pricing Grid'!$A$1:$L$61</definedName>
    <definedName name="Z_0C363F34_8AD1_4013_BB3A_855EADDB1271_.wvu.FilterData" localSheetId="9" hidden="1">UBUND3!$A$1:$L$17</definedName>
    <definedName name="Z_0C363F34_8AD1_4013_BB3A_855EADDB1271_.wvu.FilterData" localSheetId="8" hidden="1">ULBUND3!$A$1:$L$26</definedName>
    <definedName name="Z_0C363F34_8AD1_4013_BB3A_855EADDB1271_.wvu.FilterData" localSheetId="7" hidden="1">UMUSMOV3!$A$1:$L$10</definedName>
    <definedName name="Z_0C363F34_8AD1_4013_BB3A_855EADDB1271_.wvu.FilterData" localSheetId="6" hidden="1">UPEGSHF3!$A$1:$L$21</definedName>
    <definedName name="Z_0C363F34_8AD1_4013_BB3A_855EADDB1271_.wvu.FilterData" localSheetId="1" hidden="1">'USTDPRD3(F2)'!$A$1:$L$87</definedName>
    <definedName name="Z_0F72734D_713D_44C9_A9B1_6B4AF6E970CD_.wvu.FilterData" localSheetId="10" hidden="1">'CW New changes'!$F$1:$F$120</definedName>
    <definedName name="Z_0F72734D_713D_44C9_A9B1_6B4AF6E970CD_.wvu.FilterData" localSheetId="5" hidden="1">'Pricing Grid'!$A$1:$L$61</definedName>
    <definedName name="Z_148BE2F6_BF9D_4D9A_A668_FFC02D66F21A_.wvu.FilterData" localSheetId="1" hidden="1">'USTDPRD3(F2)'!$A$1:$L$87</definedName>
    <definedName name="Z_15078E58_1CAF_47C5_A52C_2B71222AD857_.wvu.FilterData" localSheetId="1" hidden="1">'USTDPRD3(F2)'!$A$1:$L$87</definedName>
    <definedName name="Z_1F7218AF_817F_4F39_827A_BAA58E705C5A_.wvu.FilterData" localSheetId="6" hidden="1">UPEGSHF3!$A$1:$L$21</definedName>
    <definedName name="Z_1F7218AF_817F_4F39_827A_BAA58E705C5A_.wvu.FilterData" localSheetId="1" hidden="1">'USTDPRD3(F2)'!$A$1:$L$87</definedName>
    <definedName name="Z_313250C6_A5A2_4B62_9693_0D59D615B92F_.wvu.FilterData" localSheetId="10" hidden="1">'CW New changes'!$F$1:$F$120</definedName>
    <definedName name="Z_31468F18_B0D0_4538_8018_2FA0DC5EA603_.wvu.FilterData" localSheetId="10" hidden="1">'CW New changes'!$F$1:$F$120</definedName>
    <definedName name="Z_31468F18_B0D0_4538_8018_2FA0DC5EA603_.wvu.FilterData" localSheetId="6" hidden="1">UPEGSHF3!$A$1:$L$21</definedName>
    <definedName name="Z_31468F18_B0D0_4538_8018_2FA0DC5EA603_.wvu.FilterData" localSheetId="1" hidden="1">'USTDPRD3(F2)'!$A$1:$L$87</definedName>
    <definedName name="Z_31B50BCB_7B42_42E5_AF7A_4D27CFF05845_.wvu.FilterData" localSheetId="6" hidden="1">UPEGSHF3!$A$1:$L$21</definedName>
    <definedName name="Z_36B1253A_C9B4_4342_9009_D996ECA5F236_.wvu.FilterData" localSheetId="10" hidden="1">'CW New changes'!$F$1:$F$120</definedName>
    <definedName name="Z_3C23C587_4548_42B0_9A80_4D269F768214_.wvu.FilterData" localSheetId="6" hidden="1">UPEGSHF3!$A$1:$L$21</definedName>
    <definedName name="Z_41E6BC5C_87B7_431B_B7BB_3D27A65159E6_.wvu.FilterData" localSheetId="10" hidden="1">'CW New changes'!$F$1:$F$120</definedName>
    <definedName name="Z_429AFFC6_F349_44ED_9EFE_CEF6750EF04A_.wvu.FilterData" localSheetId="10" hidden="1">'CW New changes'!$F$1:$F$120</definedName>
    <definedName name="Z_470028DA_9BD6_4B53_8AF7_835A07783DDD_.wvu.FilterData" localSheetId="10" hidden="1">'CW New changes'!$F$1:$F$120</definedName>
    <definedName name="Z_47195D8C_F95F_4504_9443_6CFED1D5D741_.wvu.FilterData" localSheetId="10" hidden="1">'CW New changes'!$F$1:$F$120</definedName>
    <definedName name="Z_48CD53CC_F254_4C9F_BF81_13F44E663BAC_.wvu.FilterData" localSheetId="1" hidden="1">'USTDPRD3(F2)'!$A$1:$L$1</definedName>
    <definedName name="Z_4A598A15_0ACC_4332_B546_1A09D1EA551F_.wvu.FilterData" localSheetId="1" hidden="1">'USTDPRD3(F2)'!$A$1:$L$197</definedName>
    <definedName name="Z_4FC00566_18E6_4A9F_A646_EE467CEE670E_.wvu.FilterData" localSheetId="1" hidden="1">'USTDPRD3(F2)'!$A$1:$L$87</definedName>
    <definedName name="Z_50DAE75C_B79F_4E8F_A97C_CA51D7F7AC1B_.wvu.FilterData" localSheetId="6" hidden="1">UPEGSHF3!$A$1:$L$21</definedName>
    <definedName name="Z_52EC7D23_56A0_4DD7_A4D1_9FE728B4D5CE_.wvu.FilterData" localSheetId="1" hidden="1">'USTDPRD3(F2)'!$A$1:$L$87</definedName>
    <definedName name="Z_557DB44B_4E91_4DC1_9F75_1388B393CFC0_.wvu.FilterData" localSheetId="5" hidden="1">'Pricing Grid'!$A$1:$L$61</definedName>
    <definedName name="Z_557DB44B_4E91_4DC1_9F75_1388B393CFC0_.wvu.FilterData" localSheetId="7" hidden="1">UMUSMOV3!$A$1:$L$10</definedName>
    <definedName name="Z_557DB44B_4E91_4DC1_9F75_1388B393CFC0_.wvu.FilterData" localSheetId="1" hidden="1">'USTDPRD3(F2)'!$A$1:$L$87</definedName>
    <definedName name="Z_56E35076_50E7_465C_84A9_B43C67120240_.wvu.FilterData" localSheetId="8" hidden="1">ULBUND3!$A$1:$L$26</definedName>
    <definedName name="Z_5A5E45F3_5F1F_459F_9FFB_27DB3EFAFA96_.wvu.FilterData" localSheetId="10" hidden="1">'CW New changes'!$F$1:$F$120</definedName>
    <definedName name="Z_5A5E45F3_5F1F_459F_9FFB_27DB3EFAFA96_.wvu.FilterData" localSheetId="5" hidden="1">'Pricing Grid'!$A$1:$L$61</definedName>
    <definedName name="Z_5AD06056_7E36_40BF_824D_E1C9192953B7_.wvu.FilterData" localSheetId="10" hidden="1">'CW New changes'!$A$1:$L$115</definedName>
    <definedName name="Z_5AD06056_7E36_40BF_824D_E1C9192953B7_.wvu.FilterData" localSheetId="5" hidden="1">'Pricing Grid'!$A$1:$L$61</definedName>
    <definedName name="Z_5AD06056_7E36_40BF_824D_E1C9192953B7_.wvu.FilterData" localSheetId="9" hidden="1">UBUND3!$A$1:$L$17</definedName>
    <definedName name="Z_5AD06056_7E36_40BF_824D_E1C9192953B7_.wvu.FilterData" localSheetId="8" hidden="1">ULBUND3!$A$1:$L$26</definedName>
    <definedName name="Z_5AD06056_7E36_40BF_824D_E1C9192953B7_.wvu.FilterData" localSheetId="7" hidden="1">UMUSMOV3!$A$1:$L$10</definedName>
    <definedName name="Z_5AD06056_7E36_40BF_824D_E1C9192953B7_.wvu.FilterData" localSheetId="6" hidden="1">UPEGSHF3!$A$1:$L$21</definedName>
    <definedName name="Z_5AD06056_7E36_40BF_824D_E1C9192953B7_.wvu.FilterData" localSheetId="1" hidden="1">'USTDPRD3(F2)'!$A$1:$L$87</definedName>
    <definedName name="Z_5DF4915A_5CC4_4DC0_B02F_AF1D064B16B7_.wvu.FilterData" localSheetId="10" hidden="1">'CW New changes'!$F$1:$F$120</definedName>
    <definedName name="Z_5F84055B_1000_4219_A432_352DE88E38AB_.wvu.FilterData" localSheetId="10" hidden="1">'CW New changes'!$F$1:$F$120</definedName>
    <definedName name="Z_5F84055B_1000_4219_A432_352DE88E38AB_.wvu.FilterData" localSheetId="7" hidden="1">UMUSMOV3!$A$1:$L$3</definedName>
    <definedName name="Z_61BADB49_7B76_474B_AAB1_06A3FD7A0914_.wvu.FilterData" localSheetId="6" hidden="1">UPEGSHF3!$A$1:$L$21</definedName>
    <definedName name="Z_6332D3C5_FE85_40E1_92BE_30D0BC1E78F4_.wvu.FilterData" localSheetId="6" hidden="1">UPEGSHF3!$A$1:$L$21</definedName>
    <definedName name="Z_6D8D7680_04A0_477A_BD68_F98E83657979_.wvu.FilterData" localSheetId="5" hidden="1">'Pricing Grid'!$A$1:$L$61</definedName>
    <definedName name="Z_7508BCEC_7833_4A66_93D4_54B9CD84669C_.wvu.FilterData" localSheetId="10" hidden="1">'CW New changes'!$F$1:$F$120</definedName>
    <definedName name="Z_79008D4F_7A24_418D_9610_46CBBF5CE1AD_.wvu.FilterData" localSheetId="8" hidden="1">ULBUND3!$A$1:$L$26</definedName>
    <definedName name="Z_7A8FB87B_5D9D_4C75_BB48_DCCFA17B075A_.wvu.FilterData" localSheetId="10" hidden="1">'CW New changes'!$F$1:$F$120</definedName>
    <definedName name="Z_7BF9D9B3_ACA9_452A_9D2C_907B5EA7572F_.wvu.FilterData" localSheetId="10" hidden="1">'CW New changes'!$F$1:$F$120</definedName>
    <definedName name="Z_7D38C4F0_6CF2_480B_868D_7018A18E7E36_.wvu.FilterData" localSheetId="1" hidden="1">'USTDPRD3(F2)'!$A$1:$L$87</definedName>
    <definedName name="Z_7E8850E1_2EDE_4C53_97B2_4BD5848BA549_.wvu.FilterData" localSheetId="1" hidden="1">'USTDPRD3(F2)'!$A$1:$L$87</definedName>
    <definedName name="Z_8329C4B8_2BFC_4EB1_A0AC_2DCBC28DC702_.wvu.FilterData" localSheetId="1" hidden="1">'USTDPRD3(F2)'!$A$1:$L$87</definedName>
    <definedName name="Z_843FAB1E_EDEC_4815_BF19_AFFD0099E2C4_.wvu.FilterData" localSheetId="1" hidden="1">'USTDPRD3(F2)'!$A$1:$L$87</definedName>
    <definedName name="Z_8CD6007A_8030_4BA1_B8AF_33124413270D_.wvu.FilterData" localSheetId="6" hidden="1">UPEGSHF3!$A$1:$L$21</definedName>
    <definedName name="Z_8EB27672_B583_4B29_9DA7_835AF91B0D1F_.wvu.FilterData" localSheetId="1" hidden="1">'USTDPRD3(F2)'!$A$1:$L$87</definedName>
    <definedName name="Z_915A68A1_964A_4BAD_9079_38CD6B37BD22_.wvu.FilterData" localSheetId="10" hidden="1">'CW New changes'!$F$1:$F$120</definedName>
    <definedName name="Z_93774F90_5B08_45CD_B208_71044BE29748_.wvu.FilterData" localSheetId="9" hidden="1">UBUND3!$A$1:$L$17</definedName>
    <definedName name="Z_93883B2E_26E9_46A5_AB8D_AB02482D7AA3_.wvu.FilterData" localSheetId="10" hidden="1">'CW New changes'!$F$1:$F$120</definedName>
    <definedName name="Z_93C90207_C09A_432B_AF3F_FB2BA7145E06_.wvu.FilterData" localSheetId="1" hidden="1">'USTDPRD3(F2)'!$A$1:$L$87</definedName>
    <definedName name="Z_94365A95_AF4E_407C_B06B_CB48DE11895F_.wvu.FilterData" localSheetId="10" hidden="1">'CW New changes'!$F$1:$F$120</definedName>
    <definedName name="Z_94365A95_AF4E_407C_B06B_CB48DE11895F_.wvu.FilterData" localSheetId="5" hidden="1">'Pricing Grid'!$A$1:$L$61</definedName>
    <definedName name="Z_95C6F84B_6F8A_4B4B_BBC4_75666CE0E43E_.wvu.FilterData" localSheetId="10" hidden="1">'CW New changes'!$F$1:$F$120</definedName>
    <definedName name="Z_9AD5537E_FAF3_4098_ACF8_6E32EA6523B0_.wvu.FilterData" localSheetId="10" hidden="1">'CW New changes'!$F$1:$F$120</definedName>
    <definedName name="Z_9AD5537E_FAF3_4098_ACF8_6E32EA6523B0_.wvu.FilterData" localSheetId="5" hidden="1">'Pricing Grid'!$A$1:$L$61</definedName>
    <definedName name="Z_9AD5537E_FAF3_4098_ACF8_6E32EA6523B0_.wvu.FilterData" localSheetId="9" hidden="1">UBUND3!$A$1:$L$17</definedName>
    <definedName name="Z_9AD5537E_FAF3_4098_ACF8_6E32EA6523B0_.wvu.FilterData" localSheetId="8" hidden="1">ULBUND3!$A$1:$L$26</definedName>
    <definedName name="Z_9AD5537E_FAF3_4098_ACF8_6E32EA6523B0_.wvu.FilterData" localSheetId="7" hidden="1">UMUSMOV3!$A$1:$L$10</definedName>
    <definedName name="Z_9AD5537E_FAF3_4098_ACF8_6E32EA6523B0_.wvu.FilterData" localSheetId="6" hidden="1">UPEGSHF3!$A$1:$L$21</definedName>
    <definedName name="Z_9AD5537E_FAF3_4098_ACF8_6E32EA6523B0_.wvu.FilterData" localSheetId="1" hidden="1">'USTDPRD3(F2)'!$A$1:$L$87</definedName>
    <definedName name="Z_9D5FE806_5E66_46B7_9EAB_86E63415CD87_.wvu.FilterData" localSheetId="6" hidden="1">UPEGSHF3!$A$1:$L$21</definedName>
    <definedName name="Z_9E19D1FA_E094_484A_91C8_DD0C300497F7_.wvu.FilterData" localSheetId="1" hidden="1">'USTDPRD3(F2)'!$A$1:$L$87</definedName>
    <definedName name="Z_A2858586_57C1_451C_9953_43F6227043A9_.wvu.FilterData" localSheetId="10" hidden="1">'CW New changes'!$F$1:$F$120</definedName>
    <definedName name="Z_A35DC154_32BB_46EF_98ED_9DE6D015AD76_.wvu.FilterData" localSheetId="8" hidden="1">ULBUND3!$A$1:$L$26</definedName>
    <definedName name="Z_A774F0C2_C7BD_4341_B5FF_E6EB341A78F1_.wvu.FilterData" localSheetId="6" hidden="1">UPEGSHF3!$A$1:$L$21</definedName>
    <definedName name="Z_A8145A7F_1192_48E1_95EE_9DB3A8DF2CA8_.wvu.FilterData" localSheetId="10" hidden="1">'CW New changes'!$F$1:$F$120</definedName>
    <definedName name="Z_A90FC781_3229_400C_B33F_267F749175E1_.wvu.FilterData" localSheetId="8" hidden="1">ULBUND3!$A$1:$L$26</definedName>
    <definedName name="Z_A9B878E8_EA2F_4C55_83A6_E48A87CD5943_.wvu.FilterData" localSheetId="10" hidden="1">'CW New changes'!$F$1:$F$120</definedName>
    <definedName name="Z_AA8086F9_B52F_4D1D_8231_4E7AF6801795_.wvu.FilterData" localSheetId="1" hidden="1">'USTDPRD3(F2)'!$A$1:$L$87</definedName>
    <definedName name="Z_AD1FCAA0_74F2_4D3A_A229_5BA78A182DCD_.wvu.FilterData" localSheetId="8" hidden="1">ULBUND3!$A$1:$L$26</definedName>
    <definedName name="Z_ADE2E12E_0BEA_4A66_8662_0811339D9577_.wvu.FilterData" localSheetId="6" hidden="1">UPEGSHF3!$A$1:$L$21</definedName>
    <definedName name="Z_B12AF2AD_0475_40B7_A86F_F785C25E8C01_.wvu.FilterData" localSheetId="10" hidden="1">'CW New changes'!$F$1:$F$120</definedName>
    <definedName name="Z_C008BE40_E00F_4BA6_B9C3_06C92AB712B3_.wvu.FilterData" localSheetId="10" hidden="1">'CW New changes'!$F$1:$F$120</definedName>
    <definedName name="Z_C845A1D6_CD41_4045_BBCD_721D3FD2036E_.wvu.FilterData" localSheetId="6" hidden="1">UPEGSHF3!$A$1:$L$21</definedName>
    <definedName name="Z_C845A1D6_CD41_4045_BBCD_721D3FD2036E_.wvu.FilterData" localSheetId="1" hidden="1">'USTDPRD3(F2)'!$A$1:$L$87</definedName>
    <definedName name="Z_C96970C5_6678_4871_A751_BAF7458E4B3A_.wvu.FilterData" localSheetId="10" hidden="1">'CW New changes'!$F$1:$F$120</definedName>
    <definedName name="Z_CA5B3C6B_F8E1_40F5_8B06_952691276D02_.wvu.FilterData" localSheetId="6" hidden="1">UPEGSHF3!$A$1:$L$21</definedName>
    <definedName name="Z_D151C7A5_A1E4_4551_AD74_7FFD9C6D7AFC_.wvu.FilterData" localSheetId="9" hidden="1">UBUND3!$A$1:$L$17</definedName>
    <definedName name="Z_D396AC26_9CF0_4231_BEEE_270543888A02_.wvu.FilterData" localSheetId="1" hidden="1">'USTDPRD3(F2)'!$A$1:$L$87</definedName>
    <definedName name="Z_D41CC6E0_9057_4869_A0D4_66783CE5FD12_.wvu.FilterData" localSheetId="10" hidden="1">'CW New changes'!$F$1:$F$120</definedName>
    <definedName name="Z_D520349E_C11E_4FBB_9313_11F20317015A_.wvu.FilterData" localSheetId="1" hidden="1">'USTDPRD3(F2)'!$A$1:$L$87</definedName>
    <definedName name="Z_DB6503F4_3793_442C_9728_512234A476AB_.wvu.FilterData" localSheetId="6" hidden="1">UPEGSHF3!$A$1:$L$21</definedName>
    <definedName name="Z_DD98097E_C2C7_4D22_9FB2_731C1FC8E92F_.wvu.FilterData" localSheetId="10" hidden="1">'CW New changes'!$F$1:$F$120</definedName>
    <definedName name="Z_DE3C59B7_B69E_417C_BE98_3103E722B34B_.wvu.FilterData" localSheetId="1" hidden="1">'USTDPRD3(F2)'!$A$1:$L$87</definedName>
    <definedName name="Z_DFFF4623_4564_409B_B6C6_F88853A68B95_.wvu.FilterData" localSheetId="6" hidden="1">UPEGSHF3!$A$1:$L$21</definedName>
    <definedName name="Z_E4DF8F48_8B92_4567_B2CD_758961C3BAD4_.wvu.FilterData" localSheetId="1" hidden="1">'USTDPRD3(F2)'!$A$1:$L$87</definedName>
    <definedName name="Z_E95C8015_AF0A_427D_A944_052B4B726F21_.wvu.FilterData" localSheetId="6" hidden="1">UPEGSHF3!$A$1:$L$21</definedName>
    <definedName name="Z_ED6DE720_B8F8_4DE0_9DC1_8675ED01666C_.wvu.FilterData" localSheetId="1" hidden="1">'USTDPRD3(F2)'!$A$1:$L$87</definedName>
    <definedName name="Z_EFA49B61_0A2A_4560_B26F_FC429A7971D9_.wvu.FilterData" localSheetId="1" hidden="1">'USTDPRD3(F2)'!$A$1:$L$87</definedName>
    <definedName name="Z_F08BFC03_B052_4659_A78A_67A21B607F7F_.wvu.FilterData" localSheetId="8" hidden="1">ULBUND3!$A$1:$L$26</definedName>
    <definedName name="Z_F4927962_D1F7_473C_B147_7F125950954A_.wvu.FilterData" localSheetId="1" hidden="1">'USTDPRD3(F2)'!$A$1:$L$87</definedName>
    <definedName name="Z_F6CFDC5E_ACE9_462D_80BE_215A42787962_.wvu.FilterData" localSheetId="10" hidden="1">'CW New changes'!$F$1:$F$120</definedName>
    <definedName name="Z_F6ED7E21_2334_4B58_A3D4_A8B4E5D71321_.wvu.FilterData" localSheetId="10" hidden="1">'CW New changes'!$F$1:$F$120</definedName>
    <definedName name="Z_F9D252CD_0539_45AF_AC40_6630525902F0_.wvu.FilterData" localSheetId="6" hidden="1">UPEGSHF3!$A$1:$L$21</definedName>
    <definedName name="Z_FA71631F_BC64_4B33_AD5E_C2B4E23BBB2B_.wvu.FilterData" localSheetId="10" hidden="1">'CW New changes'!$F$1:$F$120</definedName>
    <definedName name="Z_FBA0441D_B486_4691_87FA_F3F9F0A4ED21_.wvu.FilterData" localSheetId="1" hidden="1">'USTDPRD3(F2)'!$A$1:$L$87</definedName>
  </definedNames>
  <calcPr calcId="145621"/>
  <customWorkbookViews>
    <customWorkbookView name="Varghese, Nikhil - CW - Personal View" guid="{9AD5537E-FAF3-4098-ACF8-6E32EA6523B0}" mergeInterval="0" personalView="1" maximized="1" xWindow="-8" yWindow="-8" windowWidth="1296" windowHeight="856" tabRatio="854" activeSheetId="5"/>
    <customWorkbookView name="Mohanty, Priyabrata - CW - Personal View" guid="{0C363F34-8AD1-4013-BB3A-855EADDB1271}" mergeInterval="0" personalView="1" maximized="1" xWindow="-8" yWindow="-8" windowWidth="1296" windowHeight="898" tabRatio="854" activeSheetId="8"/>
    <customWorkbookView name="Mangal, Puneet-CW - Personal View" guid="{31468F18-B0D0-4538-8018-2FA0DC5EA603}" mergeInterval="0" personalView="1" maximized="1" windowWidth="1276" windowHeight="799" tabRatio="854" activeSheetId="5"/>
    <customWorkbookView name="Mishra, Kailash - Personal View" guid="{C845A1D6-CD41-4045-BBCD-721D3FD2036E}" mergeInterval="0" personalView="1" maximized="1" windowWidth="1276" windowHeight="698" tabRatio="854" activeSheetId="8"/>
    <customWorkbookView name="Punglia, Priyanka Punglia-CW - Personal View" guid="{EFA49B61-0A2A-4560-B26F-FC429A7971D9}" mergeInterval="0" personalView="1" maximized="1" windowWidth="1276" windowHeight="737" tabRatio="854" activeSheetId="1"/>
    <customWorkbookView name="Rangasamy, Priyanandhini Rangas-CW - Personal View" guid="{52EC7D23-56A0-4DD7-A4D1-9FE728B4D5CE}" mergeInterval="0" personalView="1" maximized="1" windowWidth="1276" windowHeight="799" activeSheetId="7"/>
    <customWorkbookView name="Mishra, Kailash - Personal View (2)" guid="{1F7218AF-817F-4F39-827A-BAA58E705C5A}" mergeInterval="0" personalView="1" maximized="1" windowWidth="1276" windowHeight="698" tabRatio="854" activeSheetId="8"/>
    <customWorkbookView name="Gairola, Kamal-CW - Personal View" guid="{5AD06056-7E36-40BF-824D-E1C9192953B7}" mergeInterval="0" personalView="1" maximized="1" windowWidth="1276" windowHeight="799" tabRatio="854" activeSheetId="2"/>
  </customWorkbookViews>
</workbook>
</file>

<file path=xl/calcChain.xml><?xml version="1.0" encoding="utf-8"?>
<calcChain xmlns="http://schemas.openxmlformats.org/spreadsheetml/2006/main">
  <c r="D261" i="13" l="1"/>
  <c r="J14" i="1" s="1"/>
  <c r="D260" i="13"/>
  <c r="H14" i="1" s="1"/>
  <c r="D259" i="13"/>
  <c r="I14" i="1" s="1"/>
  <c r="D258" i="13"/>
  <c r="G14" i="1" s="1"/>
  <c r="D257" i="13"/>
  <c r="F14" i="1" s="1"/>
  <c r="D256" i="13"/>
  <c r="E14" i="1" s="1"/>
  <c r="D14" i="1" l="1"/>
  <c r="K14" i="1" s="1"/>
  <c r="D255" i="13"/>
  <c r="C14" i="1" s="1"/>
  <c r="L14" i="1" s="1"/>
  <c r="D71" i="3"/>
  <c r="J16" i="1" s="1"/>
  <c r="D70" i="3"/>
  <c r="H16" i="1" s="1"/>
  <c r="D69" i="3"/>
  <c r="I16" i="1" s="1"/>
  <c r="D68" i="3"/>
  <c r="G16" i="1" s="1"/>
  <c r="D67" i="3"/>
  <c r="F16" i="1" s="1"/>
  <c r="D66" i="3"/>
  <c r="E16" i="1" s="1"/>
  <c r="D16" i="1" s="1"/>
  <c r="M14" i="1" l="1"/>
  <c r="D65" i="3"/>
  <c r="C16" i="1" s="1"/>
  <c r="M16" i="1" s="1"/>
  <c r="K16" i="1"/>
  <c r="D21" i="11"/>
  <c r="J17" i="1" s="1"/>
  <c r="D20" i="11"/>
  <c r="H17" i="1" s="1"/>
  <c r="D19" i="11"/>
  <c r="I17" i="1" s="1"/>
  <c r="D18" i="11"/>
  <c r="G17" i="1" s="1"/>
  <c r="D17" i="11"/>
  <c r="F17" i="1" s="1"/>
  <c r="D16" i="11"/>
  <c r="E17" i="1" s="1"/>
  <c r="L16" i="1" l="1"/>
  <c r="D17" i="1"/>
  <c r="D15" i="11"/>
  <c r="C17" i="1" s="1"/>
  <c r="L17" i="1" s="1"/>
  <c r="D145" i="10"/>
  <c r="J18" i="1" s="1"/>
  <c r="D144" i="10"/>
  <c r="H18" i="1" s="1"/>
  <c r="D143" i="10"/>
  <c r="I18" i="1" s="1"/>
  <c r="D142" i="10"/>
  <c r="G18" i="1" s="1"/>
  <c r="D141" i="10"/>
  <c r="F18" i="1" s="1"/>
  <c r="D140" i="10"/>
  <c r="M17" i="1" l="1"/>
  <c r="K17" i="1"/>
  <c r="D139" i="10"/>
  <c r="C18" i="1" s="1"/>
  <c r="E18" i="1"/>
  <c r="D18" i="1" s="1"/>
  <c r="D42" i="9"/>
  <c r="J9" i="1" s="1"/>
  <c r="D43" i="8"/>
  <c r="J8" i="1" s="1"/>
  <c r="D31" i="7"/>
  <c r="J12" i="1" s="1"/>
  <c r="D44" i="6"/>
  <c r="J13" i="1" s="1"/>
  <c r="D88" i="5"/>
  <c r="J11" i="1" s="1"/>
  <c r="D36" i="4"/>
  <c r="J10" i="1" s="1"/>
  <c r="D87" i="2"/>
  <c r="J15" i="1" s="1"/>
  <c r="D41" i="9"/>
  <c r="H9" i="1" s="1"/>
  <c r="D40" i="9"/>
  <c r="I9" i="1" s="1"/>
  <c r="D39" i="9"/>
  <c r="G9" i="1" s="1"/>
  <c r="D38" i="9"/>
  <c r="F9" i="1" s="1"/>
  <c r="D37" i="9"/>
  <c r="D42" i="8"/>
  <c r="H8" i="1" s="1"/>
  <c r="D41" i="8"/>
  <c r="I8" i="1" s="1"/>
  <c r="D40" i="8"/>
  <c r="G8" i="1" s="1"/>
  <c r="D39" i="8"/>
  <c r="F8" i="1" s="1"/>
  <c r="D38" i="8"/>
  <c r="D30" i="7"/>
  <c r="H12" i="1" s="1"/>
  <c r="D29" i="7"/>
  <c r="I12" i="1" s="1"/>
  <c r="D28" i="7"/>
  <c r="G12" i="1" s="1"/>
  <c r="D27" i="7"/>
  <c r="F12" i="1" s="1"/>
  <c r="D26" i="7"/>
  <c r="D43" i="6"/>
  <c r="H13" i="1" s="1"/>
  <c r="D42" i="6"/>
  <c r="I13" i="1" s="1"/>
  <c r="D41" i="6"/>
  <c r="G13" i="1" s="1"/>
  <c r="D40" i="6"/>
  <c r="F13" i="1" s="1"/>
  <c r="D39" i="6"/>
  <c r="D87" i="5"/>
  <c r="H11" i="1" s="1"/>
  <c r="D86" i="5"/>
  <c r="I11" i="1" s="1"/>
  <c r="D85" i="5"/>
  <c r="G11" i="1" s="1"/>
  <c r="D84" i="5"/>
  <c r="F11" i="1" s="1"/>
  <c r="D83" i="5"/>
  <c r="D35" i="4"/>
  <c r="H10" i="1" s="1"/>
  <c r="D34" i="4"/>
  <c r="I10" i="1" s="1"/>
  <c r="D33" i="4"/>
  <c r="G10" i="1" s="1"/>
  <c r="D32" i="4"/>
  <c r="F10" i="1" s="1"/>
  <c r="D31" i="4"/>
  <c r="D86" i="2"/>
  <c r="H15" i="1" s="1"/>
  <c r="D85" i="2"/>
  <c r="I15" i="1" s="1"/>
  <c r="D84" i="2"/>
  <c r="G15" i="1" s="1"/>
  <c r="D83" i="2"/>
  <c r="F15" i="1" s="1"/>
  <c r="D82" i="2"/>
  <c r="M18" i="1" l="1"/>
  <c r="K18" i="1"/>
  <c r="L18" i="1"/>
  <c r="D36" i="9"/>
  <c r="C9" i="1" s="1"/>
  <c r="G19" i="1"/>
  <c r="E12" i="1"/>
  <c r="D12" i="1" s="1"/>
  <c r="D25" i="7"/>
  <c r="C12" i="1" s="1"/>
  <c r="E11" i="1"/>
  <c r="D11" i="1" s="1"/>
  <c r="D82" i="5"/>
  <c r="C11" i="1" s="1"/>
  <c r="E10" i="1"/>
  <c r="D10" i="1" s="1"/>
  <c r="D30" i="4"/>
  <c r="C10" i="1" s="1"/>
  <c r="E13" i="1"/>
  <c r="D38" i="6"/>
  <c r="C13" i="1" s="1"/>
  <c r="F19" i="1"/>
  <c r="I19" i="1"/>
  <c r="H19" i="1"/>
  <c r="J19" i="1"/>
  <c r="E15" i="1"/>
  <c r="D15" i="1" s="1"/>
  <c r="D81" i="2"/>
  <c r="C15" i="1" s="1"/>
  <c r="E9" i="1"/>
  <c r="D9" i="1" s="1"/>
  <c r="E8" i="1"/>
  <c r="D8" i="1" s="1"/>
  <c r="D37" i="8"/>
  <c r="C8" i="1" s="1"/>
  <c r="M9" i="1" l="1"/>
  <c r="M10" i="1"/>
  <c r="L9" i="1"/>
  <c r="M8" i="1"/>
  <c r="K8" i="1"/>
  <c r="L8" i="1"/>
  <c r="L10" i="1"/>
  <c r="L11" i="1"/>
  <c r="M11" i="1"/>
  <c r="L13" i="1"/>
  <c r="D13" i="1"/>
  <c r="M13" i="1" s="1"/>
  <c r="L15" i="1"/>
  <c r="M15" i="1"/>
  <c r="M12" i="1"/>
  <c r="K12" i="1"/>
  <c r="L12" i="1"/>
  <c r="K11" i="1"/>
  <c r="K9" i="1"/>
  <c r="C19" i="1"/>
  <c r="E19" i="1"/>
  <c r="K10" i="1"/>
  <c r="K15" i="1" l="1"/>
  <c r="L19" i="1"/>
  <c r="K13" i="1"/>
  <c r="D19" i="1"/>
  <c r="M19" i="1" s="1"/>
  <c r="K19" i="1" l="1"/>
</calcChain>
</file>

<file path=xl/sharedStrings.xml><?xml version="1.0" encoding="utf-8"?>
<sst xmlns="http://schemas.openxmlformats.org/spreadsheetml/2006/main" count="2879" uniqueCount="771">
  <si>
    <t>Functional Area</t>
  </si>
  <si>
    <t>Total Scripts</t>
  </si>
  <si>
    <t>Scripts Executed</t>
  </si>
  <si>
    <t>Passed</t>
  </si>
  <si>
    <t>Failed</t>
  </si>
  <si>
    <t>No Run</t>
  </si>
  <si>
    <t>In-Progress</t>
  </si>
  <si>
    <t>Blocked</t>
  </si>
  <si>
    <t>Deferred</t>
  </si>
  <si>
    <t>% Passed per Executed</t>
  </si>
  <si>
    <t>% Passed per Total</t>
  </si>
  <si>
    <t>% Executed</t>
  </si>
  <si>
    <t>Bundle and Save</t>
  </si>
  <si>
    <t>Large Bndle and save</t>
  </si>
  <si>
    <t>Mass Display</t>
  </si>
  <si>
    <t>Music and Movies</t>
  </si>
  <si>
    <t>Peg Hook label</t>
  </si>
  <si>
    <t>Standard Product Template</t>
  </si>
  <si>
    <t>Total</t>
  </si>
  <si>
    <t>S. NO.</t>
  </si>
  <si>
    <t>FUNCTIONAL AREA</t>
  </si>
  <si>
    <t>TEST CONDITION ID</t>
  </si>
  <si>
    <t>TESTER</t>
  </si>
  <si>
    <t>EXECUTION DATE</t>
  </si>
  <si>
    <t xml:space="preserve"> STATUS</t>
  </si>
  <si>
    <t>PASS</t>
  </si>
  <si>
    <t>Screenshots</t>
  </si>
  <si>
    <t>COMMENTS</t>
  </si>
  <si>
    <t>BUILD TESTED</t>
  </si>
  <si>
    <t>OPEN DEFECTS</t>
  </si>
  <si>
    <t>CLOSED DEFECTS</t>
  </si>
  <si>
    <t>PH1.1</t>
  </si>
  <si>
    <t>PH1.2</t>
  </si>
  <si>
    <t>PH2.1</t>
  </si>
  <si>
    <t>PH2.2</t>
  </si>
  <si>
    <t>PH3.2</t>
  </si>
  <si>
    <t>PH3.3</t>
  </si>
  <si>
    <t>PH3.4</t>
  </si>
  <si>
    <t>PH8.1</t>
  </si>
  <si>
    <t>PH8.2</t>
  </si>
  <si>
    <t>PH8.3</t>
  </si>
  <si>
    <t>PH8.4</t>
  </si>
  <si>
    <t>PH8.6</t>
  </si>
  <si>
    <t>PH16.1</t>
  </si>
  <si>
    <t>PH16.2</t>
  </si>
  <si>
    <t>Pass</t>
  </si>
  <si>
    <t>Fail</t>
  </si>
  <si>
    <t>NoRun</t>
  </si>
  <si>
    <t xml:space="preserve">In Progress </t>
  </si>
  <si>
    <t>Priyabrat</t>
  </si>
  <si>
    <t>Copywriter</t>
  </si>
  <si>
    <t>CW1.1</t>
  </si>
  <si>
    <t>CW2.1</t>
  </si>
  <si>
    <t>Copywriter New Changes</t>
  </si>
  <si>
    <t xml:space="preserve"> </t>
  </si>
  <si>
    <t>MD5.1</t>
  </si>
  <si>
    <t>MD5.2</t>
  </si>
  <si>
    <t>MD5.3</t>
  </si>
  <si>
    <t>MD5.4</t>
  </si>
  <si>
    <t>MD5.5</t>
  </si>
  <si>
    <t>MD5.6</t>
  </si>
  <si>
    <t>MD6.1</t>
  </si>
  <si>
    <t>MD14.1</t>
  </si>
  <si>
    <t>MD14.2</t>
  </si>
  <si>
    <t>MD14.3</t>
  </si>
  <si>
    <t>MD14.4</t>
  </si>
  <si>
    <t>MD15.1</t>
  </si>
  <si>
    <t>MD15.2</t>
  </si>
  <si>
    <t>MD15.3</t>
  </si>
  <si>
    <t>MD15.4</t>
  </si>
  <si>
    <t>MD15.5</t>
  </si>
  <si>
    <t>MD15.6</t>
  </si>
  <si>
    <t>MD15.7</t>
  </si>
  <si>
    <t>MD15.8</t>
  </si>
  <si>
    <t>MD15.9</t>
  </si>
  <si>
    <t>MD15.10</t>
  </si>
  <si>
    <t>MD15.11</t>
  </si>
  <si>
    <t>PH1.3</t>
  </si>
  <si>
    <t>PH1.4</t>
  </si>
  <si>
    <t>PH8.5</t>
  </si>
  <si>
    <t>PH16.3</t>
  </si>
  <si>
    <t>PH16.4</t>
  </si>
  <si>
    <t>PH 17.1</t>
  </si>
  <si>
    <t>Kamal</t>
  </si>
  <si>
    <t>Puneet</t>
  </si>
  <si>
    <t>MM3.3</t>
  </si>
  <si>
    <t>MM10.1</t>
  </si>
  <si>
    <t>MM12.2</t>
  </si>
  <si>
    <t>BS2.1</t>
  </si>
  <si>
    <t>BS2.2</t>
  </si>
  <si>
    <t>BS11.1</t>
  </si>
  <si>
    <t>BS12.1</t>
  </si>
  <si>
    <t>BS17.1</t>
  </si>
  <si>
    <t>BS17.2</t>
  </si>
  <si>
    <t>BS18.2</t>
  </si>
  <si>
    <t>BS21.2</t>
  </si>
  <si>
    <t>BS22.2</t>
  </si>
  <si>
    <t>BS28.1</t>
  </si>
  <si>
    <t>BS29.1</t>
  </si>
  <si>
    <t>BS23.2</t>
  </si>
  <si>
    <t>MM10.2</t>
  </si>
  <si>
    <t>MM10.3</t>
  </si>
  <si>
    <t>MM10.4</t>
  </si>
  <si>
    <t>MM10.5</t>
  </si>
  <si>
    <t>MM10.6</t>
  </si>
  <si>
    <t>MM13.2</t>
  </si>
  <si>
    <t>LBS2.1</t>
  </si>
  <si>
    <t>LBS3.1</t>
  </si>
  <si>
    <t>LBS5.3</t>
  </si>
  <si>
    <t>LBS6.1</t>
  </si>
  <si>
    <t>LBS7.4</t>
  </si>
  <si>
    <t>LBS9.1</t>
  </si>
  <si>
    <t>LBS10.1</t>
  </si>
  <si>
    <t>LBS15.1</t>
  </si>
  <si>
    <t>LBS15.2</t>
  </si>
  <si>
    <t>LBS15.3</t>
  </si>
  <si>
    <t>LBS16.1</t>
  </si>
  <si>
    <t>LBS16.2</t>
  </si>
  <si>
    <t>LBS16.3</t>
  </si>
  <si>
    <t>LBS18.1</t>
  </si>
  <si>
    <t>LBS19.1</t>
  </si>
  <si>
    <t>LBS19.2</t>
  </si>
  <si>
    <t>LBS20.1</t>
  </si>
  <si>
    <t>LBS20.2</t>
  </si>
  <si>
    <t>LBS21.1</t>
  </si>
  <si>
    <t>LBS21.2</t>
  </si>
  <si>
    <t>LBS24.1</t>
  </si>
  <si>
    <t>LBS24.2</t>
  </si>
  <si>
    <t>LBS25.1</t>
  </si>
  <si>
    <t>LBS25.2</t>
  </si>
  <si>
    <t>CCM37618</t>
  </si>
  <si>
    <t>Large Bundle and save</t>
  </si>
  <si>
    <t>CCM 37618</t>
  </si>
  <si>
    <t>SUI1.1</t>
  </si>
  <si>
    <t>SUI1.2</t>
  </si>
  <si>
    <t>SUI2.1</t>
  </si>
  <si>
    <t>SUI2.2</t>
  </si>
  <si>
    <t>SUI3.1</t>
  </si>
  <si>
    <t>SUI3.2</t>
  </si>
  <si>
    <t>SUI4.1</t>
  </si>
  <si>
    <t>SUI4.2</t>
  </si>
  <si>
    <t>SUI4.3</t>
  </si>
  <si>
    <t>Store UI</t>
  </si>
  <si>
    <t>Store UI New changes</t>
  </si>
  <si>
    <t>CW3.1</t>
  </si>
  <si>
    <t>CW4.1</t>
  </si>
  <si>
    <t>CW4.2</t>
  </si>
  <si>
    <t>CW4.3</t>
  </si>
  <si>
    <t>CW4.4</t>
  </si>
  <si>
    <t>CW4.5</t>
  </si>
  <si>
    <t>CW4.6</t>
  </si>
  <si>
    <t>CW4.7</t>
  </si>
  <si>
    <t>CW4.8</t>
  </si>
  <si>
    <t>CW4.9</t>
  </si>
  <si>
    <t>CW4.10</t>
  </si>
  <si>
    <t>CW4.11</t>
  </si>
  <si>
    <t>CW4.12</t>
  </si>
  <si>
    <t>CW4.13</t>
  </si>
  <si>
    <t>CW4.14</t>
  </si>
  <si>
    <t>CW4.15</t>
  </si>
  <si>
    <t>CW4.16</t>
  </si>
  <si>
    <t>CW4.17</t>
  </si>
  <si>
    <t>CW4.18</t>
  </si>
  <si>
    <t>CW4.19</t>
  </si>
  <si>
    <t>CW4.20</t>
  </si>
  <si>
    <t>CW4.21</t>
  </si>
  <si>
    <t>CW4.22</t>
  </si>
  <si>
    <t>CW5.1</t>
  </si>
  <si>
    <t>CW5.2</t>
  </si>
  <si>
    <t>CW5.3</t>
  </si>
  <si>
    <t>CW6.1</t>
  </si>
  <si>
    <t>CW6.2</t>
  </si>
  <si>
    <t>CW6.3</t>
  </si>
  <si>
    <t>CW6.4</t>
  </si>
  <si>
    <t>CW6.5</t>
  </si>
  <si>
    <t>CW6.6</t>
  </si>
  <si>
    <t>CW6.7</t>
  </si>
  <si>
    <t>CW6.8</t>
  </si>
  <si>
    <t>CW7.1</t>
  </si>
  <si>
    <t>CW7.2</t>
  </si>
  <si>
    <t>CW7.3</t>
  </si>
  <si>
    <t>CW7.4</t>
  </si>
  <si>
    <t>CW7.5</t>
  </si>
  <si>
    <t>CW7.6</t>
  </si>
  <si>
    <t>CW7.7</t>
  </si>
  <si>
    <t>CW7.8</t>
  </si>
  <si>
    <t>CW7.9</t>
  </si>
  <si>
    <t>CW7.10</t>
  </si>
  <si>
    <t>CW7.11</t>
  </si>
  <si>
    <t>CW7.12</t>
  </si>
  <si>
    <t>CW7.13</t>
  </si>
  <si>
    <t>CW7.14</t>
  </si>
  <si>
    <t>CW7.15</t>
  </si>
  <si>
    <t>CW7.16</t>
  </si>
  <si>
    <t>CW7.17</t>
  </si>
  <si>
    <t>CW7.18</t>
  </si>
  <si>
    <t>CW7.19</t>
  </si>
  <si>
    <t>CW7.20</t>
  </si>
  <si>
    <t>CW7.21</t>
  </si>
  <si>
    <t>CW7.22</t>
  </si>
  <si>
    <t>CW7.23</t>
  </si>
  <si>
    <t>CW7.24</t>
  </si>
  <si>
    <t>CW7.25</t>
  </si>
  <si>
    <t>CW7.26</t>
  </si>
  <si>
    <t>CW7.27</t>
  </si>
  <si>
    <t>CW7.28</t>
  </si>
  <si>
    <t>CW7.29</t>
  </si>
  <si>
    <t>CW7.30</t>
  </si>
  <si>
    <t>CW7.31</t>
  </si>
  <si>
    <t>CW7.32</t>
  </si>
  <si>
    <t>CW7.33</t>
  </si>
  <si>
    <t>CW7.34</t>
  </si>
  <si>
    <t>CW7.35</t>
  </si>
  <si>
    <t>CW7.36</t>
  </si>
  <si>
    <t>CW7.37</t>
  </si>
  <si>
    <t>CW7.38</t>
  </si>
  <si>
    <t>CW7.39</t>
  </si>
  <si>
    <t>CW7.40</t>
  </si>
  <si>
    <t>CW7.41</t>
  </si>
  <si>
    <t>CW7.42</t>
  </si>
  <si>
    <t>CW7.43</t>
  </si>
  <si>
    <t>CW7.44</t>
  </si>
  <si>
    <t>CW7.45</t>
  </si>
  <si>
    <t>CW7.46</t>
  </si>
  <si>
    <t>CW7.47</t>
  </si>
  <si>
    <t>CW7.48</t>
  </si>
  <si>
    <t>CW7.49</t>
  </si>
  <si>
    <t>CW7.50</t>
  </si>
  <si>
    <t>CW7.51</t>
  </si>
  <si>
    <t>CW8.1</t>
  </si>
  <si>
    <t>CW8.2</t>
  </si>
  <si>
    <t>CW8.3</t>
  </si>
  <si>
    <t>CW8.4</t>
  </si>
  <si>
    <t>CW8.5</t>
  </si>
  <si>
    <t>CW8.6</t>
  </si>
  <si>
    <t>CW8.7</t>
  </si>
  <si>
    <t>CW8.8</t>
  </si>
  <si>
    <t>CW8.9</t>
  </si>
  <si>
    <t>CW8.10</t>
  </si>
  <si>
    <t>CW8.11</t>
  </si>
  <si>
    <t>CW8.12</t>
  </si>
  <si>
    <t>CW8.13</t>
  </si>
  <si>
    <t>CW8.14</t>
  </si>
  <si>
    <t>CW8.15</t>
  </si>
  <si>
    <t>CW8.16</t>
  </si>
  <si>
    <t>CW8.17</t>
  </si>
  <si>
    <t>Defect id:CCM37816</t>
  </si>
  <si>
    <t>CW8.18</t>
  </si>
  <si>
    <t>CW8.19</t>
  </si>
  <si>
    <t>CW8.20</t>
  </si>
  <si>
    <t>CW8.21</t>
  </si>
  <si>
    <t>Defect id:CCM37892</t>
  </si>
  <si>
    <t>Defect id:CCM37889</t>
  </si>
  <si>
    <t>CCM Defect_Id 37908</t>
  </si>
  <si>
    <t>Defect id:CCM37907</t>
  </si>
  <si>
    <t>CW8.22</t>
  </si>
  <si>
    <t>CW8.23</t>
  </si>
  <si>
    <t>CW8.24</t>
  </si>
  <si>
    <t>CW8.25</t>
  </si>
  <si>
    <t>CW8.26</t>
  </si>
  <si>
    <t>CW8.27</t>
  </si>
  <si>
    <t>CCM defect Id 37912</t>
  </si>
  <si>
    <t>CCM defect Id 37923</t>
  </si>
  <si>
    <t>CCM 37924</t>
  </si>
  <si>
    <t>Pricing Grid Template</t>
  </si>
  <si>
    <t>PG1.1</t>
  </si>
  <si>
    <t>PG1.2</t>
  </si>
  <si>
    <t>PG1.3</t>
  </si>
  <si>
    <t>PG1.4</t>
  </si>
  <si>
    <t>PG2.1</t>
  </si>
  <si>
    <t>PG3.1</t>
  </si>
  <si>
    <t>PG3.2</t>
  </si>
  <si>
    <t>PG3.3</t>
  </si>
  <si>
    <t>PG4.1</t>
  </si>
  <si>
    <t>PG4.2</t>
  </si>
  <si>
    <t>PG4.3</t>
  </si>
  <si>
    <t>PG5.1</t>
  </si>
  <si>
    <t>PG6.1</t>
  </si>
  <si>
    <t>PG6.2</t>
  </si>
  <si>
    <t>PG6.3</t>
  </si>
  <si>
    <t>PG7.1</t>
  </si>
  <si>
    <t>PG8.1</t>
  </si>
  <si>
    <t>PG9.1</t>
  </si>
  <si>
    <t>PG10.1</t>
  </si>
  <si>
    <t>PG11.1</t>
  </si>
  <si>
    <t>PG12.1</t>
  </si>
  <si>
    <t>PG12.2</t>
  </si>
  <si>
    <t>PG12.3</t>
  </si>
  <si>
    <t>PG13.1</t>
  </si>
  <si>
    <t>PG14.1</t>
  </si>
  <si>
    <t>PG14.2</t>
  </si>
  <si>
    <t>PG14.3</t>
  </si>
  <si>
    <t>PG15.1</t>
  </si>
  <si>
    <t>PG15.2</t>
  </si>
  <si>
    <t>PG16.1</t>
  </si>
  <si>
    <t>PG16.2</t>
  </si>
  <si>
    <t>PG16.3</t>
  </si>
  <si>
    <t>PG17.1</t>
  </si>
  <si>
    <t>PG18.1</t>
  </si>
  <si>
    <t>PG19.1</t>
  </si>
  <si>
    <t>PG20.1</t>
  </si>
  <si>
    <t>PG21.1</t>
  </si>
  <si>
    <t>PG21.2</t>
  </si>
  <si>
    <t>PG21.3</t>
  </si>
  <si>
    <t>PG21.4</t>
  </si>
  <si>
    <t>PG21.5</t>
  </si>
  <si>
    <t>PG21.6</t>
  </si>
  <si>
    <t>PG22.1</t>
  </si>
  <si>
    <t>PG22.2</t>
  </si>
  <si>
    <t>PG22.3</t>
  </si>
  <si>
    <t>PG22.4</t>
  </si>
  <si>
    <t>PG22.5</t>
  </si>
  <si>
    <t>PG22.6</t>
  </si>
  <si>
    <t>Pricing Grid</t>
  </si>
  <si>
    <t>Defect_id=CCM37922</t>
  </si>
  <si>
    <t>priyabrat8/25/2015: Export for translation funtionality is not present for My mobile skus.So marking these scenarios as N|A</t>
  </si>
  <si>
    <t>Defect_id=CCM38284</t>
  </si>
  <si>
    <t>Clarification has been logged in clarification log.
Step:37</t>
  </si>
  <si>
    <t>Clarification has been logged in clarification log.
Step:35</t>
  </si>
  <si>
    <t>CCM 38336</t>
  </si>
  <si>
    <t>PG17.2</t>
  </si>
  <si>
    <t>PG17.3</t>
  </si>
  <si>
    <t>priyabrat8/25/2015: import for translation funtionality is not present for My mobile skus.So marking these scenarios as N|A</t>
  </si>
  <si>
    <t>As discussed with DEV,Expiry date will not be displayed as it is out of scope.</t>
  </si>
  <si>
    <t>CCM 38452</t>
  </si>
  <si>
    <t>PG23.1</t>
  </si>
  <si>
    <t>PG23.2</t>
  </si>
  <si>
    <t>PG23.3</t>
  </si>
  <si>
    <t>PG23.4</t>
  </si>
  <si>
    <t>PG23.5</t>
  </si>
  <si>
    <t>PG23.6</t>
  </si>
  <si>
    <t>PG24.1</t>
  </si>
  <si>
    <t>PG24.2</t>
  </si>
  <si>
    <t>PG24.3</t>
  </si>
  <si>
    <t>PG24.4</t>
  </si>
  <si>
    <t>SP1.1</t>
  </si>
  <si>
    <t>SP1.2</t>
  </si>
  <si>
    <t>SP1.3</t>
  </si>
  <si>
    <t>SP1.4</t>
  </si>
  <si>
    <t>SP1.5</t>
  </si>
  <si>
    <t>SP1.6</t>
  </si>
  <si>
    <t>SP1.7</t>
  </si>
  <si>
    <t>SP2.1</t>
  </si>
  <si>
    <t>SP3.1</t>
  </si>
  <si>
    <t>SP3.2</t>
  </si>
  <si>
    <t>SP3.3</t>
  </si>
  <si>
    <t>SP3.4</t>
  </si>
  <si>
    <t>SP3.5</t>
  </si>
  <si>
    <t>SP3.6</t>
  </si>
  <si>
    <t>SP4.1</t>
  </si>
  <si>
    <t>SP5.1</t>
  </si>
  <si>
    <t>SP5.2</t>
  </si>
  <si>
    <t>SP6.1</t>
  </si>
  <si>
    <t>SP6.2</t>
  </si>
  <si>
    <t>SP6.3</t>
  </si>
  <si>
    <t>SP7.1</t>
  </si>
  <si>
    <t>SP7.2</t>
  </si>
  <si>
    <t>SP7.3</t>
  </si>
  <si>
    <t>SP7.4</t>
  </si>
  <si>
    <t>SP7.5</t>
  </si>
  <si>
    <t>SP8.1</t>
  </si>
  <si>
    <t>SP8.2</t>
  </si>
  <si>
    <t>SP8.3</t>
  </si>
  <si>
    <t>SP8.4</t>
  </si>
  <si>
    <t>SP8.5</t>
  </si>
  <si>
    <t>SP8.6</t>
  </si>
  <si>
    <t>SP9.2</t>
  </si>
  <si>
    <t>SP9.3</t>
  </si>
  <si>
    <t>SP9.4</t>
  </si>
  <si>
    <t>SP9.5</t>
  </si>
  <si>
    <t>SP9.6</t>
  </si>
  <si>
    <t>SP9.1</t>
  </si>
  <si>
    <t>SP10.1</t>
  </si>
  <si>
    <t>SP10.2</t>
  </si>
  <si>
    <t>SP11.1</t>
  </si>
  <si>
    <t>SP11.2</t>
  </si>
  <si>
    <t>SP11.3</t>
  </si>
  <si>
    <t>SP12.1</t>
  </si>
  <si>
    <t>SP12.2</t>
  </si>
  <si>
    <t>SP12.3</t>
  </si>
  <si>
    <t>SP12.4</t>
  </si>
  <si>
    <t>SP12.5</t>
  </si>
  <si>
    <t>SP13.1</t>
  </si>
  <si>
    <t>SP14.1</t>
  </si>
  <si>
    <t>SP14.2</t>
  </si>
  <si>
    <t>SP15.1</t>
  </si>
  <si>
    <t>SP15.2</t>
  </si>
  <si>
    <t>SP16.1</t>
  </si>
  <si>
    <t>SP16.2</t>
  </si>
  <si>
    <t>SP16.3</t>
  </si>
  <si>
    <t>SP16.4</t>
  </si>
  <si>
    <t>SP16.5</t>
  </si>
  <si>
    <t>SP16.6</t>
  </si>
  <si>
    <t>SP16.7</t>
  </si>
  <si>
    <t>SP16.8</t>
  </si>
  <si>
    <t>SP16.9</t>
  </si>
  <si>
    <t>SP16.10</t>
  </si>
  <si>
    <t>SP17.1</t>
  </si>
  <si>
    <t>SP18.1</t>
  </si>
  <si>
    <t>SP18.2</t>
  </si>
  <si>
    <t>SP18.3</t>
  </si>
  <si>
    <t>SP19.1</t>
  </si>
  <si>
    <t>SP20.1</t>
  </si>
  <si>
    <t>SP21.1</t>
  </si>
  <si>
    <t>SP22.1</t>
  </si>
  <si>
    <t>SP23.1</t>
  </si>
  <si>
    <t>SP24.1</t>
  </si>
  <si>
    <t>SP25.1</t>
  </si>
  <si>
    <t>SP26.1</t>
  </si>
  <si>
    <t>SP26.2</t>
  </si>
  <si>
    <t>SP27.1</t>
  </si>
  <si>
    <t>SP27.2</t>
  </si>
  <si>
    <t>Mobile signle carrier- Month to Month</t>
  </si>
  <si>
    <t>MSC_MM1.1</t>
  </si>
  <si>
    <t>MSC_MM2.1</t>
  </si>
  <si>
    <t>MSC_MM2.2</t>
  </si>
  <si>
    <t>MSC_MM2.3</t>
  </si>
  <si>
    <t>MSC_MM2.4</t>
  </si>
  <si>
    <t>MSC_MM2.5</t>
  </si>
  <si>
    <t>MSC_MM2.6</t>
  </si>
  <si>
    <t>MSC_MM2.7</t>
  </si>
  <si>
    <t>MSC_MM3.1</t>
  </si>
  <si>
    <t>MSC_MM4.1</t>
  </si>
  <si>
    <t>MSC_MM4.2</t>
  </si>
  <si>
    <t>MSC_MM4.3</t>
  </si>
  <si>
    <t>MSC_MM4.4</t>
  </si>
  <si>
    <t>MSC_MM4.5</t>
  </si>
  <si>
    <t>MSC_MM4.6</t>
  </si>
  <si>
    <t>MSC_MM5.1</t>
  </si>
  <si>
    <t>MSC_MM6.1</t>
  </si>
  <si>
    <t>MSC_MM6.2</t>
  </si>
  <si>
    <t>MSC_MM7.1</t>
  </si>
  <si>
    <t>MSC_MM7.2</t>
  </si>
  <si>
    <t>MSC_MM7.3</t>
  </si>
  <si>
    <t>MSC_MM8.1</t>
  </si>
  <si>
    <t>MSC_MM8.2</t>
  </si>
  <si>
    <t>MSC_MM8.3</t>
  </si>
  <si>
    <t>MSC_MM8.4</t>
  </si>
  <si>
    <t>MSC_MM8.5</t>
  </si>
  <si>
    <t>MSC_MM9.1</t>
  </si>
  <si>
    <t>MSC_MM10.1</t>
  </si>
  <si>
    <t>MSC_MM11.1</t>
  </si>
  <si>
    <t>MSC_MM12.1</t>
  </si>
  <si>
    <t>MSC_MM12.2</t>
  </si>
  <si>
    <t>MSC_MM12.3</t>
  </si>
  <si>
    <t>MSC_MM12.4</t>
  </si>
  <si>
    <t>MSC_MM12.5</t>
  </si>
  <si>
    <t>MSC_MM12.6</t>
  </si>
  <si>
    <t>MSC_MM13.1</t>
  </si>
  <si>
    <t>MSC_MM13.2</t>
  </si>
  <si>
    <t>MSC_MM13.3</t>
  </si>
  <si>
    <t>MSC_MM14.1</t>
  </si>
  <si>
    <t>MSC_MM14.2</t>
  </si>
  <si>
    <t>MSC_MM14.3</t>
  </si>
  <si>
    <t>MSC_MM15.1</t>
  </si>
  <si>
    <t>MSC_MM16.1</t>
  </si>
  <si>
    <t>MSC_MM17.1</t>
  </si>
  <si>
    <t>MSC_MM18.1</t>
  </si>
  <si>
    <t>MSC_MM18.2</t>
  </si>
  <si>
    <t>MSC_MM19.1</t>
  </si>
  <si>
    <t>MSC_MM20.1</t>
  </si>
  <si>
    <t>MSC_MM21.1</t>
  </si>
  <si>
    <t>MSC_MM22.1</t>
  </si>
  <si>
    <t>MSC_MM23.1</t>
  </si>
  <si>
    <t>MSC_MM24.1</t>
  </si>
  <si>
    <t>MSC_MM25.1</t>
  </si>
  <si>
    <t>MSC_MM26.1</t>
  </si>
  <si>
    <t>MSC_MM27.1</t>
  </si>
  <si>
    <t>MSC_MM28.1</t>
  </si>
  <si>
    <t>MSC_MM29.1</t>
  </si>
  <si>
    <t>Month To Month(Fcat Tag 2)</t>
  </si>
  <si>
    <t>Standard Product Template(Fact Tag 2)</t>
  </si>
  <si>
    <t>CCM 38573</t>
  </si>
  <si>
    <t>N/A</t>
  </si>
  <si>
    <t>CCM 38606</t>
  </si>
  <si>
    <t>Defect 38672</t>
  </si>
  <si>
    <t>CCM 38736</t>
  </si>
  <si>
    <t>Spanish store .Out of scope.</t>
  </si>
  <si>
    <t>6.0.3880</t>
  </si>
  <si>
    <t>CCM38788</t>
  </si>
  <si>
    <t>CCM38805</t>
  </si>
  <si>
    <t>CCM38913</t>
  </si>
  <si>
    <t>CCM defect id 38339</t>
  </si>
  <si>
    <t xml:space="preserve">CCM 38880
</t>
  </si>
  <si>
    <t>CCM 38919</t>
  </si>
  <si>
    <t>CCM 38921</t>
  </si>
  <si>
    <t>CCM 38938</t>
  </si>
  <si>
    <t>CCM 38944</t>
  </si>
  <si>
    <t>CCM defect Id 38911</t>
  </si>
  <si>
    <t>CCM Defect_Id 37895 Isuue-2</t>
  </si>
  <si>
    <t>CCM Defect_Id 37895 issue-1</t>
  </si>
  <si>
    <t>CCM 38948</t>
  </si>
  <si>
    <t>The defect has been fixed.</t>
  </si>
  <si>
    <t>Scenario related to Corporate group:Batch name puneet in store145</t>
  </si>
  <si>
    <t>Defect has been fixed</t>
  </si>
  <si>
    <t>CCM 38880</t>
  </si>
  <si>
    <t>Standard Mobile Template</t>
  </si>
  <si>
    <t>MC_IB1.1</t>
  </si>
  <si>
    <t>MC_IB1.2</t>
  </si>
  <si>
    <t>MC_IB1.3</t>
  </si>
  <si>
    <t>MC_IB1.4</t>
  </si>
  <si>
    <t>MC_IB1.5</t>
  </si>
  <si>
    <t>MC_IB1.6</t>
  </si>
  <si>
    <t>MC_IB1.7</t>
  </si>
  <si>
    <t>MC_IB1.11</t>
  </si>
  <si>
    <t>MC_IB1.12</t>
  </si>
  <si>
    <t>MC_IB1.13</t>
  </si>
  <si>
    <t>MC_IB1.14</t>
  </si>
  <si>
    <t>MC_IB1.15</t>
  </si>
  <si>
    <t>MC_IB1.16</t>
  </si>
  <si>
    <t>MC_IB1.17</t>
  </si>
  <si>
    <t>MC_IB1.18</t>
  </si>
  <si>
    <t>MC_IB1.19</t>
  </si>
  <si>
    <t>MC_IB1.20</t>
  </si>
  <si>
    <t>MC_IB1.21</t>
  </si>
  <si>
    <t>MC_IB1.22</t>
  </si>
  <si>
    <t>MC_IB1.23</t>
  </si>
  <si>
    <t>MC_IB1.24</t>
  </si>
  <si>
    <t>MC_IB1.25</t>
  </si>
  <si>
    <t>MC_IB1.26</t>
  </si>
  <si>
    <t>MC_IB1.27</t>
  </si>
  <si>
    <t>MC_IB1.28</t>
  </si>
  <si>
    <t>MC_IB1.29</t>
  </si>
  <si>
    <t>MC_IB1.30</t>
  </si>
  <si>
    <t>MC_IB1.31</t>
  </si>
  <si>
    <t>MC_IB1.32</t>
  </si>
  <si>
    <t>MC_IB1.33</t>
  </si>
  <si>
    <t>MC_IB1.34</t>
  </si>
  <si>
    <t>MC_IB1.35</t>
  </si>
  <si>
    <t>MC_IB1.36</t>
  </si>
  <si>
    <t>MC_IB1.37</t>
  </si>
  <si>
    <t>MC_IB1.38</t>
  </si>
  <si>
    <t>MC_IB1.39</t>
  </si>
  <si>
    <t>MC_IB1.40</t>
  </si>
  <si>
    <t>MC_IB1.41</t>
  </si>
  <si>
    <t>MC_IB1.42</t>
  </si>
  <si>
    <t>MC_IB1.43</t>
  </si>
  <si>
    <t>MC_IB1.44</t>
  </si>
  <si>
    <t>MC_IB1.45</t>
  </si>
  <si>
    <t>MC_IB1.46</t>
  </si>
  <si>
    <t>MC_IB1.47</t>
  </si>
  <si>
    <t>MC_IB1.48</t>
  </si>
  <si>
    <t>MC_IB1.49</t>
  </si>
  <si>
    <t>MC_IB1.50</t>
  </si>
  <si>
    <t>MC_IB1.51</t>
  </si>
  <si>
    <t>MC_IB1.52</t>
  </si>
  <si>
    <t>MC_IB1.53</t>
  </si>
  <si>
    <t>MC_IB1.54</t>
  </si>
  <si>
    <t>MC_IB1.55</t>
  </si>
  <si>
    <t>MC_IB1.56</t>
  </si>
  <si>
    <t>MC_IB1.57</t>
  </si>
  <si>
    <t>MC_IB1.58</t>
  </si>
  <si>
    <t>MC_IB1.59</t>
  </si>
  <si>
    <t>MC_IB1.60</t>
  </si>
  <si>
    <t>MC_IB1.61</t>
  </si>
  <si>
    <t>MC_IB1.62</t>
  </si>
  <si>
    <t>MC_IB1.63</t>
  </si>
  <si>
    <t>MC_IB1.64</t>
  </si>
  <si>
    <t>MC_IB1.65</t>
  </si>
  <si>
    <t>MC_IB1.66</t>
  </si>
  <si>
    <t>MC_IB1.67</t>
  </si>
  <si>
    <t>MC_IB1.68</t>
  </si>
  <si>
    <t>MC_IB1.69</t>
  </si>
  <si>
    <t>MC_IB1.70</t>
  </si>
  <si>
    <t>MC_IB1.71</t>
  </si>
  <si>
    <t>MC_IB1.72</t>
  </si>
  <si>
    <t>MC_IB1.73</t>
  </si>
  <si>
    <t>MC_IB1.74</t>
  </si>
  <si>
    <t>MC_IB1.75</t>
  </si>
  <si>
    <t>MC_IB1.76</t>
  </si>
  <si>
    <t>MC_IB1.77</t>
  </si>
  <si>
    <t>MC_IB1.78</t>
  </si>
  <si>
    <t>MC_IB1.79</t>
  </si>
  <si>
    <t>MC_IB1.83</t>
  </si>
  <si>
    <t>MC_IB1.84</t>
  </si>
  <si>
    <t>MC_IB1.8</t>
  </si>
  <si>
    <t>MC_IB1.9</t>
  </si>
  <si>
    <t>MC_IB1.10</t>
  </si>
  <si>
    <t>MC_IB1.85</t>
  </si>
  <si>
    <t>MC_IB1.86</t>
  </si>
  <si>
    <t>MC_IB1.87</t>
  </si>
  <si>
    <t>MC_IB1.88</t>
  </si>
  <si>
    <t>MC_IB1.89</t>
  </si>
  <si>
    <t>MC_IB1.90</t>
  </si>
  <si>
    <t>MC_IB1.91</t>
  </si>
  <si>
    <t>MC_IB1.92</t>
  </si>
  <si>
    <t>MC_IB1.93</t>
  </si>
  <si>
    <t>MC_IB1.94</t>
  </si>
  <si>
    <t>MC_IB1.95</t>
  </si>
  <si>
    <t>MC_IB1.96</t>
  </si>
  <si>
    <t>MC_IB1.97</t>
  </si>
  <si>
    <t>MC_IB1.98</t>
  </si>
  <si>
    <t>MC_IB1.99</t>
  </si>
  <si>
    <t>MC_IB1.100</t>
  </si>
  <si>
    <t>MC_IB1.101</t>
  </si>
  <si>
    <t>MC_IB1.102</t>
  </si>
  <si>
    <t>MC_IB1.103</t>
  </si>
  <si>
    <t>MC_IB1.104</t>
  </si>
  <si>
    <t>MC_IB1.105</t>
  </si>
  <si>
    <t>MC_IB1.106</t>
  </si>
  <si>
    <t>MC_IB1.107</t>
  </si>
  <si>
    <t>MC_IB1.108</t>
  </si>
  <si>
    <t>MC_IB1.109</t>
  </si>
  <si>
    <t>MC_IB1.110</t>
  </si>
  <si>
    <t>MC_IB1.111</t>
  </si>
  <si>
    <t>MC_IB1.112</t>
  </si>
  <si>
    <t>MC_IB1.113</t>
  </si>
  <si>
    <t>MC_IB1.114</t>
  </si>
  <si>
    <t>MC_IB1.115</t>
  </si>
  <si>
    <t>MC_IB1.116</t>
  </si>
  <si>
    <t>MC_IB1.117</t>
  </si>
  <si>
    <t>MC_IB1.118</t>
  </si>
  <si>
    <t>MC_IB1.119</t>
  </si>
  <si>
    <t>MC_IB1.120</t>
  </si>
  <si>
    <t>MC_IB1.121</t>
  </si>
  <si>
    <t>MC_IB1.122</t>
  </si>
  <si>
    <t>MC_IB1.123</t>
  </si>
  <si>
    <t>MC_IB1.124</t>
  </si>
  <si>
    <t>MC_IB1.125</t>
  </si>
  <si>
    <t>MC_IB1.126</t>
  </si>
  <si>
    <t>MC_IB1.127</t>
  </si>
  <si>
    <t>MC_IB1.128</t>
  </si>
  <si>
    <t>MC_IB1.129</t>
  </si>
  <si>
    <t>MC_IB1.130</t>
  </si>
  <si>
    <t>MC_IB1.131</t>
  </si>
  <si>
    <t>MC_IB1.132</t>
  </si>
  <si>
    <t>MC_IB1.133</t>
  </si>
  <si>
    <t>MC_IB1.134</t>
  </si>
  <si>
    <t>MC_IB1.135</t>
  </si>
  <si>
    <t>MC_IB1.136</t>
  </si>
  <si>
    <t>MC_IB1.137</t>
  </si>
  <si>
    <t>MC_IB1.138</t>
  </si>
  <si>
    <t>MC_IB1.139</t>
  </si>
  <si>
    <t>MC_IB1.140</t>
  </si>
  <si>
    <t>MC_IB1.141</t>
  </si>
  <si>
    <t>MC_IB1.142</t>
  </si>
  <si>
    <t>MC_IB1.143</t>
  </si>
  <si>
    <t>MC_IB1.144</t>
  </si>
  <si>
    <t>MC_IB1.145</t>
  </si>
  <si>
    <t>MC_IB1.146</t>
  </si>
  <si>
    <t>MC_IB1.147</t>
  </si>
  <si>
    <t>MC_IB1.148</t>
  </si>
  <si>
    <t>MC_IB1.149</t>
  </si>
  <si>
    <t>MC_IB1.150</t>
  </si>
  <si>
    <t>MC_IB1.151</t>
  </si>
  <si>
    <t>MC_IB1.152</t>
  </si>
  <si>
    <t>MC_IB1.153</t>
  </si>
  <si>
    <t>MC_IB1.154</t>
  </si>
  <si>
    <t>MC_IB1.155</t>
  </si>
  <si>
    <t>MC_IB1.156</t>
  </si>
  <si>
    <t>MC_IB1.157</t>
  </si>
  <si>
    <t>MC_IB1.158</t>
  </si>
  <si>
    <t>MC_IB1.159</t>
  </si>
  <si>
    <t>MC_IB1.160</t>
  </si>
  <si>
    <t>MC_IB1.161</t>
  </si>
  <si>
    <t>MC_IB1.162</t>
  </si>
  <si>
    <t>MC_IB1.163</t>
  </si>
  <si>
    <t>MC_IB1.164</t>
  </si>
  <si>
    <t>MC_IB1.165</t>
  </si>
  <si>
    <t>MC_IB1.166</t>
  </si>
  <si>
    <t>MC_IB1.167</t>
  </si>
  <si>
    <t>MC_IB1.168</t>
  </si>
  <si>
    <t>MC_IB1.169</t>
  </si>
  <si>
    <t>MC_IB1.170</t>
  </si>
  <si>
    <t>MC_IB1.171</t>
  </si>
  <si>
    <t>MC_IB1.172</t>
  </si>
  <si>
    <t>MC_IB1.173</t>
  </si>
  <si>
    <t>MC_IB1.174</t>
  </si>
  <si>
    <t>MC_IB1.175</t>
  </si>
  <si>
    <t>MC_IB1.176</t>
  </si>
  <si>
    <t>MC_IB1.177</t>
  </si>
  <si>
    <t>MC_IB1.178</t>
  </si>
  <si>
    <t>MC_IB1.179</t>
  </si>
  <si>
    <t>MC_IB1.180</t>
  </si>
  <si>
    <t>MC_IB1.181</t>
  </si>
  <si>
    <t>MC_IB1.182</t>
  </si>
  <si>
    <t>MC_IB1.183</t>
  </si>
  <si>
    <t>MC_IB1.184</t>
  </si>
  <si>
    <t>MC_IB1.185</t>
  </si>
  <si>
    <t>MC_IB1.186</t>
  </si>
  <si>
    <t>MC_IB1.187</t>
  </si>
  <si>
    <t>MC_IB1.188</t>
  </si>
  <si>
    <t>MC_IB1.189</t>
  </si>
  <si>
    <t>MC_IB1.190</t>
  </si>
  <si>
    <t>MC_IB1.191</t>
  </si>
  <si>
    <t>MC_IB1.192</t>
  </si>
  <si>
    <t>MC_IB1.193</t>
  </si>
  <si>
    <t>MC_IB1.194</t>
  </si>
  <si>
    <t>MC_IB1.195</t>
  </si>
  <si>
    <t>MC_IB1.196</t>
  </si>
  <si>
    <t>MC_IB1.197</t>
  </si>
  <si>
    <t>MC_IB1.198</t>
  </si>
  <si>
    <t>MC_IB1.199</t>
  </si>
  <si>
    <t>MC_IB1.200</t>
  </si>
  <si>
    <t>MC_IB1.201</t>
  </si>
  <si>
    <t>MC_IB1.202</t>
  </si>
  <si>
    <t>MC_IB1.203</t>
  </si>
  <si>
    <t>MC_IB1.204</t>
  </si>
  <si>
    <t>MC_IB1.205</t>
  </si>
  <si>
    <t>MC_IB1.206</t>
  </si>
  <si>
    <t>MC_IB1.207</t>
  </si>
  <si>
    <t>MC_IB1.208</t>
  </si>
  <si>
    <t>MC_IB1.209</t>
  </si>
  <si>
    <t>MC_IB1.210</t>
  </si>
  <si>
    <t>MC_IB1.211</t>
  </si>
  <si>
    <t>MC_IB1.212</t>
  </si>
  <si>
    <t>MC_IB1.213</t>
  </si>
  <si>
    <t>MC_IB1.214</t>
  </si>
  <si>
    <t>MC_IB1.215</t>
  </si>
  <si>
    <t>MC_IB1.216</t>
  </si>
  <si>
    <t>MC_IB1.217</t>
  </si>
  <si>
    <t>MC_IB1.218</t>
  </si>
  <si>
    <t>MC_IB1.219</t>
  </si>
  <si>
    <t>MC_IB1.220</t>
  </si>
  <si>
    <t>MC_IB1.221</t>
  </si>
  <si>
    <t>MC_IB1.222</t>
  </si>
  <si>
    <t>MC_IB1.223</t>
  </si>
  <si>
    <t>MC_IB1.224</t>
  </si>
  <si>
    <t>MC_IB1.225</t>
  </si>
  <si>
    <t>MC_IB1.226</t>
  </si>
  <si>
    <t>MC_IB1.227</t>
  </si>
  <si>
    <t>MC_IB1.228</t>
  </si>
  <si>
    <t>MC_IB1.229</t>
  </si>
  <si>
    <t>MC_IB1.230</t>
  </si>
  <si>
    <t>MC_IB1.231</t>
  </si>
  <si>
    <t>MC_IB1.232</t>
  </si>
  <si>
    <t>MC_IB1.233</t>
  </si>
  <si>
    <t>MC_IB1.234</t>
  </si>
  <si>
    <t>MC_IB1.235</t>
  </si>
  <si>
    <t>MC_IB1.236</t>
  </si>
  <si>
    <t>MC_IB1.237</t>
  </si>
  <si>
    <t>MC_IB1.238</t>
  </si>
  <si>
    <t>MC_IB1.239</t>
  </si>
  <si>
    <t>MC_IB1.240</t>
  </si>
  <si>
    <t>MC_IB1.241</t>
  </si>
  <si>
    <t>MC_IB1.242</t>
  </si>
  <si>
    <t>MC_IB1.243</t>
  </si>
  <si>
    <t>MC_IB1.244</t>
  </si>
  <si>
    <t>MC_IB1.245</t>
  </si>
  <si>
    <t>MC_IB1.246</t>
  </si>
  <si>
    <t>MC_IB1.247</t>
  </si>
  <si>
    <t>MC_IB1.248</t>
  </si>
  <si>
    <t>MC_IB1.249</t>
  </si>
  <si>
    <t>MC_IB1.250</t>
  </si>
  <si>
    <t>MC_IB1.251</t>
  </si>
  <si>
    <t>MC_IB1.252</t>
  </si>
  <si>
    <t>CCM39035</t>
  </si>
  <si>
    <t>CCM39004</t>
  </si>
  <si>
    <t>CCM 39004</t>
  </si>
  <si>
    <t>CCM 39035</t>
  </si>
  <si>
    <t>Gift card topper code</t>
  </si>
  <si>
    <t>9/10/2015Pass</t>
  </si>
  <si>
    <t>a</t>
  </si>
  <si>
    <t>CCM39037</t>
  </si>
  <si>
    <t>CCM 39011</t>
  </si>
  <si>
    <t>CCM 39085</t>
  </si>
  <si>
    <t>MC_IB1.169.0</t>
  </si>
  <si>
    <t>puneet</t>
  </si>
  <si>
    <t>As discussed with Dev the Offer 3 position should be populated by unactivated only.</t>
  </si>
  <si>
    <t>As discuss to dev team the IB plan will not come at 4th position.</t>
  </si>
  <si>
    <t>Fixed and closed.</t>
  </si>
  <si>
    <t>Defect id:CCM 37816</t>
  </si>
  <si>
    <t>UAT</t>
  </si>
  <si>
    <t xml:space="preserve">Scenario is related to GSP plan:Please find the mail subject line"Please insert the sku in sm UAT environment" </t>
  </si>
  <si>
    <t>Fixed and closed</t>
  </si>
  <si>
    <t xml:space="preserve">Pass </t>
  </si>
  <si>
    <t>BS20.1</t>
  </si>
  <si>
    <t>BS21.1</t>
  </si>
  <si>
    <t>BS22.1</t>
  </si>
  <si>
    <t>BS23.1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</si>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</sst>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14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 wrapText="1"/>
    </xf>
    <xf numFmtId="11" fontId="6" fillId="5" borderId="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 wrapText="1"/>
    </xf>
    <xf numFmtId="0" fontId="3" fillId="0" borderId="0" xfId="0" applyFont="1"/>
    <xf numFmtId="0" fontId="5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16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2" applyFont="1" applyFill="1" applyBorder="1" applyAlignment="1">
      <alignment horizontal="left" vertical="top" wrapText="1"/>
    </xf>
    <xf numFmtId="0" fontId="9" fillId="3" borderId="1" xfId="3" applyFont="1" applyFill="1" applyBorder="1" applyAlignment="1">
      <alignment horizontal="left" vertical="top" wrapText="1"/>
    </xf>
    <xf numFmtId="0" fontId="9" fillId="3" borderId="5" xfId="3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top" wrapText="1"/>
    </xf>
    <xf numFmtId="0" fontId="9" fillId="0" borderId="5" xfId="2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164" fontId="6" fillId="5" borderId="1" xfId="0" applyNumberFormat="1" applyFont="1" applyFill="1" applyBorder="1" applyAlignment="1">
      <alignment horizontal="center" vertical="center" wrapText="1"/>
    </xf>
    <xf numFmtId="11" fontId="6" fillId="5" borderId="1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1" fontId="8" fillId="0" borderId="1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11" fontId="8" fillId="0" borderId="3" xfId="0" applyNumberFormat="1" applyFont="1" applyBorder="1" applyAlignment="1">
      <alignment horizontal="center" vertical="top" wrapText="1"/>
    </xf>
    <xf numFmtId="11" fontId="8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11" fontId="8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 wrapText="1"/>
    </xf>
    <xf numFmtId="164" fontId="13" fillId="5" borderId="1" xfId="0" applyNumberFormat="1" applyFont="1" applyFill="1" applyBorder="1" applyAlignment="1">
      <alignment horizontal="center" vertical="top" wrapText="1"/>
    </xf>
    <xf numFmtId="11" fontId="13" fillId="5" borderId="1" xfId="0" applyNumberFormat="1" applyFont="1" applyFill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0" fillId="0" borderId="1" xfId="0" applyBorder="1"/>
    <xf numFmtId="0" fontId="0" fillId="0" borderId="3" xfId="0" applyBorder="1"/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1" xfId="0" applyBorder="1" applyAlignment="1"/>
    <xf numFmtId="0" fontId="6" fillId="5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top" wrapText="1"/>
    </xf>
    <xf numFmtId="11" fontId="6" fillId="5" borderId="5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9" fillId="0" borderId="3" xfId="3" applyNumberFormat="1" applyFont="1" applyFill="1" applyBorder="1" applyAlignment="1">
      <alignment horizontal="left" vertical="top" wrapText="1"/>
    </xf>
    <xf numFmtId="14" fontId="0" fillId="0" borderId="3" xfId="0" applyNumberFormat="1" applyBorder="1"/>
    <xf numFmtId="14" fontId="0" fillId="0" borderId="1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vertical="top"/>
    </xf>
    <xf numFmtId="0" fontId="3" fillId="3" borderId="5" xfId="4" applyFont="1" applyFill="1" applyBorder="1" applyAlignment="1">
      <alignment horizontal="center" vertical="top" wrapText="1"/>
    </xf>
    <xf numFmtId="0" fontId="9" fillId="0" borderId="6" xfId="3" applyNumberFormat="1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wrapText="1"/>
    </xf>
    <xf numFmtId="0" fontId="9" fillId="0" borderId="1" xfId="3" applyFont="1" applyFill="1" applyBorder="1" applyAlignment="1">
      <alignment horizontal="left" vertical="top" wrapText="1"/>
    </xf>
    <xf numFmtId="0" fontId="9" fillId="3" borderId="1" xfId="2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164" fontId="15" fillId="0" borderId="1" xfId="0" applyNumberFormat="1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top" wrapText="1"/>
    </xf>
    <xf numFmtId="0" fontId="0" fillId="2" borderId="1" xfId="0" applyFill="1" applyBorder="1"/>
    <xf numFmtId="0" fontId="9" fillId="2" borderId="1" xfId="4" applyFont="1" applyFill="1" applyBorder="1" applyAlignment="1">
      <alignment horizontal="center" vertical="top" wrapText="1"/>
    </xf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1" xfId="3"/>
    <cellStyle name="Normal 12" xfId="2"/>
    <cellStyle name="Normal 13" xfId="4"/>
    <cellStyle name="Percent" xfId="1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66" Type="http://schemas.openxmlformats.org/officeDocument/2006/relationships/revisionLog" Target="revisionLog36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268" Type="http://schemas.openxmlformats.org/officeDocument/2006/relationships/revisionLog" Target="revisionLog268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398" Type="http://schemas.openxmlformats.org/officeDocument/2006/relationships/revisionLog" Target="revisionLog398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35" Type="http://schemas.openxmlformats.org/officeDocument/2006/relationships/revisionLog" Target="revisionLog335.xml"/><Relationship Id="rId356" Type="http://schemas.openxmlformats.org/officeDocument/2006/relationships/revisionLog" Target="revisionLog356.xml"/><Relationship Id="rId377" Type="http://schemas.openxmlformats.org/officeDocument/2006/relationships/revisionLog" Target="revisionLog377.xml"/><Relationship Id="rId402" Type="http://schemas.openxmlformats.org/officeDocument/2006/relationships/revisionLog" Target="revisionLog402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216" Type="http://schemas.openxmlformats.org/officeDocument/2006/relationships/revisionLog" Target="revisionLog216.xml"/><Relationship Id="rId237" Type="http://schemas.openxmlformats.org/officeDocument/2006/relationships/revisionLog" Target="revisionLog237.xml"/><Relationship Id="rId258" Type="http://schemas.openxmlformats.org/officeDocument/2006/relationships/revisionLog" Target="revisionLog258.xml"/><Relationship Id="rId279" Type="http://schemas.openxmlformats.org/officeDocument/2006/relationships/revisionLog" Target="revisionLog279.xml"/><Relationship Id="rId388" Type="http://schemas.openxmlformats.org/officeDocument/2006/relationships/revisionLog" Target="revisionLog388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25" Type="http://schemas.openxmlformats.org/officeDocument/2006/relationships/revisionLog" Target="revisionLog325.xml"/><Relationship Id="rId346" Type="http://schemas.openxmlformats.org/officeDocument/2006/relationships/revisionLog" Target="revisionLog346.xml"/><Relationship Id="rId367" Type="http://schemas.openxmlformats.org/officeDocument/2006/relationships/revisionLog" Target="revisionLog367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269" Type="http://schemas.openxmlformats.org/officeDocument/2006/relationships/revisionLog" Target="revisionLog269.xml"/><Relationship Id="rId357" Type="http://schemas.openxmlformats.org/officeDocument/2006/relationships/revisionLog" Target="revisionLog357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15" Type="http://schemas.openxmlformats.org/officeDocument/2006/relationships/revisionLog" Target="revisionLog315.xml"/><Relationship Id="rId336" Type="http://schemas.openxmlformats.org/officeDocument/2006/relationships/revisionLog" Target="revisionLog336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378" Type="http://schemas.openxmlformats.org/officeDocument/2006/relationships/revisionLog" Target="revisionLog378.xml"/><Relationship Id="rId399" Type="http://schemas.openxmlformats.org/officeDocument/2006/relationships/revisionLog" Target="revisionLog399.xml"/><Relationship Id="rId403" Type="http://schemas.openxmlformats.org/officeDocument/2006/relationships/revisionLog" Target="revisionLog403.xml"/><Relationship Id="rId259" Type="http://schemas.openxmlformats.org/officeDocument/2006/relationships/revisionLog" Target="revisionLog259.xml"/><Relationship Id="rId238" Type="http://schemas.openxmlformats.org/officeDocument/2006/relationships/revisionLog" Target="revisionLog238.xml"/><Relationship Id="rId347" Type="http://schemas.openxmlformats.org/officeDocument/2006/relationships/revisionLog" Target="revisionLog347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26" Type="http://schemas.openxmlformats.org/officeDocument/2006/relationships/revisionLog" Target="revisionLog326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368" Type="http://schemas.openxmlformats.org/officeDocument/2006/relationships/revisionLog" Target="revisionLog368.xml"/><Relationship Id="rId389" Type="http://schemas.openxmlformats.org/officeDocument/2006/relationships/revisionLog" Target="revisionLog389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337" Type="http://schemas.openxmlformats.org/officeDocument/2006/relationships/revisionLog" Target="revisionLog337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16" Type="http://schemas.openxmlformats.org/officeDocument/2006/relationships/revisionLog" Target="revisionLog316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358" Type="http://schemas.openxmlformats.org/officeDocument/2006/relationships/revisionLog" Target="revisionLog358.xml"/><Relationship Id="rId379" Type="http://schemas.openxmlformats.org/officeDocument/2006/relationships/revisionLog" Target="revisionLog379.xml"/><Relationship Id="rId404" Type="http://schemas.openxmlformats.org/officeDocument/2006/relationships/revisionLog" Target="revisionLog404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48" Type="http://schemas.openxmlformats.org/officeDocument/2006/relationships/revisionLog" Target="revisionLog348.xml"/><Relationship Id="rId369" Type="http://schemas.openxmlformats.org/officeDocument/2006/relationships/revisionLog" Target="revisionLog369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359" Type="http://schemas.openxmlformats.org/officeDocument/2006/relationships/revisionLog" Target="revisionLog359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17" Type="http://schemas.openxmlformats.org/officeDocument/2006/relationships/revisionLog" Target="revisionLog317.xml"/><Relationship Id="rId338" Type="http://schemas.openxmlformats.org/officeDocument/2006/relationships/revisionLog" Target="revisionLog338.xml"/><Relationship Id="rId405" Type="http://schemas.openxmlformats.org/officeDocument/2006/relationships/revisionLog" Target="revisionLog405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391" Type="http://schemas.openxmlformats.org/officeDocument/2006/relationships/revisionLog" Target="revisionLog391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28" Type="http://schemas.openxmlformats.org/officeDocument/2006/relationships/revisionLog" Target="revisionLog328.xml"/><Relationship Id="rId349" Type="http://schemas.openxmlformats.org/officeDocument/2006/relationships/revisionLog" Target="revisionLog34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381" Type="http://schemas.openxmlformats.org/officeDocument/2006/relationships/revisionLog" Target="revisionLog381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339" Type="http://schemas.openxmlformats.org/officeDocument/2006/relationships/revisionLog" Target="revisionLog339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318" Type="http://schemas.openxmlformats.org/officeDocument/2006/relationships/revisionLog" Target="revisionLog318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371" Type="http://schemas.openxmlformats.org/officeDocument/2006/relationships/revisionLog" Target="revisionLog371.xml"/><Relationship Id="rId406" Type="http://schemas.openxmlformats.org/officeDocument/2006/relationships/revisionLog" Target="revisionLog406.xml"/><Relationship Id="rId392" Type="http://schemas.openxmlformats.org/officeDocument/2006/relationships/revisionLog" Target="revisionLog392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329" Type="http://schemas.openxmlformats.org/officeDocument/2006/relationships/revisionLog" Target="revisionLog329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361" Type="http://schemas.openxmlformats.org/officeDocument/2006/relationships/revisionLog" Target="revisionLog361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330" Type="http://schemas.openxmlformats.org/officeDocument/2006/relationships/revisionLog" Target="revisionLog330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72" Type="http://schemas.openxmlformats.org/officeDocument/2006/relationships/revisionLog" Target="revisionLog372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310" Type="http://schemas.openxmlformats.org/officeDocument/2006/relationships/revisionLog" Target="revisionLog310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1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286" Type="http://schemas.openxmlformats.org/officeDocument/2006/relationships/revisionLog" Target="revisionLog286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409" Type="http://schemas.openxmlformats.org/officeDocument/2006/relationships/revisionLog" Target="revisionLog2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97" Type="http://schemas.openxmlformats.org/officeDocument/2006/relationships/revisionLog" Target="revisionLog297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287" Type="http://schemas.openxmlformats.org/officeDocument/2006/relationships/revisionLog" Target="revisionLog287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400" Type="http://schemas.openxmlformats.org/officeDocument/2006/relationships/revisionLog" Target="revisionLog400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386" Type="http://schemas.openxmlformats.org/officeDocument/2006/relationships/revisionLog" Target="revisionLog386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397" Type="http://schemas.openxmlformats.org/officeDocument/2006/relationships/revisionLog" Target="revisionLog397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401" Type="http://schemas.openxmlformats.org/officeDocument/2006/relationships/revisionLog" Target="revisionLog401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303" Type="http://schemas.openxmlformats.org/officeDocument/2006/relationships/revisionLog" Target="revisionLog30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AEDC14A-C35C-4BE0-8499-486A158FB8BE}" diskRevisions="1" revisionId="4301" version="409">
  <header guid="{668E74BF-AE9D-4D3D-9822-8BD489446758}" dateTime="2015-08-29T07:36:55" maxSheetId="13" userName="Mohanty, Priyabrata - CW" r:id="rId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1FB7BAE-85E0-4349-8096-D945938CA033}" dateTime="2015-08-31T11:24:39" maxSheetId="13" userName="Gairola, Kamal-CW" r:id="rId25" minRId="325" maxRId="3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045BAD3-12BF-4E78-B8C9-C4BF97E28B57}" dateTime="2015-08-31T11:53:10" maxSheetId="13" userName="Gairola, Kamal-CW" r:id="rId26" minRId="335" maxRId="3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C67887C-B93B-4E0E-B6FB-35D2C4E4C9A4}" dateTime="2015-08-31T11:53:16" maxSheetId="13" userName="Gairola, Kamal-CW" r:id="rId27" minRId="344" maxRId="34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2BD5A6-E14D-418E-8041-2582651BC03A}" dateTime="2015-08-31T11:53:41" maxSheetId="13" userName="Gairola, Kamal-CW" r:id="rId28" minRId="347" maxRId="35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DBFE42D-06D6-48C9-94C3-45A4E5DD0ECE}" dateTime="2015-08-31T12:39:55" maxSheetId="13" userName="Gairola, Kamal-CW" r:id="rId29" minRId="351" maxRId="36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07E9A5-890E-4F34-84C5-422E5F6C0255}" dateTime="2015-08-31T12:48:03" maxSheetId="13" userName="Gairola, Kamal-CW" r:id="rId30" minRId="363" maxRId="3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CA78062-965B-4A40-9296-ACE843DB3C34}" dateTime="2015-08-31T13:00:31" maxSheetId="13" userName="Gairola, Kamal-CW" r:id="rId31" minRId="366" maxRId="3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D8B136-674B-4719-B298-D4128A17339C}" dateTime="2015-08-31T03:13:06" maxSheetId="13" userName="Mohanty, Priyabrata - CW" r:id="rId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FF134C7-557A-43C3-991D-47C45D91A5C6}" dateTime="2015-08-31T03:17:31" maxSheetId="13" userName="Mohanty, Priyabrata - CW" r:id="rId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D95A6B0-84F8-410A-BF4C-2C0575F0D7A6}" dateTime="2015-08-31T03:19:06" maxSheetId="13" userName="Mohanty, Priyabrata - CW" r:id="rId34" minRId="386" maxRId="3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AC7972F-4B22-4DAF-BE71-19357158937B}" dateTime="2015-08-31T03:20:04" maxSheetId="13" userName="Mohanty, Priyabrata - CW" r:id="rId35" minRId="398" maxRId="42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E5C9F67-A1AB-4302-998D-F1E6FC276E71}" dateTime="2015-08-31T03:29:02" maxSheetId="13" userName="Mohanty, Priyabrata - CW" r:id="rId36" minRId="429" maxRId="4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56520F2-CE8A-4C7C-87C8-4D33CA220D0D}" dateTime="2015-08-31T15:03:41" maxSheetId="13" userName="Gairola, Kamal-CW" r:id="rId37" minRId="445" maxRId="44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99FCD28-699C-4610-AE8C-BB530471DDE0}" dateTime="2015-08-31T15:05:04" maxSheetId="13" userName="Gairola, Kamal-CW" r:id="rId38" minRId="44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44B9EE4-E512-4CD7-977F-22BAD72F4EEF}" dateTime="2015-08-31T15:05:21" maxSheetId="13" userName="Gairola, Kamal-CW" r:id="rId39" minRId="44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428F14C-C8A1-4152-ACEB-AC89F96AAC44}" dateTime="2015-08-31T04:53:20" maxSheetId="13" userName="Mohanty, Priyabrata - CW" r:id="rId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8AE3617-4B3E-4A77-9A30-0234B970E97A}" dateTime="2015-08-31T05:11:40" maxSheetId="13" userName="Mohanty, Priyabrata - CW" r:id="rId41" minRId="464" maxRId="4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992D560-6BA1-4C46-B7BB-28C5AE782AE2}" dateTime="2015-08-31T05:12:14" maxSheetId="13" userName="Mohanty, Priyabrata - CW" r:id="rId42" minRId="4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FCAD00F-3604-4208-949F-2A1C4B0043A0}" dateTime="2015-08-31T05:13:17" maxSheetId="13" userName="Mohanty, Priyabrata - CW" r:id="rId43" minRId="497" maxRId="5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9B005FA-D443-47CC-A6B4-F5814146D72F}" dateTime="2015-08-31T15:56:01" maxSheetId="13" userName="Varghese, Nikhil - CW" r:id="rId44" minRId="519" maxRId="52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92CAE31-00D2-4F8E-A9B5-60C37E9624C8}" dateTime="2015-08-31T16:01:13" maxSheetId="13" userName="Varghese, Nikhil - CW" r:id="rId45" minRId="522" maxRId="5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ACFFBC4-9379-4CAE-9199-AAF478BBC875}" dateTime="2015-08-31T16:02:14" maxSheetId="13" userName="Varghese, Nikhil - CW" r:id="rId46" minRId="525" maxRId="70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CF20FAC-8F19-42A7-9071-BD8C1193EB87}" dateTime="2015-08-31T16:03:21" maxSheetId="13" userName="Varghese, Nikhil - CW" r:id="rId47" minRId="701" maxRId="7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1D5ECB9-BC7A-46F2-ABBE-138541AA8492}" dateTime="2015-08-31T16:03:59" maxSheetId="13" userName="Varghese, Nikhil - CW" r:id="rId48" minRId="704" maxRId="7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D1869F-4542-4092-A833-5D752BF4A4C2}" dateTime="2015-08-31T16:06:16" maxSheetId="13" userName="Varghese, Nikhil - CW" r:id="rId49" minRId="707" maxRId="70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2553026-FB70-4647-83E7-14300C672E25}" dateTime="2015-08-31T16:12:04" maxSheetId="13" userName="Varghese, Nikhil - CW" r:id="rId50" minRId="710" maxRId="7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E761903-EB5A-4015-B645-F591CE10D954}" dateTime="2015-08-31T05:52:34" maxSheetId="13" userName="Mohanty, Priyabrata - CW" r:id="rId51" minRId="714" maxRId="7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16F10AE-2A92-48BA-91DD-EE3D9F595E1C}" dateTime="2015-08-31T16:29:45" maxSheetId="13" userName="Varghese, Nikhil - CW" r:id="rId52" minRId="729" maxRId="73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C93932-2F00-4AB0-A4DC-04614C3E41FD}" dateTime="2015-08-31T16:36:57" maxSheetId="13" userName="Gairola, Kamal-CW" r:id="rId53" minRId="735" maxRId="7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84F329B-51F2-4E40-885F-5AE6A48B3207}" dateTime="2015-08-31T16:37:35" maxSheetId="13" userName="Gairola, Kamal-CW" r:id="rId54" minRId="74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1E0E365-4453-442E-8193-57170E866B94}" dateTime="2015-08-31T17:25:26" maxSheetId="13" userName="Gairola, Kamal-CW" r:id="rId55" minRId="749" maxRId="76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699C415-FFBA-42AB-A97D-96CE20B59BB9}" dateTime="2015-08-31T18:31:28" maxSheetId="13" userName="Gairola, Kamal-CW" r:id="rId56" minRId="761" maxRId="7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94007B8-BE2E-4D3B-9574-FA1B0E7CC9ED}" dateTime="2015-08-31T18:42:58" maxSheetId="13" userName="Gairola, Kamal-CW" r:id="rId57" minRId="764" maxRId="7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7A49A29-0D22-4BEC-8872-A7B3F15C0A76}" dateTime="2015-08-31T18:45:16" maxSheetId="13" userName="Gairola, Kamal-CW" r:id="rId58" minRId="767" maxRId="7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E03A3F5-9537-44C9-B466-C0B19DD0BFBE}" dateTime="2015-08-31T18:47:11" maxSheetId="13" userName="Gairola, Kamal-CW" r:id="rId59" minRId="770" maxRId="7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9971329-9C80-422C-A536-ABFB2012E2ED}" dateTime="2015-08-31T18:48:48" maxSheetId="13" userName="Gairola, Kamal-CW" r:id="rId60" minRId="773" maxRId="77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0DA82B2-C2A4-4361-8391-74D5855FD878}" dateTime="2015-08-31T19:00:42" maxSheetId="13" userName="Gairola, Kamal-CW" r:id="rId61" minRId="776" maxRId="7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988E9DB-DAEE-4B75-87F5-AC58CC07C194}" dateTime="2015-08-31T19:04:07" maxSheetId="13" userName="Gairola, Kamal-CW" r:id="rId62" minRId="779" maxRId="7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E664569-953B-49D2-A884-51262574713F}" dateTime="2015-08-31T19:19:42" maxSheetId="13" userName="Gairola, Kamal-CW" r:id="rId63" minRId="782" maxRId="7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FE98E85-29E7-49CC-833A-515491900D85}" dateTime="2015-09-01T00:03:44" maxSheetId="13" userName="Mohanty, Priyabrata - CW" r:id="rId64" minRId="785" maxRId="7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F21124-B9AB-45E0-A2A8-84C7AF10D714}" dateTime="2015-09-01T12:20:10" maxSheetId="13" userName="Gairola, Kamal-CW" r:id="rId65" minRId="795" maxRId="7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7427F80-3358-428F-A88A-A683A85E076C}" dateTime="2015-09-01T12:20:19" maxSheetId="13" userName="Gairola, Kamal-CW" r:id="rId66" minRId="805" maxRId="80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D8D0DEB-08F1-4DE9-9094-5E9669E10A4E}" dateTime="2015-09-01T12:48:58" maxSheetId="13" userName="Gairola, Kamal-CW" r:id="rId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33FEAB-11CC-453F-B3EA-064C0CCE8C68}" dateTime="2015-09-01T04:06:37" maxSheetId="13" userName="Mohanty, Priyabrata - CW" r:id="rId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1EA676B-5BBD-4370-994E-C7EDFBA1C479}" dateTime="2015-09-01T15:57:02" maxSheetId="13" userName="Varghese, Nikhil - CW" r:id="rId69" minRId="829" maxRId="8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15D4715-8762-46A2-B8DB-3C6EC26CCCBF}" dateTime="2015-09-01T16:15:08" maxSheetId="13" userName="Varghese, Nikhil - CW" r:id="rId70" minRId="855" maxRId="86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E5A34FA-2F4A-44B1-ABD7-B764AB8353F7}" dateTime="2015-09-01T18:07:13" maxSheetId="13" userName="Gairola, Kamal-CW" r:id="rId71" minRId="861" maxRId="8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C0964B7-DF2D-4256-8CE1-D7CF94FC5965}" dateTime="2015-09-01T18:07:22" maxSheetId="13" userName="Gairola, Kamal-CW" r:id="rId72" minRId="867" maxRId="8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7298156-AA50-4840-AF9C-DA1F38949AD8}" dateTime="2015-09-01T18:07:30" maxSheetId="13" userName="Gairola, Kamal-CW" r:id="rId73" minRId="870" maxRId="8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01FBF3D-D07C-49BF-BA67-57F0473A8E11}" dateTime="2015-09-01T18:14:13" maxSheetId="13" userName="Gairola, Kamal-CW" r:id="rId74" minRId="873" maxRId="87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AC21ABA-8313-400B-AD7B-D4B1EB7C629A}" dateTime="2015-09-01T18:14:27" maxSheetId="13" userName="Gairola, Kamal-CW" r:id="rId75" minRId="876" maxRId="8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13B50A-FD16-4473-B42F-FF1C2A812D43}" dateTime="2015-09-01T18:44:35" maxSheetId="13" userName="Gairola, Kamal-CW" r:id="rId76" minRId="879" maxRId="88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E3C0768-0DCA-4F51-BBFE-8922C04F815D}" dateTime="2015-09-01T18:50:34" maxSheetId="13" userName="Varghese, Nikhil - CW" r:id="rId77" minRId="885" maxRId="8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34A8173-C2FE-4D65-BD3C-064AE97E9B6D}" dateTime="2015-09-01T18:53:12" maxSheetId="13" userName="Varghese, Nikhil - CW" r:id="rId78" minRId="8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4AA080C-F620-4574-AD7B-1FABE0457AD5}" dateTime="2015-09-01T18:56:50" maxSheetId="13" userName="Gairola, Kamal-CW" r:id="rId79" minRId="889" maxRId="89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867C708-C584-4461-9C44-6F5246C0A394}" dateTime="2015-09-01T18:57:16" maxSheetId="13" userName="Gairola, Kamal-CW" r:id="rId80" minRId="892" maxRId="89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FE7C10A-9EDE-40A7-909F-FBF6F8354CB6}" dateTime="2015-09-01T19:50:42" maxSheetId="13" userName="Gairola, Kamal-CW" r:id="rId81" minRId="895" maxRId="90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4669339-63B7-4026-97E8-295053F21D3D}" dateTime="2015-09-01T20:02:15" maxSheetId="13" userName="Gairola, Kamal-CW" r:id="rId82" minRId="901" maxRId="90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CEC919A-6B02-4DCA-B3D8-89C22CD4A522}" dateTime="2015-09-01T20:10:04" maxSheetId="13" userName="Gairola, Kamal-CW" r:id="rId83" minRId="907" maxRId="90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4E8646D-47B7-4672-9D6A-91CB6E06D04F}" dateTime="2015-09-01T09:44:23" maxSheetId="13" userName="Mohanty, Priyabrata - CW" r:id="rId8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5596834-D7C3-4BE1-AA41-E0CBD469B5D7}" dateTime="2015-09-02T11:34:06" maxSheetId="13" userName="Varghese, Nikhil - CW" r:id="rId85" minRId="917" maxRId="91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1A8BF0E-E0F0-4AAF-85F8-DEA04D6498B9}" dateTime="2015-09-02T11:34:38" maxSheetId="13" userName="Varghese, Nikhil - CW" r:id="rId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4A5B2B6-9FEC-4A44-AB0F-69C6F3294796}" dateTime="2015-09-02T11:42:34" maxSheetId="13" userName="Varghese, Nikhil - CW" r:id="rId87" minRId="920" maxRId="9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454DB0A-1178-45FF-840C-DC01F8129FC9}" dateTime="2015-09-02T03:16:17" maxSheetId="13" userName="Mohanty, Priyabrata - CW" r:id="rId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A4C5858-1368-4EF9-870B-608ACB6B1F0A}" dateTime="2015-09-02T16:49:37" maxSheetId="13" userName="Varghese, Nikhil - CW" r:id="rId89" minRId="930" maxRId="9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1A7CC7C-3987-4330-A363-6D947FBF9311}" dateTime="2015-09-02T17:27:33" maxSheetId="13" userName="Varghese, Nikhil - CW" r:id="rId90" minRId="933" maxRId="93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8DADC46-2D17-49EA-8827-206E14997FE3}" dateTime="2015-09-02T18:13:11" maxSheetId="13" userName="Varghese, Nikhil - CW" r:id="rId91" minRId="936" maxRId="93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73A665D-AD35-46C5-B257-7EFE33ADFE61}" dateTime="2015-09-02T18:15:28" maxSheetId="13" userName="Varghese, Nikhil - CW" r:id="rId92" minRId="9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295BE0F-2661-40C8-A7AA-6EE41DF88DE4}" dateTime="2015-09-02T18:15:35" maxSheetId="13" userName="Varghese, Nikhil - CW" r:id="rId93" minRId="94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F5CBFCB-0FDF-4B64-AD74-97F3F364E0F6}" dateTime="2015-09-02T18:21:44" maxSheetId="13" userName="Varghese, Nikhil - CW" r:id="rId94" minRId="942" maxRId="9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2D01214-65DC-4246-B372-195D3C95D5E6}" dateTime="2015-09-02T08:22:17" maxSheetId="13" userName="Mohanty, Priyabrata - CW" r:id="rId95" minRId="945" maxRId="95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A7B4D89-9EB4-4CE7-AF93-B1A2F4BEAD7E}" dateTime="2015-09-02T08:24:44" maxSheetId="13" userName="Mohanty, Priyabrata - CW" r:id="rId96" minRId="961" maxRId="9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6BE8B9C-1F9D-4410-8AE8-2B508881C0D3}" dateTime="2015-09-02T08:26:38" maxSheetId="13" userName="Mohanty, Priyabrata - CW" r:id="rId97" minRId="974" maxRId="9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75BA51D-C5F8-4990-A65B-18FF14D07EF6}" dateTime="2015-09-02T08:33:03" maxSheetId="13" userName="Mohanty, Priyabrata - CW" r:id="rId98" minRId="990" maxRId="99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96D0927-C7DA-46F9-AD1C-957D71C2E734}" dateTime="2015-09-02T08:33:25" maxSheetId="13" userName="Mohanty, Priyabrata - CW" r:id="rId99" minRId="1003" maxRId="10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D57EC2B-8794-45F0-9147-20059D91B7F0}" dateTime="2015-09-02T08:38:24" maxSheetId="13" userName="Mohanty, Priyabrata - CW" r:id="rId100" minRId="1069" maxRId="10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F49FD8E-084B-410F-A9AB-9DF0F30E5536}" dateTime="2015-09-02T19:12:33" maxSheetId="13" userName="Gairola, Kamal-CW" r:id="rId101" minRId="1079" maxRId="108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8719343-64C9-4D9D-BB9A-17442FCAB4C7}" dateTime="2015-09-02T19:12:49" maxSheetId="13" userName="Gairola, Kamal-CW" r:id="rId102" minRId="1089" maxRId="109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2180145-9D34-4D1F-BD16-AFF6567752BE}" dateTime="2015-09-02T19:13:43" maxSheetId="13" userName="Gairola, Kamal-CW" r:id="rId103" minRId="1095" maxRId="110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1F18804-6E4A-4578-A616-A2F976D3D914}" dateTime="2015-09-02T19:14:32" maxSheetId="13" userName="Gairola, Kamal-CW" r:id="rId104" minRId="1101" maxRId="111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63F5C92-F8C7-44A2-B888-481BC02F806C}" dateTime="2015-09-02T19:15:17" maxSheetId="13" userName="Gairola, Kamal-CW" r:id="rId105" minRId="1116" maxRId="113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4BA1D71-59EA-4825-9355-B5427FC51ADC}" dateTime="2015-09-02T19:15:55" maxSheetId="13" userName="Gairola, Kamal-CW" r:id="rId106" minRId="1137" maxRId="114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481CB89-8014-46C3-8B3F-04148F04A86E}" dateTime="2015-09-02T19:16:29" maxSheetId="13" userName="Gairola, Kamal-CW" r:id="rId107" minRId="1149" maxRId="117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43F93F1-6DF9-40A2-A9CD-D78755CA84D4}" dateTime="2015-09-02T08:55:01" maxSheetId="13" userName="Mohanty, Priyabrata - CW" r:id="rId108" minRId="1179" maxRId="11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968EB8B-3A84-4672-A719-1F53E6558EB6}" dateTime="2015-09-02T19:26:08" maxSheetId="13" userName="Varghese, Nikhil - CW" r:id="rId109" minRId="1192" maxRId="119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C80179-C427-4303-805D-E5C43BA1DC7F}" dateTime="2015-09-02T19:28:08" maxSheetId="13" userName="Varghese, Nikhil - CW" r:id="rId110" minRId="1195" maxRId="11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79B15F5-D3E3-4F87-8CB9-ECC764D7E546}" dateTime="2015-09-02T19:30:37" maxSheetId="13" userName="Gairola, Kamal-CW" r:id="rId111" minRId="1198" maxRId="120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D91EB1D-95AB-466C-AB30-04C6D3EE90C8}" dateTime="2015-09-02T19:30:58" maxSheetId="13" userName="Varghese, Nikhil - CW" r:id="rId112" minRId="1207" maxRId="120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5A05154-5E61-419F-83E7-1CD6195ECEFF}" dateTime="2015-09-03T11:55:19" maxSheetId="13" userName="Mohanty, Priyabrata - CW" r:id="rId11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E88F28D-801C-433F-9070-561BA1B9842A}" dateTime="2015-09-03T02:14:48" maxSheetId="13" userName="Mohanty, Priyabrata - CW" r:id="rId11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25596B6-9BED-4602-9B0B-34EA15227E2A}" dateTime="2015-09-03T12:56:35" maxSheetId="13" userName="Gairola, Kamal-CW" r:id="rId115" minRId="1223" maxRId="122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CD02EF3-1234-4AB5-9FC8-5D38BD81956D}" dateTime="2015-09-03T12:56:57" maxSheetId="13" userName="Gairola, Kamal-CW" r:id="rId116" minRId="1234" maxRId="123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DD356E4-F600-4917-AD4D-20CEEABC72A3}" dateTime="2015-09-03T12:57:15" maxSheetId="13" userName="Gairola, Kamal-CW" r:id="rId117" minRId="1244" maxRId="125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E35123D-CBB7-4C3F-8B5F-0AB25CA7A3DB}" dateTime="2015-09-03T02:34:52" maxSheetId="13" userName="Varghese, Nikhil - CW" r:id="rId118" minRId="126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5AEF352-5DAB-4A83-BC2B-F6D04F859553}" dateTime="2015-09-03T13:16:04" maxSheetId="13" userName="Gairola, Kamal-CW" r:id="rId119" minRId="1264" maxRId="126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3BB22E9-FC9C-4031-BF82-85E39388803D}" dateTime="2015-09-03T13:16:41" maxSheetId="13" userName="Gairola, Kamal-CW" r:id="rId120" minRId="1274" maxRId="127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7907075-5029-46E4-8CB1-71D5036AD4C4}" dateTime="2015-09-03T13:22:12" maxSheetId="13" userName="Gairola, Kamal-CW" r:id="rId121" minRId="1284" maxRId="128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BFEBFFE-39AC-4DBA-8B8B-B89C0173619F}" dateTime="2015-09-03T13:28:08" maxSheetId="13" userName="Gairola, Kamal-CW" r:id="rId122" minRId="1294" maxRId="129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369F58A-3A72-46F8-8EC5-4CECCF29C9B1}" dateTime="2015-09-03T13:30:43" maxSheetId="13" userName="Gairola, Kamal-CW" r:id="rId123" minRId="1304" maxRId="130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0B1FB7D-5FEE-4962-AC09-2299FDF5060A}" dateTime="2015-09-03T13:58:45" maxSheetId="13" userName="Gairola, Kamal-CW" r:id="rId124" minRId="1314" maxRId="132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2F9F8F2-D9BB-4EE6-87DB-F5C462D5812A}" dateTime="2015-09-03T14:01:50" maxSheetId="13" userName="Gairola, Kamal-CW" r:id="rId125" minRId="1330" maxRId="133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8654DE4-7480-4133-BF48-003FEB2C8D78}" dateTime="2015-09-03T14:07:56" maxSheetId="13" userName="Gairola, Kamal-CW" r:id="rId126" minRId="1340" maxRId="134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CBD55CD-6809-43CC-BEF0-67463020CBAF}" dateTime="2015-09-03T14:27:15" maxSheetId="13" userName="Gairola, Kamal-CW" r:id="rId12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D53011D-D1F4-4EBA-980E-E970F588382B}" dateTime="2015-09-03T15:53:12" maxSheetId="13" userName="Gairola, Kamal-CW" r:id="rId128" minRId="1357" maxRId="135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CC19875-0E66-4732-9F71-AE218CDDD979}" dateTime="2015-09-03T15:53:26" maxSheetId="13" userName="Gairola, Kamal-CW" r:id="rId129" minRId="1367" maxRId="138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6348376-D5E7-4641-9FD0-CE73D8E29C25}" dateTime="2015-09-03T05:38:05" maxSheetId="13" userName="Mohanty, Priyabrata - CW" r:id="rId130" minRId="1389" maxRId="139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34F8E23-7D38-4271-9F61-E09874D493C5}" dateTime="2015-09-03T05:45:16" maxSheetId="13" userName="Mohanty, Priyabrata - CW" r:id="rId131" minRId="1392" maxRId="139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AD4BB56-F088-4DD3-BD39-CA03C0E60B05}" dateTime="2015-09-03T05:46:02" maxSheetId="13" userName="Gairola, Kamal-CW" r:id="rId132" minRId="1398" maxRId="140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BB568BF-157F-47CD-91F7-BF04F91B6426}" dateTime="2015-09-03T05:57:11" maxSheetId="13" userName="Gairola, Kamal-CW" r:id="rId133" minRId="1409" maxRId="141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5FD6944-751D-405F-A7BC-6D8B2E52D5AC}" dateTime="2015-09-03T05:59:50" maxSheetId="13" userName="Mohanty, Priyabrata - CW" r:id="rId134" minRId="1419" maxRId="142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A3A57A4-CC91-4230-83C0-154A628AEFCC}" dateTime="2015-09-03T06:02:25" maxSheetId="13" userName="Gairola, Kamal-CW" r:id="rId135" minRId="1425" maxRId="142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1BAC125-1F92-4F0D-8B25-653DC40264DD}" dateTime="2015-09-03T06:05:27" maxSheetId="13" userName="Varghese, Nikhil - CW" r:id="rId136" minRId="1434" maxRId="143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85B0A45-62BF-41E3-BD92-F2CCCE338B6D}" dateTime="2015-09-03T06:06:00" maxSheetId="13" userName="Mohanty, Priyabrata - CW" r:id="rId137" minRId="1437" maxRId="144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94939D6-4A2C-4009-86B4-E429A493E6AE}" dateTime="2015-09-03T06:11:59" maxSheetId="13" userName="Varghese, Nikhil - CW" r:id="rId138" minRId="1443" maxRId="144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2BFA215-411B-44F4-8AB6-F6D4847F9A13}" dateTime="2015-09-03T06:18:49" maxSheetId="13" userName="Mohanty, Priyabrata - CW" r:id="rId139" minRId="1446" maxRId="145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00EF91B-6562-4477-916C-3D64031F7DDD}" dateTime="2015-09-03T06:45:26" maxSheetId="13" userName="Varghese, Nikhil - CW" r:id="rId140" minRId="1458" maxRId="146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94E2472-59E6-4D79-830E-60385A7C489D}" dateTime="2015-09-03T07:34:26" maxSheetId="13" userName="Varghese, Nikhil - CW" r:id="rId141" minRId="1470" maxRId="148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CCF4AFE-34D5-4CA3-8145-E1C8B1EEDF0A}" dateTime="2015-09-03T07:50:17" maxSheetId="13" userName="Varghese, Nikhil - CW" r:id="rId142" minRId="1488" maxRId="149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99793EF-FB57-421C-AA05-D34A3E249829}" dateTime="2015-09-03T08:24:23" maxSheetId="13" userName="Varghese, Nikhil - CW" r:id="rId143" minRId="1491" maxRId="149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BEF2749-DF86-444F-90DB-50DADD54CE92}" dateTime="2015-09-03T08:35:14" maxSheetId="13" userName="Varghese, Nikhil - CW" r:id="rId144" minRId="1494" maxRId="149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7736274-B915-4DB7-A71B-5CD18BEDFEFF}" dateTime="2015-09-03T08:36:36" maxSheetId="13" userName="Mohanty, Priyabrata - CW" r:id="rId14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83CD394-226B-41BE-A397-389079DD019B}" dateTime="2015-09-03T08:42:24" maxSheetId="13" userName="Varghese, Nikhil - CW" r:id="rId146" minRId="1504" maxRId="150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C2C15E2-1721-4668-AE99-E764F51589EF}" dateTime="2015-09-03T09:01:26" maxSheetId="13" userName="Gairola, Kamal-CW" r:id="rId147" minRId="1507" maxRId="151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45F21F9-DC18-4CAC-BFE3-BD317FCB6677}" dateTime="2015-09-03T09:23:43" maxSheetId="13" userName="Gairola, Kamal-CW" r:id="rId148" minRId="1513" maxRId="151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B3FE65B-9403-4C3B-9D3F-06E89DA923E8}" dateTime="2015-09-04T03:36:37" maxSheetId="13" userName="Varghese, Nikhil - CW" r:id="rId149" minRId="1519" maxRId="152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5D3D6A6-DE50-48E9-8404-41D3E3E128D5}" dateTime="2015-09-04T06:56:26" maxSheetId="13" userName="Varghese, Nikhil - CW" r:id="rId150" minRId="1521" maxRId="152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FBB5A9A-714D-42EC-9C08-EE8B8C9F98AA}" dateTime="2015-09-04T17:28:39" maxSheetId="13" userName="Gairola, Kamal-CW" r:id="rId151" minRId="1524" maxRId="154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29FC348-8757-4FF3-B232-D4180257A85F}" dateTime="2015-09-04T17:28:52" maxSheetId="13" userName="Gairola, Kamal-CW" r:id="rId152" minRId="1552" maxRId="155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33C4A3F-19E9-40D6-A496-7512C0F47FE7}" dateTime="2015-09-04T07:11:21" maxSheetId="13" userName="Varghese, Nikhil - CW" r:id="rId153" minRId="1565" maxRId="156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05DC541-A670-4303-9C19-FAB6C04FCBA9}" dateTime="2015-09-04T07:27:51" maxSheetId="13" userName="Varghese, Nikhil - CW" r:id="rId154" minRId="1568" maxRId="157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B6972EC-24BA-4D5F-9E09-DBBF8E38D50A}" dateTime="2015-09-04T07:28:49" maxSheetId="13" userName="Varghese, Nikhil - CW" r:id="rId155" minRId="157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40D8595-CE5B-46E5-9E46-0FB579143A3C}" dateTime="2015-09-04T17:59:40" maxSheetId="13" userName="Gairola, Kamal-CW" r:id="rId156" minRId="1572" maxRId="158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5D03A73-B4DA-4B80-B3CF-FF8F0E7470A3}" dateTime="2015-09-04T18:01:01" maxSheetId="13" userName="Gairola, Kamal-CW" r:id="rId157" minRId="1591" maxRId="159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DA6F881-5E32-40E3-BCED-0E2DEB17F5AA}" dateTime="2015-09-04T18:01:31" maxSheetId="13" userName="Gairola, Kamal-CW" r:id="rId158" minRId="1601" maxRId="160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E083979-6156-45AE-B6AC-42708E92220C}" dateTime="2015-09-04T18:02:45" maxSheetId="13" userName="Gairola, Kamal-CW" r:id="rId159" minRId="1614" maxRId="161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5730B30-D88C-40DC-838C-9FDCDBC1D9DB}" dateTime="2015-09-04T18:19:12" maxSheetId="13" userName="Gairola, Kamal-CW" r:id="rId160" minRId="1624" maxRId="163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A0D8204-7CCF-4A69-ADF7-2B911939A7A0}" dateTime="2015-09-04T07:50:09" maxSheetId="13" userName="Varghese, Nikhil - CW" r:id="rId161" minRId="1636" maxRId="164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3B8FB3A-1D18-4849-A437-AA90598222B3}" dateTime="2015-09-04T18:20:19" maxSheetId="13" userName="Gairola, Kamal-CW" r:id="rId162" minRId="164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0D9B664-30E9-4FC0-9C7A-41E1F44D7CCF}" dateTime="2015-09-04T07:50:21" maxSheetId="13" userName="Varghese, Nikhil - CW" r:id="rId163" minRId="164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91273B0-F388-49DD-AD63-B744E483BF8B}" dateTime="2015-09-04T07:51:04" maxSheetId="13" userName="Varghese, Nikhil - CW" r:id="rId164" minRId="164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F45A8DE-62B2-48B3-8773-0E7D7CD04B65}" dateTime="2015-09-04T07:53:28" maxSheetId="13" userName="Varghese, Nikhil - CW" r:id="rId165" minRId="1644" maxRId="164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95A2C20-FAAC-4BFB-A6A4-DBBB92007763}" dateTime="2015-09-04T18:23:37" maxSheetId="13" userName="Gairola, Kamal-CW" r:id="rId166" minRId="164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712E0BC-6E8E-44EA-96D5-AB4E3C069432}" dateTime="2015-09-04T07:53:53" maxSheetId="13" userName="Varghese, Nikhil - CW" r:id="rId167" minRId="164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68112EE-2399-4188-8F6E-F6BE0ED76997}" dateTime="2015-09-04T07:55:59" maxSheetId="13" userName="Varghese, Nikhil - CW" r:id="rId168" minRId="1649" maxRId="165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D47C7C5-CCFA-433E-8135-9694396176CA}" dateTime="2015-09-04T18:36:45" maxSheetId="13" userName="Gairola, Kamal-CW" r:id="rId169" minRId="1652" maxRId="166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18BCEC9-8DE5-4C61-9D21-36A92F0B3845}" dateTime="2015-09-04T08:14:22" maxSheetId="13" userName="Varghese, Nikhil - CW" r:id="rId170" minRId="1661" maxRId="166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0C5ADD9-8048-433C-B8D1-3617644CF785}" dateTime="2015-09-04T08:15:35" maxSheetId="13" userName="Varghese, Nikhil - CW" r:id="rId171" minRId="166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2082339-21A6-4F90-BAEE-4EEA6F8B5BE9}" dateTime="2015-09-04T08:19:15" maxSheetId="13" userName="Mohanty, Priyabrata - CW" r:id="rId17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12C38D4-F250-4CB9-B702-408D676EEEE3}" dateTime="2015-09-04T08:20:37" maxSheetId="13" userName="Varghese, Nikhil - CW" r:id="rId173" minRId="1672" maxRId="167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F1B7F8D-B96F-4E5A-9E6B-3FCE71DC3FB1}" dateTime="2015-09-04T08:22:29" maxSheetId="13" userName="Varghese, Nikhil - CW" r:id="rId174" minRId="167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653AFDF-C6A8-4557-80F2-18B2E4DFDED3}" dateTime="2015-09-04T18:56:41" maxSheetId="13" userName="Gairola, Kamal-CW" r:id="rId175" minRId="1676" maxRId="169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099DE86-2079-44CA-95A5-1F2D070F2C64}" dateTime="2015-09-04T19:06:22" maxSheetId="13" userName="Gairola, Kamal-CW" r:id="rId176" minRId="1694" maxRId="169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4E4A3E1-B9FA-4857-8E4A-77C75F61CB08}" dateTime="2015-09-04T19:07:38" maxSheetId="13" userName="Gairola, Kamal-CW" r:id="rId177" minRId="1696" maxRId="170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95D0B5F-36F1-454B-8FF2-33B338F41FC4}" dateTime="2015-09-04T19:10:36" maxSheetId="13" userName="Gairola, Kamal-CW" r:id="rId178" minRId="1702" maxRId="170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491DFD1-A803-4EF2-AFB2-D6B4547C3020}" dateTime="2015-09-04T08:46:07" maxSheetId="13" userName="Varghese, Nikhil - CW" r:id="rId179" minRId="1708" maxRId="171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0F283C6-8E65-47A5-BE8F-B0B9DD434F7A}" dateTime="2015-09-04T08:46:28" maxSheetId="13" userName="Varghese, Nikhil - CW" r:id="rId180" minRId="171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2CC7F4A-13D9-4732-A004-3EFF4DA48742}" dateTime="2015-09-04T08:55:43" maxSheetId="13" userName="Varghese, Nikhil - CW" r:id="rId181" minRId="1712" maxRId="171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F0D7B26-A0F6-4D73-8386-C62D1770580A}" dateTime="2015-09-04T08:56:10" maxSheetId="13" userName="Varghese, Nikhil - CW" r:id="rId182" minRId="171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B6EC46A-F326-4D3A-AE98-80FDF9B5E336}" dateTime="2015-09-04T19:26:39" maxSheetId="13" userName="Gairola, Kamal-CW" r:id="rId183" minRId="1716" maxRId="172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6FC4FAC-1C6E-48CF-917E-12FAC30AA19D}" dateTime="2015-09-04T08:57:52" maxSheetId="13" userName="Varghese, Nikhil - CW" r:id="rId184" minRId="1722" maxRId="172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9E2E8DA-2B80-4D23-A86D-703356E62107}" dateTime="2015-09-04T08:58:02" maxSheetId="13" userName="Varghese, Nikhil - CW" r:id="rId185" minRId="172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0A2BF51-9FCD-4346-B54E-6ACEC510C292}" dateTime="2015-09-04T19:33:58" maxSheetId="13" userName="Gairola, Kamal-CW" r:id="rId186" minRId="1726" maxRId="172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F82110C-2126-41C7-94BA-AE1976206AA3}" dateTime="2015-09-04T09:11:16" maxSheetId="13" userName="Varghese, Nikhil - CW" r:id="rId187" minRId="1728" maxRId="173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2501859-D0E3-4DD4-941F-A0AFB46375D1}" dateTime="2015-09-05T00:57:08" maxSheetId="13" userName="Mohanty, Priyabrata - CW" r:id="rId18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0B2BF40-21B5-42E9-BFF7-6FB3FC7FF0D2}" dateTime="2015-09-05T01:34:58" maxSheetId="13" userName="Varghese, Nikhil - CW" r:id="rId189" minRId="1738" maxRId="174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3B2823F-9DA3-4CCA-B8F9-5ECF4B091E89}" dateTime="2015-09-05T01:35:52" maxSheetId="13" userName="Varghese, Nikhil - CW" r:id="rId190" minRId="1742" maxRId="174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E87485E-BF20-4130-AD5A-D43F3E6FA5EC}" dateTime="2015-09-05T03:02:50" maxSheetId="13" userName="Varghese, Nikhil - CW" r:id="rId191" minRId="1746" maxRId="174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E5054CB-128E-4742-9EF7-C205CDA492D1}" dateTime="2015-09-05T03:03:17" maxSheetId="13" userName="Varghese, Nikhil - CW" r:id="rId192" minRId="1749" maxRId="175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9461A15-E92F-4F76-BB4E-37CDD1763B0D}" dateTime="2015-09-05T03:03:28" maxSheetId="13" userName="Varghese, Nikhil - CW" r:id="rId193" minRId="175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D75D3AC-616A-4AB4-AFFD-F93D6AE7B0C7}" dateTime="2015-09-05T03:03:36" maxSheetId="13" userName="Varghese, Nikhil - CW" r:id="rId194" minRId="1753" maxRId="175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D7DA889-00B2-4A29-A18F-FD071C2441DB}" dateTime="2015-09-05T14:11:58" maxSheetId="13" userName="Gairola, Kamal-CW" r:id="rId195" minRId="1755" maxRId="176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DD65D92-14F2-4275-9CC3-F79FD8A5325F}" dateTime="2015-09-05T04:50:42" maxSheetId="13" userName="Varghese, Nikhil - CW" r:id="rId196" minRId="1761" maxRId="176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5EDD223-C4CF-464C-AC07-3E1D77BC1817}" dateTime="2015-09-05T04:55:31" maxSheetId="13" userName="Varghese, Nikhil - CW" r:id="rId197" minRId="1765" maxRId="176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D5CC6B8-A02D-4848-AE63-9C2D84986A23}" dateTime="2015-09-05T15:31:40" maxSheetId="13" userName="Gairola, Kamal-CW" r:id="rId198" minRId="1768" maxRId="177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24FE5C0-56D7-4140-B7B5-481D1D60D51F}" dateTime="2015-09-05T05:02:55" maxSheetId="13" userName="Varghese, Nikhil - CW" r:id="rId199" minRId="1774" maxRId="177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15FD389-11B2-4B92-8D37-01EFA1954A05}" dateTime="2015-09-05T15:42:10" maxSheetId="13" userName="Gairola, Kamal-CW" r:id="rId200" minRId="1776" maxRId="1784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0989737-F59B-4C1B-AC0D-BD72101826DF}" dateTime="2015-09-05T05:18:05" maxSheetId="13" userName="Varghese, Nikhil - CW" r:id="rId201" minRId="1792" maxRId="181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BCA2939-2370-4CA4-B7E0-DD944EB70FAA}" dateTime="2015-09-05T05:21:14" maxSheetId="13" userName="Varghese, Nikhil - CW" r:id="rId202" minRId="1820" maxRId="182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581616D-A88D-4AF8-B1F0-84712EA8BF87}" dateTime="2015-09-05T05:21:41" maxSheetId="13" userName="Varghese, Nikhil - CW" r:id="rId203" minRId="1826" maxRId="182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F52A4E3-C6E2-4DF9-A01A-BAB6C58E54FA}" dateTime="2015-09-05T15:52:07" maxSheetId="13" userName="Gairola, Kamal-CW" r:id="rId204" minRId="1828" maxRId="183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AFCCED8-19CF-4248-8250-540BCD9F26A2}" dateTime="2015-09-05T05:24:53" maxSheetId="13" userName="Varghese, Nikhil - CW" r:id="rId205" minRId="1838" maxRId="184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D749D60-1F7A-4984-879C-AF765E858EE8}" dateTime="2015-09-05T05:26:55" maxSheetId="13" userName="Varghese, Nikhil - CW" r:id="rId206" minRId="1847" maxRId="184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3400494-9900-4475-89FF-2A3CACD6350A}" dateTime="2015-09-05T05:28:33" maxSheetId="13" userName="Varghese, Nikhil - CW" r:id="rId207" minRId="1850" maxRId="185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A169FD8-F502-4500-B4D3-279057E591AD}" dateTime="2015-09-05T15:59:38" maxSheetId="13" userName="Gairola, Kamal-CW" r:id="rId208" minRId="1857" maxRId="185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05840C8-9D1A-4E44-828F-1FE65DB454BA}" dateTime="2015-09-05T05:33:30" maxSheetId="13" userName="Varghese, Nikhil - CW" r:id="rId209" minRId="1867" maxRId="187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7DC05BE-ED08-4DB0-892C-52AECD775F44}" dateTime="2015-09-05T05:34:38" maxSheetId="13" userName="Varghese, Nikhil - CW" r:id="rId210" minRId="1873" maxRId="1878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DE24796-7334-4FF7-B53E-E3B2D9A050A1}" dateTime="2015-09-05T05:35:38" maxSheetId="13" userName="Varghese, Nikhil - CW" r:id="rId211" minRId="1879" maxRId="188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6E57521-BC90-418C-BE16-D69E974CDAB2}" dateTime="2015-09-05T05:46:34" maxSheetId="13" userName="Varghese, Nikhil - CW" r:id="rId212" minRId="1882" maxRId="189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78E46B5-D458-4CAA-8430-A1B5DE3A1C1E}" dateTime="2015-09-05T05:49:10" maxSheetId="13" userName="Varghese, Nikhil - CW" r:id="rId21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D7E45AF-B592-4E76-A96A-33DB6FB4AEB9}" dateTime="2015-09-05T17:10:11" maxSheetId="13" userName="Gairola, Kamal-CW" r:id="rId214" minRId="1904" maxRId="191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DBCC122-2886-4ED3-91B9-A6B66E343140}" dateTime="2015-09-05T17:25:17" maxSheetId="13" userName="Gairola, Kamal-CW" r:id="rId215" minRId="1920" maxRId="192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1EDEC9C-06D2-46E1-AE9E-BC68A7372523}" dateTime="2015-09-05T17:25:37" maxSheetId="13" userName="Gairola, Kamal-CW" r:id="rId216" minRId="1924" maxRId="192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F32B829-1C3E-47E1-A919-F63B5FF819DD}" dateTime="2015-09-07T01:19:16" maxSheetId="13" userName="Mohanty, Priyabrata - CW" r:id="rId217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A079683-31A1-41ED-8E74-7BF0C3BFFC51}" dateTime="2015-09-07T13:42:48" maxSheetId="13" userName="Gairola, Kamal-CW" r:id="rId218" minRId="1937" maxRId="1939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C0A703B-84BD-45BB-9B84-B0D32644369F}" dateTime="2015-09-07T13:45:43" maxSheetId="13" userName="Gairola, Kamal-CW" r:id="rId219" minRId="194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9E70ED1-DD2B-47FC-8431-67E9DFEA6B98}" dateTime="2015-09-07T13:46:39" maxSheetId="13" userName="Gairola, Kamal-CW" r:id="rId220" minRId="1941" maxRId="194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52A8A4E-C6BF-42DB-9B9F-44961984CDE1}" dateTime="2015-09-07T13:49:11" maxSheetId="13" userName="Gairola, Kamal-CW" r:id="rId221" minRId="1943" maxRId="194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4A4F2B0-BEB6-42BD-9D7A-3BB6E3D700EF}" dateTime="2015-09-07T15:11:23" maxSheetId="13" userName="Gairola, Kamal-CW" r:id="rId222" minRId="195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3D625B3-E577-4E49-B531-12983AEC802F}" dateTime="2015-09-07T15:19:19" maxSheetId="13" userName="Gairola, Kamal-CW" r:id="rId223" minRId="1961" maxRId="196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205177B-644B-4451-89A6-684A051C63F4}" dateTime="2015-09-07T16:17:38" maxSheetId="13" userName="Gairola, Kamal-CW" r:id="rId224" minRId="1970" maxRId="197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D82668D-60A4-4340-9AB4-F47072EFB7E5}" dateTime="2015-09-07T06:01:19" maxSheetId="13" userName="Varghese, Nikhil - CW" r:id="rId225" minRId="1980" maxRId="198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35EC5DC-A544-4C97-AD04-90BB71ABFC20}" dateTime="2015-09-07T08:08:44" maxSheetId="13" userName="Varghese, Nikhil - CW" r:id="rId226" minRId="1986" maxRId="199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0E3392C-4E6D-43C2-8B80-877965BB7847}" dateTime="2015-09-07T08:11:29" maxSheetId="13" userName="Varghese, Nikhil - CW" r:id="rId227" minRId="1992" maxRId="199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AF79EC6-ADBF-4477-BDF1-7ECAFCD9E51F}" dateTime="2015-09-07T08:13:02" maxSheetId="13" userName="Varghese, Nikhil - CW" r:id="rId228" minRId="1996" maxRId="2001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2B90568-45BD-4992-B068-9ACC8CB7CFCD}" dateTime="2015-09-07T08:13:23" maxSheetId="13" userName="Varghese, Nikhil - CW" r:id="rId229" minRId="200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95406CA-7418-4388-9978-9DA67A580CB0}" dateTime="2015-09-07T19:09:57" maxSheetId="13" userName="Gairola, Kamal-CW" r:id="rId230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5A81FC4-8BFC-4B9B-B38E-149AE837F2EF}" dateTime="2015-09-07T08:52:08" maxSheetId="13" userName="Varghese, Nikhil - CW" r:id="rId231" minRId="2003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4C54DD9-0E51-4481-8E69-D2570B5F882C}" dateTime="2015-09-08T11:41:05" maxSheetId="13" userName="Gairola, Kamal-CW" r:id="rId232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D471EA2-AA5E-484E-9CD5-CC53E1718F22}" dateTime="2015-09-08T11:54:34" maxSheetId="13" userName="Gairola, Kamal-CW" r:id="rId233" minRId="2011" maxRId="201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3ACBA5D-D207-4551-BEB5-E68AA31D24F0}" dateTime="2015-09-08T11:54:48" maxSheetId="13" userName="Gairola, Kamal-CW" r:id="rId234" minRId="201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25256DD-72C4-4994-BF17-08ABC12D9582}" dateTime="2015-09-08T10:34:11" maxSheetId="13" userName="Mohanty, Priyabrata - CW" r:id="rId235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FB53E0F-C9E7-4324-9AD0-CBE104FAB607}" dateTime="2015-09-08T21:07:51" maxSheetId="13" userName="Gairola, Kamal-CW" r:id="rId236">
    <sheetIdMap count="12">
      <sheetId val="1"/>
      <sheetId val="2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00B2E00-97BF-4623-BE62-F1212163EE6E}" dateTime="2015-09-09T03:13:34" maxSheetId="14" userName="Mohanty, Priyabrata - CW" r:id="rId237" minRId="2038" maxRId="205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B327E36-D9F9-4576-9512-5B4B6779F53F}" dateTime="2015-09-09T03:18:53" maxSheetId="14" userName="Mohanty, Priyabrata - CW" r:id="rId238" minRId="2060" maxRId="308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825F21C-7F43-4B10-9A9C-22BDD251953D}" dateTime="2015-09-09T03:20:54" maxSheetId="14" userName="Mohanty, Priyabrata - CW" r:id="rId239" minRId="3092" maxRId="310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84906C5-2EA3-4CD3-8E1A-7F754150FE9F}" dateTime="2015-09-09T03:29:20" maxSheetId="14" userName="Mohanty, Priyabrata - CW" r:id="rId240" minRId="3108" maxRId="311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7D675FA-79EC-4179-A183-96598773F26E}" dateTime="2015-09-09T03:32:07" maxSheetId="14" userName="Mohanty, Priyabrata - CW" r:id="rId241" minRId="3112" maxRId="311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A983761-BFDD-4A2B-A733-CCD46CDB2A8C}" dateTime="2015-09-09T03:32:22" maxSheetId="14" userName="Mohanty, Priyabrata - CW" r:id="rId242" minRId="3115" maxRId="312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77DB51E-F8BB-4F75-8CDB-8975F36A0ABE}" dateTime="2015-09-09T03:35:15" maxSheetId="14" userName="Mohanty, Priyabrata - CW" r:id="rId243" minRId="3130" maxRId="313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98FA457-A824-4C49-8094-65040EAB7A3F}" dateTime="2015-09-09T03:35:53" maxSheetId="14" userName="Mohanty, Priyabrata - CW" r:id="rId244" minRId="3133" maxRId="315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E41C119-3CF2-4F7C-8090-C95B3BBF11C4}" dateTime="2015-09-09T03:36:46" maxSheetId="14" userName="Mohanty, Priyabrata - CW" r:id="rId245" minRId="315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ED73DB6-F9F8-49C3-9833-713ACB46EA91}" dateTime="2015-09-09T03:37:07" maxSheetId="14" userName="Mohanty, Priyabrata - CW" r:id="rId246" minRId="3152" maxRId="315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0866E26-EA06-48B7-8E30-49312C950C5C}" dateTime="2015-09-09T03:37:23" maxSheetId="14" userName="Mohanty, Priyabrata - CW" r:id="rId247" minRId="3155" maxRId="316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949ACAB-04C1-413E-B2D3-72906023EF90}" dateTime="2015-09-09T03:38:30" maxSheetId="14" userName="Mohanty, Priyabrata - CW" r:id="rId248" minRId="3164" maxRId="317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EFF4BB2-1895-434F-A011-3C4652E16790}" dateTime="2015-09-09T03:40:14" maxSheetId="14" userName="Mohanty, Priyabrata - CW" r:id="rId249" minRId="3173" maxRId="317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66B01DC-DAFA-49B2-ABE8-34C743CDB2E7}" dateTime="2015-09-09T03:41:50" maxSheetId="14" userName="Mohanty, Priyabrata - CW" r:id="rId25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80E792A-C0C0-489E-8BBC-1D6BFE34ED82}" dateTime="2015-09-09T14:15:17" maxSheetId="14" userName="Gairola, Kamal-CW" r:id="rId251" minRId="3176" maxRId="317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3D64422-57B0-4532-A298-492E5AA389C2}" dateTime="2015-09-09T03:45:25" maxSheetId="14" userName="Mohanty, Priyabrata - CW" r:id="rId252" minRId="3187" maxRId="319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79690D4-1835-4838-949A-88CB12642BA0}" dateTime="2015-09-09T14:15:50" maxSheetId="14" userName="Gairola, Kamal-CW" r:id="rId253" minRId="3192" maxRId="319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29B730C-2222-4E10-975D-0E63EC825370}" dateTime="2015-09-09T03:46:26" maxSheetId="14" userName="Mohanty, Priyabrata - CW" r:id="rId254" minRId="3198" maxRId="320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EEF085D-DD38-493F-8132-7CF228314B38}" dateTime="2015-09-09T14:17:18" maxSheetId="14" userName="Gairola, Kamal-CW" r:id="rId255" minRId="3206" maxRId="322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A332AAC-AD59-4C1B-80EF-773C03721B86}" dateTime="2015-09-09T14:18:18" maxSheetId="14" userName="Gairola, Kamal-CW" r:id="rId256" minRId="3224" maxRId="325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F2664B6-A672-4958-B776-03EA71B4A41B}" dateTime="2015-09-09T14:18:32" maxSheetId="14" userName="Gairola, Kamal-CW" r:id="rId25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AE01534-F5B9-46BB-85E2-B9500AA7314C}" dateTime="2015-09-09T03:48:50" maxSheetId="14" userName="Mohanty, Priyabrata - CW" r:id="rId258" minRId="3258" maxRId="326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57AC68F-A2D8-4F6E-BB54-FEE9CCE85398}" dateTime="2015-09-09T03:52:23" maxSheetId="14" userName="Mohanty, Priyabrata - CW" r:id="rId259" minRId="3270" maxRId="327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6CA4CFC-EDF1-4F5A-8E88-EFB8F5DE4DCC}" dateTime="2015-09-09T03:54:55" maxSheetId="14" userName="Mohanty, Priyabrata - CW" r:id="rId260" minRId="3275" maxRId="328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236B10D-0AF9-4C9F-9F96-4EA9491B54DC}" dateTime="2015-09-09T03:55:10" maxSheetId="14" userName="Mohanty, Priyabrata - CW" r:id="rId261" minRId="328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8AB9A74-E8C5-4E71-8DE2-E95CB53FABD8}" dateTime="2015-09-09T03:55:34" maxSheetId="14" userName="Mohanty, Priyabrata - CW" r:id="rId262" minRId="3282" maxRId="328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F375919-D21A-499A-BD3F-90622269EEA7}" dateTime="2015-09-09T03:55:58" maxSheetId="14" userName="Mohanty, Priyabrata - CW" r:id="rId263" minRId="3285" maxRId="328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B8E383E-AA34-405E-9B7A-C150CE09104F}" dateTime="2015-09-09T03:56:11" maxSheetId="14" userName="Mohanty, Priyabrata - CW" r:id="rId264" minRId="3288" maxRId="328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300409C-8BB0-4BAD-98EE-F831F5F22648}" dateTime="2015-09-09T16:33:13" maxSheetId="14" userName="Gairola, Kamal-CW" r:id="rId265" minRId="3290" maxRId="329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F3B228A-B987-4E1B-A5A3-8E39B402CEB0}" dateTime="2015-09-09T16:33:32" maxSheetId="14" userName="Gairola, Kamal-CW" r:id="rId266" minRId="329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0D6277F-7ADF-49CB-8506-0B137F149878}" dateTime="2015-09-09T16:38:49" maxSheetId="14" userName="Gairola, Kamal-CW" r:id="rId267" minRId="3295" maxRId="329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F7E1B6C-791D-4FBE-B400-A011F22D0FC5}" dateTime="2015-09-09T06:33:08" maxSheetId="14" userName="Mohanty, Priyabrata - CW" r:id="rId268" minRId="3297" maxRId="332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2216A71-2AD0-44A5-ADDC-E929898DCEF6}" dateTime="2015-09-09T06:33:17" maxSheetId="14" userName="Mohanty, Priyabrata - CW" r:id="rId269" minRId="3325" maxRId="332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A2904AC-163B-4342-BC6F-2FF3270C3B93}" dateTime="2015-09-09T06:40:37" maxSheetId="14" userName="Mohanty, Priyabrata - CW" r:id="rId270" minRId="3327" maxRId="333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216863E-C579-4C08-91B6-0B5C2C6D091C}" dateTime="2015-09-09T07:44:37" maxSheetId="14" userName="Varghese, Nikhil - CW" r:id="rId271" minRId="3336" maxRId="334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A4236CA-6608-4B0B-B5AA-8F067703D521}" dateTime="2015-09-09T08:00:03" maxSheetId="14" userName="Varghese, Nikhil - CW" r:id="rId272" minRId="3348" maxRId="335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9024BAD-D0B0-46CF-A59A-03CEE5F54A9A}" dateTime="2015-09-09T08:37:32" maxSheetId="14" userName="Varghese, Nikhil - CW" r:id="rId273" minRId="3354" maxRId="336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089992E-5F26-445D-8995-A8D3A87359B3}" dateTime="2015-09-09T09:03:15" maxSheetId="14" userName="Mohanty, Priyabrata - CW" r:id="rId274" minRId="3363" maxRId="341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E5F5668-3229-457F-B2A7-62CB49DE1D63}" dateTime="2015-09-09T09:10:38" maxSheetId="14" userName="Varghese, Nikhil - CW" r:id="rId275" minRId="3426" maxRId="343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87639DB-542E-4C9E-A609-766A5BE567D6}" dateTime="2015-09-09T09:10:51" maxSheetId="14" userName="Varghese, Nikhil - CW" r:id="rId276" minRId="343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02C89FE-A2C5-49D1-A7CE-3CF9E19E87FA}" dateTime="2015-09-09T19:45:10" maxSheetId="14" userName="Gairola, Kamal-CW" r:id="rId277" minRId="3446" maxRId="346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71AEC55-3D0A-42E6-B22B-A0E714E30A0C}" dateTime="2015-09-09T19:45:43" maxSheetId="14" userName="Gairola, Kamal-CW" r:id="rId278" minRId="3467" maxRId="346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714D2B0-DED6-47D5-8A3B-1229E3B161F9}" dateTime="2015-09-09T19:48:12" maxSheetId="14" userName="Gairola, Kamal-CW" r:id="rId27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B321739-9429-4F01-93AF-82F237D68D45}" dateTime="2015-09-09T20:04:27" maxSheetId="14" userName="Gairola, Kamal-CW" r:id="rId280" minRId="3477" maxRId="347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21AD08F-D678-47C2-9E42-4B92041A428E}" dateTime="2015-09-09T20:30:17" maxSheetId="14" userName="Gairola, Kamal-CW" r:id="rId281" minRId="3487" maxRId="349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1C601F2-F473-4B0C-BE12-7EB20F1D92A3}" dateTime="2015-09-09T20:53:28" maxSheetId="14" userName="Gairola, Kamal-CW" r:id="rId282" minRId="3496" maxRId="349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76B126A-C86C-4B52-BB43-392586120E06}" dateTime="2015-09-09T20:54:04" maxSheetId="14" userName="Gairola, Kamal-CW" r:id="rId283" minRId="3499" maxRId="350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5FAFFDB-8BFE-4CE0-B045-8BD99AFBFC17}" dateTime="2015-09-10T02:09:37" maxSheetId="14" userName="Varghese, Nikhil - CW" r:id="rId284" minRId="3502" maxRId="350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125BBF5-F50A-4599-9DE7-E953A3A298D1}" dateTime="2015-09-10T02:09:44" maxSheetId="14" userName="Varghese, Nikhil - CW" r:id="rId285" minRId="351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50DFD64-8207-4E4E-A754-A824C93FB7EC}" dateTime="2015-09-10T02:49:14" maxSheetId="14" userName="Varghese, Nikhil - CW" r:id="rId286" minRId="3515" maxRId="351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7F36A12-FD09-42EB-98FF-D4ED5DFDAD90}" dateTime="2015-09-10T02:49:43" maxSheetId="14" userName="Varghese, Nikhil - CW" r:id="rId287" minRId="3520" maxRId="352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E23E692-5917-488E-98A6-F1DBE430DF11}" dateTime="2015-09-10T02:49:51" maxSheetId="14" userName="Varghese, Nikhil - CW" r:id="rId288" minRId="3526" maxRId="352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0AAFB5B-EC5C-43AA-8389-85A64E7FB383}" dateTime="2015-09-10T02:53:39" maxSheetId="14" userName="Varghese, Nikhil - CW" r:id="rId289" minRId="3528" maxRId="353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98AC47B-B022-4FBA-9EBD-18DAD1681FD0}" dateTime="2015-09-10T13:45:40" maxSheetId="14" userName="Gairola, Kamal-CW" r:id="rId29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BB34065-8F1C-4C1D-9037-6649B981E8D2}" dateTime="2015-09-10T03:23:25" maxSheetId="14" userName="Varghese, Nikhil - CW" r:id="rId291" minRId="3538" maxRId="355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F1A96D6-B099-440D-911B-957F16FC0BB1}" dateTime="2015-09-10T14:18:59" maxSheetId="14" userName="Gairola, Kamal-CW" r:id="rId292" minRId="355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39FFF95-1D66-48A4-B99C-7D013C2B8155}" dateTime="2015-09-10T14:20:25" maxSheetId="14" userName="Gairola, Kamal-CW" r:id="rId293" minRId="3567" maxRId="356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87F5D6F-8788-4509-9528-E8309EACB318}" dateTime="2015-09-10T14:21:27" maxSheetId="14" userName="Gairola, Kamal-CW" r:id="rId294" minRId="3569" maxRId="357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0685CA1-AA2D-4D40-B7D9-477BACCB003E}" dateTime="2015-09-10T15:34:59" maxSheetId="14" userName="Gairola, Kamal-CW" r:id="rId295" minRId="3573" maxRId="358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84B2582-74E1-49A9-ACFB-F58C2667113D}" dateTime="2015-09-10T06:09:46" maxSheetId="14" userName="Mohanty, Priyabrata - CW" r:id="rId29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08BDA66-14AB-4E32-9BFF-346DA8286162}" dateTime="2015-09-10T06:11:11" maxSheetId="14" userName="Mohanty, Priyabrata - CW" r:id="rId297" minRId="3589" maxRId="359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AFDAA60-BAEF-400A-8E2A-B361D2796FE9}" dateTime="2015-09-10T09:11:41" maxSheetId="14" userName="Varghese, Nikhil - CW" r:id="rId29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14EF19F-E16C-4C35-853C-183E215444B8}" dateTime="2015-09-11T03:06:50" maxSheetId="14" userName="Varghese, Nikhil - CW" r:id="rId299" minRId="3601" maxRId="361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07F70B9-AB6E-4120-9731-B1CD72494EBE}" dateTime="2015-09-11T03:32:08" maxSheetId="14" userName="Mohanty, Priyabrata - CW" r:id="rId30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D32C36C-FB3B-4AFB-9B64-0B77F8F305D4}" dateTime="2015-09-11T03:33:06" maxSheetId="14" userName="Mohanty, Priyabrata - CW" r:id="rId301" minRId="3626" maxRId="363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BAAD0BD-CDD3-4E88-989C-695C2128FC35}" dateTime="2015-09-11T14:07:12" maxSheetId="14" userName="Gairola, Kamal-CW" r:id="rId302" minRId="3642" maxRId="366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C5B87B6-DA64-4344-8596-BE090E97BE7D}" dateTime="2015-09-11T14:09:26" maxSheetId="14" userName="Gairola, Kamal-CW" r:id="rId303" minRId="3661" maxRId="370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911D23D-7D80-4FDD-BBA0-CFF8F6CC1894}" dateTime="2015-09-11T14:14:50" maxSheetId="14" userName="Gairola, Kamal-CW" r:id="rId304" minRId="3704" maxRId="371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163F2F9-F848-43CF-B6D3-97D4BC420E85}" dateTime="2015-09-11T14:17:42" maxSheetId="14" userName="Gairola, Kamal-CW" r:id="rId305" minRId="3718" maxRId="373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553DD45-F7D0-41A8-A3D9-64BD066B4FB7}" dateTime="2015-09-11T14:18:01" maxSheetId="14" userName="Gairola, Kamal-CW" r:id="rId306" minRId="373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1893439-0B08-414C-B638-342B26628F1C}" dateTime="2015-09-11T14:19:03" maxSheetId="14" userName="Gairola, Kamal-CW" r:id="rId307" minRId="3733" maxRId="373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AF3B655-49CE-4E80-8213-51E331E9BEE5}" dateTime="2015-09-11T14:19:58" maxSheetId="14" userName="Gairola, Kamal-CW" r:id="rId308" minRId="3736" maxRId="373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DE72ABA-6746-4B92-8F40-9FCF8CA2DB94}" dateTime="2015-09-11T03:52:32" maxSheetId="14" userName="Varghese, Nikhil - CW" r:id="rId309" minRId="3740" maxRId="374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E62FDA4-EAD8-4607-847B-D9D2DD9D7262}" dateTime="2015-09-11T03:53:24" maxSheetId="14" userName="Varghese, Nikhil - CW" r:id="rId310" minRId="3745" maxRId="374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28AFA76-D820-4634-899F-389C9EBE288B}" dateTime="2015-09-11T04:55:19" maxSheetId="14" userName="Varghese, Nikhil - CW" r:id="rId311" minRId="3748" maxRId="375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C5BFC65-6CCD-4673-AF59-565C882F5C3E}" dateTime="2015-09-11T05:01:24" maxSheetId="14" userName="Varghese, Nikhil - CW" r:id="rId312" minRId="3757" maxRId="376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02597E3-2C50-40F4-9EBF-8FADB82AE786}" dateTime="2015-09-11T15:50:39" maxSheetId="14" userName="Gairola, Kamal-CW" r:id="rId313" minRId="3766" maxRId="379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7B3C671-46CF-4205-B19E-E1C6AFA44D04}" dateTime="2015-09-11T15:51:29" maxSheetId="14" userName="Gairola, Kamal-CW" r:id="rId314" minRId="3793" maxRId="379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5DCCCA9-D0FF-476B-B0EB-FD0A81E74232}" dateTime="2015-09-11T15:56:27" maxSheetId="14" userName="Gairola, Kamal-CW" r:id="rId315" minRId="3799" maxRId="380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19E61BB-F807-4750-897D-22F2F94D381E}" dateTime="2015-09-11T06:01:14" maxSheetId="14" userName="Varghese, Nikhil - CW" r:id="rId316" minRId="3801" maxRId="380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FC82776-CBDA-4D5A-B16C-DB58932922EC}" dateTime="2015-09-11T06:01:32" maxSheetId="14" userName="Varghese, Nikhil - CW" r:id="rId317" minRId="3804" maxRId="380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DDA3138-EB09-41C5-BD92-BF4BDB1E9EAF}" dateTime="2015-09-11T16:41:40" maxSheetId="14" userName="Gairola, Kamal-CW" r:id="rId318" minRId="3807" maxRId="381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C104C60-E440-407C-93AA-2B8C239D45F7}" dateTime="2015-09-11T06:30:49" maxSheetId="14" userName="Varghese, Nikhil - CW" r:id="rId319" minRId="3814" maxRId="381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33EC7EA-047C-4C65-B17D-36341CAD5746}" dateTime="2015-09-11T06:31:38" maxSheetId="14" userName="Varghese, Nikhil - CW" r:id="rId320" minRId="3818" maxRId="382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FEEE594-969D-4DDA-983B-D3B7CC56A2B9}" dateTime="2015-09-11T06:32:42" maxSheetId="14" userName="Varghese, Nikhil - CW" r:id="rId321" minRId="3825" maxRId="383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F536A3F-3FEA-41E6-9AD6-A8F86952596D}" dateTime="2015-09-11T09:20:29" maxSheetId="14" userName="Varghese, Nikhil - CW" r:id="rId322" minRId="3832" maxRId="384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168EC8E-E077-4797-A23F-7A2EBE184250}" dateTime="2015-09-11T19:51:51" maxSheetId="14" userName="Gairola, Kamal-CW" r:id="rId323" minRId="3841" maxRId="386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71BB730-9876-4C48-B069-82CD5868A6A9}" dateTime="2015-09-11T09:23:48" maxSheetId="14" userName="Varghese, Nikhil - CW" r:id="rId32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9A53EFF-2F89-4564-A3D7-01AE0B74E1A8}" dateTime="2015-09-11T09:38:53" maxSheetId="14" userName="Varghese, Nikhil - CW" r:id="rId325" minRId="3870" maxRId="387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CE8BEF3-D7ED-4B53-9493-826D0F667E94}" dateTime="2015-09-11T10:05:55" maxSheetId="14" userName="Mohanty, Priyabrata - CW" r:id="rId326" minRId="3879" maxRId="388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2789354-6FFB-4178-B810-A4EC318D764F}" dateTime="2015-09-11T10:06:01" maxSheetId="14" userName="Mohanty, Priyabrata - CW" r:id="rId32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822419E-0933-4176-8C7E-4B8C7B4DEDBD}" dateTime="2015-09-11T10:15:39" maxSheetId="14" userName="Varghese, Nikhil - CW" r:id="rId328" minRId="3902" maxRId="390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583C050-B510-47A3-BF79-2A8149AD39E6}" dateTime="2015-09-11T10:28:23" maxSheetId="14" userName="Varghese, Nikhil - CW" r:id="rId329" minRId="3905" maxRId="390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7508901-F681-42E7-8C54-B31AC76D9B3D}" dateTime="2015-09-11T10:53:26" maxSheetId="14" userName="Varghese, Nikhil - CW" r:id="rId330" minRId="3908" maxRId="391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E9459C0-7A9C-43F1-B596-35484D9E8B29}" dateTime="2015-09-11T11:25:56" maxSheetId="14" userName="Varghese, Nikhil - CW" r:id="rId331" minRId="3920" maxRId="392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7D87BEC2-7551-48FF-9329-7E4DCED0957F}" dateTime="2015-09-11T11:28:14" maxSheetId="14" userName="Varghese, Nikhil - CW" r:id="rId332" minRId="3923" maxRId="392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D709BA9-B9C5-4412-B908-1CCCBA849EEB}" dateTime="2015-09-11T21:59:43" maxSheetId="14" userName="Gairola, Kamal-CW" r:id="rId333" minRId="3926" maxRId="392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05CB003-81F3-4E80-99F6-6BF79E785E95}" dateTime="2015-09-11T11:37:07" maxSheetId="14" userName="Varghese, Nikhil - CW" r:id="rId334" minRId="3929" maxRId="393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DF3B4A4-899D-4807-8D49-856EC1AD3F01}" dateTime="2015-09-11T11:41:32" maxSheetId="14" userName="Varghese, Nikhil - CW" r:id="rId335" minRId="3932" maxRId="393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8F104E6-73D5-469B-A966-1B13C27C45F6}" dateTime="2015-09-11T22:12:43" maxSheetId="14" userName="Gairola, Kamal-CW" r:id="rId336" minRId="3935" maxRId="393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CC87B24-3855-4A84-A2C8-25AE4CF13D4C}" dateTime="2015-09-11T22:12:55" maxSheetId="14" userName="Gairola, Kamal-CW" r:id="rId337" minRId="3938" maxRId="394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DF03166-DAEC-41EB-A3D0-7DF9B4A9BF0E}" dateTime="2015-09-11T11:51:00" maxSheetId="14" userName="Mohanty, Priyabrata - CW" r:id="rId338" minRId="3941" maxRId="394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6803C8C-9D27-49B2-AE77-FCF6A7AC32B4}" dateTime="2015-09-11T11:51:34" maxSheetId="14" userName="Varghese, Nikhil - CW" r:id="rId339" minRId="3944" maxRId="395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29B408C-DDB8-48F3-BD08-D7D26F1C4612}" dateTime="2015-09-11T22:28:03" maxSheetId="14" userName="Gairola, Kamal-CW" r:id="rId340" minRId="3953" maxRId="395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1D7960A-E0F2-4013-9D17-0B85AD01C717}" dateTime="2015-09-11T12:00:36" maxSheetId="14" userName="Varghese, Nikhil - CW" r:id="rId341" minRId="3956" maxRId="395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43900FF2-7621-44D8-9089-A446EDE6E029}" dateTime="2015-09-11T12:00:51" maxSheetId="14" userName="Varghese, Nikhil - CW" r:id="rId342" minRId="3959" maxRId="396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D45DE47-A841-45B0-88E8-836E14C1DA39}" dateTime="2015-09-11T12:06:28" maxSheetId="14" userName="Mohanty, Priyabrata - CW" r:id="rId343" minRId="3962" maxRId="396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4A1EDC0-8D23-469F-8810-BC0F9F28A6A4}" dateTime="2015-09-11T12:09:03" maxSheetId="14" userName="Varghese, Nikhil - CW" r:id="rId344" minRId="3975" maxRId="398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1BE54DE-0AEC-45C1-9D50-5924E32F5CDF}" dateTime="2015-09-11T12:16:00" maxSheetId="14" userName="Varghese, Nikhil - CW" r:id="rId345" minRId="3981" maxRId="398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854B9CF-D7DC-46E4-AAB7-891FEB295F04}" dateTime="2015-09-11T22:46:34" maxSheetId="14" userName="Gairola, Kamal-CW" r:id="rId346" minRId="3985" maxRId="399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830DFA8-DDB5-47A7-ABB5-A4D3EE408513}" dateTime="2015-09-11T12:16:44" maxSheetId="14" userName="Mohanty, Priyabrata - CW" r:id="rId347" minRId="3992" maxRId="399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F997409-B95A-45AC-A7D1-D98649C01751}" dateTime="2015-09-11T12:19:54" maxSheetId="14" userName="Mohanty, Priyabrata - CW" r:id="rId348" minRId="3995" maxRId="400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B5E6F03-FD5D-4C21-A7A0-4DF3DD6D86CA}" dateTime="2015-09-11T12:21:09" maxSheetId="14" userName="Mohanty, Priyabrata - CW" r:id="rId349" minRId="4001" maxRId="400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9BCEF7D-E809-4C8C-BB66-6F5556B12288}" dateTime="2015-09-11T12:22:30" maxSheetId="14" userName="Mohanty, Priyabrata - CW" r:id="rId350" minRId="4004" maxRId="400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4CDA449-F1F0-4F54-AF5F-0FE0512B067E}" dateTime="2015-09-11T12:26:23" maxSheetId="14" userName="Mohanty, Priyabrata - CW" r:id="rId351" minRId="4007" maxRId="400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4D297DB-3B8A-4967-AFC9-F84EDD292296}" dateTime="2015-09-11T22:56:50" maxSheetId="14" userName="Gairola, Kamal-CW" r:id="rId352" minRId="4010" maxRId="401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E34DFC5-FC15-447B-BBCC-D62D54587A7B}" dateTime="2015-09-11T12:26:56" maxSheetId="14" userName="Mohanty, Priyabrata - CW" r:id="rId353" minRId="4013" maxRId="401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D762D4E-A50C-4B1C-BE28-5F8DD72C3DBF}" dateTime="2015-09-11T22:58:25" maxSheetId="14" userName="Gairola, Kamal-CW" r:id="rId354" minRId="4016" maxRId="401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B80919F-55E4-48AA-94DB-B565247A9AED}" dateTime="2015-09-11T12:28:57" maxSheetId="14" userName="Mohanty, Priyabrata - CW" r:id="rId355" minRId="4019" maxRId="402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8618F88-B4B5-42DF-B52A-260143E1198D}" dateTime="2015-09-11T12:31:38" maxSheetId="14" userName="Mohanty, Priyabrata - CW" r:id="rId356" minRId="4025" maxRId="402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81DAF36-8053-4A58-A2CB-B6E87927FC51}" dateTime="2015-09-11T12:31:42" maxSheetId="14" userName="Mohanty, Priyabrata - CW" r:id="rId357" minRId="403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E903F47-281F-4A51-B05D-E871C9198562}" dateTime="2015-09-11T12:33:43" maxSheetId="14" userName="Mohanty, Priyabrata - CW" r:id="rId358" minRId="4031" maxRId="403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3B117BD9-7B3E-4990-B455-B1B1D32237B0}" dateTime="2015-09-11T12:35:17" maxSheetId="14" userName="Mohanty, Priyabrata - CW" r:id="rId359" minRId="4037" maxRId="403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061DFA7-DF99-4055-9CAD-5A468B55B202}" dateTime="2015-09-11T23:05:37" maxSheetId="14" userName="Gairola, Kamal-CW" r:id="rId360" minRId="4040" maxRId="404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49FDE4B-6A61-46D1-8813-9150D2F7C890}" dateTime="2015-09-11T12:39:05" maxSheetId="14" userName="Varghese, Nikhil - CW" r:id="rId361" minRId="4046" maxRId="404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493A6A0-46B0-4D93-B666-807576A58E8E}" dateTime="2015-09-11T23:13:16" maxSheetId="14" userName="Gairola, Kamal-CW" r:id="rId362" minRId="4049" maxRId="405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D634153-32B1-4A55-8E3B-AB668898A783}" dateTime="2015-09-12T00:14:27" maxSheetId="14" userName="Varghese, Nikhil - CW" r:id="rId36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5DE316F-90B0-4A6B-8295-6D71296BB3EA}" dateTime="2015-09-12T00:16:27" maxSheetId="14" userName="Varghese, Nikhil - CW" r:id="rId364" minRId="4060" maxRId="406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7798AC2-57EC-40D8-A8E5-5D0C82554A13}" dateTime="2015-09-12T00:17:41" maxSheetId="14" userName="Varghese, Nikhil - CW" r:id="rId365" minRId="406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24013FD-078F-40CE-AFB4-F72B513EFF97}" dateTime="2015-09-12T00:18:29" maxSheetId="14" userName="Varghese, Nikhil - CW" r:id="rId366" minRId="406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D8FA690-A4C1-4AE5-966A-F6555B424D76}" dateTime="2015-09-12T00:18:46" maxSheetId="14" userName="Varghese, Nikhil - CW" r:id="rId367" minRId="406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636269D-0D7C-44E1-B3C3-29E4F611316D}" dateTime="2015-09-12T00:19:09" maxSheetId="14" userName="Varghese, Nikhil - CW" r:id="rId368" minRId="4069" maxRId="407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7477F65-BBA4-4607-8491-55D7FF608493}" dateTime="2015-09-12T00:20:04" maxSheetId="14" userName="Varghese, Nikhil - CW" r:id="rId369" minRId="4072" maxRId="407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612FCEF-C668-4C8D-BD67-394A72D2E3AC}" dateTime="2015-09-12T00:22:15" maxSheetId="14" userName="Varghese, Nikhil - CW" r:id="rId370" minRId="4074" maxRId="407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57ADAC1-C51D-489C-93CC-1B22C62C49D4}" dateTime="2015-09-12T00:29:28" maxSheetId="14" userName="Varghese, Nikhil - CW" r:id="rId371" minRId="4077" maxRId="407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59D5741B-4E10-4E13-A296-1BB4E29FAA84}" dateTime="2015-09-12T00:34:30" maxSheetId="14" userName="Varghese, Nikhil - CW" r:id="rId372" minRId="4080" maxRId="408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C874089-49C7-4B3B-89ED-DFD90415548C}" dateTime="2015-09-12T00:54:04" maxSheetId="14" userName="Varghese, Nikhil - CW" r:id="rId373" minRId="4083" maxRId="408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91FB77B-20CE-4840-9F26-7DDBD8B6596C}" dateTime="2015-09-12T01:18:41" maxSheetId="14" userName="Varghese, Nikhil - CW" r:id="rId374" minRId="4086" maxRId="408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8738C2B-060C-4B74-B9D0-04D78480DE00}" dateTime="2015-09-12T01:28:46" maxSheetId="14" userName="Varghese, Nikhil - CW" r:id="rId375" minRId="4089" maxRId="409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3F6ABA1-D5FA-407E-A159-B25116B61000}" dateTime="2015-09-12T01:36:10" maxSheetId="14" userName="Varghese, Nikhil - CW" r:id="rId376" minRId="4095" maxRId="410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79B38DC-DFB4-48DF-85AA-42CFDE0B6561}" dateTime="2015-09-12T01:41:53" maxSheetId="14" userName="Varghese, Nikhil - CW" r:id="rId377" minRId="4104" maxRId="410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8BB919A-1681-4724-BFF0-3DE8DC7DFCAF}" dateTime="2015-09-12T12:50:49" maxSheetId="14" userName="Gairola, Kamal-CW" r:id="rId378" minRId="4107" maxRId="410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04E05E48-C5F5-4C03-A61D-FF9755158905}" dateTime="2015-09-12T02:32:39" maxSheetId="14" userName="Varghese, Nikhil - CW" r:id="rId379" minRId="4117" maxRId="412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40AF72C-9835-4D17-BA69-C750BEDDEFA3}" dateTime="2015-09-12T02:33:28" maxSheetId="14" userName="Varghese, Nikhil - CW" r:id="rId380" minRId="4126" maxRId="412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1BFBB1C-6229-470A-B1CA-0D2E7AAD07A9}" dateTime="2015-09-12T02:43:49" maxSheetId="14" userName="Varghese, Nikhil - CW" r:id="rId381" minRId="4129" maxRId="413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A4B8DC9-9B5A-4CDB-BB61-71796466343D}" dateTime="2015-09-12T03:00:19" maxSheetId="14" userName="Mohanty, Priyabrata - CW" r:id="rId38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70BBDA6-5025-48C9-B8E5-61CE3D4F117C}" dateTime="2015-09-12T04:04:38" maxSheetId="14" userName="Varghese, Nikhil - CW" r:id="rId383" minRId="4145" maxRId="414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994CD6B-D716-4885-A48F-0C1897F9F8FC}" dateTime="2015-09-12T15:51:48" maxSheetId="14" userName="Gairola, Kamal-CW" r:id="rId384" minRId="4155" maxRId="415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839C67E-53A4-4EFC-8B80-B99CD9E527C9}" dateTime="2015-09-12T15:54:52" maxSheetId="14" userName="Gairola, Kamal-CW" r:id="rId385" minRId="4159" maxRId="416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5021C62-576C-4DD2-BB42-AB1FFBD8976F}" dateTime="2015-09-12T15:55:53" maxSheetId="14" userName="Gairola, Kamal-CW" r:id="rId386" minRId="4169" maxRId="417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7180B96-B53D-4C6C-A1C1-F96CE38D5EE8}" dateTime="2015-09-12T16:10:55" maxSheetId="14" userName="Gairola, Kamal-CW" r:id="rId387" minRId="4171" maxRId="417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4913848-B335-4CD7-ACB4-6A7CD3385B4E}" dateTime="2015-09-12T05:45:50" maxSheetId="14" userName="Varghese, Nikhil - CW" r:id="rId388" minRId="4181" maxRId="4184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187E1C0-C555-4EE9-8460-B1194FA5F0CF}" dateTime="2015-09-12T05:46:24" maxSheetId="14" userName="Mohanty, Priyabrata - CW" r:id="rId389" minRId="418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5E4DEAC-11E0-46D7-9A3B-5BBDC539ABA0}" dateTime="2015-09-12T16:21:50" maxSheetId="14" userName="Gairola, Kamal-CW" r:id="rId390" minRId="4186" maxRId="419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9A268FB0-8A46-4F9D-8484-E4AE3675AC0D}" dateTime="2015-09-12T05:52:28" maxSheetId="14" userName="Varghese, Nikhil - CW" r:id="rId391" minRId="4200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36BB5CF-F84C-4D91-B055-A6C6580576A3}" dateTime="2015-09-12T05:52:37" maxSheetId="14" userName="Mohanty, Priyabrata - CW" r:id="rId392" minRId="4201" maxRId="420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2596BBCD-A573-4A16-8DEC-05CB8E729F68}" dateTime="2015-09-12T16:23:04" maxSheetId="14" userName="Gairola, Kamal-CW" r:id="rId393" minRId="421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A0F3F921-F077-4599-89A1-DFF225FACBD0}" dateTime="2015-09-12T16:24:30" maxSheetId="14" userName="Gairola, Kamal-CW" r:id="rId394" minRId="4218" maxRId="422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CF6A5E34-F811-40A2-B64C-660150B00D5D}" dateTime="2015-09-12T05:55:11" maxSheetId="14" userName="Mohanty, Priyabrata - CW" r:id="rId395" minRId="4224" maxRId="422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69EAF13-C18C-45D5-AA71-88CC6D511FEF}" dateTime="2015-09-12T05:58:10" maxSheetId="14" userName="Varghese, Nikhil - CW" r:id="rId396" minRId="4227" maxRId="422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F8F342E9-8E1C-4AA3-820C-D50E4C0A44D0}" dateTime="2015-09-12T16:32:32" maxSheetId="14" userName="Gairola, Kamal-CW" r:id="rId397" minRId="4237" maxRId="4238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E920AA72-D86B-40B2-A6E0-5766F8F18BB6}" dateTime="2015-09-12T06:21:43" maxSheetId="14" userName="Varghese, Nikhil - CW" r:id="rId398" minRId="423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C47719C-4C38-4548-BA0C-E6C4A92363DD}" dateTime="2015-09-12T06:23:46" maxSheetId="14" userName="Mohanty, Priyabrata - CW" r:id="rId399" minRId="4247" maxRId="4251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D16A995-3A51-4A85-8AA7-C3D83D460E47}" dateTime="2015-09-12T06:39:41" maxSheetId="14" userName="Mohanty, Priyabrata - CW" r:id="rId400" minRId="425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A3CF378-958F-4356-BCFB-2DA8F82B7801}" dateTime="2015-09-12T06:43:24" maxSheetId="14" userName="Mohanty, Priyabrata - CW" r:id="rId401" minRId="4253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EA894B2-9520-4ED9-8C48-885E65D1AA18}" dateTime="2015-09-12T17:37:42" maxSheetId="14" userName="Gairola, Kamal-CW" r:id="rId402" minRId="4254" maxRId="425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1A95E8C-FBA5-4447-B07D-85E85E77146B}" dateTime="2015-09-12T17:51:17" maxSheetId="14" userName="Gairola, Kamal-CW" r:id="rId403" minRId="4265" maxRId="4272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8391EC6F-2CBE-41C8-BEF7-1D669FD97C3A}" dateTime="2015-09-12T17:53:54" maxSheetId="14" userName="Gairola, Kamal-CW" r:id="rId404" minRId="4273" maxRId="427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A5DFEA4-5B58-497B-BA12-85F61EC192FB}" dateTime="2015-09-12T07:52:34" maxSheetId="14" userName="Varghese, Nikhil - CW" r:id="rId405" minRId="427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6DF20149-0E8D-4EF0-A161-E07A4E478FFF}" dateTime="2015-09-12T07:55:10" maxSheetId="14" userName="Varghese, Nikhil - CW" r:id="rId406" minRId="4278" maxRId="4285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16A802B5-2C79-40E9-8E28-827CEAA1B882}" dateTime="2015-09-12T07:55:25" maxSheetId="14" userName="Varghese, Nikhil - CW" r:id="rId407" minRId="4286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DBA9BF94-FD57-41E9-8D26-06177FAF45EF}" dateTime="2016-02-16T13:09:54" maxSheetId="14" userName="Gairola, Kamal-CW" r:id="rId408" minRId="4287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  <header guid="{BAEDC14A-C35C-4BE0-8499-486A158FB8BE}" dateTime="2016-02-16T13:10:05" maxSheetId="14" userName="Gairola, Kamal-CW" r:id="rId409">
    <sheetIdMap count="13">
      <sheetId val="1"/>
      <sheetId val="2"/>
      <sheetId val="13"/>
      <sheetId val="3"/>
      <sheetId val="4"/>
      <sheetId val="5"/>
      <sheetId val="6"/>
      <sheetId val="7"/>
      <sheetId val="9"/>
      <sheetId val="8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7" sId="8">
    <nc r="L28" t="inlineStr">
      <is>
        <t>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ULBUND3!$A$1:$L$26</formula>
    <oldFormula>ULBUND3!$A$1:$L$26</oldFormula>
  </rdn>
  <rdn rId="0" localSheetId="8" customView="1" name="Z_5AD06056_7E36_40BF_824D_E1C9192953B7_.wvu.FilterData" hidden="1" oldHidden="1">
    <formula>UBUND3!$A$1:$L$17</formula>
    <oldFormula>UBUND3!$A$1:$L$17</oldFormula>
  </rdn>
  <rdn rId="0" localSheetId="10" customView="1" name="Z_5AD06056_7E36_40BF_824D_E1C9192953B7_.wvu.FilterData" hidden="1" oldHidden="1">
    <formula>'CW New changes'!$A$1:$L$115</formula>
    <oldFormula>'CW New changes'!$A$1:$M$115</oldFormula>
  </rdn>
  <rcv guid="{5AD06056-7E36-40BF-824D-E1C9192953B7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5">
    <nc r="D21" t="inlineStr">
      <is>
        <t>Priyabrat</t>
      </is>
    </nc>
  </rcc>
  <rcc rId="1070" sId="5" numFmtId="19">
    <nc r="E21">
      <v>42249</v>
    </nc>
  </rcc>
  <rcc rId="1071" sId="5">
    <oc r="F21" t="inlineStr">
      <is>
        <t>No Run</t>
      </is>
    </oc>
    <nc r="F21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" sId="3">
    <oc r="D2" t="inlineStr">
      <is>
        <t>Priyabrat</t>
      </is>
    </oc>
    <nc r="D2" t="inlineStr">
      <is>
        <t>Puneet</t>
      </is>
    </nc>
  </rcc>
  <rcc rId="1080" sId="3">
    <oc r="F2" t="inlineStr">
      <is>
        <t>Fail</t>
      </is>
    </oc>
    <nc r="F2" t="inlineStr">
      <is>
        <t>Pass</t>
      </is>
    </nc>
  </rcc>
  <rcc rId="1081" sId="3" numFmtId="19">
    <oc r="E2">
      <v>42247</v>
    </oc>
    <nc r="E2">
      <v>42249</v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9" sId="3">
    <nc r="D3" t="inlineStr">
      <is>
        <t>Puneet</t>
      </is>
    </nc>
  </rcc>
  <rcc rId="1090" sId="3" odxf="1" dxf="1" numFmtId="19">
    <nc r="E3">
      <v>42249</v>
    </nc>
    <odxf>
      <numFmt numFmtId="0" formatCode="General"/>
    </odxf>
    <ndxf>
      <numFmt numFmtId="19" formatCode="m/d/yyyy"/>
    </ndxf>
  </rcc>
  <rcc rId="1091" sId="3">
    <oc r="F3" t="inlineStr">
      <is>
        <t>No Run</t>
      </is>
    </oc>
    <nc r="F3" t="inlineStr">
      <is>
        <t>Pass</t>
      </is>
    </nc>
  </rcc>
  <rcc rId="1092" sId="3">
    <nc r="D4" t="inlineStr">
      <is>
        <t>Puneet</t>
      </is>
    </nc>
  </rcc>
  <rcc rId="1093" sId="3" odxf="1" dxf="1" numFmtId="19">
    <nc r="E4">
      <v>42249</v>
    </nc>
    <odxf>
      <numFmt numFmtId="0" formatCode="General"/>
    </odxf>
    <ndxf>
      <numFmt numFmtId="19" formatCode="m/d/yyyy"/>
    </ndxf>
  </rcc>
  <rcc rId="1094" sId="3">
    <oc r="F4" t="inlineStr">
      <is>
        <t>No Run</t>
      </is>
    </oc>
    <nc r="F4" t="inlineStr">
      <is>
        <t>Pass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5" sId="3">
    <nc r="D10" t="inlineStr">
      <is>
        <t>Puneet</t>
      </is>
    </nc>
  </rcc>
  <rcc rId="1096" sId="3" odxf="1" dxf="1" numFmtId="19">
    <nc r="E10">
      <v>42249</v>
    </nc>
    <odxf>
      <numFmt numFmtId="0" formatCode="General"/>
    </odxf>
    <ndxf>
      <numFmt numFmtId="19" formatCode="m/d/yyyy"/>
    </ndxf>
  </rcc>
  <rcc rId="1097" sId="3">
    <oc r="F10" t="inlineStr">
      <is>
        <t>No Run</t>
      </is>
    </oc>
    <nc r="F10" t="inlineStr">
      <is>
        <t>Pass</t>
      </is>
    </nc>
  </rcc>
  <rcc rId="1098" sId="3">
    <nc r="D17" t="inlineStr">
      <is>
        <t>Puneet</t>
      </is>
    </nc>
  </rcc>
  <rcc rId="1099" sId="3" odxf="1" dxf="1" numFmtId="19">
    <nc r="E17">
      <v>42249</v>
    </nc>
    <odxf>
      <numFmt numFmtId="0" formatCode="General"/>
    </odxf>
    <ndxf>
      <numFmt numFmtId="19" formatCode="m/d/yyyy"/>
    </ndxf>
  </rcc>
  <rcc rId="1100" sId="3">
    <oc r="F17" t="inlineStr">
      <is>
        <t>No Run</t>
      </is>
    </oc>
    <nc r="F17" t="inlineStr">
      <is>
        <t>Pass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" sId="3">
    <nc r="D18" t="inlineStr">
      <is>
        <t>Puneet</t>
      </is>
    </nc>
  </rcc>
  <rcc rId="1102" sId="3" odxf="1" dxf="1" numFmtId="19">
    <nc r="E18">
      <v>42249</v>
    </nc>
    <odxf>
      <numFmt numFmtId="0" formatCode="General"/>
    </odxf>
    <ndxf>
      <numFmt numFmtId="19" formatCode="m/d/yyyy"/>
    </ndxf>
  </rcc>
  <rcc rId="1103" sId="3">
    <oc r="F18" t="inlineStr">
      <is>
        <t>No Run</t>
      </is>
    </oc>
    <nc r="F18" t="inlineStr">
      <is>
        <t>Pass</t>
      </is>
    </nc>
  </rcc>
  <rcc rId="1104" sId="3">
    <nc r="D19" t="inlineStr">
      <is>
        <t>Puneet</t>
      </is>
    </nc>
  </rcc>
  <rcc rId="1105" sId="3" odxf="1" dxf="1" numFmtId="19">
    <nc r="E19">
      <v>42249</v>
    </nc>
    <odxf>
      <numFmt numFmtId="0" formatCode="General"/>
    </odxf>
    <ndxf>
      <numFmt numFmtId="19" formatCode="m/d/yyyy"/>
    </ndxf>
  </rcc>
  <rcc rId="1106" sId="3">
    <oc r="F19" t="inlineStr">
      <is>
        <t>No Run</t>
      </is>
    </oc>
    <nc r="F19" t="inlineStr">
      <is>
        <t>Pass</t>
      </is>
    </nc>
  </rcc>
  <rcc rId="1107" sId="3">
    <nc r="D20" t="inlineStr">
      <is>
        <t>Puneet</t>
      </is>
    </nc>
  </rcc>
  <rcc rId="1108" sId="3" odxf="1" dxf="1" numFmtId="19">
    <nc r="E20">
      <v>42249</v>
    </nc>
    <odxf>
      <numFmt numFmtId="0" formatCode="General"/>
    </odxf>
    <ndxf>
      <numFmt numFmtId="19" formatCode="m/d/yyyy"/>
    </ndxf>
  </rcc>
  <rcc rId="1109" sId="3">
    <oc r="F20" t="inlineStr">
      <is>
        <t>No Run</t>
      </is>
    </oc>
    <nc r="F20" t="inlineStr">
      <is>
        <t>Pass</t>
      </is>
    </nc>
  </rcc>
  <rcc rId="1110" sId="3">
    <nc r="D21" t="inlineStr">
      <is>
        <t>Puneet</t>
      </is>
    </nc>
  </rcc>
  <rcc rId="1111" sId="3" odxf="1" dxf="1" numFmtId="19">
    <nc r="E21">
      <v>42249</v>
    </nc>
    <odxf>
      <numFmt numFmtId="0" formatCode="General"/>
    </odxf>
    <ndxf>
      <numFmt numFmtId="19" formatCode="m/d/yyyy"/>
    </ndxf>
  </rcc>
  <rcc rId="1112" sId="3">
    <oc r="F21" t="inlineStr">
      <is>
        <t>No Run</t>
      </is>
    </oc>
    <nc r="F21" t="inlineStr">
      <is>
        <t>Pass</t>
      </is>
    </nc>
  </rcc>
  <rcc rId="1113" sId="3">
    <nc r="D22" t="inlineStr">
      <is>
        <t>Puneet</t>
      </is>
    </nc>
  </rcc>
  <rcc rId="1114" sId="3" odxf="1" dxf="1" numFmtId="19">
    <nc r="E22">
      <v>42249</v>
    </nc>
    <odxf>
      <numFmt numFmtId="0" formatCode="General"/>
    </odxf>
    <ndxf>
      <numFmt numFmtId="19" formatCode="m/d/yyyy"/>
    </ndxf>
  </rcc>
  <rcc rId="1115" sId="3">
    <oc r="F22" t="inlineStr">
      <is>
        <t>No Run</t>
      </is>
    </oc>
    <nc r="F22" t="inlineStr">
      <is>
        <t>Pass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" sId="3">
    <nc r="D28" t="inlineStr">
      <is>
        <t>Puneet</t>
      </is>
    </nc>
  </rcc>
  <rcc rId="1117" sId="3" odxf="1" dxf="1" numFmtId="19">
    <nc r="E28">
      <v>42249</v>
    </nc>
    <odxf>
      <numFmt numFmtId="0" formatCode="General"/>
    </odxf>
    <ndxf>
      <numFmt numFmtId="19" formatCode="m/d/yyyy"/>
    </ndxf>
  </rcc>
  <rcc rId="1118" sId="3">
    <oc r="F28" t="inlineStr">
      <is>
        <t>No Run</t>
      </is>
    </oc>
    <nc r="F28" t="inlineStr">
      <is>
        <t>Pass</t>
      </is>
    </nc>
  </rcc>
  <rcc rId="1119" sId="3">
    <nc r="D31" t="inlineStr">
      <is>
        <t>Puneet</t>
      </is>
    </nc>
  </rcc>
  <rcc rId="1120" sId="3" odxf="1" dxf="1" numFmtId="19">
    <nc r="E31">
      <v>42249</v>
    </nc>
    <odxf>
      <numFmt numFmtId="0" formatCode="General"/>
    </odxf>
    <ndxf>
      <numFmt numFmtId="19" formatCode="m/d/yyyy"/>
    </ndxf>
  </rcc>
  <rcc rId="1121" sId="3">
    <oc r="F31" t="inlineStr">
      <is>
        <t>No Run</t>
      </is>
    </oc>
    <nc r="F31" t="inlineStr">
      <is>
        <t>Pass</t>
      </is>
    </nc>
  </rcc>
  <rcc rId="1122" sId="3">
    <nc r="D32" t="inlineStr">
      <is>
        <t>Puneet</t>
      </is>
    </nc>
  </rcc>
  <rcc rId="1123" sId="3" odxf="1" dxf="1" numFmtId="19">
    <nc r="E32">
      <v>42249</v>
    </nc>
    <odxf>
      <numFmt numFmtId="0" formatCode="General"/>
    </odxf>
    <ndxf>
      <numFmt numFmtId="19" formatCode="m/d/yyyy"/>
    </ndxf>
  </rcc>
  <rcc rId="1124" sId="3">
    <oc r="F32" t="inlineStr">
      <is>
        <t>No Run</t>
      </is>
    </oc>
    <nc r="F32" t="inlineStr">
      <is>
        <t>Pass</t>
      </is>
    </nc>
  </rcc>
  <rcc rId="1125" sId="3">
    <nc r="D33" t="inlineStr">
      <is>
        <t>Puneet</t>
      </is>
    </nc>
  </rcc>
  <rcc rId="1126" sId="3" odxf="1" dxf="1" numFmtId="19">
    <nc r="E33">
      <v>42249</v>
    </nc>
    <odxf>
      <numFmt numFmtId="0" formatCode="General"/>
    </odxf>
    <ndxf>
      <numFmt numFmtId="19" formatCode="m/d/yyyy"/>
    </ndxf>
  </rcc>
  <rcc rId="1127" sId="3">
    <oc r="F33" t="inlineStr">
      <is>
        <t>No Run</t>
      </is>
    </oc>
    <nc r="F33" t="inlineStr">
      <is>
        <t>Pass</t>
      </is>
    </nc>
  </rcc>
  <rcc rId="1128" sId="3">
    <nc r="D34" t="inlineStr">
      <is>
        <t>Puneet</t>
      </is>
    </nc>
  </rcc>
  <rcc rId="1129" sId="3" odxf="1" dxf="1" numFmtId="19">
    <nc r="E34">
      <v>42249</v>
    </nc>
    <odxf>
      <numFmt numFmtId="0" formatCode="General"/>
    </odxf>
    <ndxf>
      <numFmt numFmtId="19" formatCode="m/d/yyyy"/>
    </ndxf>
  </rcc>
  <rcc rId="1130" sId="3">
    <oc r="F34" t="inlineStr">
      <is>
        <t>No Run</t>
      </is>
    </oc>
    <nc r="F34" t="inlineStr">
      <is>
        <t>Pass</t>
      </is>
    </nc>
  </rcc>
  <rcc rId="1131" sId="3">
    <nc r="D35" t="inlineStr">
      <is>
        <t>Puneet</t>
      </is>
    </nc>
  </rcc>
  <rcc rId="1132" sId="3" odxf="1" dxf="1" numFmtId="19">
    <nc r="E35">
      <v>42249</v>
    </nc>
    <odxf>
      <numFmt numFmtId="0" formatCode="General"/>
    </odxf>
    <ndxf>
      <numFmt numFmtId="19" formatCode="m/d/yyyy"/>
    </ndxf>
  </rcc>
  <rcc rId="1133" sId="3">
    <oc r="F35" t="inlineStr">
      <is>
        <t>No Run</t>
      </is>
    </oc>
    <nc r="F35" t="inlineStr">
      <is>
        <t>Pass</t>
      </is>
    </nc>
  </rcc>
  <rcc rId="1134" sId="3">
    <nc r="D36" t="inlineStr">
      <is>
        <t>Puneet</t>
      </is>
    </nc>
  </rcc>
  <rcc rId="1135" sId="3" odxf="1" dxf="1" numFmtId="19">
    <nc r="E36">
      <v>42249</v>
    </nc>
    <odxf>
      <numFmt numFmtId="0" formatCode="General"/>
    </odxf>
    <ndxf>
      <numFmt numFmtId="19" formatCode="m/d/yyyy"/>
    </ndxf>
  </rcc>
  <rcc rId="1136" sId="3">
    <oc r="F36" t="inlineStr">
      <is>
        <t>No Run</t>
      </is>
    </oc>
    <nc r="F36" t="inlineStr">
      <is>
        <t>Pass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43" start="0" length="0">
    <dxf>
      <numFmt numFmtId="19" formatCode="m/d/yyyy"/>
    </dxf>
  </rfmt>
  <rcc rId="1137" sId="3">
    <nc r="D43" t="inlineStr">
      <is>
        <t>Puneet</t>
      </is>
    </nc>
  </rcc>
  <rcc rId="1138" sId="3" numFmtId="19">
    <nc r="E43">
      <v>42249</v>
    </nc>
  </rcc>
  <rcc rId="1139" sId="3">
    <oc r="F43" t="inlineStr">
      <is>
        <t>No Run</t>
      </is>
    </oc>
    <nc r="F43" t="inlineStr">
      <is>
        <t>Pass</t>
      </is>
    </nc>
  </rcc>
  <rcc rId="1140" sId="3">
    <nc r="D44" t="inlineStr">
      <is>
        <t>Puneet</t>
      </is>
    </nc>
  </rcc>
  <rcc rId="1141" sId="3" odxf="1" dxf="1" numFmtId="19">
    <nc r="E44">
      <v>42249</v>
    </nc>
    <odxf>
      <numFmt numFmtId="0" formatCode="General"/>
    </odxf>
    <ndxf>
      <numFmt numFmtId="19" formatCode="m/d/yyyy"/>
    </ndxf>
  </rcc>
  <rcc rId="1142" sId="3">
    <oc r="F44" t="inlineStr">
      <is>
        <t>No Run</t>
      </is>
    </oc>
    <nc r="F44" t="inlineStr">
      <is>
        <t>Pass</t>
      </is>
    </nc>
  </rcc>
  <rcc rId="1143" sId="3">
    <nc r="D45" t="inlineStr">
      <is>
        <t>Puneet</t>
      </is>
    </nc>
  </rcc>
  <rcc rId="1144" sId="3" odxf="1" dxf="1" numFmtId="19">
    <nc r="E45">
      <v>42249</v>
    </nc>
    <odxf>
      <numFmt numFmtId="0" formatCode="General"/>
    </odxf>
    <ndxf>
      <numFmt numFmtId="19" formatCode="m/d/yyyy"/>
    </ndxf>
  </rcc>
  <rcc rId="1145" sId="3">
    <oc r="F45" t="inlineStr">
      <is>
        <t>No Run</t>
      </is>
    </oc>
    <nc r="F45" t="inlineStr">
      <is>
        <t>Pass</t>
      </is>
    </nc>
  </rcc>
  <rcc rId="1146" sId="3">
    <nc r="D46" t="inlineStr">
      <is>
        <t>Puneet</t>
      </is>
    </nc>
  </rcc>
  <rcc rId="1147" sId="3" odxf="1" dxf="1" numFmtId="19">
    <nc r="E46">
      <v>42249</v>
    </nc>
    <odxf>
      <numFmt numFmtId="0" formatCode="General"/>
    </odxf>
    <ndxf>
      <numFmt numFmtId="19" formatCode="m/d/yyyy"/>
    </ndxf>
  </rcc>
  <rcc rId="1148" sId="3">
    <oc r="F46" t="inlineStr">
      <is>
        <t>No Run</t>
      </is>
    </oc>
    <nc r="F46" t="inlineStr">
      <is>
        <t>Pass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" sId="3">
    <nc r="D47" t="inlineStr">
      <is>
        <t>Puneet</t>
      </is>
    </nc>
  </rcc>
  <rcc rId="1150" sId="3" odxf="1" dxf="1" numFmtId="19">
    <nc r="E47">
      <v>42249</v>
    </nc>
    <odxf>
      <numFmt numFmtId="0" formatCode="General"/>
    </odxf>
    <ndxf>
      <numFmt numFmtId="19" formatCode="m/d/yyyy"/>
    </ndxf>
  </rcc>
  <rcc rId="1151" sId="3">
    <oc r="F47" t="inlineStr">
      <is>
        <t>No Run</t>
      </is>
    </oc>
    <nc r="F47" t="inlineStr">
      <is>
        <t>Pass</t>
      </is>
    </nc>
  </rcc>
  <rcc rId="1152" sId="3">
    <nc r="D48" t="inlineStr">
      <is>
        <t>Puneet</t>
      </is>
    </nc>
  </rcc>
  <rcc rId="1153" sId="3" odxf="1" dxf="1" numFmtId="19">
    <nc r="E48">
      <v>42249</v>
    </nc>
    <odxf>
      <numFmt numFmtId="0" formatCode="General"/>
    </odxf>
    <ndxf>
      <numFmt numFmtId="19" formatCode="m/d/yyyy"/>
    </ndxf>
  </rcc>
  <rcc rId="1154" sId="3">
    <oc r="F48" t="inlineStr">
      <is>
        <t>No Run</t>
      </is>
    </oc>
    <nc r="F48" t="inlineStr">
      <is>
        <t>Pass</t>
      </is>
    </nc>
  </rcc>
  <rcc rId="1155" sId="3">
    <nc r="D49" t="inlineStr">
      <is>
        <t>Puneet</t>
      </is>
    </nc>
  </rcc>
  <rcc rId="1156" sId="3" odxf="1" dxf="1" numFmtId="19">
    <nc r="E49">
      <v>42249</v>
    </nc>
    <odxf>
      <numFmt numFmtId="0" formatCode="General"/>
    </odxf>
    <ndxf>
      <numFmt numFmtId="19" formatCode="m/d/yyyy"/>
    </ndxf>
  </rcc>
  <rcc rId="1157" sId="3">
    <oc r="F49" t="inlineStr">
      <is>
        <t>No Run</t>
      </is>
    </oc>
    <nc r="F49" t="inlineStr">
      <is>
        <t>Pass</t>
      </is>
    </nc>
  </rcc>
  <rcc rId="1158" sId="3">
    <nc r="D50" t="inlineStr">
      <is>
        <t>Puneet</t>
      </is>
    </nc>
  </rcc>
  <rcc rId="1159" sId="3" odxf="1" dxf="1" numFmtId="19">
    <nc r="E50">
      <v>42249</v>
    </nc>
    <odxf>
      <numFmt numFmtId="0" formatCode="General"/>
    </odxf>
    <ndxf>
      <numFmt numFmtId="19" formatCode="m/d/yyyy"/>
    </ndxf>
  </rcc>
  <rcc rId="1160" sId="3">
    <oc r="F50" t="inlineStr">
      <is>
        <t>No Run</t>
      </is>
    </oc>
    <nc r="F50" t="inlineStr">
      <is>
        <t>Pass</t>
      </is>
    </nc>
  </rcc>
  <rcc rId="1161" sId="3">
    <nc r="D51" t="inlineStr">
      <is>
        <t>Puneet</t>
      </is>
    </nc>
  </rcc>
  <rcc rId="1162" sId="3" odxf="1" dxf="1" numFmtId="19">
    <nc r="E51">
      <v>42249</v>
    </nc>
    <odxf>
      <numFmt numFmtId="0" formatCode="General"/>
    </odxf>
    <ndxf>
      <numFmt numFmtId="19" formatCode="m/d/yyyy"/>
    </ndxf>
  </rcc>
  <rcc rId="1163" sId="3">
    <oc r="F51" t="inlineStr">
      <is>
        <t>No Run</t>
      </is>
    </oc>
    <nc r="F51" t="inlineStr">
      <is>
        <t>Pass</t>
      </is>
    </nc>
  </rcc>
  <rcc rId="1164" sId="3">
    <nc r="D52" t="inlineStr">
      <is>
        <t>Puneet</t>
      </is>
    </nc>
  </rcc>
  <rcc rId="1165" sId="3" odxf="1" dxf="1" numFmtId="19">
    <nc r="E52">
      <v>42249</v>
    </nc>
    <odxf>
      <numFmt numFmtId="0" formatCode="General"/>
    </odxf>
    <ndxf>
      <numFmt numFmtId="19" formatCode="m/d/yyyy"/>
    </ndxf>
  </rcc>
  <rcc rId="1166" sId="3">
    <oc r="F52" t="inlineStr">
      <is>
        <t>No Run</t>
      </is>
    </oc>
    <nc r="F52" t="inlineStr">
      <is>
        <t>Pass</t>
      </is>
    </nc>
  </rcc>
  <rcc rId="1167" sId="3">
    <nc r="D53" t="inlineStr">
      <is>
        <t>Puneet</t>
      </is>
    </nc>
  </rcc>
  <rcc rId="1168" sId="3" odxf="1" dxf="1" numFmtId="19">
    <nc r="E53">
      <v>42249</v>
    </nc>
    <odxf>
      <numFmt numFmtId="0" formatCode="General"/>
    </odxf>
    <ndxf>
      <numFmt numFmtId="19" formatCode="m/d/yyyy"/>
    </ndxf>
  </rcc>
  <rcc rId="1169" sId="3">
    <oc r="F53" t="inlineStr">
      <is>
        <t>No Run</t>
      </is>
    </oc>
    <nc r="F53" t="inlineStr">
      <is>
        <t>Pass</t>
      </is>
    </nc>
  </rcc>
  <rcc rId="1170" sId="3">
    <nc r="D54" t="inlineStr">
      <is>
        <t>Puneet</t>
      </is>
    </nc>
  </rcc>
  <rcc rId="1171" sId="3" odxf="1" dxf="1" numFmtId="19">
    <nc r="E54">
      <v>42249</v>
    </nc>
    <odxf>
      <numFmt numFmtId="0" formatCode="General"/>
    </odxf>
    <ndxf>
      <numFmt numFmtId="19" formatCode="m/d/yyyy"/>
    </ndxf>
  </rcc>
  <rcc rId="1172" sId="3">
    <oc r="F54" t="inlineStr">
      <is>
        <t>No Run</t>
      </is>
    </oc>
    <nc r="F54" t="inlineStr">
      <is>
        <t>Pass</t>
      </is>
    </nc>
  </rcc>
  <rcc rId="1173" sId="3">
    <nc r="D55" t="inlineStr">
      <is>
        <t>Puneet</t>
      </is>
    </nc>
  </rcc>
  <rcc rId="1174" sId="3" odxf="1" dxf="1" numFmtId="19">
    <nc r="E55">
      <v>42249</v>
    </nc>
    <odxf>
      <numFmt numFmtId="0" formatCode="General"/>
    </odxf>
    <ndxf>
      <numFmt numFmtId="19" formatCode="m/d/yyyy"/>
    </ndxf>
  </rcc>
  <rcc rId="1175" sId="3">
    <oc r="F55" t="inlineStr">
      <is>
        <t>No Run</t>
      </is>
    </oc>
    <nc r="F55" t="inlineStr">
      <is>
        <t>Pass</t>
      </is>
    </nc>
  </rcc>
  <rcc rId="1176" sId="3">
    <nc r="D56" t="inlineStr">
      <is>
        <t>Puneet</t>
      </is>
    </nc>
  </rcc>
  <rcc rId="1177" sId="3" odxf="1" dxf="1" numFmtId="19">
    <nc r="E56">
      <v>42249</v>
    </nc>
    <odxf>
      <numFmt numFmtId="0" formatCode="General"/>
    </odxf>
    <ndxf>
      <numFmt numFmtId="19" formatCode="m/d/yyyy"/>
    </ndxf>
  </rcc>
  <rcc rId="1178" sId="3">
    <oc r="F56" t="inlineStr">
      <is>
        <t>No Run</t>
      </is>
    </oc>
    <nc r="F56" t="inlineStr">
      <is>
        <t>Pass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" sId="5">
    <nc r="D15" t="inlineStr">
      <is>
        <t>Priyabrat</t>
      </is>
    </nc>
  </rcc>
  <rcc rId="1180" sId="5">
    <nc r="D16" t="inlineStr">
      <is>
        <t>Priyabrat</t>
      </is>
    </nc>
  </rcc>
  <rcc rId="1181" sId="5" numFmtId="19">
    <nc r="E16">
      <v>42249</v>
    </nc>
  </rcc>
  <rcc rId="1182" sId="5" numFmtId="19">
    <nc r="E15">
      <v>42249</v>
    </nc>
  </rcc>
  <rcc rId="1183" sId="5">
    <oc r="F15" t="inlineStr">
      <is>
        <t>No Run</t>
      </is>
    </oc>
    <nc r="F15" t="inlineStr">
      <is>
        <t>Pass</t>
      </is>
    </nc>
  </rcc>
  <rcc rId="1184" sId="5">
    <oc r="F16" t="inlineStr">
      <is>
        <t>No Run</t>
      </is>
    </oc>
    <nc r="F16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0">
    <nc r="D51" t="inlineStr">
      <is>
        <t>Kamal</t>
      </is>
    </nc>
  </rcc>
  <rcc rId="1193" sId="10" numFmtId="19">
    <nc r="E51">
      <v>42249</v>
    </nc>
  </rcc>
  <rcc rId="1194" sId="10">
    <oc r="F51" t="inlineStr">
      <is>
        <t>No Run</t>
      </is>
    </oc>
    <nc r="F51" t="inlineStr">
      <is>
        <t>Pass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" sId="10">
    <nc r="D52" t="inlineStr">
      <is>
        <t>Kamal</t>
      </is>
    </nc>
  </rcc>
  <rcc rId="1196" sId="10" numFmtId="19">
    <nc r="E52">
      <v>42249</v>
    </nc>
  </rcc>
  <rcc rId="1197" sId="10">
    <oc r="F52" t="inlineStr">
      <is>
        <t>No Run</t>
      </is>
    </oc>
    <nc r="F52" t="inlineStr">
      <is>
        <t>Pass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3">
    <nc r="D37" t="inlineStr">
      <is>
        <t>Puneet</t>
      </is>
    </nc>
  </rcc>
  <rcc rId="1199" sId="3" odxf="1" dxf="1" numFmtId="19">
    <nc r="E37">
      <v>42249</v>
    </nc>
    <odxf>
      <numFmt numFmtId="0" formatCode="General"/>
    </odxf>
    <ndxf>
      <numFmt numFmtId="19" formatCode="m/d/yyyy"/>
    </ndxf>
  </rcc>
  <rcc rId="1200" sId="3">
    <oc r="F37" t="inlineStr">
      <is>
        <t>No Run</t>
      </is>
    </oc>
    <nc r="F37" t="inlineStr">
      <is>
        <t>Pass</t>
      </is>
    </nc>
  </rcc>
  <rcc rId="1201" sId="3">
    <nc r="D38" t="inlineStr">
      <is>
        <t>Puneet</t>
      </is>
    </nc>
  </rcc>
  <rcc rId="1202" sId="3" odxf="1" dxf="1" numFmtId="19">
    <nc r="E38">
      <v>42249</v>
    </nc>
    <odxf>
      <numFmt numFmtId="0" formatCode="General"/>
    </odxf>
    <ndxf>
      <numFmt numFmtId="19" formatCode="m/d/yyyy"/>
    </ndxf>
  </rcc>
  <rcc rId="1203" sId="3">
    <oc r="F38" t="inlineStr">
      <is>
        <t>No Run</t>
      </is>
    </oc>
    <nc r="F38" t="inlineStr">
      <is>
        <t>Pass</t>
      </is>
    </nc>
  </rcc>
  <rcc rId="1204" sId="3">
    <nc r="D39" t="inlineStr">
      <is>
        <t>Puneet</t>
      </is>
    </nc>
  </rcc>
  <rcc rId="1205" sId="3" odxf="1" dxf="1" numFmtId="19">
    <nc r="E39">
      <v>42249</v>
    </nc>
    <odxf>
      <numFmt numFmtId="0" formatCode="General"/>
    </odxf>
    <ndxf>
      <numFmt numFmtId="19" formatCode="m/d/yyyy"/>
    </ndxf>
  </rcc>
  <rcc rId="1206" sId="3">
    <oc r="F39" t="inlineStr">
      <is>
        <t>No Run</t>
      </is>
    </oc>
    <nc r="F39" t="inlineStr">
      <is>
        <t>Pass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oc r="D14">
      <f>SUM(E14:F14)</f>
    </oc>
    <nc r="D14">
      <f>SUM(E14:F14)</f>
    </nc>
  </rcc>
  <rcc rId="1208" sId="1">
    <nc r="D15">
      <f>SUM(E15:F15)</f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UMUSMOV3!$A$1:$L$10</oldFormula>
  </rdn>
  <rdn rId="0" localSheetId="9" customView="1" name="Z_0C363F34_8AD1_4013_BB3A_855EADDB1271_.wvu.FilterData" hidden="1" oldHidden="1">
    <formula>ULBUND3!$A$1:$L$3</formula>
    <oldFormula>ULBUND3!$A$1:$L$27</oldFormula>
  </rdn>
  <rdn rId="0" localSheetId="8" customView="1" name="Z_0C363F34_8AD1_4013_BB3A_855EADDB1271_.wvu.FilterData" hidden="1" oldHidden="1">
    <formula>UBUND3!$A$1:$L$3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8" customView="1" name="Z_0C363F34_8AD1_4013_BB3A_855EADDB1271_.wvu.FilterData" hidden="1" oldHidden="1">
    <formula>UBUND3!$A$1:$L$3</formula>
    <oldFormula>UBUND3!$A$1:$L$3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5">
    <nc r="D52" t="inlineStr">
      <is>
        <t>Puneet</t>
      </is>
    </nc>
  </rcc>
  <rcc rId="1224" sId="5" odxf="1" dxf="1" numFmtId="19">
    <nc r="E52">
      <v>42250</v>
    </nc>
    <odxf>
      <numFmt numFmtId="0" formatCode="General"/>
    </odxf>
    <ndxf>
      <numFmt numFmtId="19" formatCode="m/d/yyyy"/>
    </ndxf>
  </rcc>
  <rcc rId="1225" sId="5">
    <oc r="F52" t="inlineStr">
      <is>
        <t>No Run</t>
      </is>
    </oc>
    <nc r="F52" t="inlineStr">
      <is>
        <t>Fail</t>
      </is>
    </nc>
  </rcc>
  <rcc rId="1226" sId="5">
    <nc r="J52" t="inlineStr">
      <is>
        <t>CCM38788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" sId="5">
    <nc r="D53" t="inlineStr">
      <is>
        <t>Puneet</t>
      </is>
    </nc>
  </rcc>
  <rcc rId="1235" sId="5" odxf="1" dxf="1" numFmtId="19">
    <nc r="E53">
      <v>42250</v>
    </nc>
    <odxf>
      <numFmt numFmtId="0" formatCode="General"/>
    </odxf>
    <ndxf>
      <numFmt numFmtId="19" formatCode="m/d/yyyy"/>
    </ndxf>
  </rcc>
  <rcc rId="1236" sId="5">
    <oc r="F53" t="inlineStr">
      <is>
        <t>No Run</t>
      </is>
    </oc>
    <nc r="F53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54" start="0" length="0">
    <dxf>
      <border outline="0">
        <top style="thin">
          <color indexed="64"/>
        </top>
        <bottom style="thin">
          <color indexed="64"/>
        </bottom>
      </border>
    </dxf>
  </rfmt>
  <rfmt sheetId="5" sqref="E54" start="0" length="0">
    <dxf>
      <border outline="0">
        <top style="thin">
          <color indexed="64"/>
        </top>
        <bottom style="thin">
          <color indexed="64"/>
        </bottom>
      </border>
    </dxf>
  </rfmt>
  <rfmt sheetId="5" sqref="D55" start="0" length="0">
    <dxf>
      <border outline="0">
        <top style="thin">
          <color indexed="64"/>
        </top>
        <bottom style="thin">
          <color indexed="64"/>
        </bottom>
      </border>
    </dxf>
  </rfmt>
  <rfmt sheetId="5" sqref="E55" start="0" length="0">
    <dxf>
      <border outline="0">
        <top style="thin">
          <color indexed="64"/>
        </top>
        <bottom style="thin">
          <color indexed="64"/>
        </bottom>
      </border>
    </dxf>
  </rfmt>
  <rfmt sheetId="5" sqref="D56" start="0" length="0">
    <dxf>
      <border outline="0">
        <top style="thin">
          <color indexed="64"/>
        </top>
        <bottom style="thin">
          <color indexed="64"/>
        </bottom>
      </border>
    </dxf>
  </rfmt>
  <rfmt sheetId="5" sqref="E56" start="0" length="0">
    <dxf>
      <border outline="0">
        <top style="thin">
          <color indexed="64"/>
        </top>
        <bottom style="thin">
          <color indexed="64"/>
        </bottom>
      </border>
    </dxf>
  </rfmt>
  <rfmt sheetId="5" sqref="D57" start="0" length="0">
    <dxf>
      <border outline="0">
        <top style="thin">
          <color indexed="64"/>
        </top>
        <bottom style="thin">
          <color indexed="64"/>
        </bottom>
      </border>
    </dxf>
  </rfmt>
  <rfmt sheetId="5" sqref="E57" start="0" length="0">
    <dxf>
      <border outline="0">
        <top style="thin">
          <color indexed="64"/>
        </top>
        <bottom style="thin">
          <color indexed="64"/>
        </bottom>
      </border>
    </dxf>
  </rfmt>
  <rcc rId="1244" sId="5">
    <nc r="D54" t="inlineStr">
      <is>
        <t>Puneet</t>
      </is>
    </nc>
  </rcc>
  <rcc rId="1245" sId="5" numFmtId="19">
    <nc r="E54">
      <v>42250</v>
    </nc>
  </rcc>
  <rcc rId="1246" sId="5">
    <oc r="F54" t="inlineStr">
      <is>
        <t>No Run</t>
      </is>
    </oc>
    <nc r="F54" t="inlineStr">
      <is>
        <t>Pass</t>
      </is>
    </nc>
  </rcc>
  <rcc rId="1247" sId="5">
    <nc r="D55" t="inlineStr">
      <is>
        <t>Puneet</t>
      </is>
    </nc>
  </rcc>
  <rcc rId="1248" sId="5" numFmtId="19">
    <nc r="E55">
      <v>42250</v>
    </nc>
  </rcc>
  <rcc rId="1249" sId="5">
    <oc r="F55" t="inlineStr">
      <is>
        <t>No Run</t>
      </is>
    </oc>
    <nc r="F55" t="inlineStr">
      <is>
        <t>Pass</t>
      </is>
    </nc>
  </rcc>
  <rcc rId="1250" sId="5">
    <nc r="D56" t="inlineStr">
      <is>
        <t>Puneet</t>
      </is>
    </nc>
  </rcc>
  <rcc rId="1251" sId="5" numFmtId="19">
    <nc r="E56">
      <v>42250</v>
    </nc>
  </rcc>
  <rcc rId="1252" sId="5">
    <oc r="F56" t="inlineStr">
      <is>
        <t>No Run</t>
      </is>
    </oc>
    <nc r="F56" t="inlineStr">
      <is>
        <t>Pass</t>
      </is>
    </nc>
  </rcc>
  <rcc rId="1253" sId="5">
    <nc r="D57" t="inlineStr">
      <is>
        <t>Puneet</t>
      </is>
    </nc>
  </rcc>
  <rcc rId="1254" sId="5" numFmtId="19">
    <nc r="E57">
      <v>42250</v>
    </nc>
  </rcc>
  <rcc rId="1255" sId="5">
    <oc r="F57" t="inlineStr">
      <is>
        <t>No Run</t>
      </is>
    </oc>
    <nc r="F57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" sId="10">
    <oc r="F48" t="inlineStr">
      <is>
        <t>Fail</t>
      </is>
    </oc>
    <nc r="F48" t="inlineStr">
      <is>
        <t>Pass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" sId="5">
    <nc r="D17" t="inlineStr">
      <is>
        <t>Puneet</t>
      </is>
    </nc>
  </rcc>
  <rcc rId="1265" sId="5" numFmtId="19">
    <nc r="E17">
      <v>42250</v>
    </nc>
  </rcc>
  <rcc rId="1266" sId="5">
    <oc r="F17" t="inlineStr">
      <is>
        <t>No Run</t>
      </is>
    </oc>
    <nc r="F17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" sId="5">
    <nc r="D19" t="inlineStr">
      <is>
        <t>Puneet</t>
      </is>
    </nc>
  </rcc>
  <rcc rId="1275" sId="5" numFmtId="19">
    <nc r="E19">
      <v>42250</v>
    </nc>
  </rcc>
  <rcc rId="1276" sId="5">
    <oc r="F19" t="inlineStr">
      <is>
        <t>No Run</t>
      </is>
    </oc>
    <nc r="F1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" sId="5">
    <nc r="D20" t="inlineStr">
      <is>
        <t>Puneet</t>
      </is>
    </nc>
  </rcc>
  <rcc rId="1285" sId="5" numFmtId="19">
    <nc r="E20">
      <v>42250</v>
    </nc>
  </rcc>
  <rcc rId="1286" sId="5">
    <oc r="F20" t="inlineStr">
      <is>
        <t>No Run</t>
      </is>
    </oc>
    <nc r="F20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" sId="5">
    <oc r="F22" t="inlineStr">
      <is>
        <t>No Run</t>
      </is>
    </oc>
    <nc r="F22" t="inlineStr">
      <is>
        <t>N/A</t>
      </is>
    </nc>
  </rcc>
  <rcc rId="1295" sId="5">
    <oc r="F23" t="inlineStr">
      <is>
        <t>No Run</t>
      </is>
    </oc>
    <nc r="F23" t="inlineStr">
      <is>
        <t>N/A</t>
      </is>
    </nc>
  </rcc>
  <rcc rId="1296" sId="5">
    <oc r="F24" t="inlineStr">
      <is>
        <t>No Run</t>
      </is>
    </oc>
    <nc r="F24" t="inlineStr">
      <is>
        <t>N/A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" sId="5">
    <nc r="D25" t="inlineStr">
      <is>
        <t>Puneet</t>
      </is>
    </nc>
  </rcc>
  <rcc rId="1305" sId="5" numFmtId="19">
    <nc r="E25">
      <v>42250</v>
    </nc>
  </rcc>
  <rcc rId="1306" sId="5">
    <oc r="F25" t="inlineStr">
      <is>
        <t>No Run</t>
      </is>
    </oc>
    <nc r="F25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" sId="5">
    <nc r="D26" t="inlineStr">
      <is>
        <t>Puneet</t>
      </is>
    </nc>
  </rcc>
  <rcc rId="1315" sId="5" numFmtId="19">
    <nc r="E26">
      <v>42250</v>
    </nc>
  </rcc>
  <rcc rId="1316" sId="5">
    <oc r="F26" t="inlineStr">
      <is>
        <t>No Run</t>
      </is>
    </oc>
    <nc r="F26" t="inlineStr">
      <is>
        <t>Pass</t>
      </is>
    </nc>
  </rcc>
  <rcc rId="1317" sId="5">
    <nc r="D27" t="inlineStr">
      <is>
        <t>Puneet</t>
      </is>
    </nc>
  </rcc>
  <rcc rId="1318" sId="5" numFmtId="19">
    <nc r="E27">
      <v>42250</v>
    </nc>
  </rcc>
  <rcc rId="1319" sId="5">
    <oc r="F27" t="inlineStr">
      <is>
        <t>No Run</t>
      </is>
    </oc>
    <nc r="F27" t="inlineStr">
      <is>
        <t>Pass</t>
      </is>
    </nc>
  </rcc>
  <rcc rId="1320" sId="5">
    <nc r="D28" t="inlineStr">
      <is>
        <t>Puneet</t>
      </is>
    </nc>
  </rcc>
  <rcc rId="1321" sId="5" numFmtId="19">
    <nc r="E28">
      <v>42250</v>
    </nc>
  </rcc>
  <rcc rId="1322" sId="5">
    <oc r="F28" t="inlineStr">
      <is>
        <t>No Run</t>
      </is>
    </oc>
    <nc r="F28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" sId="5">
    <nc r="D29" t="inlineStr">
      <is>
        <t>Puneet</t>
      </is>
    </nc>
  </rcc>
  <rcc rId="1331" sId="5" numFmtId="19">
    <nc r="E29">
      <v>42250</v>
    </nc>
  </rcc>
  <rcc rId="1332" sId="5">
    <oc r="F29" t="inlineStr">
      <is>
        <t>No Run</t>
      </is>
    </oc>
    <nc r="F2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5">
    <nc r="D30" t="inlineStr">
      <is>
        <t>Puneet</t>
      </is>
    </nc>
  </rcc>
  <rcc rId="1341" sId="5" numFmtId="19">
    <nc r="E30">
      <v>42250</v>
    </nc>
  </rcc>
  <rcc rId="1342" sId="5">
    <oc r="F30" t="inlineStr">
      <is>
        <t>No Run</t>
      </is>
    </oc>
    <nc r="F30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" sId="5">
    <nc r="D40" t="inlineStr">
      <is>
        <t>Puneet</t>
      </is>
    </nc>
  </rcc>
  <rcc rId="1358" sId="5" numFmtId="19">
    <nc r="E40">
      <v>42250</v>
    </nc>
  </rcc>
  <rcc rId="1359" sId="5">
    <oc r="F40" t="inlineStr">
      <is>
        <t>No Run</t>
      </is>
    </oc>
    <nc r="F40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" sId="5">
    <nc r="D41" t="inlineStr">
      <is>
        <t>Puneet</t>
      </is>
    </nc>
  </rcc>
  <rcc rId="1368" sId="5" numFmtId="19">
    <nc r="E41">
      <v>42250</v>
    </nc>
  </rcc>
  <rcc rId="1369" sId="5">
    <oc r="F41" t="inlineStr">
      <is>
        <t>No Run</t>
      </is>
    </oc>
    <nc r="F41" t="inlineStr">
      <is>
        <t>Pass</t>
      </is>
    </nc>
  </rcc>
  <rcc rId="1370" sId="5">
    <nc r="D42" t="inlineStr">
      <is>
        <t>Puneet</t>
      </is>
    </nc>
  </rcc>
  <rcc rId="1371" sId="5" numFmtId="19">
    <nc r="E42">
      <v>42250</v>
    </nc>
  </rcc>
  <rcc rId="1372" sId="5">
    <oc r="F42" t="inlineStr">
      <is>
        <t>No Run</t>
      </is>
    </oc>
    <nc r="F42" t="inlineStr">
      <is>
        <t>Pass</t>
      </is>
    </nc>
  </rcc>
  <rcc rId="1373" sId="5">
    <nc r="D43" t="inlineStr">
      <is>
        <t>Puneet</t>
      </is>
    </nc>
  </rcc>
  <rcc rId="1374" sId="5" numFmtId="19">
    <nc r="E43">
      <v>42250</v>
    </nc>
  </rcc>
  <rcc rId="1375" sId="5">
    <oc r="F43" t="inlineStr">
      <is>
        <t>No Run</t>
      </is>
    </oc>
    <nc r="F43" t="inlineStr">
      <is>
        <t>Pass</t>
      </is>
    </nc>
  </rcc>
  <rcc rId="1376" sId="5">
    <nc r="D44" t="inlineStr">
      <is>
        <t>Puneet</t>
      </is>
    </nc>
  </rcc>
  <rcc rId="1377" sId="5" numFmtId="19">
    <nc r="E44">
      <v>42250</v>
    </nc>
  </rcc>
  <rcc rId="1378" sId="5">
    <oc r="F44" t="inlineStr">
      <is>
        <t>No Run</t>
      </is>
    </oc>
    <nc r="F44" t="inlineStr">
      <is>
        <t>Pass</t>
      </is>
    </nc>
  </rcc>
  <rcc rId="1379" sId="5">
    <nc r="D45" t="inlineStr">
      <is>
        <t>Puneet</t>
      </is>
    </nc>
  </rcc>
  <rcc rId="1380" sId="5" numFmtId="19">
    <nc r="E45">
      <v>42250</v>
    </nc>
  </rcc>
  <rcc rId="1381" sId="5">
    <oc r="F45" t="inlineStr">
      <is>
        <t>No Run</t>
      </is>
    </oc>
    <nc r="F45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" sId="3">
    <nc r="D5" t="inlineStr">
      <is>
        <t>Priyabrat</t>
      </is>
    </nc>
  </rcc>
  <rcc rId="1390" sId="3" odxf="1" dxf="1" numFmtId="19">
    <nc r="E5">
      <v>42250</v>
    </nc>
    <odxf>
      <numFmt numFmtId="0" formatCode="General"/>
    </odxf>
    <ndxf>
      <numFmt numFmtId="19" formatCode="m/d/yyyy"/>
    </ndxf>
  </rcc>
  <rcc rId="1391" sId="3">
    <oc r="F5" t="inlineStr">
      <is>
        <t>No Run</t>
      </is>
    </oc>
    <nc r="F5" t="inlineStr">
      <is>
        <t>Pass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2" sId="3">
    <nc r="D6" t="inlineStr">
      <is>
        <t>Priyabrat</t>
      </is>
    </nc>
  </rcc>
  <rcc rId="1393" sId="3">
    <nc r="D7" t="inlineStr">
      <is>
        <t>Priyabrat</t>
      </is>
    </nc>
  </rcc>
  <rcc rId="1394" sId="3" odxf="1" dxf="1" numFmtId="19">
    <nc r="E7">
      <v>42250</v>
    </nc>
    <odxf>
      <numFmt numFmtId="0" formatCode="General"/>
    </odxf>
    <ndxf>
      <numFmt numFmtId="19" formatCode="m/d/yyyy"/>
    </ndxf>
  </rcc>
  <rcc rId="1395" sId="3" odxf="1" dxf="1" numFmtId="19">
    <nc r="E6">
      <v>42250</v>
    </nc>
    <odxf>
      <numFmt numFmtId="0" formatCode="General"/>
    </odxf>
    <ndxf>
      <numFmt numFmtId="19" formatCode="m/d/yyyy"/>
    </ndxf>
  </rcc>
  <rcc rId="1396" sId="3">
    <oc r="F6" t="inlineStr">
      <is>
        <t>No Run</t>
      </is>
    </oc>
    <nc r="F6" t="inlineStr">
      <is>
        <t>Pass</t>
      </is>
    </nc>
  </rcc>
  <rcc rId="1397" sId="3">
    <oc r="F7" t="inlineStr">
      <is>
        <t>No Run</t>
      </is>
    </oc>
    <nc r="F7" t="inlineStr">
      <is>
        <t>Pass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" sId="5">
    <oc r="F42" t="inlineStr">
      <is>
        <t>Pass</t>
      </is>
    </oc>
    <nc r="F42" t="inlineStr">
      <is>
        <t>Fail</t>
      </is>
    </nc>
  </rcc>
  <rcc rId="1399" sId="5">
    <nc r="J42" t="inlineStr">
      <is>
        <t>CCM38805</t>
      </is>
    </nc>
  </rcc>
  <rcc rId="1400" sId="5">
    <nc r="J43" t="inlineStr">
      <is>
        <t>CCM38805</t>
      </is>
    </nc>
  </rcc>
  <rcc rId="1401" sId="5">
    <oc r="F43" t="inlineStr">
      <is>
        <t>Pass</t>
      </is>
    </oc>
    <nc r="F43" t="inlineStr">
      <is>
        <t>Blocked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5">
    <nc r="D38" t="inlineStr">
      <is>
        <t>Puneet</t>
      </is>
    </nc>
  </rcc>
  <rcc rId="1410" sId="5" numFmtId="19">
    <nc r="E38">
      <v>42250</v>
    </nc>
  </rcc>
  <rcc rId="1411" sId="5">
    <oc r="F38" t="inlineStr">
      <is>
        <t>No Run</t>
      </is>
    </oc>
    <nc r="F38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3">
    <nc r="D8" t="inlineStr">
      <is>
        <t>Priyabrat</t>
      </is>
    </nc>
  </rcc>
  <rcc rId="1420" sId="3">
    <nc r="D9" t="inlineStr">
      <is>
        <t>Priyabrat</t>
      </is>
    </nc>
  </rcc>
  <rcc rId="1421" sId="3" odxf="1" dxf="1" numFmtId="19">
    <nc r="E9">
      <v>42250</v>
    </nc>
    <odxf>
      <numFmt numFmtId="0" formatCode="General"/>
    </odxf>
    <ndxf>
      <numFmt numFmtId="19" formatCode="m/d/yyyy"/>
    </ndxf>
  </rcc>
  <rcc rId="1422" sId="3" odxf="1" dxf="1" numFmtId="19">
    <nc r="E8">
      <v>42250</v>
    </nc>
    <odxf>
      <numFmt numFmtId="0" formatCode="General"/>
    </odxf>
    <ndxf>
      <numFmt numFmtId="19" formatCode="m/d/yyyy"/>
    </ndxf>
  </rcc>
  <rcc rId="1423" sId="3">
    <oc r="F8" t="inlineStr">
      <is>
        <t>No Run</t>
      </is>
    </oc>
    <nc r="F8" t="inlineStr">
      <is>
        <t>Pass</t>
      </is>
    </nc>
  </rcc>
  <rcc rId="1424" sId="3">
    <oc r="F9" t="inlineStr">
      <is>
        <t>No Run</t>
      </is>
    </oc>
    <nc r="F9" t="inlineStr">
      <is>
        <t>Pass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5" sId="5">
    <nc r="D37" t="inlineStr">
      <is>
        <t>Puneet</t>
      </is>
    </nc>
  </rcc>
  <rcc rId="1426" sId="5" numFmtId="19">
    <nc r="E37">
      <v>42250</v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10">
    <nc r="D49" t="inlineStr">
      <is>
        <t>Kamal</t>
      </is>
    </nc>
  </rcc>
  <rcc rId="1435" sId="10" numFmtId="19">
    <nc r="E49">
      <v>42250</v>
    </nc>
  </rcc>
  <rcc rId="1436" sId="10">
    <oc r="F49" t="inlineStr">
      <is>
        <t>No Run</t>
      </is>
    </oc>
    <nc r="F49" t="inlineStr">
      <is>
        <t>Pass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3">
    <nc r="D11" t="inlineStr">
      <is>
        <t>Priyabrat</t>
      </is>
    </nc>
  </rcc>
  <rcc rId="1438" sId="3" odxf="1" dxf="1" numFmtId="19">
    <nc r="E11">
      <v>42250</v>
    </nc>
    <odxf>
      <numFmt numFmtId="0" formatCode="General"/>
    </odxf>
    <ndxf>
      <numFmt numFmtId="19" formatCode="m/d/yyyy"/>
    </ndxf>
  </rcc>
  <rcc rId="1439" sId="3" odxf="1" dxf="1" numFmtId="19">
    <nc r="E12">
      <v>42250</v>
    </nc>
    <odxf>
      <numFmt numFmtId="0" formatCode="General"/>
    </odxf>
    <ndxf>
      <numFmt numFmtId="19" formatCode="m/d/yyyy"/>
    </ndxf>
  </rcc>
  <rcc rId="1440" sId="3">
    <nc r="D12" t="inlineStr">
      <is>
        <t>Priyabrat</t>
      </is>
    </nc>
  </rcc>
  <rcc rId="1441" sId="3">
    <oc r="F12" t="inlineStr">
      <is>
        <t>No Run</t>
      </is>
    </oc>
    <nc r="F12" t="inlineStr">
      <is>
        <t>Pass</t>
      </is>
    </nc>
  </rcc>
  <rcc rId="1442" sId="3">
    <oc r="F11" t="inlineStr">
      <is>
        <t>No Run</t>
      </is>
    </oc>
    <nc r="F11" t="inlineStr">
      <is>
        <t>Pass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" sId="10">
    <nc r="D53" t="inlineStr">
      <is>
        <t>Kamal</t>
      </is>
    </nc>
  </rcc>
  <rcc rId="1444" sId="10" numFmtId="19">
    <nc r="E53">
      <v>42250</v>
    </nc>
  </rcc>
  <rcc rId="1445" sId="10">
    <oc r="F53" t="inlineStr">
      <is>
        <t>No Run</t>
      </is>
    </oc>
    <nc r="F53" t="inlineStr">
      <is>
        <t>Pass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6" sId="3">
    <nc r="D13" t="inlineStr">
      <is>
        <t>Priyabrat</t>
      </is>
    </nc>
  </rcc>
  <rcc rId="1447" sId="3">
    <nc r="D14" t="inlineStr">
      <is>
        <t>Priyabrat</t>
      </is>
    </nc>
  </rcc>
  <rcc rId="1448" sId="3">
    <nc r="D15" t="inlineStr">
      <is>
        <t>Priyabrat</t>
      </is>
    </nc>
  </rcc>
  <rcc rId="1449" sId="3">
    <nc r="D16" t="inlineStr">
      <is>
        <t>Priyabrat</t>
      </is>
    </nc>
  </rcc>
  <rcc rId="1450" sId="3" odxf="1" dxf="1" numFmtId="19">
    <nc r="E16">
      <v>42250</v>
    </nc>
    <odxf>
      <numFmt numFmtId="0" formatCode="General"/>
    </odxf>
    <ndxf>
      <numFmt numFmtId="19" formatCode="m/d/yyyy"/>
    </ndxf>
  </rcc>
  <rcc rId="1451" sId="3" odxf="1" dxf="1" numFmtId="19">
    <nc r="E15">
      <v>42250</v>
    </nc>
    <odxf>
      <numFmt numFmtId="0" formatCode="General"/>
    </odxf>
    <ndxf>
      <numFmt numFmtId="19" formatCode="m/d/yyyy"/>
    </ndxf>
  </rcc>
  <rcc rId="1452" sId="3" odxf="1" dxf="1" numFmtId="19">
    <nc r="E14">
      <v>42250</v>
    </nc>
    <odxf>
      <numFmt numFmtId="0" formatCode="General"/>
    </odxf>
    <ndxf>
      <numFmt numFmtId="19" formatCode="m/d/yyyy"/>
    </ndxf>
  </rcc>
  <rcc rId="1453" sId="3" odxf="1" dxf="1" numFmtId="19">
    <nc r="E13">
      <v>42250</v>
    </nc>
    <odxf>
      <numFmt numFmtId="0" formatCode="General"/>
    </odxf>
    <ndxf>
      <numFmt numFmtId="19" formatCode="m/d/yyyy"/>
    </ndxf>
  </rcc>
  <rcc rId="1454" sId="3">
    <oc r="F13" t="inlineStr">
      <is>
        <t>No Run</t>
      </is>
    </oc>
    <nc r="F13" t="inlineStr">
      <is>
        <t>Pass</t>
      </is>
    </nc>
  </rcc>
  <rcc rId="1455" sId="3">
    <oc r="F14" t="inlineStr">
      <is>
        <t>No Run</t>
      </is>
    </oc>
    <nc r="F14" t="inlineStr">
      <is>
        <t>Pass</t>
      </is>
    </nc>
  </rcc>
  <rcc rId="1456" sId="3">
    <oc r="F15" t="inlineStr">
      <is>
        <t>No Run</t>
      </is>
    </oc>
    <nc r="F15" t="inlineStr">
      <is>
        <t>Pass</t>
      </is>
    </nc>
  </rcc>
  <rcc rId="1457" sId="3">
    <oc r="F16" t="inlineStr">
      <is>
        <t>No Run</t>
      </is>
    </oc>
    <nc r="F16" t="inlineStr">
      <is>
        <t>Pass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10">
    <nc r="D54" t="inlineStr">
      <is>
        <t>Kamal</t>
      </is>
    </nc>
  </rcc>
  <rcc rId="1459" sId="10" numFmtId="19">
    <nc r="E54">
      <v>42250</v>
    </nc>
  </rcc>
  <rcc rId="1460" sId="10">
    <oc r="F54" t="inlineStr">
      <is>
        <t>No Run</t>
      </is>
    </oc>
    <nc r="F54" t="inlineStr">
      <is>
        <t>Pass</t>
      </is>
    </nc>
  </rcc>
  <rcc rId="1461" sId="10">
    <nc r="D55" t="inlineStr">
      <is>
        <t>Kamal</t>
      </is>
    </nc>
  </rcc>
  <rcc rId="1462" sId="10" numFmtId="19">
    <nc r="E55">
      <v>42250</v>
    </nc>
  </rcc>
  <rcc rId="1463" sId="10">
    <oc r="F55" t="inlineStr">
      <is>
        <t>No Run</t>
      </is>
    </oc>
    <nc r="F55" t="inlineStr">
      <is>
        <t>Pass</t>
      </is>
    </nc>
  </rcc>
  <rcc rId="1464" sId="10">
    <nc r="D56" t="inlineStr">
      <is>
        <t>Kamal</t>
      </is>
    </nc>
  </rcc>
  <rcc rId="1465" sId="10" numFmtId="19">
    <nc r="E56">
      <v>42250</v>
    </nc>
  </rcc>
  <rcc rId="1466" sId="10">
    <oc r="F56" t="inlineStr">
      <is>
        <t>No Run</t>
      </is>
    </oc>
    <nc r="F56" t="inlineStr">
      <is>
        <t>Pass</t>
      </is>
    </nc>
  </rcc>
  <rcc rId="1467" sId="10">
    <nc r="D57" t="inlineStr">
      <is>
        <t>Kamal</t>
      </is>
    </nc>
  </rcc>
  <rcc rId="1468" sId="10" numFmtId="19">
    <nc r="E57">
      <v>42250</v>
    </nc>
  </rcc>
  <rcc rId="1469" sId="10">
    <oc r="F57" t="inlineStr">
      <is>
        <t>No Run</t>
      </is>
    </oc>
    <nc r="F57" t="inlineStr">
      <is>
        <t>Pass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0" sId="10">
    <nc r="D58" t="inlineStr">
      <is>
        <t>Kamal</t>
      </is>
    </nc>
  </rcc>
  <rcc rId="1471" sId="10" numFmtId="19">
    <nc r="E58">
      <v>42250</v>
    </nc>
  </rcc>
  <rcc rId="1472" sId="10">
    <oc r="F58" t="inlineStr">
      <is>
        <t>No Run</t>
      </is>
    </oc>
    <nc r="F58" t="inlineStr">
      <is>
        <t>Pass</t>
      </is>
    </nc>
  </rcc>
  <rcc rId="1473" sId="10">
    <nc r="D59" t="inlineStr">
      <is>
        <t>Kamal</t>
      </is>
    </nc>
  </rcc>
  <rcc rId="1474" sId="10" odxf="1" dxf="1" numFmtId="19">
    <nc r="E59">
      <v>42250</v>
    </nc>
    <odxf>
      <numFmt numFmtId="0" formatCode="General"/>
    </odxf>
    <ndxf>
      <numFmt numFmtId="19" formatCode="m/d/yyyy"/>
    </ndxf>
  </rcc>
  <rcc rId="1475" sId="10">
    <oc r="F59" t="inlineStr">
      <is>
        <t>No Run</t>
      </is>
    </oc>
    <nc r="F59" t="inlineStr">
      <is>
        <t>Pass</t>
      </is>
    </nc>
  </rcc>
  <rcc rId="1476" sId="10">
    <nc r="D60" t="inlineStr">
      <is>
        <t>Kamal</t>
      </is>
    </nc>
  </rcc>
  <rcc rId="1477" sId="10" odxf="1" dxf="1" numFmtId="19">
    <nc r="E60">
      <v>42250</v>
    </nc>
    <odxf>
      <numFmt numFmtId="0" formatCode="General"/>
    </odxf>
    <ndxf>
      <numFmt numFmtId="19" formatCode="m/d/yyyy"/>
    </ndxf>
  </rcc>
  <rcc rId="1478" sId="10">
    <oc r="F60" t="inlineStr">
      <is>
        <t>No Run</t>
      </is>
    </oc>
    <nc r="F60" t="inlineStr">
      <is>
        <t>Pass</t>
      </is>
    </nc>
  </rcc>
  <rcc rId="1479" sId="10">
    <nc r="D61" t="inlineStr">
      <is>
        <t>Kamal</t>
      </is>
    </nc>
  </rcc>
  <rcc rId="1480" sId="10" odxf="1" dxf="1" numFmtId="19">
    <nc r="E61">
      <v>42250</v>
    </nc>
    <odxf>
      <numFmt numFmtId="0" formatCode="General"/>
    </odxf>
    <ndxf>
      <numFmt numFmtId="19" formatCode="m/d/yyyy"/>
    </ndxf>
  </rcc>
  <rcc rId="1481" sId="10">
    <oc r="F61" t="inlineStr">
      <is>
        <t>No Run</t>
      </is>
    </oc>
    <nc r="F61" t="inlineStr">
      <is>
        <t>Pass</t>
      </is>
    </nc>
  </rcc>
  <rcc rId="1482" sId="10">
    <nc r="D62" t="inlineStr">
      <is>
        <t>Kamal</t>
      </is>
    </nc>
  </rcc>
  <rcc rId="1483" sId="10" odxf="1" dxf="1" numFmtId="19">
    <nc r="E62">
      <v>42250</v>
    </nc>
    <odxf>
      <numFmt numFmtId="0" formatCode="General"/>
    </odxf>
    <ndxf>
      <numFmt numFmtId="19" formatCode="m/d/yyyy"/>
    </ndxf>
  </rcc>
  <rcc rId="1484" sId="10">
    <oc r="F62" t="inlineStr">
      <is>
        <t>No Run</t>
      </is>
    </oc>
    <nc r="F62" t="inlineStr">
      <is>
        <t>Pass</t>
      </is>
    </nc>
  </rcc>
  <rcc rId="1485" sId="10">
    <nc r="D63" t="inlineStr">
      <is>
        <t>Kamal</t>
      </is>
    </nc>
  </rcc>
  <rcc rId="1486" sId="10" odxf="1" dxf="1" numFmtId="19">
    <nc r="E63">
      <v>42250</v>
    </nc>
    <odxf>
      <numFmt numFmtId="0" formatCode="General"/>
    </odxf>
    <ndxf>
      <numFmt numFmtId="19" formatCode="m/d/yyyy"/>
    </ndxf>
  </rcc>
  <rcc rId="1487" sId="10">
    <oc r="F63" t="inlineStr">
      <is>
        <t>No Run</t>
      </is>
    </oc>
    <nc r="F63" t="inlineStr">
      <is>
        <t>Pass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8" sId="10">
    <nc r="D64" t="inlineStr">
      <is>
        <t>Kamal</t>
      </is>
    </nc>
  </rcc>
  <rcc rId="1489" sId="10" numFmtId="19">
    <nc r="E64">
      <v>42250</v>
    </nc>
  </rcc>
  <rcc rId="1490" sId="10">
    <oc r="F64" t="inlineStr">
      <is>
        <t>No Run</t>
      </is>
    </oc>
    <nc r="F64" t="inlineStr">
      <is>
        <t>Pass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1" sId="10">
    <nc r="D65" t="inlineStr">
      <is>
        <t>Kamal</t>
      </is>
    </nc>
  </rcc>
  <rcc rId="1492" sId="10" numFmtId="19">
    <nc r="E65">
      <v>42250</v>
    </nc>
  </rcc>
  <rcc rId="1493" sId="10">
    <oc r="F65" t="inlineStr">
      <is>
        <t>No Run</t>
      </is>
    </oc>
    <nc r="F65" t="inlineStr">
      <is>
        <t>Pass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4" sId="10">
    <nc r="D66" t="inlineStr">
      <is>
        <t>Kamal</t>
      </is>
    </nc>
  </rcc>
  <rcc rId="1495" sId="10" numFmtId="19">
    <nc r="E66">
      <v>42250</v>
    </nc>
  </rcc>
  <rcc rId="1496" sId="10">
    <oc r="F66" t="inlineStr">
      <is>
        <t>No Run</t>
      </is>
    </oc>
    <nc r="F66" t="inlineStr">
      <is>
        <t>Pass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UMUSMOV3!$A$1:$L$3</oldFormula>
  </rdn>
  <rdn rId="0" localSheetId="9" customView="1" name="Z_0C363F34_8AD1_4013_BB3A_855EADDB1271_.wvu.FilterData" hidden="1" oldHidden="1">
    <formula>ULBUND3!$A$1:$L$27</formula>
    <oldFormula>ULBUND3!$A$1:$L$3</oldFormula>
  </rdn>
  <rdn rId="0" localSheetId="8" customView="1" name="Z_0C363F34_8AD1_4013_BB3A_855EADDB1271_.wvu.FilterData" hidden="1" oldHidden="1">
    <formula>UBUND3!$A$1:$L$18</formula>
    <oldFormula>UBUND3!$A$1:$L$3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4" sId="10">
    <nc r="D67" t="inlineStr">
      <is>
        <t>Kamal</t>
      </is>
    </nc>
  </rcc>
  <rcc rId="1505" sId="10" numFmtId="19">
    <nc r="E67">
      <v>42250</v>
    </nc>
  </rcc>
  <rcc rId="1506" sId="10">
    <oc r="F67" t="inlineStr">
      <is>
        <t>No Run</t>
      </is>
    </oc>
    <nc r="F67" t="inlineStr">
      <is>
        <t>Pass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3">
    <nc r="D29" t="inlineStr">
      <is>
        <t>Puneet</t>
      </is>
    </nc>
  </rcc>
  <rcc rId="1508" sId="3" odxf="1" dxf="1" numFmtId="19">
    <nc r="E29">
      <v>42250</v>
    </nc>
    <odxf>
      <numFmt numFmtId="0" formatCode="General"/>
    </odxf>
    <ndxf>
      <numFmt numFmtId="19" formatCode="m/d/yyyy"/>
    </ndxf>
  </rcc>
  <rcc rId="1509" sId="3">
    <oc r="F29" t="inlineStr">
      <is>
        <t>No Run</t>
      </is>
    </oc>
    <nc r="F29" t="inlineStr">
      <is>
        <t>Pass</t>
      </is>
    </nc>
  </rcc>
  <rcc rId="1510" sId="3">
    <nc r="D30" t="inlineStr">
      <is>
        <t>Puneet</t>
      </is>
    </nc>
  </rcc>
  <rcc rId="1511" sId="3" odxf="1" dxf="1" numFmtId="19">
    <nc r="E30">
      <v>42250</v>
    </nc>
    <odxf>
      <numFmt numFmtId="0" formatCode="General"/>
    </odxf>
    <ndxf>
      <numFmt numFmtId="19" formatCode="m/d/yyyy"/>
    </ndxf>
  </rcc>
  <rcc rId="1512" sId="3">
    <oc r="F30" t="inlineStr">
      <is>
        <t>No Run</t>
      </is>
    </oc>
    <nc r="F30" t="inlineStr">
      <is>
        <t>Pass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3">
    <nc r="D57" t="inlineStr">
      <is>
        <t>Puneet</t>
      </is>
    </nc>
  </rcc>
  <rcc rId="1514" sId="3" odxf="1" dxf="1" numFmtId="19">
    <nc r="E57">
      <v>42249</v>
    </nc>
    <odxf>
      <numFmt numFmtId="0" formatCode="General"/>
    </odxf>
    <ndxf>
      <numFmt numFmtId="19" formatCode="m/d/yyyy"/>
    </ndxf>
  </rcc>
  <rcc rId="1515" sId="3">
    <oc r="F57" t="inlineStr">
      <is>
        <t>No Run</t>
      </is>
    </oc>
    <nc r="F57" t="inlineStr">
      <is>
        <t>Pass</t>
      </is>
    </nc>
  </rcc>
  <rcc rId="1516" sId="3">
    <nc r="D58" t="inlineStr">
      <is>
        <t>Puneet</t>
      </is>
    </nc>
  </rcc>
  <rcc rId="1517" sId="3" odxf="1" dxf="1" numFmtId="19">
    <nc r="E58">
      <v>42249</v>
    </nc>
    <odxf>
      <numFmt numFmtId="0" formatCode="General"/>
    </odxf>
    <ndxf>
      <numFmt numFmtId="19" formatCode="m/d/yyyy"/>
    </ndxf>
  </rcc>
  <rcc rId="1518" sId="3">
    <oc r="F58" t="inlineStr">
      <is>
        <t>No Run</t>
      </is>
    </oc>
    <nc r="F58" t="inlineStr">
      <is>
        <t>Pass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9" sId="10">
    <oc r="F5" t="inlineStr">
      <is>
        <t>Pass</t>
      </is>
    </oc>
    <nc r="F5" t="inlineStr">
      <is>
        <t>Fail</t>
      </is>
    </nc>
  </rcc>
  <rfmt sheetId="10" sqref="K5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10" xfDxf="1" sqref="K5" start="0" length="0"/>
  <rfmt sheetId="10" sqref="K5" start="0" length="0">
    <dxf>
      <font>
        <sz val="10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0" sId="10">
    <nc r="K5" t="inlineStr">
      <is>
        <t>CCM defect id 38339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10" odxf="1" dxf="1">
    <nc r="D15" t="inlineStr">
      <is>
        <t>Kamal</t>
      </is>
    </nc>
    <ndxf>
      <alignment horizontal="center" vertical="center" readingOrder="0"/>
    </ndxf>
  </rcc>
  <rcc rId="1522" sId="10" odxf="1" dxf="1" numFmtId="19">
    <nc r="E15">
      <v>42251</v>
    </nc>
    <ndxf>
      <numFmt numFmtId="164" formatCode="[$-409]d\-mmm\-yy;@"/>
      <alignment horizontal="center" vertical="center" readingOrder="0"/>
    </ndxf>
  </rcc>
  <rcc rId="1523" sId="10">
    <oc r="F15" t="inlineStr">
      <is>
        <t>No Run</t>
      </is>
    </oc>
    <nc r="F15" t="inlineStr">
      <is>
        <t>Pass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5">
    <nc r="D31" t="inlineStr">
      <is>
        <t>Puneet</t>
      </is>
    </nc>
  </rcc>
  <rcc rId="1525" sId="5" numFmtId="19">
    <nc r="E31">
      <v>42251</v>
    </nc>
  </rcc>
  <rcc rId="1526" sId="5">
    <oc r="F31" t="inlineStr">
      <is>
        <t>No Run</t>
      </is>
    </oc>
    <nc r="F31" t="inlineStr">
      <is>
        <t>Fail</t>
      </is>
    </nc>
  </rcc>
  <rcc rId="1527" sId="5">
    <oc r="J31" t="inlineStr">
      <is>
        <t>CCM 38352</t>
      </is>
    </oc>
    <nc r="J31" t="inlineStr">
      <is>
        <t>CCM38913</t>
      </is>
    </nc>
  </rcc>
  <rcc rId="1528" sId="5">
    <nc r="D32" t="inlineStr">
      <is>
        <t>Puneet</t>
      </is>
    </nc>
  </rcc>
  <rcc rId="1529" sId="5" numFmtId="19">
    <nc r="E32">
      <v>42251</v>
    </nc>
  </rcc>
  <rcc rId="1530" sId="5">
    <nc r="D33" t="inlineStr">
      <is>
        <t>Puneet</t>
      </is>
    </nc>
  </rcc>
  <rcc rId="1531" sId="5" numFmtId="19">
    <nc r="E33">
      <v>42251</v>
    </nc>
  </rcc>
  <rcc rId="1532" sId="5">
    <nc r="D34" t="inlineStr">
      <is>
        <t>Puneet</t>
      </is>
    </nc>
  </rcc>
  <rcc rId="1533" sId="5" numFmtId="19">
    <nc r="E34">
      <v>42251</v>
    </nc>
  </rcc>
  <rcc rId="1534" sId="5">
    <nc r="D35" t="inlineStr">
      <is>
        <t>Puneet</t>
      </is>
    </nc>
  </rcc>
  <rcc rId="1535" sId="5" numFmtId="19">
    <nc r="E35">
      <v>42251</v>
    </nc>
  </rcc>
  <rcc rId="1536" sId="5">
    <nc r="D36" t="inlineStr">
      <is>
        <t>Puneet</t>
      </is>
    </nc>
  </rcc>
  <rcc rId="1537" sId="5" numFmtId="19">
    <nc r="E36">
      <v>42251</v>
    </nc>
  </rcc>
  <rcc rId="1538" sId="5" numFmtId="19">
    <oc r="E37">
      <v>42250</v>
    </oc>
    <nc r="E37">
      <v>42251</v>
    </nc>
  </rcc>
  <rcc rId="1539" sId="5">
    <oc r="F32" t="inlineStr">
      <is>
        <t>No Run</t>
      </is>
    </oc>
    <nc r="F32" t="inlineStr">
      <is>
        <t>Blocked</t>
      </is>
    </nc>
  </rcc>
  <rcc rId="1540" sId="5">
    <oc r="F33" t="inlineStr">
      <is>
        <t>No Run</t>
      </is>
    </oc>
    <nc r="F33" t="inlineStr">
      <is>
        <t>Blocked</t>
      </is>
    </nc>
  </rcc>
  <rcc rId="1541" sId="5">
    <oc r="F34" t="inlineStr">
      <is>
        <t>No Run</t>
      </is>
    </oc>
    <nc r="F34" t="inlineStr">
      <is>
        <t>Blocked</t>
      </is>
    </nc>
  </rcc>
  <rcc rId="1542" sId="5">
    <oc r="F35" t="inlineStr">
      <is>
        <t>No Run</t>
      </is>
    </oc>
    <nc r="F35" t="inlineStr">
      <is>
        <t>Blocked</t>
      </is>
    </nc>
  </rcc>
  <rcc rId="1543" sId="5">
    <oc r="F36" t="inlineStr">
      <is>
        <t>No Run</t>
      </is>
    </oc>
    <nc r="F36" t="inlineStr">
      <is>
        <t>Blocked</t>
      </is>
    </nc>
  </rcc>
  <rcc rId="1544" sId="5">
    <oc r="F37" t="inlineStr">
      <is>
        <t>No Run</t>
      </is>
    </oc>
    <nc r="F37" t="inlineStr">
      <is>
        <t>Blocked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2" sId="5">
    <oc r="J32" t="inlineStr">
      <is>
        <t>CCM38354</t>
      </is>
    </oc>
    <nc r="J32" t="inlineStr">
      <is>
        <t>CCM38913</t>
      </is>
    </nc>
  </rcc>
  <rcc rId="1553" sId="5">
    <nc r="J33" t="inlineStr">
      <is>
        <t>CCM38913</t>
      </is>
    </nc>
  </rcc>
  <rcc rId="1554" sId="5">
    <oc r="J34" t="inlineStr">
      <is>
        <t>CCM38360</t>
      </is>
    </oc>
    <nc r="J34" t="inlineStr">
      <is>
        <t>CCM38913</t>
      </is>
    </nc>
  </rcc>
  <rcc rId="1555" sId="5">
    <oc r="J35" t="inlineStr">
      <is>
        <t>CCM38360</t>
      </is>
    </oc>
    <nc r="J35" t="inlineStr">
      <is>
        <t>CCM38913</t>
      </is>
    </nc>
  </rcc>
  <rcc rId="1556" sId="5">
    <oc r="J36" t="inlineStr">
      <is>
        <t>CCM38360</t>
      </is>
    </oc>
    <nc r="J36" t="inlineStr">
      <is>
        <t>CCM38913</t>
      </is>
    </nc>
  </rcc>
  <rcc rId="1557" sId="5">
    <oc r="J37" t="inlineStr">
      <is>
        <t>CCM38360</t>
      </is>
    </oc>
    <nc r="J37" t="inlineStr">
      <is>
        <t>CCM38913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E18" start="0" length="0">
    <dxf>
      <numFmt numFmtId="19" formatCode="m/d/yyyy"/>
    </dxf>
  </rfmt>
  <rfmt sheetId="10" sqref="D16" start="0" length="0">
    <dxf>
      <alignment horizontal="center" vertical="center" readingOrder="0"/>
    </dxf>
  </rfmt>
  <rfmt sheetId="10" sqref="D17" start="0" length="0">
    <dxf>
      <alignment horizontal="center" vertical="center" readingOrder="0"/>
    </dxf>
  </rfmt>
  <rfmt sheetId="10" sqref="D18" start="0" length="0">
    <dxf>
      <alignment horizontal="center" vertical="center" readingOrder="0"/>
    </dxf>
  </rfmt>
  <rfmt sheetId="10" sqref="D19" start="0" length="0">
    <dxf>
      <alignment horizontal="center" vertical="center" readingOrder="0"/>
    </dxf>
  </rfmt>
  <rfmt sheetId="10" sqref="D20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1" start="0" length="0">
    <dxf>
      <font>
        <sz val="10"/>
        <color theme="1"/>
        <name val="Calibri"/>
        <scheme val="minor"/>
      </font>
    </dxf>
  </rfmt>
  <rfmt sheetId="10" sqref="D22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3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4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5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6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7" start="0" length="0">
    <dxf>
      <font>
        <sz val="10"/>
        <color theme="1"/>
        <name val="Calibri"/>
        <scheme val="minor"/>
      </font>
      <alignment horizontal="center" vertical="center" wrapText="1" readingOrder="0"/>
    </dxf>
  </rfmt>
  <rfmt sheetId="10" sqref="D28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29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30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31" start="0" length="0">
    <dxf>
      <font>
        <sz val="10"/>
        <color theme="1"/>
        <name val="Calibri"/>
        <scheme val="minor"/>
      </font>
    </dxf>
  </rfmt>
  <rfmt sheetId="10" sqref="D32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33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34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D35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1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2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3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4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5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6" start="0" length="0">
    <dxf>
      <font>
        <sz val="10"/>
        <color theme="1"/>
        <name val="Calibri"/>
        <scheme val="minor"/>
      </font>
      <numFmt numFmtId="0" formatCode="General"/>
    </dxf>
  </rfmt>
  <rfmt sheetId="10" sqref="E27" start="0" length="0">
    <dxf>
      <font>
        <sz val="10"/>
        <color theme="1"/>
        <name val="Calibri"/>
        <scheme val="minor"/>
      </font>
      <alignment horizontal="center" vertical="center" wrapText="1" readingOrder="0"/>
    </dxf>
  </rfmt>
  <rfmt sheetId="10" sqref="E28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29" start="0" length="0">
    <dxf>
      <font>
        <sz val="10"/>
        <color theme="1"/>
        <name val="Calibri"/>
        <scheme val="minor"/>
      </font>
      <alignment horizontal="center" vertical="center" readingOrder="0"/>
    </dxf>
  </rfmt>
  <rfmt sheetId="10" sqref="E30" start="0" length="0">
    <dxf>
      <font>
        <sz val="10"/>
        <color theme="1"/>
        <name val="Calibri"/>
        <scheme val="minor"/>
      </font>
      <numFmt numFmtId="0" formatCode="General"/>
      <alignment horizontal="center" vertical="center" readingOrder="0"/>
    </dxf>
  </rfmt>
  <rfmt sheetId="10" sqref="E16" start="0" length="0">
    <dxf>
      <numFmt numFmtId="164" formatCode="[$-409]d\-mmm\-yy;@"/>
      <alignment horizontal="center" vertical="center" readingOrder="0"/>
    </dxf>
  </rfmt>
  <rfmt sheetId="10" sqref="E17" start="0" length="0">
    <dxf>
      <numFmt numFmtId="164" formatCode="[$-409]d\-mmm\-yy;@"/>
      <alignment horizontal="center" vertical="center" readingOrder="0"/>
    </dxf>
  </rfmt>
  <rcc rId="1565" sId="10">
    <nc r="D18" t="inlineStr">
      <is>
        <t>Kamal</t>
      </is>
    </nc>
  </rcc>
  <rcc rId="1566" sId="10" odxf="1" dxf="1" numFmtId="19">
    <nc r="E18">
      <v>42251</v>
    </nc>
    <ndxf>
      <numFmt numFmtId="164" formatCode="[$-409]d\-mmm\-yy;@"/>
      <alignment horizontal="center" vertical="center" readingOrder="0"/>
    </ndxf>
  </rcc>
  <rcc rId="1567" sId="10">
    <oc r="F18" t="inlineStr">
      <is>
        <t>No Run</t>
      </is>
    </oc>
    <nc r="F18" t="inlineStr">
      <is>
        <t>Pass</t>
      </is>
    </nc>
  </rcc>
  <rfmt sheetId="10" sqref="E19" start="0" length="0">
    <dxf>
      <numFmt numFmtId="164" formatCode="[$-409]d\-mmm\-yy;@"/>
      <alignment horizontal="center" vertical="center" readingOrder="0"/>
    </dxf>
  </rfmt>
  <rfmt sheetId="10" sqref="E20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  <rfmt sheetId="10" sqref="E21" start="0" length="0">
    <dxf>
      <numFmt numFmtId="164" formatCode="[$-409]d\-mmm\-yy;@"/>
    </dxf>
  </rfmt>
  <rfmt sheetId="10" sqref="E22" start="0" length="0">
    <dxf>
      <numFmt numFmtId="164" formatCode="[$-409]d\-mmm\-yy;@"/>
    </dxf>
  </rfmt>
  <rfmt sheetId="10" sqref="E23" start="0" length="0">
    <dxf>
      <numFmt numFmtId="164" formatCode="[$-409]d\-mmm\-yy;@"/>
    </dxf>
  </rfmt>
  <rfmt sheetId="10" sqref="E24" start="0" length="0">
    <dxf>
      <numFmt numFmtId="164" formatCode="[$-409]d\-mmm\-yy;@"/>
    </dxf>
  </rfmt>
  <rfmt sheetId="10" sqref="E25" start="0" length="0">
    <dxf>
      <numFmt numFmtId="164" formatCode="[$-409]d\-mmm\-yy;@"/>
    </dxf>
  </rfmt>
  <rfmt sheetId="10" sqref="E26" start="0" length="0">
    <dxf>
      <numFmt numFmtId="164" formatCode="[$-409]d\-mmm\-yy;@"/>
      <alignment horizontal="center" vertical="center" readingOrder="0"/>
    </dxf>
  </rfmt>
  <rfmt sheetId="10" sqref="E27" start="0" length="0">
    <dxf>
      <numFmt numFmtId="164" formatCode="[$-409]d\-mmm\-yy;@"/>
    </dxf>
  </rfmt>
  <rfmt sheetId="10" sqref="E28" start="0" length="0">
    <dxf>
      <numFmt numFmtId="164" formatCode="[$-409]d\-mmm\-yy;@"/>
    </dxf>
  </rfmt>
  <rfmt sheetId="10" sqref="E29" start="0" length="0">
    <dxf>
      <numFmt numFmtId="164" formatCode="[$-409]d\-mmm\-yy;@"/>
    </dxf>
  </rfmt>
  <rfmt sheetId="10" sqref="E30" start="0" length="0">
    <dxf>
      <numFmt numFmtId="164" formatCode="[$-409]d\-mmm\-yy;@"/>
    </dxf>
  </rfmt>
  <rfmt sheetId="10" sqref="E31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  <rfmt sheetId="10" sqref="E32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  <rfmt sheetId="10" sqref="E33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  <rfmt sheetId="10" sqref="E34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  <rfmt sheetId="10" sqref="E35" start="0" length="0">
    <dxf>
      <font>
        <sz val="10"/>
        <color theme="1"/>
        <name val="Calibri"/>
        <scheme val="minor"/>
      </font>
      <numFmt numFmtId="164" formatCode="[$-409]d\-mmm\-yy;@"/>
      <alignment horizontal="center" vertical="center" readingOrder="0"/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8" sId="10">
    <nc r="D19" t="inlineStr">
      <is>
        <t>Kamal</t>
      </is>
    </nc>
  </rcc>
  <rcc rId="1569" sId="10" numFmtId="19">
    <nc r="E19">
      <v>42251</v>
    </nc>
  </rcc>
  <rcc rId="1570" sId="10">
    <oc r="F19" t="inlineStr">
      <is>
        <t>No Run</t>
      </is>
    </oc>
    <nc r="F19" t="inlineStr">
      <is>
        <t>Fail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1" sId="10">
    <nc r="K19" t="inlineStr">
      <is>
        <t xml:space="preserve">CCM 38880
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" sId="5">
    <nc r="D58" t="inlineStr">
      <is>
        <t>Puneet</t>
      </is>
    </nc>
  </rcc>
  <rcc rId="1573" sId="5" numFmtId="19">
    <nc r="E58">
      <v>42251</v>
    </nc>
  </rcc>
  <rcc rId="1574" sId="5">
    <oc r="F58" t="inlineStr">
      <is>
        <t>No Run</t>
      </is>
    </oc>
    <nc r="F58" t="inlineStr">
      <is>
        <t>Pass</t>
      </is>
    </nc>
  </rcc>
  <rcc rId="1575" sId="5">
    <nc r="D59" t="inlineStr">
      <is>
        <t>Puneet</t>
      </is>
    </nc>
  </rcc>
  <rcc rId="1576" sId="5" numFmtId="19">
    <nc r="E59">
      <v>42251</v>
    </nc>
  </rcc>
  <rcc rId="1577" sId="5">
    <oc r="F59" t="inlineStr">
      <is>
        <t>No Run</t>
      </is>
    </oc>
    <nc r="F59" t="inlineStr">
      <is>
        <t>Pass</t>
      </is>
    </nc>
  </rcc>
  <rcc rId="1578" sId="5">
    <nc r="D60" t="inlineStr">
      <is>
        <t>Puneet</t>
      </is>
    </nc>
  </rcc>
  <rcc rId="1579" sId="5" numFmtId="19">
    <nc r="E60">
      <v>42251</v>
    </nc>
  </rcc>
  <rcc rId="1580" sId="5">
    <oc r="F60" t="inlineStr">
      <is>
        <t>No Run</t>
      </is>
    </oc>
    <nc r="F60" t="inlineStr">
      <is>
        <t>Pass</t>
      </is>
    </nc>
  </rcc>
  <rcc rId="1581" sId="5">
    <nc r="D61" t="inlineStr">
      <is>
        <t>Puneet</t>
      </is>
    </nc>
  </rcc>
  <rcc rId="1582" sId="5" numFmtId="19">
    <nc r="E61">
      <v>42251</v>
    </nc>
  </rcc>
  <rcc rId="1583" sId="5">
    <oc r="F61" t="inlineStr">
      <is>
        <t>No Run</t>
      </is>
    </oc>
    <nc r="F61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1" sId="5">
    <oc r="F31" t="inlineStr">
      <is>
        <t>Fail</t>
      </is>
    </oc>
    <nc r="F31" t="inlineStr">
      <is>
        <t>Pass</t>
      </is>
    </nc>
  </rcc>
  <rcc rId="1592" sId="5">
    <oc r="F32" t="inlineStr">
      <is>
        <t>Blocked</t>
      </is>
    </oc>
    <nc r="F32" t="inlineStr">
      <is>
        <t>Pass</t>
      </is>
    </nc>
  </rcc>
  <rcc rId="1593" sId="5">
    <oc r="F33" t="inlineStr">
      <is>
        <t>Blocked</t>
      </is>
    </oc>
    <nc r="F33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" sId="5">
    <oc r="J31" t="inlineStr">
      <is>
        <t>CCM38913</t>
      </is>
    </oc>
    <nc r="J31"/>
  </rcc>
  <rcc rId="1602" sId="5">
    <oc r="J32" t="inlineStr">
      <is>
        <t>CCM38913</t>
      </is>
    </oc>
    <nc r="J32"/>
  </rcc>
  <rcc rId="1603" sId="5">
    <oc r="J33" t="inlineStr">
      <is>
        <t>CCM38913</t>
      </is>
    </oc>
    <nc r="J33"/>
  </rcc>
  <rcc rId="1604" sId="5">
    <oc r="F34" t="inlineStr">
      <is>
        <t>Blocked</t>
      </is>
    </oc>
    <nc r="F34" t="inlineStr">
      <is>
        <t>Fail</t>
      </is>
    </nc>
  </rcc>
  <rcc rId="1605" sId="5">
    <oc r="F37" t="inlineStr">
      <is>
        <t>Blocked</t>
      </is>
    </oc>
    <nc r="F37" t="inlineStr">
      <is>
        <t>Pass</t>
      </is>
    </nc>
  </rcc>
  <rcc rId="1606" sId="5">
    <oc r="J37" t="inlineStr">
      <is>
        <t>CCM38913</t>
      </is>
    </oc>
    <nc r="J37"/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4" sId="5">
    <nc r="D39" t="inlineStr">
      <is>
        <t>Puneet</t>
      </is>
    </nc>
  </rcc>
  <rcc rId="1615" sId="5" numFmtId="19">
    <nc r="E39">
      <v>42251</v>
    </nc>
  </rcc>
  <rcc rId="1616" sId="5">
    <oc r="F39" t="inlineStr">
      <is>
        <t>No Run</t>
      </is>
    </oc>
    <nc r="F3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" sId="5">
    <oc r="F7" t="inlineStr">
      <is>
        <t>Fail</t>
      </is>
    </oc>
    <nc r="F7" t="inlineStr">
      <is>
        <t>Pass</t>
      </is>
    </nc>
  </rcc>
  <rcc rId="1625" sId="5">
    <oc r="F8" t="inlineStr">
      <is>
        <t>Blocked</t>
      </is>
    </oc>
    <nc r="F8" t="inlineStr">
      <is>
        <t>Pass</t>
      </is>
    </nc>
  </rcc>
  <rcc rId="1626" sId="5">
    <oc r="F9" t="inlineStr">
      <is>
        <t>Blocked</t>
      </is>
    </oc>
    <nc r="F9" t="inlineStr">
      <is>
        <t>Pass</t>
      </is>
    </nc>
  </rcc>
  <rcc rId="1627" sId="5">
    <oc r="F10" t="inlineStr">
      <is>
        <t>Blocked</t>
      </is>
    </oc>
    <nc r="F10" t="inlineStr">
      <is>
        <t>Pass</t>
      </is>
    </nc>
  </rcc>
  <rcc rId="1628" sId="5">
    <oc r="F11" t="inlineStr">
      <is>
        <t>Blocked</t>
      </is>
    </oc>
    <nc r="F11" t="inlineStr">
      <is>
        <t>Pass</t>
      </is>
    </nc>
  </rcc>
  <rcc rId="1629" sId="5">
    <oc r="F12" t="inlineStr">
      <is>
        <t>Blocked</t>
      </is>
    </oc>
    <nc r="F12" t="inlineStr">
      <is>
        <t>Pass</t>
      </is>
    </nc>
  </rcc>
  <rcc rId="1630" sId="5">
    <nc r="D8" t="inlineStr">
      <is>
        <t>Puneet</t>
      </is>
    </nc>
  </rcc>
  <rcc rId="1631" sId="5" numFmtId="19">
    <nc r="E8">
      <v>42251</v>
    </nc>
  </rcc>
  <rcc rId="1632" sId="5">
    <nc r="D9" t="inlineStr">
      <is>
        <t>Puneet</t>
      </is>
    </nc>
  </rcc>
  <rcc rId="1633" sId="10">
    <nc r="D44" t="inlineStr">
      <is>
        <t>Puneet</t>
      </is>
    </nc>
  </rcc>
  <rcc rId="1634" sId="10" numFmtId="19">
    <nc r="E44">
      <v>42251</v>
    </nc>
  </rcc>
  <rcc rId="1635" sId="10">
    <oc r="F44" t="inlineStr">
      <is>
        <t>No Run</t>
      </is>
    </oc>
    <nc r="F44" t="inlineStr">
      <is>
        <t>Pass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10">
    <oc r="F21" t="inlineStr">
      <is>
        <t>No Run</t>
      </is>
    </oc>
    <nc r="F21" t="inlineStr">
      <is>
        <t>N/A</t>
      </is>
    </nc>
  </rcc>
  <rcc rId="1637" sId="10">
    <oc r="F22" t="inlineStr">
      <is>
        <t>No Run</t>
      </is>
    </oc>
    <nc r="F22" t="inlineStr">
      <is>
        <t>N/A</t>
      </is>
    </nc>
  </rcc>
  <rcc rId="1638" sId="10">
    <oc r="F23" t="inlineStr">
      <is>
        <t>No Run</t>
      </is>
    </oc>
    <nc r="F23" t="inlineStr">
      <is>
        <t>N/A</t>
      </is>
    </nc>
  </rcc>
  <rcc rId="1639" sId="10">
    <oc r="F24" t="inlineStr">
      <is>
        <t>No Run</t>
      </is>
    </oc>
    <nc r="F24" t="inlineStr">
      <is>
        <t>N/A</t>
      </is>
    </nc>
  </rcc>
  <rcc rId="1640" sId="10">
    <oc r="F25" t="inlineStr">
      <is>
        <t>No Run</t>
      </is>
    </oc>
    <nc r="F25" t="inlineStr">
      <is>
        <t>N/A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" sId="10">
    <oc r="F45" t="inlineStr">
      <is>
        <t>Fail</t>
      </is>
    </oc>
    <nc r="F45" t="inlineStr">
      <is>
        <t>Pass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" sId="10">
    <oc r="F26" t="inlineStr">
      <is>
        <t>No Run</t>
      </is>
    </oc>
    <nc r="F26" t="inlineStr">
      <is>
        <t>N/A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" sId="10">
    <oc r="F26" t="inlineStr">
      <is>
        <t>N/A</t>
      </is>
    </oc>
    <nc r="F26" t="inlineStr">
      <is>
        <t>No Run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" sId="10">
    <nc r="D27" t="inlineStr">
      <is>
        <t>Kamal</t>
      </is>
    </nc>
  </rcc>
  <rcc rId="1645" sId="10" numFmtId="19">
    <nc r="E27">
      <v>42251</v>
    </nc>
  </rcc>
  <rcc rId="1646" sId="10">
    <oc r="F27" t="inlineStr">
      <is>
        <t>No Run</t>
      </is>
    </oc>
    <nc r="F27" t="inlineStr">
      <is>
        <t>Fail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" sId="10">
    <oc r="F44" t="inlineStr">
      <is>
        <t>Pass</t>
      </is>
    </oc>
    <nc r="F44" t="inlineStr">
      <is>
        <t>Fail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" sId="10" odxf="1" dxf="1">
    <nc r="M27" t="inlineStr">
      <is>
        <t>CCM defect id 38339</t>
      </is>
    </nc>
    <odxf>
      <font>
        <sz val="11"/>
        <color theme="1"/>
        <name val="Calibri"/>
        <scheme val="minor"/>
      </font>
      <alignment wrapText="0" readingOrder="0"/>
    </odxf>
    <ndxf>
      <font>
        <sz val="10"/>
        <color theme="1"/>
        <name val="Calibri"/>
        <scheme val="minor"/>
      </font>
      <alignment wrapText="1" readingOrder="0"/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9" sId="10">
    <nc r="D28" t="inlineStr">
      <is>
        <t>Kamal</t>
      </is>
    </nc>
  </rcc>
  <rcc rId="1650" sId="10" numFmtId="19">
    <nc r="E28">
      <v>42251</v>
    </nc>
  </rcc>
  <rcc rId="1651" sId="10">
    <oc r="F28" t="inlineStr">
      <is>
        <t>No Run</t>
      </is>
    </oc>
    <nc r="F28" t="inlineStr">
      <is>
        <t>Pass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2" sId="10">
    <nc r="D74" t="inlineStr">
      <is>
        <t>Puneet</t>
      </is>
    </nc>
  </rcc>
  <rcc rId="1653" sId="10" numFmtId="19">
    <nc r="E74">
      <v>42251</v>
    </nc>
  </rcc>
  <rcc rId="1654" sId="10">
    <oc r="F74" t="inlineStr">
      <is>
        <t>No Run</t>
      </is>
    </oc>
    <nc r="F74" t="inlineStr">
      <is>
        <t>Pass</t>
      </is>
    </nc>
  </rcc>
  <rcc rId="1655" sId="10">
    <nc r="D75" t="inlineStr">
      <is>
        <t>Puneet</t>
      </is>
    </nc>
  </rcc>
  <rcc rId="1656" sId="10" numFmtId="19">
    <nc r="E75">
      <v>42251</v>
    </nc>
  </rcc>
  <rcc rId="1657" sId="10">
    <oc r="F75" t="inlineStr">
      <is>
        <t>No Run</t>
      </is>
    </oc>
    <nc r="F75" t="inlineStr">
      <is>
        <t>Pass</t>
      </is>
    </nc>
  </rcc>
  <rcc rId="1658" sId="10">
    <nc r="D76" t="inlineStr">
      <is>
        <t>Puneet</t>
      </is>
    </nc>
  </rcc>
  <rcc rId="1659" sId="10" numFmtId="19">
    <nc r="E76">
      <v>42251</v>
    </nc>
  </rcc>
  <rcc rId="1660" sId="10">
    <oc r="F76" t="inlineStr">
      <is>
        <t>No Run</t>
      </is>
    </oc>
    <nc r="F76" t="inlineStr">
      <is>
        <t>Pass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1" sId="10">
    <nc r="D29" t="inlineStr">
      <is>
        <t>Kamal</t>
      </is>
    </nc>
  </rcc>
  <rcc rId="1662" sId="10" numFmtId="19">
    <nc r="E29">
      <v>42251</v>
    </nc>
  </rcc>
  <rcc rId="1663" sId="10">
    <oc r="F29" t="inlineStr">
      <is>
        <t>No Run</t>
      </is>
    </oc>
    <nc r="F29" t="inlineStr">
      <is>
        <t>Fail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4" sId="10">
    <nc r="M29" t="inlineStr">
      <is>
        <t>CCM 38919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" sId="10">
    <nc r="D30" t="inlineStr">
      <is>
        <t>Kamal</t>
      </is>
    </nc>
  </rcc>
  <rcc rId="1673" sId="10" numFmtId="19">
    <nc r="E30">
      <v>42251</v>
    </nc>
  </rcc>
  <rcc rId="1674" sId="10">
    <oc r="F30" t="inlineStr">
      <is>
        <t>No Run</t>
      </is>
    </oc>
    <nc r="F30" t="inlineStr">
      <is>
        <t>Pass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5" sId="10">
    <oc r="M30" t="inlineStr">
      <is>
        <t>CCM 38339</t>
      </is>
    </oc>
    <nc r="M30"/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0">
    <nc r="D77" t="inlineStr">
      <is>
        <t>Puneet</t>
      </is>
    </nc>
  </rcc>
  <rcc rId="1677" sId="10" numFmtId="19">
    <nc r="E77">
      <v>42251</v>
    </nc>
  </rcc>
  <rcc rId="1678" sId="10">
    <oc r="F77" t="inlineStr">
      <is>
        <t>No Run</t>
      </is>
    </oc>
    <nc r="F77" t="inlineStr">
      <is>
        <t>Pass</t>
      </is>
    </nc>
  </rcc>
  <rcc rId="1679" sId="10">
    <nc r="D78" t="inlineStr">
      <is>
        <t>Puneet</t>
      </is>
    </nc>
  </rcc>
  <rcc rId="1680" sId="10" numFmtId="19">
    <nc r="E78">
      <v>42251</v>
    </nc>
  </rcc>
  <rcc rId="1681" sId="10">
    <oc r="F78" t="inlineStr">
      <is>
        <t>No Run</t>
      </is>
    </oc>
    <nc r="F78" t="inlineStr">
      <is>
        <t>Pass</t>
      </is>
    </nc>
  </rcc>
  <rcc rId="1682" sId="10">
    <nc r="D79" t="inlineStr">
      <is>
        <t>Puneet</t>
      </is>
    </nc>
  </rcc>
  <rcc rId="1683" sId="10" numFmtId="19">
    <nc r="E79">
      <v>42251</v>
    </nc>
  </rcc>
  <rcc rId="1684" sId="10">
    <oc r="F79" t="inlineStr">
      <is>
        <t>No Run</t>
      </is>
    </oc>
    <nc r="F79" t="inlineStr">
      <is>
        <t>Pass</t>
      </is>
    </nc>
  </rcc>
  <rcc rId="1685" sId="10">
    <nc r="D80" t="inlineStr">
      <is>
        <t>Puneet</t>
      </is>
    </nc>
  </rcc>
  <rcc rId="1686" sId="10" numFmtId="19">
    <nc r="E80">
      <v>42251</v>
    </nc>
  </rcc>
  <rcc rId="1687" sId="10">
    <oc r="F80" t="inlineStr">
      <is>
        <t>No Run</t>
      </is>
    </oc>
    <nc r="F80" t="inlineStr">
      <is>
        <t>Pass</t>
      </is>
    </nc>
  </rcc>
  <rcc rId="1688" sId="10">
    <nc r="D81" t="inlineStr">
      <is>
        <t>Puneet</t>
      </is>
    </nc>
  </rcc>
  <rcc rId="1689" sId="10" numFmtId="19">
    <nc r="E81">
      <v>42251</v>
    </nc>
  </rcc>
  <rcc rId="1690" sId="10">
    <oc r="F81" t="inlineStr">
      <is>
        <t>No Run</t>
      </is>
    </oc>
    <nc r="F81" t="inlineStr">
      <is>
        <t>Pass</t>
      </is>
    </nc>
  </rcc>
  <rcc rId="1691" sId="10">
    <nc r="D82" t="inlineStr">
      <is>
        <t>Puneet</t>
      </is>
    </nc>
  </rcc>
  <rcc rId="1692" sId="10" numFmtId="19">
    <nc r="E82">
      <v>42251</v>
    </nc>
  </rcc>
  <rcc rId="1693" sId="10">
    <oc r="F82" t="inlineStr">
      <is>
        <t>No Run</t>
      </is>
    </oc>
    <nc r="F82" t="inlineStr">
      <is>
        <t>Pass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4" sId="10">
    <oc r="F81" t="inlineStr">
      <is>
        <t>Pass</t>
      </is>
    </oc>
    <nc r="F81" t="inlineStr">
      <is>
        <t>Fail</t>
      </is>
    </nc>
  </rcc>
  <rcc rId="1695" sId="10">
    <oc r="F82" t="inlineStr">
      <is>
        <t>Pass</t>
      </is>
    </oc>
    <nc r="F82" t="inlineStr">
      <is>
        <t>Blocked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6" sId="10">
    <nc r="D83" t="inlineStr">
      <is>
        <t>Puneet</t>
      </is>
    </nc>
  </rcc>
  <rcc rId="1697" sId="10" numFmtId="19">
    <nc r="E83">
      <v>42251</v>
    </nc>
  </rcc>
  <rcc rId="1698" sId="10">
    <oc r="F83" t="inlineStr">
      <is>
        <t>No Run</t>
      </is>
    </oc>
    <nc r="F83" t="inlineStr">
      <is>
        <t>Pass</t>
      </is>
    </nc>
  </rcc>
  <rcc rId="1699" sId="10">
    <nc r="D84" t="inlineStr">
      <is>
        <t>Puneet</t>
      </is>
    </nc>
  </rcc>
  <rcc rId="1700" sId="10" numFmtId="19">
    <nc r="E84">
      <v>42251</v>
    </nc>
  </rcc>
  <rcc rId="1701" sId="10">
    <oc r="F84" t="inlineStr">
      <is>
        <t>No Run</t>
      </is>
    </oc>
    <nc r="F84" t="inlineStr">
      <is>
        <t>Pass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2" sId="10">
    <nc r="D85" t="inlineStr">
      <is>
        <t>Puneet</t>
      </is>
    </nc>
  </rcc>
  <rcc rId="1703" sId="10" numFmtId="19">
    <nc r="E85">
      <v>42251</v>
    </nc>
  </rcc>
  <rcc rId="1704" sId="10">
    <oc r="F85" t="inlineStr">
      <is>
        <t>No Run</t>
      </is>
    </oc>
    <nc r="F85" t="inlineStr">
      <is>
        <t>Pass</t>
      </is>
    </nc>
  </rcc>
  <rcc rId="1705" sId="10">
    <nc r="D86" t="inlineStr">
      <is>
        <t>Puneet</t>
      </is>
    </nc>
  </rcc>
  <rcc rId="1706" sId="10" numFmtId="19">
    <nc r="E86">
      <v>42251</v>
    </nc>
  </rcc>
  <rcc rId="1707" sId="10">
    <oc r="F86" t="inlineStr">
      <is>
        <t>No Run</t>
      </is>
    </oc>
    <nc r="F86" t="inlineStr">
      <is>
        <t>Pass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8" sId="10">
    <nc r="D32" t="inlineStr">
      <is>
        <t>Kamal</t>
      </is>
    </nc>
  </rcc>
  <rcc rId="1709" sId="10" numFmtId="19">
    <nc r="E32">
      <v>42251</v>
    </nc>
  </rcc>
  <rcc rId="1710" sId="10">
    <oc r="F32" t="inlineStr">
      <is>
        <t>No Run</t>
      </is>
    </oc>
    <nc r="F32" t="inlineStr">
      <is>
        <t>Fail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1" sId="10">
    <nc r="M32" t="inlineStr">
      <is>
        <t>CCM 38921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2" sId="10">
    <nc r="D33" t="inlineStr">
      <is>
        <t>Kamal</t>
      </is>
    </nc>
  </rcc>
  <rcc rId="1713" sId="10" numFmtId="19">
    <nc r="E33">
      <v>42251</v>
    </nc>
  </rcc>
  <rcc rId="1714" sId="10">
    <oc r="F33" t="inlineStr">
      <is>
        <t>No Run</t>
      </is>
    </oc>
    <nc r="F33" t="inlineStr">
      <is>
        <t>Blocked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5" sId="10">
    <nc r="M33" t="inlineStr">
      <is>
        <t>CCM 38921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10">
    <nc r="D87" t="inlineStr">
      <is>
        <t>Puneet</t>
      </is>
    </nc>
  </rcc>
  <rcc rId="1717" sId="10" numFmtId="19">
    <nc r="E87">
      <v>42251</v>
    </nc>
  </rcc>
  <rcc rId="1718" sId="10">
    <oc r="F87" t="inlineStr">
      <is>
        <t>No Run</t>
      </is>
    </oc>
    <nc r="F87" t="inlineStr">
      <is>
        <t>Pass</t>
      </is>
    </nc>
  </rcc>
  <rcc rId="1719" sId="10">
    <nc r="D88" t="inlineStr">
      <is>
        <t>Puneet</t>
      </is>
    </nc>
  </rcc>
  <rcc rId="1720" sId="10" numFmtId="19">
    <nc r="E88">
      <v>42251</v>
    </nc>
  </rcc>
  <rcc rId="1721" sId="10">
    <oc r="F88" t="inlineStr">
      <is>
        <t>No Run</t>
      </is>
    </oc>
    <nc r="F88" t="inlineStr">
      <is>
        <t>Pass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10">
    <nc r="D34" t="inlineStr">
      <is>
        <t>Kamal</t>
      </is>
    </nc>
  </rcc>
  <rcc rId="1723" sId="10" numFmtId="19">
    <nc r="E34">
      <v>42251</v>
    </nc>
  </rcc>
  <rcc rId="1724" sId="10">
    <oc r="F34" t="inlineStr">
      <is>
        <t>No Run</t>
      </is>
    </oc>
    <nc r="F34" t="inlineStr">
      <is>
        <t>Blocked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5" sId="10">
    <nc r="M34" t="inlineStr">
      <is>
        <t>CCM 38921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6" sId="10">
    <oc r="F88" t="inlineStr">
      <is>
        <t>Pass</t>
      </is>
    </oc>
    <nc r="F88" t="inlineStr">
      <is>
        <t>Blocked</t>
      </is>
    </nc>
  </rcc>
  <rcc rId="1727" sId="10">
    <nc r="I88" t="inlineStr">
      <is>
        <t>Defect id:CCM37907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8" sId="10">
    <nc r="D37" t="inlineStr">
      <is>
        <t>Kamal</t>
      </is>
    </nc>
  </rcc>
  <rcc rId="1729" sId="10" odxf="1" dxf="1" numFmtId="19">
    <nc r="E37">
      <v>42251</v>
    </nc>
    <odxf>
      <numFmt numFmtId="0" formatCode="General"/>
    </odxf>
    <ndxf>
      <numFmt numFmtId="19" formatCode="m/d/yyyy"/>
    </ndxf>
  </rcc>
  <rcc rId="1730" sId="10">
    <oc r="F37" t="inlineStr">
      <is>
        <t>No Run</t>
      </is>
    </oc>
    <nc r="F37" t="inlineStr">
      <is>
        <t>Pass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UMUSMOV3!$A$1:$L$10</oldFormula>
  </rdn>
  <rdn rId="0" localSheetId="9" customView="1" name="Z_0C363F34_8AD1_4013_BB3A_855EADDB1271_.wvu.FilterData" hidden="1" oldHidden="1">
    <formula>ULBUND3!$A$1:$L$3</formula>
    <oldFormula>ULBUND3!$A$1:$L$27</oldFormula>
  </rdn>
  <rdn rId="0" localSheetId="8" customView="1" name="Z_0C363F34_8AD1_4013_BB3A_855EADDB1271_.wvu.FilterData" hidden="1" oldHidden="1">
    <formula>UBUND3!$A$1:$L$3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8" sId="10">
    <nc r="D17" t="inlineStr">
      <is>
        <t>Kamal</t>
      </is>
    </nc>
  </rcc>
  <rcc rId="1739" sId="10" numFmtId="19">
    <nc r="E17">
      <v>42252</v>
    </nc>
  </rcc>
  <rcc rId="1740" sId="10">
    <oc r="F17" t="inlineStr">
      <is>
        <t>No Run</t>
      </is>
    </oc>
    <nc r="F17" t="inlineStr">
      <is>
        <t>Fail</t>
      </is>
    </nc>
  </rcc>
  <rcc rId="1741" sId="10">
    <nc r="K17" t="inlineStr">
      <is>
        <t>CCM 38938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2" sId="10">
    <nc r="D20" t="inlineStr">
      <is>
        <t>Kamal</t>
      </is>
    </nc>
  </rcc>
  <rcc rId="1743" sId="10" numFmtId="19">
    <nc r="E20">
      <v>42252</v>
    </nc>
  </rcc>
  <rcc rId="1744" sId="10">
    <oc r="F20" t="inlineStr">
      <is>
        <t>No Run</t>
      </is>
    </oc>
    <nc r="F20" t="inlineStr">
      <is>
        <t>Blocked</t>
      </is>
    </nc>
  </rcc>
  <rcc rId="1745" sId="10">
    <nc r="K20" t="inlineStr">
      <is>
        <t>CCM 38938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6" sId="10">
    <nc r="D16" t="inlineStr">
      <is>
        <t>Kamal</t>
      </is>
    </nc>
  </rcc>
  <rcc rId="1747" sId="10" numFmtId="19">
    <nc r="E16">
      <v>42252</v>
    </nc>
  </rcc>
  <rcc rId="1748" sId="10">
    <oc r="F16" t="inlineStr">
      <is>
        <t>No Run</t>
      </is>
    </oc>
    <nc r="F16" t="inlineStr">
      <is>
        <t>Pass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9" sId="10">
    <oc r="F12" t="inlineStr">
      <is>
        <t>Pass</t>
      </is>
    </oc>
    <nc r="F12" t="inlineStr">
      <is>
        <t>Fail</t>
      </is>
    </nc>
  </rcc>
  <rcc rId="1750" sId="10">
    <oc r="F13" t="inlineStr">
      <is>
        <t>Pass</t>
      </is>
    </oc>
    <nc r="F13" t="inlineStr">
      <is>
        <t>Blocked</t>
      </is>
    </nc>
  </rcc>
  <rcc rId="1751" sId="10">
    <oc r="F14" t="inlineStr">
      <is>
        <t>Pass</t>
      </is>
    </oc>
    <nc r="F14" t="inlineStr">
      <is>
        <t>Blocked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2" sId="10">
    <oc r="K12" t="inlineStr">
      <is>
        <t>CCM 38283</t>
      </is>
    </oc>
    <nc r="K12" t="inlineStr">
      <is>
        <t>CCM 38944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3" sId="10">
    <oc r="K13" t="inlineStr">
      <is>
        <t>CCM 38283</t>
      </is>
    </oc>
    <nc r="K13" t="inlineStr">
      <is>
        <t>CCM 38944</t>
      </is>
    </nc>
  </rcc>
  <rcc rId="1754" sId="10">
    <oc r="K14" t="inlineStr">
      <is>
        <t>CCM 38283</t>
      </is>
    </oc>
    <nc r="K14" t="inlineStr">
      <is>
        <t>CCM 38944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5" sId="3">
    <nc r="D23" t="inlineStr">
      <is>
        <t>Puneet</t>
      </is>
    </nc>
  </rcc>
  <rcc rId="1756" sId="3" odxf="1" dxf="1" numFmtId="19">
    <nc r="E23">
      <v>42252</v>
    </nc>
    <odxf>
      <numFmt numFmtId="0" formatCode="General"/>
    </odxf>
    <ndxf>
      <numFmt numFmtId="19" formatCode="m/d/yyyy"/>
    </ndxf>
  </rcc>
  <rcc rId="1757" sId="3">
    <oc r="F23" t="inlineStr">
      <is>
        <t>No Run</t>
      </is>
    </oc>
    <nc r="F23" t="inlineStr">
      <is>
        <t>Pass</t>
      </is>
    </nc>
  </rcc>
  <rcc rId="1758" sId="3">
    <nc r="D24" t="inlineStr">
      <is>
        <t>Puneet</t>
      </is>
    </nc>
  </rcc>
  <rcc rId="1759" sId="3" odxf="1" dxf="1" numFmtId="19">
    <nc r="E24">
      <v>42252</v>
    </nc>
    <odxf>
      <numFmt numFmtId="0" formatCode="General"/>
    </odxf>
    <ndxf>
      <numFmt numFmtId="19" formatCode="m/d/yyyy"/>
    </ndxf>
  </rcc>
  <rcc rId="1760" sId="3">
    <oc r="F24" t="inlineStr">
      <is>
        <t>No Run</t>
      </is>
    </oc>
    <nc r="F24" t="inlineStr">
      <is>
        <t>Pass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D145">
    <dxf>
      <alignment vertical="bottom" readingOrder="0"/>
    </dxf>
  </rfmt>
  <rfmt sheetId="10" sqref="D145">
    <dxf>
      <alignment horizontal="right" readingOrder="0"/>
    </dxf>
  </rfmt>
  <rfmt sheetId="10" sqref="D145">
    <dxf>
      <alignment horizontal="center" readingOrder="0"/>
    </dxf>
  </rfmt>
  <rfmt sheetId="10" sqref="D145">
    <dxf>
      <alignment vertical="center" readingOrder="0"/>
    </dxf>
  </rfmt>
  <rcc rId="1761" sId="10">
    <oc r="D3" t="inlineStr">
      <is>
        <t>Puneet</t>
      </is>
    </oc>
    <nc r="D3" t="inlineStr">
      <is>
        <t>Kamal</t>
      </is>
    </nc>
  </rcc>
  <rcc rId="1762" sId="10" numFmtId="19">
    <oc r="E3">
      <v>42248</v>
    </oc>
    <nc r="E3">
      <v>42252</v>
    </nc>
  </rcc>
  <rcc rId="1763" sId="10">
    <oc r="F3" t="inlineStr">
      <is>
        <t>Pass</t>
      </is>
    </oc>
    <nc r="F3" t="inlineStr">
      <is>
        <t>Fail</t>
      </is>
    </nc>
  </rcc>
  <rcc rId="1764" sId="10">
    <oc r="K3" t="inlineStr">
      <is>
        <t>CCM defect Id 37917</t>
      </is>
    </oc>
    <nc r="K3" t="inlineStr">
      <is>
        <t>CCM defect Id 38911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5" sId="10">
    <nc r="D4" t="inlineStr">
      <is>
        <t>Kamal</t>
      </is>
    </nc>
  </rcc>
  <rcc rId="1766" sId="10" numFmtId="19">
    <nc r="E4">
      <v>42252</v>
    </nc>
  </rcc>
  <rcc rId="1767" sId="10">
    <oc r="F4" t="inlineStr">
      <is>
        <t>No Run</t>
      </is>
    </oc>
    <nc r="F4" t="inlineStr">
      <is>
        <t>Fail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10">
    <oc r="F68" t="inlineStr">
      <is>
        <t>No Run</t>
      </is>
    </oc>
    <nc r="F68" t="inlineStr">
      <is>
        <t>Fail</t>
      </is>
    </nc>
  </rcc>
  <rcc rId="1769" sId="10">
    <oc r="F69" t="inlineStr">
      <is>
        <t>No Run</t>
      </is>
    </oc>
    <nc r="F69" t="inlineStr">
      <is>
        <t>Blocked</t>
      </is>
    </nc>
  </rcc>
  <rcc rId="1770" sId="10">
    <oc r="F70" t="inlineStr">
      <is>
        <t>No Run</t>
      </is>
    </oc>
    <nc r="F70" t="inlineStr">
      <is>
        <t>Blocked</t>
      </is>
    </nc>
  </rcc>
  <rcc rId="1771" sId="10">
    <oc r="F71" t="inlineStr">
      <is>
        <t>No Run</t>
      </is>
    </oc>
    <nc r="F71" t="inlineStr">
      <is>
        <t>Blocked</t>
      </is>
    </nc>
  </rcc>
  <rcc rId="1772" sId="10">
    <oc r="F72" t="inlineStr">
      <is>
        <t>No Run</t>
      </is>
    </oc>
    <nc r="F72" t="inlineStr">
      <is>
        <t>Blocked</t>
      </is>
    </nc>
  </rcc>
  <rcc rId="1773" sId="10">
    <oc r="F73" t="inlineStr">
      <is>
        <t>No Run</t>
      </is>
    </oc>
    <nc r="F73" t="inlineStr">
      <is>
        <t>Blocked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4" sId="10">
    <nc r="D68" t="inlineStr">
      <is>
        <t>Puneet</t>
      </is>
    </nc>
  </rcc>
  <rcc rId="1775" sId="10" numFmtId="19">
    <nc r="E68">
      <v>42252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ULBUND3!$A$1:$L$26</formula>
    <oldFormula>ULBUND3!$A$1:$L$26</oldFormula>
  </rdn>
  <rdn rId="0" localSheetId="8" customView="1" name="Z_5AD06056_7E36_40BF_824D_E1C9192953B7_.wvu.FilterData" hidden="1" oldHidden="1">
    <formula>UBUND3!$A$1:$L$17</formula>
    <oldFormula>UBUND3!$A$1:$L$17</oldFormula>
  </rdn>
  <rdn rId="0" localSheetId="10" customView="1" name="Z_5AD06056_7E36_40BF_824D_E1C9192953B7_.wvu.FilterData" hidden="1" oldHidden="1">
    <formula>'CW New changes'!$A$1:$L$115</formula>
    <oldFormula>'CW New changes'!$A$1:$L$115</oldFormula>
  </rdn>
  <rcv guid="{5AD06056-7E36-40BF-824D-E1C9192953B7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6" sId="5">
    <nc r="D46" t="inlineStr">
      <is>
        <t>Puneet</t>
      </is>
    </nc>
  </rcc>
  <rcc rId="1777" sId="5" numFmtId="19">
    <nc r="E46">
      <v>42252</v>
    </nc>
  </rcc>
  <rcc rId="1778" sId="5">
    <oc r="F46" t="inlineStr">
      <is>
        <t>No Run</t>
      </is>
    </oc>
    <nc r="F46" t="inlineStr">
      <is>
        <t>Pass</t>
      </is>
    </nc>
  </rcc>
  <rcc rId="1779" sId="5">
    <nc r="D47" t="inlineStr">
      <is>
        <t>Puneet</t>
      </is>
    </nc>
  </rcc>
  <rcc rId="1780" sId="5" numFmtId="19">
    <nc r="E47">
      <v>42252</v>
    </nc>
  </rcc>
  <rcc rId="1781" sId="5">
    <oc r="F47" t="inlineStr">
      <is>
        <t>No Run</t>
      </is>
    </oc>
    <nc r="F47" t="inlineStr">
      <is>
        <t>Pass</t>
      </is>
    </nc>
  </rcc>
  <rcc rId="1782" sId="5">
    <nc r="D48" t="inlineStr">
      <is>
        <t>Puneet</t>
      </is>
    </nc>
  </rcc>
  <rcc rId="1783" sId="5" numFmtId="19">
    <nc r="E48">
      <v>42252</v>
    </nc>
  </rcc>
  <rcc rId="1784" sId="5">
    <oc r="F48" t="inlineStr">
      <is>
        <t>No Run</t>
      </is>
    </oc>
    <nc r="F48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2" sId="10">
    <nc r="D89" t="inlineStr">
      <is>
        <t>Kamal</t>
      </is>
    </nc>
  </rcc>
  <rcc rId="1793" sId="10" numFmtId="19">
    <nc r="E89">
      <v>42252</v>
    </nc>
  </rcc>
  <rcc rId="1794" sId="10">
    <oc r="F89" t="inlineStr">
      <is>
        <t>No Run</t>
      </is>
    </oc>
    <nc r="F89" t="inlineStr">
      <is>
        <t>Pass</t>
      </is>
    </nc>
  </rcc>
  <rcc rId="1795" sId="10">
    <nc r="D90" t="inlineStr">
      <is>
        <t>Kamal</t>
      </is>
    </nc>
  </rcc>
  <rcc rId="1796" sId="10" numFmtId="19">
    <nc r="E90">
      <v>42252</v>
    </nc>
  </rcc>
  <rcc rId="1797" sId="10">
    <oc r="F90" t="inlineStr">
      <is>
        <t>No Run</t>
      </is>
    </oc>
    <nc r="F90" t="inlineStr">
      <is>
        <t>Pass</t>
      </is>
    </nc>
  </rcc>
  <rcc rId="1798" sId="10">
    <nc r="D91" t="inlineStr">
      <is>
        <t>Kamal</t>
      </is>
    </nc>
  </rcc>
  <rcc rId="1799" sId="10" numFmtId="19">
    <nc r="E91">
      <v>42252</v>
    </nc>
  </rcc>
  <rcc rId="1800" sId="10">
    <oc r="F91" t="inlineStr">
      <is>
        <t>No Run</t>
      </is>
    </oc>
    <nc r="F91" t="inlineStr">
      <is>
        <t>Pass</t>
      </is>
    </nc>
  </rcc>
  <rcc rId="1801" sId="10">
    <nc r="D92" t="inlineStr">
      <is>
        <t>Kamal</t>
      </is>
    </nc>
  </rcc>
  <rcc rId="1802" sId="10" numFmtId="19">
    <nc r="E92">
      <v>42252</v>
    </nc>
  </rcc>
  <rcc rId="1803" sId="10">
    <oc r="F92" t="inlineStr">
      <is>
        <t>No Run</t>
      </is>
    </oc>
    <nc r="F92" t="inlineStr">
      <is>
        <t>Pass</t>
      </is>
    </nc>
  </rcc>
  <rcc rId="1804" sId="10">
    <nc r="D93" t="inlineStr">
      <is>
        <t>Kamal</t>
      </is>
    </nc>
  </rcc>
  <rcc rId="1805" sId="10" numFmtId="19">
    <nc r="E93">
      <v>42252</v>
    </nc>
  </rcc>
  <rcc rId="1806" sId="10">
    <oc r="F93" t="inlineStr">
      <is>
        <t>No Run</t>
      </is>
    </oc>
    <nc r="F93" t="inlineStr">
      <is>
        <t>Pass</t>
      </is>
    </nc>
  </rcc>
  <rcc rId="1807" sId="10">
    <nc r="D94" t="inlineStr">
      <is>
        <t>Kamal</t>
      </is>
    </nc>
  </rcc>
  <rcc rId="1808" sId="10" numFmtId="19">
    <nc r="E94">
      <v>42252</v>
    </nc>
  </rcc>
  <rcc rId="1809" sId="10">
    <oc r="F94" t="inlineStr">
      <is>
        <t>No Run</t>
      </is>
    </oc>
    <nc r="F94" t="inlineStr">
      <is>
        <t>Pass</t>
      </is>
    </nc>
  </rcc>
  <rcc rId="1810" sId="10">
    <nc r="D95" t="inlineStr">
      <is>
        <t>Kamal</t>
      </is>
    </nc>
  </rcc>
  <rcc rId="1811" sId="10" numFmtId="19">
    <nc r="E95">
      <v>42252</v>
    </nc>
  </rcc>
  <rcc rId="1812" sId="10">
    <oc r="F95" t="inlineStr">
      <is>
        <t>No Run</t>
      </is>
    </oc>
    <nc r="F95" t="inlineStr">
      <is>
        <t>Pass</t>
      </is>
    </nc>
  </rcc>
  <rcc rId="1813" sId="10">
    <nc r="D96" t="inlineStr">
      <is>
        <t>Kamal</t>
      </is>
    </nc>
  </rcc>
  <rcc rId="1814" sId="10" numFmtId="19">
    <nc r="E96">
      <v>42252</v>
    </nc>
  </rcc>
  <rcc rId="1815" sId="10">
    <oc r="F96" t="inlineStr">
      <is>
        <t>No Run</t>
      </is>
    </oc>
    <nc r="F96" t="inlineStr">
      <is>
        <t>Pass</t>
      </is>
    </nc>
  </rcc>
  <rcc rId="1816" sId="10">
    <nc r="D97" t="inlineStr">
      <is>
        <t>Kamal</t>
      </is>
    </nc>
  </rcc>
  <rcc rId="1817" sId="10" numFmtId="19">
    <nc r="E97">
      <v>42252</v>
    </nc>
  </rcc>
  <rcc rId="1818" sId="10">
    <oc r="F97" t="inlineStr">
      <is>
        <t>No Run</t>
      </is>
    </oc>
    <nc r="F97" t="inlineStr">
      <is>
        <t>Pass</t>
      </is>
    </nc>
  </rcc>
  <rcc rId="1819" sId="10">
    <oc r="F98" t="inlineStr">
      <is>
        <t>No Run</t>
      </is>
    </oc>
    <nc r="F98"/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0" sId="10">
    <nc r="D98" t="inlineStr">
      <is>
        <t>Kamal</t>
      </is>
    </nc>
  </rcc>
  <rcc rId="1821" sId="10" numFmtId="19">
    <nc r="E98">
      <v>42252</v>
    </nc>
  </rcc>
  <rcc rId="1822" sId="10">
    <nc r="F98" t="inlineStr">
      <is>
        <t>Fail</t>
      </is>
    </nc>
  </rcc>
  <rcc rId="1823" sId="10">
    <nc r="D99" t="inlineStr">
      <is>
        <t>Kamal</t>
      </is>
    </nc>
  </rcc>
  <rcc rId="1824" sId="10" numFmtId="19">
    <nc r="E99">
      <v>42252</v>
    </nc>
  </rcc>
  <rcc rId="1825" sId="10">
    <oc r="F99" t="inlineStr">
      <is>
        <t>No Run</t>
      </is>
    </oc>
    <nc r="F99" t="inlineStr">
      <is>
        <t>Fail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6" sId="10">
    <oc r="I99" t="inlineStr">
      <is>
        <t>CCM Defect_Id 37895</t>
      </is>
    </oc>
    <nc r="I99" t="inlineStr">
      <is>
        <t>CCM Defect_Id 37895 Isuue-2</t>
      </is>
    </nc>
  </rcc>
  <rcc rId="1827" sId="10">
    <oc r="I98" t="inlineStr">
      <is>
        <t>CCM Defect_Id 37895</t>
      </is>
    </oc>
    <nc r="I98" t="inlineStr">
      <is>
        <t>CCM Defect_Id 37895 issue-1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8" sId="5">
    <nc r="D51" t="inlineStr">
      <is>
        <t>Puneet</t>
      </is>
    </nc>
  </rcc>
  <rcc rId="1829" sId="5" numFmtId="19">
    <nc r="E51">
      <v>42252</v>
    </nc>
  </rcc>
  <rcc rId="1830" sId="5">
    <oc r="F51" t="inlineStr">
      <is>
        <t>No Run</t>
      </is>
    </oc>
    <nc r="F51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8" sId="10">
    <nc r="D100" t="inlineStr">
      <is>
        <t>Kamal</t>
      </is>
    </nc>
  </rcc>
  <rcc rId="1839" sId="10" numFmtId="19">
    <nc r="E100">
      <v>42252</v>
    </nc>
  </rcc>
  <rcc rId="1840" sId="10">
    <oc r="F100" t="inlineStr">
      <is>
        <t>No Run</t>
      </is>
    </oc>
    <nc r="F100" t="inlineStr">
      <is>
        <t>Pass</t>
      </is>
    </nc>
  </rcc>
  <rcc rId="1841" sId="10">
    <nc r="D101" t="inlineStr">
      <is>
        <t>Kamal</t>
      </is>
    </nc>
  </rcc>
  <rcc rId="1842" sId="10" numFmtId="19">
    <nc r="E101">
      <v>42252</v>
    </nc>
  </rcc>
  <rcc rId="1843" sId="10">
    <oc r="F101" t="inlineStr">
      <is>
        <t>No Run</t>
      </is>
    </oc>
    <nc r="F101" t="inlineStr">
      <is>
        <t>Pass</t>
      </is>
    </nc>
  </rcc>
  <rcc rId="1844" sId="10">
    <nc r="D102" t="inlineStr">
      <is>
        <t>Kamal</t>
      </is>
    </nc>
  </rcc>
  <rcc rId="1845" sId="10" numFmtId="19">
    <nc r="E102">
      <v>42252</v>
    </nc>
  </rcc>
  <rcc rId="1846" sId="10">
    <oc r="F102" t="inlineStr">
      <is>
        <t>No Run</t>
      </is>
    </oc>
    <nc r="F102" t="inlineStr">
      <is>
        <t>Pass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7" sId="10">
    <nc r="D103" t="inlineStr">
      <is>
        <t>kamal</t>
      </is>
    </nc>
  </rcc>
  <rcc rId="1848" sId="10" numFmtId="19">
    <nc r="E103">
      <v>42252</v>
    </nc>
  </rcc>
  <rcc rId="1849" sId="10">
    <oc r="F103" t="inlineStr">
      <is>
        <t>No Run</t>
      </is>
    </oc>
    <nc r="F103" t="inlineStr">
      <is>
        <t>Fail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0" sId="10">
    <nc r="D104" t="inlineStr">
      <is>
        <t>Kamal</t>
      </is>
    </nc>
  </rcc>
  <rcc rId="1851" sId="10" numFmtId="19">
    <nc r="E104">
      <v>42252</v>
    </nc>
  </rcc>
  <rcc rId="1852" sId="10">
    <oc r="F104" t="inlineStr">
      <is>
        <t>No Run</t>
      </is>
    </oc>
    <nc r="F104" t="inlineStr">
      <is>
        <t>Pass</t>
      </is>
    </nc>
  </rcc>
  <rcc rId="1853" sId="10">
    <nc r="D105" t="inlineStr">
      <is>
        <t>Kamal</t>
      </is>
    </nc>
  </rcc>
  <rcc rId="1854" sId="10" numFmtId="19">
    <nc r="E105">
      <v>42252</v>
    </nc>
  </rcc>
  <rcc rId="1855" sId="10">
    <oc r="F105" t="inlineStr">
      <is>
        <t>No Run</t>
      </is>
    </oc>
    <nc r="F105" t="inlineStr">
      <is>
        <t>Pass</t>
      </is>
    </nc>
  </rcc>
  <rcc rId="1856" sId="10">
    <oc r="D103" t="inlineStr">
      <is>
        <t>kamal</t>
      </is>
    </oc>
    <nc r="D103" t="inlineStr">
      <is>
        <t>Kamal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7" sId="5">
    <nc r="D49" t="inlineStr">
      <is>
        <t>Puneet</t>
      </is>
    </nc>
  </rcc>
  <rcc rId="1858" sId="5" numFmtId="19">
    <nc r="E49">
      <v>42252</v>
    </nc>
  </rcc>
  <rcc rId="1859" sId="5">
    <oc r="F49" t="inlineStr">
      <is>
        <t>No Run</t>
      </is>
    </oc>
    <nc r="F4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7" sId="10">
    <nc r="D106" t="inlineStr">
      <is>
        <t>Kamal</t>
      </is>
    </nc>
  </rcc>
  <rcc rId="1868" sId="10" numFmtId="19">
    <nc r="E106">
      <v>42252</v>
    </nc>
  </rcc>
  <rcc rId="1869" sId="10">
    <oc r="F106" t="inlineStr">
      <is>
        <t>No Run</t>
      </is>
    </oc>
    <nc r="F106" t="inlineStr">
      <is>
        <t>Pass</t>
      </is>
    </nc>
  </rcc>
  <rcc rId="1870" sId="10">
    <nc r="D107" t="inlineStr">
      <is>
        <t>Kamal</t>
      </is>
    </nc>
  </rcc>
  <rcc rId="1871" sId="10" numFmtId="19">
    <nc r="E107">
      <v>42252</v>
    </nc>
  </rcc>
  <rcc rId="1872" sId="10">
    <oc r="F107" t="inlineStr">
      <is>
        <t>No Run</t>
      </is>
    </oc>
    <nc r="F107" t="inlineStr">
      <is>
        <t>Pass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" sId="10">
    <nc r="D108" t="inlineStr">
      <is>
        <t>Kamal</t>
      </is>
    </nc>
  </rcc>
  <rcc rId="1874" sId="10" numFmtId="19">
    <nc r="E108">
      <v>42252</v>
    </nc>
  </rcc>
  <rcc rId="1875" sId="10">
    <oc r="F108" t="inlineStr">
      <is>
        <t>No Run</t>
      </is>
    </oc>
    <nc r="F108" t="inlineStr">
      <is>
        <t>Pass</t>
      </is>
    </nc>
  </rcc>
  <rcc rId="1876" sId="10">
    <nc r="D109" t="inlineStr">
      <is>
        <t>Kamal</t>
      </is>
    </nc>
  </rcc>
  <rcc rId="1877" sId="10" numFmtId="19">
    <nc r="E109">
      <v>42252</v>
    </nc>
  </rcc>
  <rcc rId="1878" sId="10">
    <oc r="F109" t="inlineStr">
      <is>
        <t>No Run</t>
      </is>
    </oc>
    <nc r="F109" t="inlineStr">
      <is>
        <t>Pass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9" sId="10">
    <nc r="D110" t="inlineStr">
      <is>
        <t>Kamal</t>
      </is>
    </nc>
  </rcc>
  <rcc rId="1880" sId="10" numFmtId="19">
    <nc r="E110">
      <v>42252</v>
    </nc>
  </rcc>
  <rcc rId="1881" sId="10">
    <oc r="F110" t="inlineStr">
      <is>
        <t>No Run</t>
      </is>
    </oc>
    <nc r="F110" t="inlineStr">
      <is>
        <t>Pass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2" sId="10">
    <nc r="D111" t="inlineStr">
      <is>
        <t>Kamal</t>
      </is>
    </nc>
  </rcc>
  <rcc rId="1883" sId="10" numFmtId="19">
    <nc r="E111">
      <v>42252</v>
    </nc>
  </rcc>
  <rcc rId="1884" sId="10">
    <oc r="F111" t="inlineStr">
      <is>
        <t>No Run</t>
      </is>
    </oc>
    <nc r="F111" t="inlineStr">
      <is>
        <t>Pass</t>
      </is>
    </nc>
  </rcc>
  <rcc rId="1885" sId="10">
    <nc r="D112" t="inlineStr">
      <is>
        <t>Kamal</t>
      </is>
    </nc>
  </rcc>
  <rcc rId="1886" sId="10" numFmtId="19">
    <nc r="E112">
      <v>42252</v>
    </nc>
  </rcc>
  <rcc rId="1887" sId="10">
    <oc r="F112" t="inlineStr">
      <is>
        <t>No Run</t>
      </is>
    </oc>
    <nc r="F112" t="inlineStr">
      <is>
        <t>Pass</t>
      </is>
    </nc>
  </rcc>
  <rcc rId="1888" sId="10">
    <nc r="D113" t="inlineStr">
      <is>
        <t>Kamal</t>
      </is>
    </nc>
  </rcc>
  <rcc rId="1889" sId="10" numFmtId="19">
    <nc r="E113">
      <v>42252</v>
    </nc>
  </rcc>
  <rcc rId="1890" sId="10">
    <oc r="F113" t="inlineStr">
      <is>
        <t>No Run</t>
      </is>
    </oc>
    <nc r="F113" t="inlineStr">
      <is>
        <t>Pass</t>
      </is>
    </nc>
  </rcc>
  <rcc rId="1891" sId="10">
    <nc r="D114" t="inlineStr">
      <is>
        <t>Kamal</t>
      </is>
    </nc>
  </rcc>
  <rcc rId="1892" sId="10" numFmtId="19">
    <nc r="E114">
      <v>42252</v>
    </nc>
  </rcc>
  <rcc rId="1893" sId="10">
    <oc r="F114" t="inlineStr">
      <is>
        <t>No Run</t>
      </is>
    </oc>
    <nc r="F114" t="inlineStr">
      <is>
        <t>Pass</t>
      </is>
    </nc>
  </rcc>
  <rcc rId="1894" sId="10">
    <nc r="D115" t="inlineStr">
      <is>
        <t>Kamal</t>
      </is>
    </nc>
  </rcc>
  <rcc rId="1895" sId="10" numFmtId="19">
    <nc r="E115">
      <v>42252</v>
    </nc>
  </rcc>
  <rcc rId="1896" sId="10">
    <oc r="F115" t="inlineStr">
      <is>
        <t>No Run</t>
      </is>
    </oc>
    <nc r="F115" t="inlineStr">
      <is>
        <t>Pass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UMUSMOV3!$A$1:$L$3</oldFormula>
  </rdn>
  <rdn rId="0" localSheetId="9" customView="1" name="Z_9AD5537E_FAF3_4098_ACF8_6E32EA6523B0_.wvu.FilterData" hidden="1" oldHidden="1">
    <formula>ULBUND3!$A$1:$L$27</formula>
    <oldFormula>ULBUND3!$A$1:$L$3</oldFormula>
  </rdn>
  <rdn rId="0" localSheetId="8" customView="1" name="Z_9AD5537E_FAF3_4098_ACF8_6E32EA6523B0_.wvu.FilterData" hidden="1" oldHidden="1">
    <formula>UBUND3!$A$1:$L$18</formula>
    <oldFormula>UBUND3!$A$1:$L$3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" sId="3">
    <nc r="D40" t="inlineStr">
      <is>
        <t>Puneet</t>
      </is>
    </nc>
  </rcc>
  <rcc rId="1905" sId="3" odxf="1" dxf="1" numFmtId="19">
    <nc r="E40">
      <v>42252</v>
    </nc>
    <odxf>
      <numFmt numFmtId="0" formatCode="General"/>
    </odxf>
    <ndxf>
      <numFmt numFmtId="19" formatCode="m/d/yyyy"/>
    </ndxf>
  </rcc>
  <rcc rId="1906" sId="3">
    <oc r="F40" t="inlineStr">
      <is>
        <t>No Run</t>
      </is>
    </oc>
    <nc r="F40" t="inlineStr">
      <is>
        <t>Pass</t>
      </is>
    </nc>
  </rcc>
  <rcc rId="1907" sId="3">
    <nc r="D41" t="inlineStr">
      <is>
        <t>Puneet</t>
      </is>
    </nc>
  </rcc>
  <rcc rId="1908" sId="3" odxf="1" dxf="1" numFmtId="19">
    <nc r="E41">
      <v>42252</v>
    </nc>
    <odxf>
      <numFmt numFmtId="0" formatCode="General"/>
    </odxf>
    <ndxf>
      <numFmt numFmtId="19" formatCode="m/d/yyyy"/>
    </ndxf>
  </rcc>
  <rcc rId="1909" sId="3">
    <oc r="F41" t="inlineStr">
      <is>
        <t>No Run</t>
      </is>
    </oc>
    <nc r="F41" t="inlineStr">
      <is>
        <t>Pass</t>
      </is>
    </nc>
  </rcc>
  <rcc rId="1910" sId="3">
    <nc r="D42" t="inlineStr">
      <is>
        <t>Puneet</t>
      </is>
    </nc>
  </rcc>
  <rcc rId="1911" sId="3" odxf="1" dxf="1" numFmtId="19">
    <nc r="E42">
      <v>42252</v>
    </nc>
    <odxf>
      <numFmt numFmtId="0" formatCode="General"/>
    </odxf>
    <ndxf>
      <numFmt numFmtId="19" formatCode="m/d/yyyy"/>
    </ndxf>
  </rcc>
  <rcc rId="1912" sId="3">
    <oc r="F42" t="inlineStr">
      <is>
        <t>No Run</t>
      </is>
    </oc>
    <nc r="F42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" sId="3">
    <nc r="D25" t="inlineStr">
      <is>
        <t>Puneet</t>
      </is>
    </nc>
  </rcc>
  <rcc rId="1921" sId="3" odxf="1" dxf="1" numFmtId="19">
    <nc r="E25">
      <v>42252</v>
    </nc>
    <odxf>
      <numFmt numFmtId="0" formatCode="General"/>
    </odxf>
    <ndxf>
      <numFmt numFmtId="19" formatCode="m/d/yyyy"/>
    </ndxf>
  </rcc>
  <rcc rId="1922" sId="3">
    <oc r="F25" t="inlineStr">
      <is>
        <t>No Run</t>
      </is>
    </oc>
    <nc r="F25" t="inlineStr">
      <is>
        <t>Fail</t>
      </is>
    </nc>
  </rcc>
  <rcc rId="1923" sId="3">
    <nc r="K25" t="inlineStr">
      <is>
        <t>CCM 38948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4" sId="3">
    <oc r="F26" t="inlineStr">
      <is>
        <t>No Run</t>
      </is>
    </oc>
    <nc r="F26" t="inlineStr">
      <is>
        <t>Blocked</t>
      </is>
    </nc>
  </rcc>
  <rcc rId="1925" sId="3">
    <oc r="F27" t="inlineStr">
      <is>
        <t>No Run</t>
      </is>
    </oc>
    <nc r="F27" t="inlineStr">
      <is>
        <t>Blocked</t>
      </is>
    </nc>
  </rcc>
  <rcc rId="1926" sId="3">
    <nc r="D26" t="inlineStr">
      <is>
        <t>Puneet</t>
      </is>
    </nc>
  </rcc>
  <rcc rId="1927" sId="3" odxf="1" dxf="1" numFmtId="19">
    <nc r="E26">
      <v>42252</v>
    </nc>
    <odxf>
      <numFmt numFmtId="0" formatCode="General"/>
    </odxf>
    <ndxf>
      <numFmt numFmtId="19" formatCode="m/d/yyyy"/>
    </ndxf>
  </rcc>
  <rcc rId="1928" sId="3">
    <nc r="D27" t="inlineStr">
      <is>
        <t>Puneet</t>
      </is>
    </nc>
  </rcc>
  <rcc rId="1929" sId="3" odxf="1" dxf="1" numFmtId="19">
    <nc r="E27">
      <v>42252</v>
    </nc>
    <odxf>
      <numFmt numFmtId="0" formatCode="General"/>
    </odxf>
    <ndxf>
      <numFmt numFmtId="19" formatCode="m/d/yyyy"/>
    </ndxf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8" customView="1" name="Z_0C363F34_8AD1_4013_BB3A_855EADDB1271_.wvu.FilterData" hidden="1" oldHidden="1">
    <formula>UBUND3!$A$1:$L$3</formula>
    <oldFormula>UBUND3!$A$1:$L$3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" sId="3">
    <oc r="F25" t="inlineStr">
      <is>
        <t>Fail</t>
      </is>
    </oc>
    <nc r="F25" t="inlineStr">
      <is>
        <t>Pass</t>
      </is>
    </nc>
  </rcc>
  <rcc rId="1938" sId="3">
    <oc r="F26" t="inlineStr">
      <is>
        <t>Blocked</t>
      </is>
    </oc>
    <nc r="F26" t="inlineStr">
      <is>
        <t>Pass</t>
      </is>
    </nc>
  </rcc>
  <rcc rId="1939" sId="3">
    <oc r="F27" t="inlineStr">
      <is>
        <t>Blocked</t>
      </is>
    </oc>
    <nc r="F27" t="inlineStr">
      <is>
        <t>Pass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0" sId="7">
    <oc r="F4" t="inlineStr">
      <is>
        <t>No Run</t>
      </is>
    </oc>
    <nc r="F4" t="inlineStr">
      <is>
        <t>N/A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1" sId="7">
    <nc r="D4" t="inlineStr">
      <is>
        <t>Puneet</t>
      </is>
    </nc>
  </rcc>
  <rcc rId="1942" sId="7" odxf="1" dxf="1" numFmtId="19">
    <nc r="E4">
      <v>42254</v>
    </nc>
    <odxf>
      <numFmt numFmtId="0" formatCode="General"/>
    </odxf>
    <ndxf>
      <numFmt numFmtId="19" formatCode="m/d/yyyy"/>
    </ndxf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3" sId="2">
    <nc r="D74" t="inlineStr">
      <is>
        <t>Puneet</t>
      </is>
    </nc>
  </rcc>
  <rcc rId="1944" sId="2" numFmtId="19">
    <nc r="E74">
      <v>42254</v>
    </nc>
  </rcc>
  <rcc rId="1945" sId="2">
    <oc r="F74" t="inlineStr">
      <is>
        <t>No Run</t>
      </is>
    </oc>
    <nc r="F74" t="inlineStr">
      <is>
        <t>N/A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5">
    <oc r="F52" t="inlineStr">
      <is>
        <t>Fail</t>
      </is>
    </oc>
    <nc r="F52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1" sId="5">
    <oc r="F42" t="inlineStr">
      <is>
        <t>Fail</t>
      </is>
    </oc>
    <nc r="F42" t="inlineStr">
      <is>
        <t>Pass</t>
      </is>
    </nc>
  </rcc>
  <rcc rId="1962" sId="5">
    <oc r="F43" t="inlineStr">
      <is>
        <t>Blocked</t>
      </is>
    </oc>
    <nc r="F43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0" sId="11">
    <oc r="F4" t="inlineStr">
      <is>
        <t>No Run</t>
      </is>
    </oc>
    <nc r="F4" t="inlineStr">
      <is>
        <t>Pass</t>
      </is>
    </nc>
  </rcc>
  <rcc rId="1971" sId="11" numFmtId="19">
    <oc r="E4">
      <v>42248</v>
    </oc>
    <nc r="E4">
      <v>42254</v>
    </nc>
  </rcc>
  <rcc rId="1972" sId="11">
    <oc r="I4" t="inlineStr">
      <is>
        <t>Scenario related to Corporate group</t>
      </is>
    </oc>
    <nc r="I4" t="inlineStr">
      <is>
        <t>Scenario related to Corporate group:Batch name puneet in store145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8" customView="1" name="Z_5AD06056_7E36_40BF_824D_E1C9192953B7_.wvu.FilterData" hidden="1" oldHidden="1">
    <formula>UBUND3!$A$1:$L$3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0" sId="10">
    <oc r="F29" t="inlineStr">
      <is>
        <t>Fail</t>
      </is>
    </oc>
    <nc r="F29" t="inlineStr">
      <is>
        <t>Pass</t>
      </is>
    </nc>
  </rcc>
  <rm rId="1981" sheetId="10" source="M29" destination="K29" sourceSheetId="10">
    <rfmt sheetId="10" sqref="K2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982" sheetId="10" source="M32" destination="K32" sourceSheetId="10">
    <rfmt sheetId="10" sqref="K3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983" sheetId="10" source="M33:M34" destination="K33:K34" sourceSheetId="10">
    <rfmt sheetId="10" sqref="K3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K34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984" sId="10">
    <nc r="I29" t="inlineStr">
      <is>
        <t>The defect has been fixed.</t>
      </is>
    </nc>
  </rcc>
  <rcc rId="1985" sId="10">
    <oc r="F32" t="inlineStr">
      <is>
        <t>Fail</t>
      </is>
    </oc>
    <nc r="F32" t="inlineStr">
      <is>
        <t>Pass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6" sId="10">
    <nc r="D35" t="inlineStr">
      <is>
        <t>Kamal</t>
      </is>
    </nc>
  </rcc>
  <rcc rId="1987" sId="10" numFmtId="19">
    <nc r="E35">
      <v>42254</v>
    </nc>
  </rcc>
  <rcc rId="1988" sId="10">
    <oc r="F35" t="inlineStr">
      <is>
        <t>No Run</t>
      </is>
    </oc>
    <nc r="F35" t="inlineStr">
      <is>
        <t>Pass</t>
      </is>
    </nc>
  </rcc>
  <rcc rId="1989" sId="10" odxf="1" dxf="1">
    <nc r="D11" t="inlineStr">
      <is>
        <t>Kamal</t>
      </is>
    </nc>
    <ndxf>
      <alignment horizontal="center" vertical="center" readingOrder="0"/>
    </ndxf>
  </rcc>
  <rcc rId="1990" sId="10" numFmtId="19">
    <nc r="E11">
      <v>42254</v>
    </nc>
  </rcc>
  <rcc rId="1991" sId="10">
    <oc r="F11" t="inlineStr">
      <is>
        <t>No Run</t>
      </is>
    </oc>
    <nc r="F11" t="inlineStr">
      <is>
        <t>Pass</t>
      </is>
    </nc>
  </rcc>
  <rfmt sheetId="10" sqref="G10" start="0" length="0">
    <dxf>
      <alignment horizontal="center" vertical="center" readingOrder="0"/>
    </dxf>
  </rfmt>
  <rfmt sheetId="10" sqref="H10" start="0" length="0">
    <dxf>
      <numFmt numFmtId="164" formatCode="[$-409]d\-mmm\-yy;@"/>
      <alignment horizontal="center" vertical="center" readingOrder="0"/>
    </dxf>
  </rfmt>
  <rfmt sheetId="10" sqref="I10" start="0" length="0">
    <dxf>
      <font>
        <sz val="10"/>
        <color rgb="FFFF0000"/>
      </font>
      <numFmt numFmtId="15" formatCode="0.00E+00"/>
      <alignment horizontal="center" readingOrder="0"/>
    </dxf>
  </rfmt>
  <rfmt sheetId="10" sqref="G12" start="0" length="0">
    <dxf>
      <alignment horizontal="center" vertical="center" readingOrder="0"/>
    </dxf>
  </rfmt>
  <rfmt sheetId="10" sqref="H12" start="0" length="0">
    <dxf>
      <numFmt numFmtId="164" formatCode="[$-409]d\-mmm\-yy;@"/>
      <alignment horizontal="center" vertical="center" readingOrder="0"/>
    </dxf>
  </rfmt>
  <rfmt sheetId="10" sqref="I12" start="0" length="0">
    <dxf>
      <font>
        <sz val="10"/>
        <color rgb="FFFF0000"/>
      </font>
      <numFmt numFmtId="15" formatCode="0.00E+00"/>
      <alignment horizontal="center" readingOrder="0"/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2" sId="10">
    <oc r="F33" t="inlineStr">
      <is>
        <t>Blocked</t>
      </is>
    </oc>
    <nc r="F33" t="inlineStr">
      <is>
        <t>Pass</t>
      </is>
    </nc>
  </rcc>
  <rcc rId="1993" sId="10">
    <oc r="F34" t="inlineStr">
      <is>
        <t>Blocked</t>
      </is>
    </oc>
    <nc r="F34" t="inlineStr">
      <is>
        <t>Pass</t>
      </is>
    </nc>
  </rcc>
  <rcc rId="1994" sId="10" numFmtId="19">
    <oc r="E33">
      <v>42251</v>
    </oc>
    <nc r="E33">
      <v>42254</v>
    </nc>
  </rcc>
  <rcc rId="1995" sId="10" numFmtId="19">
    <oc r="E34">
      <v>42251</v>
    </oc>
    <nc r="E34">
      <v>42254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6" sId="10">
    <oc r="F12" t="inlineStr">
      <is>
        <t>Fail</t>
      </is>
    </oc>
    <nc r="F12" t="inlineStr">
      <is>
        <t>Pass</t>
      </is>
    </nc>
  </rcc>
  <rcc rId="1997" sId="10">
    <oc r="F13" t="inlineStr">
      <is>
        <t>Blocked</t>
      </is>
    </oc>
    <nc r="F13" t="inlineStr">
      <is>
        <t>Pass</t>
      </is>
    </nc>
  </rcc>
  <rcc rId="1998" sId="10">
    <oc r="F14" t="inlineStr">
      <is>
        <t>Blocked</t>
      </is>
    </oc>
    <nc r="F14" t="inlineStr">
      <is>
        <t>Pass</t>
      </is>
    </nc>
  </rcc>
  <rcc rId="1999" sId="10" numFmtId="19">
    <oc r="E12">
      <v>42247</v>
    </oc>
    <nc r="E12">
      <v>42254</v>
    </nc>
  </rcc>
  <rcc rId="2000" sId="10" numFmtId="19">
    <oc r="E13">
      <v>42249</v>
    </oc>
    <nc r="E13">
      <v>42254</v>
    </nc>
  </rcc>
  <rcc rId="2001" sId="10" numFmtId="19">
    <oc r="E14">
      <v>42249</v>
    </oc>
    <nc r="E14">
      <v>42254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2" sId="10" odxf="1" dxf="1">
    <nc r="I12" t="inlineStr">
      <is>
        <t>Defect has been fixed</t>
      </is>
    </nc>
    <ndxf>
      <font>
        <sz val="10"/>
        <color rgb="FFFF0000"/>
      </font>
      <numFmt numFmtId="0" formatCode="General"/>
      <alignment horizontal="general" readingOrder="0"/>
    </ndxf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7">
    <dxf>
      <alignment wrapText="1" readingOrder="0"/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3" sId="10">
    <oc r="F31" t="inlineStr">
      <is>
        <t>No Run</t>
      </is>
    </oc>
    <nc r="F31" t="inlineStr">
      <is>
        <t>N/A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UMUSMOV3!$A$1:$L$3</oldFormula>
  </rdn>
  <rdn rId="0" localSheetId="9" customView="1" name="Z_5AD06056_7E36_40BF_824D_E1C9192953B7_.wvu.FilterData" hidden="1" oldHidden="1">
    <formula>ULBUND3!$A$1:$L$27</formula>
    <oldFormula>ULBUND3!$A$1:$L$3</oldFormula>
  </rdn>
  <rdn rId="0" localSheetId="8" customView="1" name="Z_5AD06056_7E36_40BF_824D_E1C9192953B7_.wvu.FilterData" hidden="1" oldHidden="1">
    <formula>UBUND3!$A$1:$L$18</formula>
    <oldFormula>UBUND3!$A$1:$L$3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1" sId="10">
    <nc r="D26" t="inlineStr">
      <is>
        <t>Kamal</t>
      </is>
    </nc>
  </rcc>
  <rcc rId="2012" sId="10" numFmtId="19">
    <nc r="E26">
      <v>42255</v>
    </nc>
  </rcc>
  <rcc rId="2013" sId="10">
    <oc r="F26" t="inlineStr">
      <is>
        <t>No Run</t>
      </is>
    </oc>
    <nc r="F26" t="inlineStr">
      <is>
        <t>Fail</t>
      </is>
    </nc>
  </rcc>
  <rcc rId="2014" sId="10">
    <nc r="I26" t="inlineStr">
      <is>
        <t>CCM 38880</t>
      </is>
    </nc>
  </rcc>
  <rcc rId="2015" sId="10">
    <oc r="M26" t="inlineStr">
      <is>
        <t>CCM 38289</t>
      </is>
    </oc>
    <nc r="M26"/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16" sheetId="10" source="I26" destination="K26" sourceSheetId="10">
    <rfmt sheetId="10" sqref="K26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UMUSMOV3!$A$1:$L$3</oldFormula>
  </rdn>
  <rdn rId="0" localSheetId="9" customView="1" name="Z_0C363F34_8AD1_4013_BB3A_855EADDB1271_.wvu.FilterData" hidden="1" oldHidden="1">
    <formula>ULBUND3!$A$1:$L$27</formula>
    <oldFormula>ULBUND3!$A$1:$L$3</oldFormula>
  </rdn>
  <rdn rId="0" localSheetId="8" customView="1" name="Z_0C363F34_8AD1_4013_BB3A_855EADDB1271_.wvu.FilterData" hidden="1" oldHidden="1">
    <formula>UBUND3!$A$1:$L$18</formula>
    <oldFormula>UBUND3!$A$1:$L$3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038" sheetId="13" name="[TCCS_P2 .xlsx]Sheet1" sheetPosition="2"/>
  <rcc rId="2039" sId="13" odxf="1" dxf="1">
    <nc r="A1" t="inlineStr">
      <is>
        <t>S. NO.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0" sId="13" odxf="1" dxf="1">
    <nc r="B1" t="inlineStr">
      <is>
        <t>FUNCTIONAL AREA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13" odxf="1" dxf="1">
    <nc r="C1" t="inlineStr">
      <is>
        <t>TEST CONDITION ID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13" odxf="1" dxf="1">
    <nc r="D1" t="inlineStr">
      <is>
        <t>TESTER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3" sId="13" odxf="1" dxf="1">
    <nc r="E1" t="inlineStr">
      <is>
        <t>EXECUTION DATE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numFmt numFmtId="164" formatCode="[$-409]d\-mmm\-yy;@"/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4" sId="13" odxf="1" dxf="1">
    <nc r="F1" t="inlineStr">
      <is>
        <t xml:space="preserve"> STATUS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numFmt numFmtId="15" formatCode="0.00E+00"/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5" sId="13" odxf="1" dxf="1">
    <nc r="G1" t="inlineStr">
      <is>
        <t>PASS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13" odxf="1" dxf="1">
    <nc r="H1" t="inlineStr">
      <is>
        <t>Screenshots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13" odxf="1" dxf="1">
    <nc r="I1" t="inlineStr">
      <is>
        <t>COMMENTS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8" sId="13" odxf="1" dxf="1">
    <nc r="J1" t="inlineStr">
      <is>
        <t>BUILD TESTED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9" sId="13" odxf="1" dxf="1">
    <nc r="K1" t="inlineStr">
      <is>
        <t>OPEN DEFECTS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0" sId="13" odxf="1" dxf="1">
    <nc r="L1" t="inlineStr">
      <is>
        <t>CLOSED DEFECTS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rgb="FF000000"/>
        <name val="Calibri"/>
        <scheme val="minor"/>
      </font>
      <fill>
        <patternFill patternType="solid">
          <bgColor rgb="FFBFBFBF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A1:XFD1" start="0" length="0">
    <dxf>
      <font>
        <sz val="10"/>
        <color theme="1"/>
        <name val="Calibri"/>
        <scheme val="minor"/>
      </font>
      <alignment horizontal="center" vertical="top" readingOrder="0"/>
    </dxf>
  </rfmt>
  <rrc rId="2051" sId="13" eol="1" ref="A2:XFD2" action="insertRow"/>
  <rcc rId="2052" sId="13">
    <nc r="B2" t="inlineStr">
      <is>
        <t>Standard Mobile Template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0" sId="13" odxf="1" s="1" dxf="1">
    <nc r="C2" t="inlineStr">
      <is>
        <t>MC_IB1.1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13" odxf="1" s="1" dxf="1">
    <nc r="C3" t="inlineStr">
      <is>
        <t>MC_IB1.2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13" odxf="1" s="1" dxf="1">
    <nc r="C4" t="inlineStr">
      <is>
        <t>MC_IB1.3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3" sId="13" odxf="1" s="1" dxf="1">
    <nc r="C5" t="inlineStr">
      <is>
        <t>MC_IB1.4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4" sId="13" odxf="1" s="1" dxf="1">
    <nc r="C6" t="inlineStr">
      <is>
        <t>MC_IB1.5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5" sId="13" odxf="1" s="1" dxf="1">
    <nc r="C7" t="inlineStr">
      <is>
        <t>MC_IB1.6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13" odxf="1" s="1" dxf="1">
    <nc r="C8" t="inlineStr">
      <is>
        <t>MC_IB1.7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3" sqref="C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C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3" sqref="C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67" sId="13" odxf="1" s="1" dxf="1">
    <nc r="C12" t="inlineStr">
      <is>
        <t>MC_IB1.11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8" sId="13" odxf="1" s="1" dxf="1">
    <nc r="C13" t="inlineStr">
      <is>
        <t>MC_IB1.12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9" sId="13" odxf="1" s="1" dxf="1">
    <nc r="C14" t="inlineStr">
      <is>
        <t>MC_IB1.13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0" sId="13" odxf="1" s="1" dxf="1">
    <nc r="C15" t="inlineStr">
      <is>
        <t>MC_IB1.14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13" odxf="1" s="1" dxf="1">
    <nc r="C16" t="inlineStr">
      <is>
        <t>MC_IB1.15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3" odxf="1" s="1" dxf="1">
    <nc r="C17" t="inlineStr">
      <is>
        <t>MC_IB1.16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3" sId="13" odxf="1" s="1" dxf="1">
    <nc r="C18" t="inlineStr">
      <is>
        <t>MC_IB1.17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4" sId="13" odxf="1" s="1" dxf="1">
    <nc r="C19" t="inlineStr">
      <is>
        <t>MC_IB1.18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5" sId="13" odxf="1" s="1" dxf="1">
    <nc r="C20" t="inlineStr">
      <is>
        <t>MC_IB1.19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13" odxf="1" s="1" dxf="1">
    <nc r="C21" t="inlineStr">
      <is>
        <t>MC_IB1.20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13" odxf="1" s="1" dxf="1">
    <nc r="C22" t="inlineStr">
      <is>
        <t>MC_IB1.21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8" sId="13" odxf="1" s="1" dxf="1">
    <nc r="C23" t="inlineStr">
      <is>
        <t>MC_IB1.22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9" sId="13" odxf="1" s="1" dxf="1">
    <nc r="C24" t="inlineStr">
      <is>
        <t>MC_IB1.23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0" sId="13" odxf="1" s="1" dxf="1">
    <nc r="C25" t="inlineStr">
      <is>
        <t>MC_IB1.24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13" odxf="1" s="1" dxf="1">
    <nc r="C26" t="inlineStr">
      <is>
        <t>MC_IB1.25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13" odxf="1" s="1" dxf="1">
    <nc r="C27" t="inlineStr">
      <is>
        <t>MC_IB1.26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3" sId="13" odxf="1" s="1" dxf="1">
    <nc r="C28" t="inlineStr">
      <is>
        <t>MC_IB1.27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4" sId="13" odxf="1" s="1" dxf="1">
    <nc r="C29" t="inlineStr">
      <is>
        <t>MC_IB1.28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5" sId="13" odxf="1" s="1" dxf="1">
    <nc r="C30" t="inlineStr">
      <is>
        <t>MC_IB1.29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13" odxf="1" s="1" dxf="1">
    <nc r="C31" t="inlineStr">
      <is>
        <t>MC_IB1.30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13" odxf="1" s="1" dxf="1">
    <nc r="C32" t="inlineStr">
      <is>
        <t>MC_IB1.31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8" sId="13" odxf="1" s="1" dxf="1">
    <nc r="C33" t="inlineStr">
      <is>
        <t>MC_IB1.32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9" sId="13" odxf="1" s="1" dxf="1">
    <nc r="C34" t="inlineStr">
      <is>
        <t>MC_IB1.33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0" sId="13" odxf="1" s="1" dxf="1">
    <nc r="C35" t="inlineStr">
      <is>
        <t>MC_IB1.34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13" odxf="1" s="1" dxf="1">
    <nc r="C36" t="inlineStr">
      <is>
        <t>MC_IB1.35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13" odxf="1" s="1" dxf="1">
    <nc r="C37" t="inlineStr">
      <is>
        <t>MC_IB1.36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3" sId="13" odxf="1" s="1" dxf="1">
    <nc r="C38" t="inlineStr">
      <is>
        <t>MC_IB1.37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4" sId="13" odxf="1" s="1" dxf="1">
    <nc r="C39" t="inlineStr">
      <is>
        <t>MC_IB1.38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5" sId="13" odxf="1" s="1" dxf="1">
    <nc r="C40" t="inlineStr">
      <is>
        <t>MC_IB1.39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13" odxf="1" s="1" dxf="1">
    <nc r="C41" t="inlineStr">
      <is>
        <t>MC_IB1.40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13" odxf="1" s="1" dxf="1">
    <nc r="C42" t="inlineStr">
      <is>
        <t>MC_IB1.41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8" sId="13" odxf="1" s="1" dxf="1">
    <nc r="C43" t="inlineStr">
      <is>
        <t>MC_IB1.42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9" sId="13" odxf="1" s="1" dxf="1">
    <nc r="C44" t="inlineStr">
      <is>
        <t>MC_IB1.43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0" sId="13" odxf="1" s="1" dxf="1">
    <nc r="C45" t="inlineStr">
      <is>
        <t>MC_IB1.44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13" odxf="1" s="1" dxf="1">
    <nc r="C46" t="inlineStr">
      <is>
        <t>MC_IB1.45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13" odxf="1" s="1" dxf="1">
    <nc r="C47" t="inlineStr">
      <is>
        <t>MC_IB1.46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3" sId="13" odxf="1" s="1" dxf="1">
    <nc r="C48" t="inlineStr">
      <is>
        <t>MC_IB1.47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4" sId="13" odxf="1" s="1" dxf="1">
    <nc r="C49" t="inlineStr">
      <is>
        <t>MC_IB1.48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5" sId="13" odxf="1" s="1" dxf="1">
    <nc r="C50" t="inlineStr">
      <is>
        <t>MC_IB1.49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13" odxf="1" s="1" dxf="1">
    <nc r="C51" t="inlineStr">
      <is>
        <t>MC_IB1.50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13" odxf="1" s="1" dxf="1">
    <nc r="C52" t="inlineStr">
      <is>
        <t>MC_IB1.51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8" sId="13" odxf="1" s="1" dxf="1">
    <nc r="C53" t="inlineStr">
      <is>
        <t>MC_IB1.52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9" sId="13" odxf="1" s="1" dxf="1">
    <nc r="C54" t="inlineStr">
      <is>
        <t>MC_IB1.53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0" sId="13" odxf="1" s="1" dxf="1">
    <nc r="C55" t="inlineStr">
      <is>
        <t>MC_IB1.54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13" odxf="1" s="1" dxf="1">
    <nc r="C56" t="inlineStr">
      <is>
        <t>MC_IB1.55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13" odxf="1" s="1" dxf="1">
    <nc r="C57" t="inlineStr">
      <is>
        <t>MC_IB1.56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3" sId="13" odxf="1" s="1" dxf="1">
    <nc r="C58" t="inlineStr">
      <is>
        <t>MC_IB1.57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4" sId="13" odxf="1" s="1" dxf="1">
    <nc r="C59" t="inlineStr">
      <is>
        <t>MC_IB1.58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5" sId="13" odxf="1" s="1" dxf="1">
    <nc r="C60" t="inlineStr">
      <is>
        <t>MC_IB1.59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13" odxf="1" s="1" dxf="1">
    <nc r="C61" t="inlineStr">
      <is>
        <t>MC_IB1.60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13" odxf="1" s="1" dxf="1">
    <nc r="C62" t="inlineStr">
      <is>
        <t>MC_IB1.61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8" sId="13" odxf="1" s="1" dxf="1">
    <nc r="C63" t="inlineStr">
      <is>
        <t>MC_IB1.62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9" sId="13" odxf="1" s="1" dxf="1">
    <nc r="C64" t="inlineStr">
      <is>
        <t>MC_IB1.63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0" sId="13" odxf="1" s="1" dxf="1">
    <nc r="C65" t="inlineStr">
      <is>
        <t>MC_IB1.64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13" odxf="1" s="1" dxf="1">
    <nc r="C66" t="inlineStr">
      <is>
        <t>MC_IB1.65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13" odxf="1" s="1" dxf="1">
    <nc r="C67" t="inlineStr">
      <is>
        <t>MC_IB1.66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3" sId="13" odxf="1" s="1" dxf="1">
    <nc r="C68" t="inlineStr">
      <is>
        <t>MC_IB1.67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4" sId="13" odxf="1" s="1" dxf="1">
    <nc r="C69" t="inlineStr">
      <is>
        <t>MC_IB1.68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5" sId="13" odxf="1" s="1" dxf="1">
    <nc r="C70" t="inlineStr">
      <is>
        <t>MC_IB1.69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13" odxf="1" s="1" dxf="1">
    <nc r="C71" t="inlineStr">
      <is>
        <t>MC_IB1.70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13" odxf="1" s="1" dxf="1">
    <nc r="C72" t="inlineStr">
      <is>
        <t>MC_IB1.71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8" sId="13" odxf="1" s="1" dxf="1">
    <nc r="C73" t="inlineStr">
      <is>
        <t>MC_IB1.72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9" sId="13" odxf="1" s="1" dxf="1">
    <nc r="C74" t="inlineStr">
      <is>
        <t>MC_IB1.73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0" sId="13" odxf="1" s="1" dxf="1">
    <nc r="C75" t="inlineStr">
      <is>
        <t>MC_IB1.74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13" odxf="1" s="1" dxf="1">
    <nc r="C76" t="inlineStr">
      <is>
        <t>MC_IB1.75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13" odxf="1" s="1" dxf="1">
    <nc r="C77" t="inlineStr">
      <is>
        <t>MC_IB1.76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3" sId="13" odxf="1" s="1" dxf="1">
    <nc r="C78" t="inlineStr">
      <is>
        <t>MC_IB1.77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4" sId="13" odxf="1" s="1" dxf="1">
    <nc r="C79" t="inlineStr">
      <is>
        <t>MC_IB1.78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5" sId="13" odxf="1" s="1" dxf="1">
    <nc r="C80" t="inlineStr">
      <is>
        <t>MC_IB1.79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13" odxf="1" s="1" dxf="1">
    <nc r="C81" t="inlineStr">
      <is>
        <t>MC_IB1.80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13" odxf="1" s="1" dxf="1">
    <nc r="C82" t="inlineStr">
      <is>
        <t>MC_IB1.81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8" sId="13" odxf="1" s="1" dxf="1">
    <nc r="C83" t="inlineStr">
      <is>
        <t>MC_IB1.82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9" sId="13" odxf="1" s="1" dxf="1">
    <nc r="C84" t="inlineStr">
      <is>
        <t>MC_IB1.83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0" sId="13" odxf="1" s="1" dxf="1">
    <nc r="C85" t="inlineStr">
      <is>
        <t>MC_IB1.84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13" odxf="1" s="1" dxf="1">
    <nc r="C9" t="inlineStr">
      <is>
        <t>MC_IB1.8</t>
      </is>
    </nc>
    <ndxf>
      <font>
        <sz val="10"/>
        <color auto="1"/>
        <name val="Calibri"/>
        <scheme val="minor"/>
      </font>
      <alignment horizontal="center" vertical="top" wrapText="1" readingOrder="0"/>
    </ndxf>
  </rcc>
  <rcc rId="2142" sId="13" odxf="1" s="1" dxf="1">
    <nc r="C10" t="inlineStr">
      <is>
        <t>MC_IB1.9</t>
      </is>
    </nc>
    <ndxf>
      <font>
        <sz val="10"/>
        <color auto="1"/>
        <name val="Calibri"/>
        <scheme val="minor"/>
      </font>
      <alignment horizontal="center" vertical="top" wrapText="1" readingOrder="0"/>
    </ndxf>
  </rcc>
  <rcc rId="2143" sId="13" odxf="1" s="1" dxf="1">
    <nc r="C11" t="inlineStr">
      <is>
        <t>MC_IB1.10</t>
      </is>
    </nc>
    <ndxf>
      <font>
        <sz val="10"/>
        <color auto="1"/>
        <name val="Calibri"/>
        <scheme val="minor"/>
      </font>
      <alignment horizontal="center" vertical="top" wrapText="1" readingOrder="0"/>
    </ndxf>
  </rcc>
  <rcc rId="2144" sId="13" odxf="1" s="1" dxf="1">
    <nc r="C86" t="inlineStr">
      <is>
        <t>MC_IB1.85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5" sId="13" odxf="1" s="1" dxf="1">
    <nc r="C87" t="inlineStr">
      <is>
        <t>MC_IB1.86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13" odxf="1" s="1" dxf="1">
    <nc r="C88" t="inlineStr">
      <is>
        <t>MC_IB1.87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13" odxf="1" s="1" dxf="1">
    <nc r="C89" t="inlineStr">
      <is>
        <t>MC_IB1.88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8" sId="13" odxf="1" s="1" dxf="1">
    <nc r="C90" t="inlineStr">
      <is>
        <t>MC_IB1.89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9" sId="13" odxf="1" s="1" dxf="1">
    <nc r="C91" t="inlineStr">
      <is>
        <t>MC_IB1.90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0" sId="13" odxf="1" s="1" dxf="1">
    <nc r="C92" t="inlineStr">
      <is>
        <t>MC_IB1.91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13" odxf="1" s="1" dxf="1">
    <nc r="C93" t="inlineStr">
      <is>
        <t>MC_IB1.92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13" odxf="1" s="1" dxf="1">
    <nc r="C94" t="inlineStr">
      <is>
        <t>MC_IB1.93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3" sId="13" odxf="1" s="1" dxf="1">
    <nc r="C95" t="inlineStr">
      <is>
        <t>MC_IB1.94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4" sId="13" odxf="1" s="1" dxf="1">
    <nc r="C96" t="inlineStr">
      <is>
        <t>MC_IB1.95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5" sId="13" odxf="1" s="1" dxf="1">
    <nc r="C97" t="inlineStr">
      <is>
        <t>MC_IB1.96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13" odxf="1" s="1" dxf="1">
    <nc r="C98" t="inlineStr">
      <is>
        <t>MC_IB1.97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13" odxf="1" s="1" dxf="1">
    <nc r="C99" t="inlineStr">
      <is>
        <t>MC_IB1.98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8" sId="13" odxf="1" s="1" dxf="1">
    <nc r="C100" t="inlineStr">
      <is>
        <t>MC_IB1.99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9" sId="13" odxf="1" s="1" dxf="1">
    <nc r="C101" t="inlineStr">
      <is>
        <t>MC_IB1.100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0" sId="13" odxf="1" s="1" dxf="1">
    <nc r="C102" t="inlineStr">
      <is>
        <t>MC_IB1.101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13" odxf="1" s="1" dxf="1">
    <nc r="C103" t="inlineStr">
      <is>
        <t>MC_IB1.102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13" odxf="1" s="1" dxf="1">
    <nc r="C104" t="inlineStr">
      <is>
        <t>MC_IB1.103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3" sId="13" odxf="1" s="1" dxf="1">
    <nc r="C105" t="inlineStr">
      <is>
        <t>MC_IB1.104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4" sId="13" odxf="1" s="1" dxf="1">
    <nc r="C106" t="inlineStr">
      <is>
        <t>MC_IB1.105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5" sId="13" odxf="1" s="1" dxf="1">
    <nc r="C107" t="inlineStr">
      <is>
        <t>MC_IB1.106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13" odxf="1" s="1" dxf="1">
    <nc r="C108" t="inlineStr">
      <is>
        <t>MC_IB1.107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13" odxf="1" s="1" dxf="1">
    <nc r="C109" t="inlineStr">
      <is>
        <t>MC_IB1.108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8" sId="13" odxf="1" s="1" dxf="1">
    <nc r="C110" t="inlineStr">
      <is>
        <t>MC_IB1.109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9" sId="13" odxf="1" s="1" dxf="1">
    <nc r="C111" t="inlineStr">
      <is>
        <t>MC_IB1.110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0" sId="13" odxf="1" s="1" dxf="1">
    <nc r="C112" t="inlineStr">
      <is>
        <t>MC_IB1.111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13" odxf="1" s="1" dxf="1">
    <nc r="C113" t="inlineStr">
      <is>
        <t>MC_IB1.112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13" odxf="1" s="1" dxf="1">
    <nc r="C114" t="inlineStr">
      <is>
        <t>MC_IB1.113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3" sId="13" odxf="1" s="1" dxf="1">
    <nc r="C115" t="inlineStr">
      <is>
        <t>MC_IB1.114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4" sId="13" odxf="1" s="1" dxf="1">
    <nc r="C116" t="inlineStr">
      <is>
        <t>MC_IB1.115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5" sId="13" odxf="1" s="1" dxf="1">
    <nc r="C117" t="inlineStr">
      <is>
        <t>MC_IB1.116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13" odxf="1" s="1" dxf="1">
    <nc r="C118" t="inlineStr">
      <is>
        <t>MC_IB1.117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13" odxf="1" s="1" dxf="1">
    <nc r="C119" t="inlineStr">
      <is>
        <t>MC_IB1.118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8" sId="13" odxf="1" s="1" dxf="1">
    <nc r="C120" t="inlineStr">
      <is>
        <t>MC_IB1.119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9" sId="13" odxf="1" s="1" dxf="1">
    <nc r="C121" t="inlineStr">
      <is>
        <t>MC_IB1.120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0" sId="13" odxf="1" s="1" dxf="1">
    <nc r="C122" t="inlineStr">
      <is>
        <t>MC_IB1.121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13" odxf="1" s="1" dxf="1">
    <nc r="C123" t="inlineStr">
      <is>
        <t>MC_IB1.122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13" odxf="1" s="1" dxf="1">
    <nc r="C124" t="inlineStr">
      <is>
        <t>MC_IB1.123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3" sId="13" odxf="1" s="1" dxf="1">
    <nc r="C125" t="inlineStr">
      <is>
        <t>MC_IB1.124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4" sId="13" odxf="1" s="1" dxf="1">
    <nc r="C126" t="inlineStr">
      <is>
        <t>MC_IB1.125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5" sId="13" odxf="1" s="1" dxf="1">
    <nc r="C127" t="inlineStr">
      <is>
        <t>MC_IB1.126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13" odxf="1" s="1" dxf="1">
    <nc r="C128" t="inlineStr">
      <is>
        <t>MC_IB1.127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13" odxf="1" s="1" dxf="1">
    <nc r="C129" t="inlineStr">
      <is>
        <t>MC_IB1.128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8" sId="13" odxf="1" s="1" dxf="1">
    <nc r="C130" t="inlineStr">
      <is>
        <t>MC_IB1.129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9" sId="13" odxf="1" s="1" dxf="1">
    <nc r="C131" t="inlineStr">
      <is>
        <t>MC_IB1.130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0" sId="13" odxf="1" s="1" dxf="1">
    <nc r="C132" t="inlineStr">
      <is>
        <t>MC_IB1.131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13" odxf="1" s="1" dxf="1">
    <nc r="C133" t="inlineStr">
      <is>
        <t>MC_IB1.132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13" odxf="1" s="1" dxf="1">
    <nc r="C134" t="inlineStr">
      <is>
        <t>MC_IB1.133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3" sId="13" odxf="1" s="1" dxf="1">
    <nc r="C135" t="inlineStr">
      <is>
        <t>MC_IB1.134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4" sId="13" odxf="1" s="1" dxf="1">
    <nc r="C136" t="inlineStr">
      <is>
        <t>MC_IB1.135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5" sId="13" odxf="1" s="1" dxf="1">
    <nc r="C137" t="inlineStr">
      <is>
        <t>MC_IB1.136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13" odxf="1" s="1" dxf="1">
    <nc r="C138" t="inlineStr">
      <is>
        <t>MC_IB1.137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13" odxf="1" s="1" dxf="1">
    <nc r="C139" t="inlineStr">
      <is>
        <t>MC_IB1.138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8" sId="13" odxf="1" s="1" dxf="1">
    <nc r="C140" t="inlineStr">
      <is>
        <t>MC_IB1.139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9" sId="13" odxf="1" s="1" dxf="1">
    <nc r="C141" t="inlineStr">
      <is>
        <t>MC_IB1.140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0" sId="13" odxf="1" s="1" dxf="1">
    <nc r="C142" t="inlineStr">
      <is>
        <t>MC_IB1.141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13" odxf="1" s="1" dxf="1">
    <nc r="C143" t="inlineStr">
      <is>
        <t>MC_IB1.142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13" odxf="1" s="1" dxf="1">
    <nc r="C144" t="inlineStr">
      <is>
        <t>MC_IB1.143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3" sId="13" odxf="1" s="1" dxf="1">
    <nc r="C145" t="inlineStr">
      <is>
        <t>MC_IB1.144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4" sId="13" odxf="1" s="1" dxf="1">
    <nc r="C146" t="inlineStr">
      <is>
        <t>MC_IB1.145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5" sId="13" odxf="1" s="1" dxf="1">
    <nc r="C147" t="inlineStr">
      <is>
        <t>MC_IB1.146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6" sId="13" odxf="1" s="1" dxf="1">
    <nc r="C148" t="inlineStr">
      <is>
        <t>MC_IB1.147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13" odxf="1" s="1" dxf="1">
    <nc r="C149" t="inlineStr">
      <is>
        <t>MC_IB1.148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13" odxf="1" s="1" dxf="1">
    <nc r="C150" t="inlineStr">
      <is>
        <t>MC_IB1.149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9" sId="13" odxf="1" s="1" dxf="1">
    <nc r="C151" t="inlineStr">
      <is>
        <t>MC_IB1.150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0" sId="13" odxf="1" s="1" dxf="1">
    <nc r="C152" t="inlineStr">
      <is>
        <t>MC_IB1.151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1" sId="13" odxf="1" s="1" dxf="1">
    <nc r="C153" t="inlineStr">
      <is>
        <t>MC_IB1.152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13" odxf="1" s="1" dxf="1">
    <nc r="C154" t="inlineStr">
      <is>
        <t>MC_IB1.153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13" odxf="1" s="1" dxf="1">
    <nc r="C155" t="inlineStr">
      <is>
        <t>MC_IB1.154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4" sId="13" odxf="1" s="1" dxf="1">
    <nc r="C156" t="inlineStr">
      <is>
        <t>MC_IB1.155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5" sId="13" odxf="1" s="1" dxf="1">
    <nc r="C157" t="inlineStr">
      <is>
        <t>MC_IB1.156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6" sId="13" odxf="1" s="1" dxf="1">
    <nc r="C158" t="inlineStr">
      <is>
        <t>MC_IB1.157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13" odxf="1" s="1" dxf="1">
    <nc r="C159" t="inlineStr">
      <is>
        <t>MC_IB1.158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13" odxf="1" s="1" dxf="1">
    <nc r="C160" t="inlineStr">
      <is>
        <t>MC_IB1.159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9" sId="13" odxf="1" s="1" dxf="1">
    <nc r="C161" t="inlineStr">
      <is>
        <t>MC_IB1.160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0" sId="13" odxf="1" s="1" dxf="1">
    <nc r="C162" t="inlineStr">
      <is>
        <t>MC_IB1.161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1" sId="13" odxf="1" s="1" dxf="1">
    <nc r="C163" t="inlineStr">
      <is>
        <t>MC_IB1.162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13" odxf="1" s="1" dxf="1">
    <nc r="C164" t="inlineStr">
      <is>
        <t>MC_IB1.163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13" odxf="1" s="1" dxf="1">
    <nc r="C165" t="inlineStr">
      <is>
        <t>MC_IB1.164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4" sId="13" odxf="1" s="1" dxf="1">
    <nc r="C166" t="inlineStr">
      <is>
        <t>MC_IB1.165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5" sId="13" odxf="1" s="1" dxf="1">
    <nc r="C167" t="inlineStr">
      <is>
        <t>MC_IB1.166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6" sId="13" odxf="1" s="1" dxf="1">
    <nc r="C168" t="inlineStr">
      <is>
        <t>MC_IB1.167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13" odxf="1" s="1" dxf="1">
    <nc r="C169" t="inlineStr">
      <is>
        <t>MC_IB1.168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13" odxf="1" s="1" dxf="1">
    <nc r="C170" t="inlineStr">
      <is>
        <t>MC_IB1.169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9" sId="13" odxf="1" s="1" dxf="1">
    <nc r="C171" t="inlineStr">
      <is>
        <t>MC_IB1.169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0" sId="13" odxf="1" s="1" dxf="1">
    <nc r="C172" t="inlineStr">
      <is>
        <t>MC_IB1.170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1" sId="13" odxf="1" s="1" dxf="1">
    <nc r="C173" t="inlineStr">
      <is>
        <t>MC_IB1.171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13" odxf="1" s="1" dxf="1">
    <nc r="C174" t="inlineStr">
      <is>
        <t>MC_IB1.172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13" odxf="1" s="1" dxf="1">
    <nc r="C175" t="inlineStr">
      <is>
        <t>MC_IB1.173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4" sId="13" odxf="1" s="1" dxf="1">
    <nc r="C176" t="inlineStr">
      <is>
        <t>MC_IB1.174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5" sId="13" odxf="1" s="1" dxf="1">
    <nc r="C177" t="inlineStr">
      <is>
        <t>MC_IB1.175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6" sId="13" odxf="1" s="1" dxf="1">
    <nc r="C178" t="inlineStr">
      <is>
        <t>MC_IB1.176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13" odxf="1" s="1" dxf="1">
    <nc r="C179" t="inlineStr">
      <is>
        <t>MC_IB1.177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13" odxf="1" s="1" dxf="1">
    <nc r="C180" t="inlineStr">
      <is>
        <t>MC_IB1.178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9" sId="13" odxf="1" s="1" dxf="1">
    <nc r="C181" t="inlineStr">
      <is>
        <t>MC_IB1.179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0" sId="13" odxf="1" s="1" dxf="1">
    <nc r="C182" t="inlineStr">
      <is>
        <t>MC_IB1.180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1" sId="13" odxf="1" s="1" dxf="1">
    <nc r="C183" t="inlineStr">
      <is>
        <t>MC_IB1.181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13" odxf="1" s="1" dxf="1">
    <nc r="C184" t="inlineStr">
      <is>
        <t>MC_IB1.182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13" odxf="1" s="1" dxf="1">
    <nc r="C185" t="inlineStr">
      <is>
        <t>MC_IB1.183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4" sId="13" odxf="1" s="1" dxf="1">
    <nc r="C186" t="inlineStr">
      <is>
        <t>MC_IB1.184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5" sId="13" odxf="1" s="1" dxf="1">
    <nc r="C187" t="inlineStr">
      <is>
        <t>MC_IB1.185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6" sId="13" odxf="1" s="1" dxf="1">
    <nc r="C188" t="inlineStr">
      <is>
        <t>MC_IB1.186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13" odxf="1" s="1" dxf="1">
    <nc r="C189" t="inlineStr">
      <is>
        <t>MC_IB1.187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13" odxf="1" s="1" dxf="1">
    <nc r="C190" t="inlineStr">
      <is>
        <t>MC_IB1.188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9" sId="13" odxf="1" s="1" dxf="1">
    <nc r="C191" t="inlineStr">
      <is>
        <t>MC_IB1.189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0" sId="13" odxf="1" s="1" dxf="1">
    <nc r="C192" t="inlineStr">
      <is>
        <t>MC_IB1.190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1" sId="13" odxf="1" s="1" dxf="1">
    <nc r="C193" t="inlineStr">
      <is>
        <t>MC_IB1.191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13" odxf="1" s="1" dxf="1">
    <nc r="C194" t="inlineStr">
      <is>
        <t>MC_IB1.192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13" odxf="1" s="1" dxf="1">
    <nc r="C195" t="inlineStr">
      <is>
        <t>MC_IB1.193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4" sId="13" odxf="1" s="1" dxf="1">
    <nc r="C196" t="inlineStr">
      <is>
        <t>MC_IB1.194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5" sId="13" odxf="1" s="1" dxf="1">
    <nc r="C197" t="inlineStr">
      <is>
        <t>MC_IB1.195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6" sId="13" odxf="1" s="1" dxf="1">
    <nc r="C198" t="inlineStr">
      <is>
        <t>MC_IB1.196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13" odxf="1" s="1" dxf="1">
    <nc r="C199" t="inlineStr">
      <is>
        <t>MC_IB1.197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13" odxf="1" s="1" dxf="1">
    <nc r="C200" t="inlineStr">
      <is>
        <t>MC_IB1.198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9" sId="13" odxf="1" s="1" dxf="1">
    <nc r="C201" t="inlineStr">
      <is>
        <t>MC_IB1.199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0" sId="13" odxf="1" s="1" dxf="1">
    <nc r="C202" t="inlineStr">
      <is>
        <t>MC_IB1.200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1" sId="13" odxf="1" s="1" dxf="1">
    <nc r="C203" t="inlineStr">
      <is>
        <t>MC_IB1.201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13" odxf="1" s="1" dxf="1">
    <nc r="C204" t="inlineStr">
      <is>
        <t>MC_IB1.202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13" odxf="1" s="1" dxf="1">
    <nc r="C205" t="inlineStr">
      <is>
        <t>MC_IB1.203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4" sId="13" odxf="1" s="1" dxf="1">
    <nc r="C206" t="inlineStr">
      <is>
        <t>MC_IB1.204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5" sId="13" odxf="1" s="1" dxf="1">
    <nc r="C207" t="inlineStr">
      <is>
        <t>MC_IB1.205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6" sId="13" odxf="1" s="1" dxf="1">
    <nc r="C208" t="inlineStr">
      <is>
        <t>MC_IB1.206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13" odxf="1" s="1" dxf="1">
    <nc r="C209" t="inlineStr">
      <is>
        <t>MC_IB1.207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13" odxf="1" s="1" dxf="1">
    <nc r="C210" t="inlineStr">
      <is>
        <t>MC_IB1.208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9" sId="13" odxf="1" s="1" dxf="1">
    <nc r="C211" t="inlineStr">
      <is>
        <t>MC_IB1.209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0" sId="13" odxf="1" s="1" dxf="1">
    <nc r="C212" t="inlineStr">
      <is>
        <t>MC_IB1.210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1" sId="13" odxf="1" s="1" dxf="1">
    <nc r="C213" t="inlineStr">
      <is>
        <t>MC_IB1.211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13" odxf="1" s="1" dxf="1">
    <nc r="C214" t="inlineStr">
      <is>
        <t>MC_IB1.212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13" odxf="1" s="1" dxf="1">
    <nc r="C215" t="inlineStr">
      <is>
        <t>MC_IB1.213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4" sId="13" odxf="1" s="1" dxf="1">
    <nc r="C216" t="inlineStr">
      <is>
        <t>MC_IB1.214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5" sId="13" odxf="1" s="1" dxf="1">
    <nc r="C217" t="inlineStr">
      <is>
        <t>MC_IB1.215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6" sId="13" odxf="1" s="1" dxf="1">
    <nc r="C218" t="inlineStr">
      <is>
        <t>MC_IB1.216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13" odxf="1" s="1" dxf="1">
    <nc r="C219" t="inlineStr">
      <is>
        <t>MC_IB1.217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13" odxf="1" s="1" dxf="1">
    <nc r="C220" t="inlineStr">
      <is>
        <t>MC_IB1.218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9" sId="13" odxf="1" s="1" dxf="1">
    <nc r="C221" t="inlineStr">
      <is>
        <t>MC_IB1.219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0" sId="13" odxf="1" s="1" dxf="1">
    <nc r="C222" t="inlineStr">
      <is>
        <t>MC_IB1.220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1" sId="13" odxf="1" s="1" dxf="1">
    <nc r="C223" t="inlineStr">
      <is>
        <t>MC_IB1.221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13" odxf="1" s="1" dxf="1">
    <nc r="C224" t="inlineStr">
      <is>
        <t>MC_IB1.222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13" odxf="1" s="1" dxf="1">
    <nc r="C225" t="inlineStr">
      <is>
        <t>MC_IB1.223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4" sId="13" odxf="1" s="1" dxf="1">
    <nc r="C226" t="inlineStr">
      <is>
        <t>MC_IB1.224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5" sId="13" odxf="1" s="1" dxf="1">
    <nc r="C227" t="inlineStr">
      <is>
        <t>MC_IB1.225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6" sId="13" odxf="1" s="1" dxf="1">
    <nc r="C228" t="inlineStr">
      <is>
        <t>MC_IB1.226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13" odxf="1" s="1" dxf="1">
    <nc r="C229" t="inlineStr">
      <is>
        <t>MC_IB1.227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13" odxf="1" s="1" dxf="1">
    <nc r="C230" t="inlineStr">
      <is>
        <t>MC_IB1.228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9" sId="13" odxf="1" s="1" dxf="1">
    <nc r="C231" t="inlineStr">
      <is>
        <t>MC_IB1.229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0" sId="13" odxf="1" s="1" dxf="1">
    <nc r="C232" t="inlineStr">
      <is>
        <t>MC_IB1.230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1" sId="13" odxf="1" s="1" dxf="1">
    <nc r="C233" t="inlineStr">
      <is>
        <t>MC_IB1.231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13" odxf="1" s="1" dxf="1">
    <nc r="C234" t="inlineStr">
      <is>
        <t>MC_IB1.232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13" odxf="1" s="1" dxf="1">
    <nc r="C235" t="inlineStr">
      <is>
        <t>MC_IB1.233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4" sId="13" odxf="1" s="1" dxf="1">
    <nc r="C236" t="inlineStr">
      <is>
        <t>MC_IB1.234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5" sId="13" odxf="1" s="1" dxf="1">
    <nc r="C237" t="inlineStr">
      <is>
        <t>MC_IB1.235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6" sId="13" odxf="1" s="1" dxf="1">
    <nc r="C238" t="inlineStr">
      <is>
        <t>MC_IB1.236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13" odxf="1" s="1" dxf="1">
    <nc r="C239" t="inlineStr">
      <is>
        <t>MC_IB1.237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13" odxf="1" s="1" dxf="1">
    <nc r="C240" t="inlineStr">
      <is>
        <t>MC_IB1.238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9" sId="13" odxf="1" s="1" dxf="1">
    <nc r="C241" t="inlineStr">
      <is>
        <t>MC_IB1.239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0" sId="13" odxf="1" s="1" dxf="1">
    <nc r="C242" t="inlineStr">
      <is>
        <t>MC_IB1.240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1" sId="13" odxf="1" s="1" dxf="1">
    <nc r="C243" t="inlineStr">
      <is>
        <t>MC_IB1.241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13" odxf="1" s="1" dxf="1">
    <nc r="C244" t="inlineStr">
      <is>
        <t>MC_IB1.242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13" odxf="1" s="1" dxf="1">
    <nc r="C245" t="inlineStr">
      <is>
        <t>MC_IB1.243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4" sId="13" odxf="1" s="1" dxf="1">
    <nc r="C246" t="inlineStr">
      <is>
        <t>MC_IB1.244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5" sId="13" odxf="1" s="1" dxf="1">
    <nc r="C247" t="inlineStr">
      <is>
        <t>MC_IB1.245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6" sId="13" odxf="1" s="1" dxf="1">
    <nc r="C248" t="inlineStr">
      <is>
        <t>MC_IB1.246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13" odxf="1" s="1" dxf="1">
    <nc r="C249" t="inlineStr">
      <is>
        <t>MC_IB1.247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13" odxf="1" s="1" dxf="1">
    <nc r="C250" t="inlineStr">
      <is>
        <t>MC_IB1.248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9" sId="13" odxf="1" s="1" dxf="1">
    <nc r="C251" t="inlineStr">
      <is>
        <t>MC_IB1.249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0" sId="13" odxf="1" s="1" dxf="1">
    <nc r="C252" t="inlineStr">
      <is>
        <t>MC_IB1.250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1" sId="13" odxf="1" s="1" dxf="1">
    <nc r="C253" t="inlineStr">
      <is>
        <t>MC_IB1.251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13" odxf="1" s="1" dxf="1">
    <nc r="C254" t="inlineStr">
      <is>
        <t>MC_IB1.252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13">
    <nc r="B3" t="inlineStr">
      <is>
        <t>Standard Mobile Template</t>
      </is>
    </nc>
  </rcc>
  <rcc rId="2314" sId="13">
    <nc r="B4" t="inlineStr">
      <is>
        <t>Standard Mobile Template</t>
      </is>
    </nc>
  </rcc>
  <rcc rId="2315" sId="13">
    <nc r="B5" t="inlineStr">
      <is>
        <t>Standard Mobile Template</t>
      </is>
    </nc>
  </rcc>
  <rcc rId="2316" sId="13">
    <nc r="B6" t="inlineStr">
      <is>
        <t>Standard Mobile Template</t>
      </is>
    </nc>
  </rcc>
  <rcc rId="2317" sId="13">
    <nc r="B7" t="inlineStr">
      <is>
        <t>Standard Mobile Template</t>
      </is>
    </nc>
  </rcc>
  <rcc rId="2318" sId="13">
    <nc r="B8" t="inlineStr">
      <is>
        <t>Standard Mobile Template</t>
      </is>
    </nc>
  </rcc>
  <rcc rId="2319" sId="13">
    <nc r="B9" t="inlineStr">
      <is>
        <t>Standard Mobile Template</t>
      </is>
    </nc>
  </rcc>
  <rcc rId="2320" sId="13">
    <nc r="B10" t="inlineStr">
      <is>
        <t>Standard Mobile Template</t>
      </is>
    </nc>
  </rcc>
  <rcc rId="2321" sId="13">
    <nc r="B11" t="inlineStr">
      <is>
        <t>Standard Mobile Template</t>
      </is>
    </nc>
  </rcc>
  <rcc rId="2322" sId="13">
    <nc r="B12" t="inlineStr">
      <is>
        <t>Standard Mobile Template</t>
      </is>
    </nc>
  </rcc>
  <rcc rId="2323" sId="13">
    <nc r="B13" t="inlineStr">
      <is>
        <t>Standard Mobile Template</t>
      </is>
    </nc>
  </rcc>
  <rcc rId="2324" sId="13">
    <nc r="B14" t="inlineStr">
      <is>
        <t>Standard Mobile Template</t>
      </is>
    </nc>
  </rcc>
  <rcc rId="2325" sId="13">
    <nc r="B15" t="inlineStr">
      <is>
        <t>Standard Mobile Template</t>
      </is>
    </nc>
  </rcc>
  <rcc rId="2326" sId="13">
    <nc r="B16" t="inlineStr">
      <is>
        <t>Standard Mobile Template</t>
      </is>
    </nc>
  </rcc>
  <rcc rId="2327" sId="13">
    <nc r="B17" t="inlineStr">
      <is>
        <t>Standard Mobile Template</t>
      </is>
    </nc>
  </rcc>
  <rcc rId="2328" sId="13">
    <nc r="B18" t="inlineStr">
      <is>
        <t>Standard Mobile Template</t>
      </is>
    </nc>
  </rcc>
  <rcc rId="2329" sId="13">
    <nc r="B19" t="inlineStr">
      <is>
        <t>Standard Mobile Template</t>
      </is>
    </nc>
  </rcc>
  <rcc rId="2330" sId="13">
    <nc r="B20" t="inlineStr">
      <is>
        <t>Standard Mobile Template</t>
      </is>
    </nc>
  </rcc>
  <rcc rId="2331" sId="13">
    <nc r="B21" t="inlineStr">
      <is>
        <t>Standard Mobile Template</t>
      </is>
    </nc>
  </rcc>
  <rcc rId="2332" sId="13">
    <nc r="B22" t="inlineStr">
      <is>
        <t>Standard Mobile Template</t>
      </is>
    </nc>
  </rcc>
  <rcc rId="2333" sId="13">
    <nc r="B23" t="inlineStr">
      <is>
        <t>Standard Mobile Template</t>
      </is>
    </nc>
  </rcc>
  <rcc rId="2334" sId="13">
    <nc r="B24" t="inlineStr">
      <is>
        <t>Standard Mobile Template</t>
      </is>
    </nc>
  </rcc>
  <rcc rId="2335" sId="13">
    <nc r="B25" t="inlineStr">
      <is>
        <t>Standard Mobile Template</t>
      </is>
    </nc>
  </rcc>
  <rcc rId="2336" sId="13">
    <nc r="B26" t="inlineStr">
      <is>
        <t>Standard Mobile Template</t>
      </is>
    </nc>
  </rcc>
  <rcc rId="2337" sId="13">
    <nc r="B27" t="inlineStr">
      <is>
        <t>Standard Mobile Template</t>
      </is>
    </nc>
  </rcc>
  <rcc rId="2338" sId="13">
    <nc r="B28" t="inlineStr">
      <is>
        <t>Standard Mobile Template</t>
      </is>
    </nc>
  </rcc>
  <rcc rId="2339" sId="13">
    <nc r="B29" t="inlineStr">
      <is>
        <t>Standard Mobile Template</t>
      </is>
    </nc>
  </rcc>
  <rcc rId="2340" sId="13">
    <nc r="B30" t="inlineStr">
      <is>
        <t>Standard Mobile Template</t>
      </is>
    </nc>
  </rcc>
  <rcc rId="2341" sId="13">
    <nc r="B31" t="inlineStr">
      <is>
        <t>Standard Mobile Template</t>
      </is>
    </nc>
  </rcc>
  <rcc rId="2342" sId="13">
    <nc r="B32" t="inlineStr">
      <is>
        <t>Standard Mobile Template</t>
      </is>
    </nc>
  </rcc>
  <rcc rId="2343" sId="13">
    <nc r="B33" t="inlineStr">
      <is>
        <t>Standard Mobile Template</t>
      </is>
    </nc>
  </rcc>
  <rcc rId="2344" sId="13">
    <nc r="B34" t="inlineStr">
      <is>
        <t>Standard Mobile Template</t>
      </is>
    </nc>
  </rcc>
  <rcc rId="2345" sId="13">
    <nc r="B35" t="inlineStr">
      <is>
        <t>Standard Mobile Template</t>
      </is>
    </nc>
  </rcc>
  <rcc rId="2346" sId="13">
    <nc r="B36" t="inlineStr">
      <is>
        <t>Standard Mobile Template</t>
      </is>
    </nc>
  </rcc>
  <rcc rId="2347" sId="13">
    <nc r="B37" t="inlineStr">
      <is>
        <t>Standard Mobile Template</t>
      </is>
    </nc>
  </rcc>
  <rcc rId="2348" sId="13">
    <nc r="B38" t="inlineStr">
      <is>
        <t>Standard Mobile Template</t>
      </is>
    </nc>
  </rcc>
  <rcc rId="2349" sId="13">
    <nc r="B39" t="inlineStr">
      <is>
        <t>Standard Mobile Template</t>
      </is>
    </nc>
  </rcc>
  <rcc rId="2350" sId="13">
    <nc r="B40" t="inlineStr">
      <is>
        <t>Standard Mobile Template</t>
      </is>
    </nc>
  </rcc>
  <rcc rId="2351" sId="13">
    <nc r="B41" t="inlineStr">
      <is>
        <t>Standard Mobile Template</t>
      </is>
    </nc>
  </rcc>
  <rcc rId="2352" sId="13">
    <nc r="B42" t="inlineStr">
      <is>
        <t>Standard Mobile Template</t>
      </is>
    </nc>
  </rcc>
  <rcc rId="2353" sId="13">
    <nc r="B43" t="inlineStr">
      <is>
        <t>Standard Mobile Template</t>
      </is>
    </nc>
  </rcc>
  <rcc rId="2354" sId="13">
    <nc r="B44" t="inlineStr">
      <is>
        <t>Standard Mobile Template</t>
      </is>
    </nc>
  </rcc>
  <rcc rId="2355" sId="13">
    <nc r="B45" t="inlineStr">
      <is>
        <t>Standard Mobile Template</t>
      </is>
    </nc>
  </rcc>
  <rcc rId="2356" sId="13">
    <nc r="B46" t="inlineStr">
      <is>
        <t>Standard Mobile Template</t>
      </is>
    </nc>
  </rcc>
  <rcc rId="2357" sId="13">
    <nc r="B47" t="inlineStr">
      <is>
        <t>Standard Mobile Template</t>
      </is>
    </nc>
  </rcc>
  <rcc rId="2358" sId="13">
    <nc r="B48" t="inlineStr">
      <is>
        <t>Standard Mobile Template</t>
      </is>
    </nc>
  </rcc>
  <rcc rId="2359" sId="13">
    <nc r="B49" t="inlineStr">
      <is>
        <t>Standard Mobile Template</t>
      </is>
    </nc>
  </rcc>
  <rcc rId="2360" sId="13">
    <nc r="B50" t="inlineStr">
      <is>
        <t>Standard Mobile Template</t>
      </is>
    </nc>
  </rcc>
  <rcc rId="2361" sId="13">
    <nc r="B51" t="inlineStr">
      <is>
        <t>Standard Mobile Template</t>
      </is>
    </nc>
  </rcc>
  <rcc rId="2362" sId="13">
    <nc r="B52" t="inlineStr">
      <is>
        <t>Standard Mobile Template</t>
      </is>
    </nc>
  </rcc>
  <rcc rId="2363" sId="13">
    <nc r="B53" t="inlineStr">
      <is>
        <t>Standard Mobile Template</t>
      </is>
    </nc>
  </rcc>
  <rcc rId="2364" sId="13">
    <nc r="B54" t="inlineStr">
      <is>
        <t>Standard Mobile Template</t>
      </is>
    </nc>
  </rcc>
  <rcc rId="2365" sId="13">
    <nc r="B55" t="inlineStr">
      <is>
        <t>Standard Mobile Template</t>
      </is>
    </nc>
  </rcc>
  <rcc rId="2366" sId="13">
    <nc r="B56" t="inlineStr">
      <is>
        <t>Standard Mobile Template</t>
      </is>
    </nc>
  </rcc>
  <rcc rId="2367" sId="13">
    <nc r="B57" t="inlineStr">
      <is>
        <t>Standard Mobile Template</t>
      </is>
    </nc>
  </rcc>
  <rcc rId="2368" sId="13">
    <nc r="B58" t="inlineStr">
      <is>
        <t>Standard Mobile Template</t>
      </is>
    </nc>
  </rcc>
  <rcc rId="2369" sId="13">
    <nc r="B59" t="inlineStr">
      <is>
        <t>Standard Mobile Template</t>
      </is>
    </nc>
  </rcc>
  <rcc rId="2370" sId="13">
    <nc r="B60" t="inlineStr">
      <is>
        <t>Standard Mobile Template</t>
      </is>
    </nc>
  </rcc>
  <rcc rId="2371" sId="13">
    <nc r="B61" t="inlineStr">
      <is>
        <t>Standard Mobile Template</t>
      </is>
    </nc>
  </rcc>
  <rcc rId="2372" sId="13">
    <nc r="B62" t="inlineStr">
      <is>
        <t>Standard Mobile Template</t>
      </is>
    </nc>
  </rcc>
  <rcc rId="2373" sId="13">
    <nc r="B63" t="inlineStr">
      <is>
        <t>Standard Mobile Template</t>
      </is>
    </nc>
  </rcc>
  <rcc rId="2374" sId="13">
    <nc r="B64" t="inlineStr">
      <is>
        <t>Standard Mobile Template</t>
      </is>
    </nc>
  </rcc>
  <rcc rId="2375" sId="13">
    <nc r="B65" t="inlineStr">
      <is>
        <t>Standard Mobile Template</t>
      </is>
    </nc>
  </rcc>
  <rcc rId="2376" sId="13">
    <nc r="B66" t="inlineStr">
      <is>
        <t>Standard Mobile Template</t>
      </is>
    </nc>
  </rcc>
  <rcc rId="2377" sId="13">
    <nc r="B67" t="inlineStr">
      <is>
        <t>Standard Mobile Template</t>
      </is>
    </nc>
  </rcc>
  <rcc rId="2378" sId="13">
    <nc r="B68" t="inlineStr">
      <is>
        <t>Standard Mobile Template</t>
      </is>
    </nc>
  </rcc>
  <rcc rId="2379" sId="13">
    <nc r="B69" t="inlineStr">
      <is>
        <t>Standard Mobile Template</t>
      </is>
    </nc>
  </rcc>
  <rcc rId="2380" sId="13">
    <nc r="B70" t="inlineStr">
      <is>
        <t>Standard Mobile Template</t>
      </is>
    </nc>
  </rcc>
  <rcc rId="2381" sId="13">
    <nc r="B71" t="inlineStr">
      <is>
        <t>Standard Mobile Template</t>
      </is>
    </nc>
  </rcc>
  <rcc rId="2382" sId="13">
    <nc r="B72" t="inlineStr">
      <is>
        <t>Standard Mobile Template</t>
      </is>
    </nc>
  </rcc>
  <rcc rId="2383" sId="13">
    <nc r="B73" t="inlineStr">
      <is>
        <t>Standard Mobile Template</t>
      </is>
    </nc>
  </rcc>
  <rcc rId="2384" sId="13">
    <nc r="B74" t="inlineStr">
      <is>
        <t>Standard Mobile Template</t>
      </is>
    </nc>
  </rcc>
  <rcc rId="2385" sId="13">
    <nc r="B75" t="inlineStr">
      <is>
        <t>Standard Mobile Template</t>
      </is>
    </nc>
  </rcc>
  <rcc rId="2386" sId="13">
    <nc r="B76" t="inlineStr">
      <is>
        <t>Standard Mobile Template</t>
      </is>
    </nc>
  </rcc>
  <rcc rId="2387" sId="13">
    <nc r="B77" t="inlineStr">
      <is>
        <t>Standard Mobile Template</t>
      </is>
    </nc>
  </rcc>
  <rcc rId="2388" sId="13">
    <nc r="B78" t="inlineStr">
      <is>
        <t>Standard Mobile Template</t>
      </is>
    </nc>
  </rcc>
  <rcc rId="2389" sId="13">
    <nc r="B79" t="inlineStr">
      <is>
        <t>Standard Mobile Template</t>
      </is>
    </nc>
  </rcc>
  <rcc rId="2390" sId="13">
    <nc r="B80" t="inlineStr">
      <is>
        <t>Standard Mobile Template</t>
      </is>
    </nc>
  </rcc>
  <rcc rId="2391" sId="13">
    <nc r="B81" t="inlineStr">
      <is>
        <t>Standard Mobile Template</t>
      </is>
    </nc>
  </rcc>
  <rcc rId="2392" sId="13">
    <nc r="B82" t="inlineStr">
      <is>
        <t>Standard Mobile Template</t>
      </is>
    </nc>
  </rcc>
  <rcc rId="2393" sId="13">
    <nc r="B83" t="inlineStr">
      <is>
        <t>Standard Mobile Template</t>
      </is>
    </nc>
  </rcc>
  <rcc rId="2394" sId="13">
    <nc r="B84" t="inlineStr">
      <is>
        <t>Standard Mobile Template</t>
      </is>
    </nc>
  </rcc>
  <rcc rId="2395" sId="13">
    <nc r="B85" t="inlineStr">
      <is>
        <t>Standard Mobile Template</t>
      </is>
    </nc>
  </rcc>
  <rcc rId="2396" sId="13">
    <nc r="B86" t="inlineStr">
      <is>
        <t>Standard Mobile Template</t>
      </is>
    </nc>
  </rcc>
  <rcc rId="2397" sId="13">
    <nc r="B87" t="inlineStr">
      <is>
        <t>Standard Mobile Template</t>
      </is>
    </nc>
  </rcc>
  <rcc rId="2398" sId="13">
    <nc r="B88" t="inlineStr">
      <is>
        <t>Standard Mobile Template</t>
      </is>
    </nc>
  </rcc>
  <rcc rId="2399" sId="13">
    <nc r="B89" t="inlineStr">
      <is>
        <t>Standard Mobile Template</t>
      </is>
    </nc>
  </rcc>
  <rcc rId="2400" sId="13">
    <nc r="B90" t="inlineStr">
      <is>
        <t>Standard Mobile Template</t>
      </is>
    </nc>
  </rcc>
  <rcc rId="2401" sId="13">
    <nc r="B91" t="inlineStr">
      <is>
        <t>Standard Mobile Template</t>
      </is>
    </nc>
  </rcc>
  <rcc rId="2402" sId="13">
    <nc r="B92" t="inlineStr">
      <is>
        <t>Standard Mobile Template</t>
      </is>
    </nc>
  </rcc>
  <rcc rId="2403" sId="13">
    <nc r="B93" t="inlineStr">
      <is>
        <t>Standard Mobile Template</t>
      </is>
    </nc>
  </rcc>
  <rcc rId="2404" sId="13">
    <nc r="B94" t="inlineStr">
      <is>
        <t>Standard Mobile Template</t>
      </is>
    </nc>
  </rcc>
  <rcc rId="2405" sId="13">
    <nc r="B95" t="inlineStr">
      <is>
        <t>Standard Mobile Template</t>
      </is>
    </nc>
  </rcc>
  <rcc rId="2406" sId="13">
    <nc r="B96" t="inlineStr">
      <is>
        <t>Standard Mobile Template</t>
      </is>
    </nc>
  </rcc>
  <rcc rId="2407" sId="13">
    <nc r="B97" t="inlineStr">
      <is>
        <t>Standard Mobile Template</t>
      </is>
    </nc>
  </rcc>
  <rcc rId="2408" sId="13">
    <nc r="B98" t="inlineStr">
      <is>
        <t>Standard Mobile Template</t>
      </is>
    </nc>
  </rcc>
  <rcc rId="2409" sId="13">
    <nc r="B99" t="inlineStr">
      <is>
        <t>Standard Mobile Template</t>
      </is>
    </nc>
  </rcc>
  <rcc rId="2410" sId="13">
    <nc r="B100" t="inlineStr">
      <is>
        <t>Standard Mobile Template</t>
      </is>
    </nc>
  </rcc>
  <rcc rId="2411" sId="13">
    <nc r="B101" t="inlineStr">
      <is>
        <t>Standard Mobile Template</t>
      </is>
    </nc>
  </rcc>
  <rcc rId="2412" sId="13">
    <nc r="B102" t="inlineStr">
      <is>
        <t>Standard Mobile Template</t>
      </is>
    </nc>
  </rcc>
  <rcc rId="2413" sId="13">
    <nc r="B103" t="inlineStr">
      <is>
        <t>Standard Mobile Template</t>
      </is>
    </nc>
  </rcc>
  <rcc rId="2414" sId="13">
    <nc r="B104" t="inlineStr">
      <is>
        <t>Standard Mobile Template</t>
      </is>
    </nc>
  </rcc>
  <rcc rId="2415" sId="13">
    <nc r="B105" t="inlineStr">
      <is>
        <t>Standard Mobile Template</t>
      </is>
    </nc>
  </rcc>
  <rcc rId="2416" sId="13">
    <nc r="B106" t="inlineStr">
      <is>
        <t>Standard Mobile Template</t>
      </is>
    </nc>
  </rcc>
  <rcc rId="2417" sId="13">
    <nc r="B107" t="inlineStr">
      <is>
        <t>Standard Mobile Template</t>
      </is>
    </nc>
  </rcc>
  <rcc rId="2418" sId="13">
    <nc r="B108" t="inlineStr">
      <is>
        <t>Standard Mobile Template</t>
      </is>
    </nc>
  </rcc>
  <rcc rId="2419" sId="13">
    <nc r="B109" t="inlineStr">
      <is>
        <t>Standard Mobile Template</t>
      </is>
    </nc>
  </rcc>
  <rcc rId="2420" sId="13">
    <nc r="B110" t="inlineStr">
      <is>
        <t>Standard Mobile Template</t>
      </is>
    </nc>
  </rcc>
  <rcc rId="2421" sId="13">
    <nc r="B111" t="inlineStr">
      <is>
        <t>Standard Mobile Template</t>
      </is>
    </nc>
  </rcc>
  <rcc rId="2422" sId="13">
    <nc r="B112" t="inlineStr">
      <is>
        <t>Standard Mobile Template</t>
      </is>
    </nc>
  </rcc>
  <rcc rId="2423" sId="13">
    <nc r="B113" t="inlineStr">
      <is>
        <t>Standard Mobile Template</t>
      </is>
    </nc>
  </rcc>
  <rcc rId="2424" sId="13">
    <nc r="B114" t="inlineStr">
      <is>
        <t>Standard Mobile Template</t>
      </is>
    </nc>
  </rcc>
  <rcc rId="2425" sId="13">
    <nc r="B115" t="inlineStr">
      <is>
        <t>Standard Mobile Template</t>
      </is>
    </nc>
  </rcc>
  <rcc rId="2426" sId="13">
    <nc r="B116" t="inlineStr">
      <is>
        <t>Standard Mobile Template</t>
      </is>
    </nc>
  </rcc>
  <rcc rId="2427" sId="13">
    <nc r="B117" t="inlineStr">
      <is>
        <t>Standard Mobile Template</t>
      </is>
    </nc>
  </rcc>
  <rcc rId="2428" sId="13">
    <nc r="B118" t="inlineStr">
      <is>
        <t>Standard Mobile Template</t>
      </is>
    </nc>
  </rcc>
  <rcc rId="2429" sId="13">
    <nc r="B119" t="inlineStr">
      <is>
        <t>Standard Mobile Template</t>
      </is>
    </nc>
  </rcc>
  <rcc rId="2430" sId="13">
    <nc r="B120" t="inlineStr">
      <is>
        <t>Standard Mobile Template</t>
      </is>
    </nc>
  </rcc>
  <rcc rId="2431" sId="13">
    <nc r="B121" t="inlineStr">
      <is>
        <t>Standard Mobile Template</t>
      </is>
    </nc>
  </rcc>
  <rcc rId="2432" sId="13">
    <nc r="B122" t="inlineStr">
      <is>
        <t>Standard Mobile Template</t>
      </is>
    </nc>
  </rcc>
  <rcc rId="2433" sId="13">
    <nc r="B123" t="inlineStr">
      <is>
        <t>Standard Mobile Template</t>
      </is>
    </nc>
  </rcc>
  <rcc rId="2434" sId="13">
    <nc r="B124" t="inlineStr">
      <is>
        <t>Standard Mobile Template</t>
      </is>
    </nc>
  </rcc>
  <rcc rId="2435" sId="13">
    <nc r="B125" t="inlineStr">
      <is>
        <t>Standard Mobile Template</t>
      </is>
    </nc>
  </rcc>
  <rcc rId="2436" sId="13">
    <nc r="B126" t="inlineStr">
      <is>
        <t>Standard Mobile Template</t>
      </is>
    </nc>
  </rcc>
  <rcc rId="2437" sId="13">
    <nc r="B127" t="inlineStr">
      <is>
        <t>Standard Mobile Template</t>
      </is>
    </nc>
  </rcc>
  <rcc rId="2438" sId="13">
    <nc r="B128" t="inlineStr">
      <is>
        <t>Standard Mobile Template</t>
      </is>
    </nc>
  </rcc>
  <rcc rId="2439" sId="13">
    <nc r="B129" t="inlineStr">
      <is>
        <t>Standard Mobile Template</t>
      </is>
    </nc>
  </rcc>
  <rcc rId="2440" sId="13">
    <nc r="B130" t="inlineStr">
      <is>
        <t>Standard Mobile Template</t>
      </is>
    </nc>
  </rcc>
  <rcc rId="2441" sId="13">
    <nc r="B131" t="inlineStr">
      <is>
        <t>Standard Mobile Template</t>
      </is>
    </nc>
  </rcc>
  <rcc rId="2442" sId="13">
    <nc r="B132" t="inlineStr">
      <is>
        <t>Standard Mobile Template</t>
      </is>
    </nc>
  </rcc>
  <rcc rId="2443" sId="13">
    <nc r="B133" t="inlineStr">
      <is>
        <t>Standard Mobile Template</t>
      </is>
    </nc>
  </rcc>
  <rcc rId="2444" sId="13">
    <nc r="B134" t="inlineStr">
      <is>
        <t>Standard Mobile Template</t>
      </is>
    </nc>
  </rcc>
  <rcc rId="2445" sId="13">
    <nc r="B135" t="inlineStr">
      <is>
        <t>Standard Mobile Template</t>
      </is>
    </nc>
  </rcc>
  <rcc rId="2446" sId="13">
    <nc r="B136" t="inlineStr">
      <is>
        <t>Standard Mobile Template</t>
      </is>
    </nc>
  </rcc>
  <rcc rId="2447" sId="13">
    <nc r="B137" t="inlineStr">
      <is>
        <t>Standard Mobile Template</t>
      </is>
    </nc>
  </rcc>
  <rcc rId="2448" sId="13">
    <nc r="B138" t="inlineStr">
      <is>
        <t>Standard Mobile Template</t>
      </is>
    </nc>
  </rcc>
  <rcc rId="2449" sId="13">
    <nc r="B139" t="inlineStr">
      <is>
        <t>Standard Mobile Template</t>
      </is>
    </nc>
  </rcc>
  <rcc rId="2450" sId="13">
    <nc r="B140" t="inlineStr">
      <is>
        <t>Standard Mobile Template</t>
      </is>
    </nc>
  </rcc>
  <rcc rId="2451" sId="13">
    <nc r="B141" t="inlineStr">
      <is>
        <t>Standard Mobile Template</t>
      </is>
    </nc>
  </rcc>
  <rcc rId="2452" sId="13">
    <nc r="B142" t="inlineStr">
      <is>
        <t>Standard Mobile Template</t>
      </is>
    </nc>
  </rcc>
  <rcc rId="2453" sId="13">
    <nc r="B143" t="inlineStr">
      <is>
        <t>Standard Mobile Template</t>
      </is>
    </nc>
  </rcc>
  <rcc rId="2454" sId="13">
    <nc r="B144" t="inlineStr">
      <is>
        <t>Standard Mobile Template</t>
      </is>
    </nc>
  </rcc>
  <rcc rId="2455" sId="13">
    <nc r="B145" t="inlineStr">
      <is>
        <t>Standard Mobile Template</t>
      </is>
    </nc>
  </rcc>
  <rcc rId="2456" sId="13">
    <nc r="B146" t="inlineStr">
      <is>
        <t>Standard Mobile Template</t>
      </is>
    </nc>
  </rcc>
  <rcc rId="2457" sId="13">
    <nc r="B147" t="inlineStr">
      <is>
        <t>Standard Mobile Template</t>
      </is>
    </nc>
  </rcc>
  <rcc rId="2458" sId="13">
    <nc r="B148" t="inlineStr">
      <is>
        <t>Standard Mobile Template</t>
      </is>
    </nc>
  </rcc>
  <rcc rId="2459" sId="13">
    <nc r="B149" t="inlineStr">
      <is>
        <t>Standard Mobile Template</t>
      </is>
    </nc>
  </rcc>
  <rcc rId="2460" sId="13">
    <nc r="B150" t="inlineStr">
      <is>
        <t>Standard Mobile Template</t>
      </is>
    </nc>
  </rcc>
  <rcc rId="2461" sId="13">
    <nc r="B151" t="inlineStr">
      <is>
        <t>Standard Mobile Template</t>
      </is>
    </nc>
  </rcc>
  <rcc rId="2462" sId="13">
    <nc r="B152" t="inlineStr">
      <is>
        <t>Standard Mobile Template</t>
      </is>
    </nc>
  </rcc>
  <rcc rId="2463" sId="13">
    <nc r="B153" t="inlineStr">
      <is>
        <t>Standard Mobile Template</t>
      </is>
    </nc>
  </rcc>
  <rcc rId="2464" sId="13">
    <nc r="B154" t="inlineStr">
      <is>
        <t>Standard Mobile Template</t>
      </is>
    </nc>
  </rcc>
  <rcc rId="2465" sId="13">
    <nc r="B155" t="inlineStr">
      <is>
        <t>Standard Mobile Template</t>
      </is>
    </nc>
  </rcc>
  <rcc rId="2466" sId="13">
    <nc r="B156" t="inlineStr">
      <is>
        <t>Standard Mobile Template</t>
      </is>
    </nc>
  </rcc>
  <rcc rId="2467" sId="13">
    <nc r="B157" t="inlineStr">
      <is>
        <t>Standard Mobile Template</t>
      </is>
    </nc>
  </rcc>
  <rcc rId="2468" sId="13">
    <nc r="B158" t="inlineStr">
      <is>
        <t>Standard Mobile Template</t>
      </is>
    </nc>
  </rcc>
  <rcc rId="2469" sId="13">
    <nc r="B159" t="inlineStr">
      <is>
        <t>Standard Mobile Template</t>
      </is>
    </nc>
  </rcc>
  <rcc rId="2470" sId="13">
    <nc r="B160" t="inlineStr">
      <is>
        <t>Standard Mobile Template</t>
      </is>
    </nc>
  </rcc>
  <rcc rId="2471" sId="13">
    <nc r="B161" t="inlineStr">
      <is>
        <t>Standard Mobile Template</t>
      </is>
    </nc>
  </rcc>
  <rcc rId="2472" sId="13">
    <nc r="B162" t="inlineStr">
      <is>
        <t>Standard Mobile Template</t>
      </is>
    </nc>
  </rcc>
  <rcc rId="2473" sId="13">
    <nc r="B163" t="inlineStr">
      <is>
        <t>Standard Mobile Template</t>
      </is>
    </nc>
  </rcc>
  <rcc rId="2474" sId="13">
    <nc r="B164" t="inlineStr">
      <is>
        <t>Standard Mobile Template</t>
      </is>
    </nc>
  </rcc>
  <rcc rId="2475" sId="13">
    <nc r="B165" t="inlineStr">
      <is>
        <t>Standard Mobile Template</t>
      </is>
    </nc>
  </rcc>
  <rcc rId="2476" sId="13">
    <nc r="B166" t="inlineStr">
      <is>
        <t>Standard Mobile Template</t>
      </is>
    </nc>
  </rcc>
  <rcc rId="2477" sId="13">
    <nc r="B167" t="inlineStr">
      <is>
        <t>Standard Mobile Template</t>
      </is>
    </nc>
  </rcc>
  <rcc rId="2478" sId="13">
    <nc r="B168" t="inlineStr">
      <is>
        <t>Standard Mobile Template</t>
      </is>
    </nc>
  </rcc>
  <rcc rId="2479" sId="13">
    <nc r="B169" t="inlineStr">
      <is>
        <t>Standard Mobile Template</t>
      </is>
    </nc>
  </rcc>
  <rcc rId="2480" sId="13">
    <nc r="B170" t="inlineStr">
      <is>
        <t>Standard Mobile Template</t>
      </is>
    </nc>
  </rcc>
  <rcc rId="2481" sId="13">
    <nc r="B171" t="inlineStr">
      <is>
        <t>Standard Mobile Template</t>
      </is>
    </nc>
  </rcc>
  <rcc rId="2482" sId="13">
    <nc r="B172" t="inlineStr">
      <is>
        <t>Standard Mobile Template</t>
      </is>
    </nc>
  </rcc>
  <rcc rId="2483" sId="13">
    <nc r="B173" t="inlineStr">
      <is>
        <t>Standard Mobile Template</t>
      </is>
    </nc>
  </rcc>
  <rcc rId="2484" sId="13">
    <nc r="B174" t="inlineStr">
      <is>
        <t>Standard Mobile Template</t>
      </is>
    </nc>
  </rcc>
  <rcc rId="2485" sId="13">
    <nc r="B175" t="inlineStr">
      <is>
        <t>Standard Mobile Template</t>
      </is>
    </nc>
  </rcc>
  <rcc rId="2486" sId="13">
    <nc r="B176" t="inlineStr">
      <is>
        <t>Standard Mobile Template</t>
      </is>
    </nc>
  </rcc>
  <rcc rId="2487" sId="13">
    <nc r="B177" t="inlineStr">
      <is>
        <t>Standard Mobile Template</t>
      </is>
    </nc>
  </rcc>
  <rcc rId="2488" sId="13">
    <nc r="B178" t="inlineStr">
      <is>
        <t>Standard Mobile Template</t>
      </is>
    </nc>
  </rcc>
  <rcc rId="2489" sId="13">
    <nc r="B179" t="inlineStr">
      <is>
        <t>Standard Mobile Template</t>
      </is>
    </nc>
  </rcc>
  <rcc rId="2490" sId="13">
    <nc r="B180" t="inlineStr">
      <is>
        <t>Standard Mobile Template</t>
      </is>
    </nc>
  </rcc>
  <rcc rId="2491" sId="13">
    <nc r="B181" t="inlineStr">
      <is>
        <t>Standard Mobile Template</t>
      </is>
    </nc>
  </rcc>
  <rcc rId="2492" sId="13">
    <nc r="B182" t="inlineStr">
      <is>
        <t>Standard Mobile Template</t>
      </is>
    </nc>
  </rcc>
  <rcc rId="2493" sId="13">
    <nc r="B183" t="inlineStr">
      <is>
        <t>Standard Mobile Template</t>
      </is>
    </nc>
  </rcc>
  <rcc rId="2494" sId="13">
    <nc r="B184" t="inlineStr">
      <is>
        <t>Standard Mobile Template</t>
      </is>
    </nc>
  </rcc>
  <rcc rId="2495" sId="13">
    <nc r="B185" t="inlineStr">
      <is>
        <t>Standard Mobile Template</t>
      </is>
    </nc>
  </rcc>
  <rcc rId="2496" sId="13">
    <nc r="B186" t="inlineStr">
      <is>
        <t>Standard Mobile Template</t>
      </is>
    </nc>
  </rcc>
  <rcc rId="2497" sId="13">
    <nc r="B187" t="inlineStr">
      <is>
        <t>Standard Mobile Template</t>
      </is>
    </nc>
  </rcc>
  <rcc rId="2498" sId="13">
    <nc r="B188" t="inlineStr">
      <is>
        <t>Standard Mobile Template</t>
      </is>
    </nc>
  </rcc>
  <rcc rId="2499" sId="13">
    <nc r="B189" t="inlineStr">
      <is>
        <t>Standard Mobile Template</t>
      </is>
    </nc>
  </rcc>
  <rcc rId="2500" sId="13">
    <nc r="B190" t="inlineStr">
      <is>
        <t>Standard Mobile Template</t>
      </is>
    </nc>
  </rcc>
  <rcc rId="2501" sId="13">
    <nc r="B191" t="inlineStr">
      <is>
        <t>Standard Mobile Template</t>
      </is>
    </nc>
  </rcc>
  <rcc rId="2502" sId="13">
    <nc r="B192" t="inlineStr">
      <is>
        <t>Standard Mobile Template</t>
      </is>
    </nc>
  </rcc>
  <rcc rId="2503" sId="13">
    <nc r="B193" t="inlineStr">
      <is>
        <t>Standard Mobile Template</t>
      </is>
    </nc>
  </rcc>
  <rcc rId="2504" sId="13">
    <nc r="B194" t="inlineStr">
      <is>
        <t>Standard Mobile Template</t>
      </is>
    </nc>
  </rcc>
  <rcc rId="2505" sId="13">
    <nc r="B195" t="inlineStr">
      <is>
        <t>Standard Mobile Template</t>
      </is>
    </nc>
  </rcc>
  <rcc rId="2506" sId="13">
    <nc r="B196" t="inlineStr">
      <is>
        <t>Standard Mobile Template</t>
      </is>
    </nc>
  </rcc>
  <rcc rId="2507" sId="13">
    <nc r="B197" t="inlineStr">
      <is>
        <t>Standard Mobile Template</t>
      </is>
    </nc>
  </rcc>
  <rcc rId="2508" sId="13">
    <nc r="B198" t="inlineStr">
      <is>
        <t>Standard Mobile Template</t>
      </is>
    </nc>
  </rcc>
  <rcc rId="2509" sId="13">
    <nc r="B199" t="inlineStr">
      <is>
        <t>Standard Mobile Template</t>
      </is>
    </nc>
  </rcc>
  <rcc rId="2510" sId="13">
    <nc r="B200" t="inlineStr">
      <is>
        <t>Standard Mobile Template</t>
      </is>
    </nc>
  </rcc>
  <rcc rId="2511" sId="13">
    <nc r="B201" t="inlineStr">
      <is>
        <t>Standard Mobile Template</t>
      </is>
    </nc>
  </rcc>
  <rcc rId="2512" sId="13">
    <nc r="B202" t="inlineStr">
      <is>
        <t>Standard Mobile Template</t>
      </is>
    </nc>
  </rcc>
  <rcc rId="2513" sId="13">
    <nc r="B203" t="inlineStr">
      <is>
        <t>Standard Mobile Template</t>
      </is>
    </nc>
  </rcc>
  <rcc rId="2514" sId="13">
    <nc r="B204" t="inlineStr">
      <is>
        <t>Standard Mobile Template</t>
      </is>
    </nc>
  </rcc>
  <rcc rId="2515" sId="13">
    <nc r="B205" t="inlineStr">
      <is>
        <t>Standard Mobile Template</t>
      </is>
    </nc>
  </rcc>
  <rcc rId="2516" sId="13">
    <nc r="B206" t="inlineStr">
      <is>
        <t>Standard Mobile Template</t>
      </is>
    </nc>
  </rcc>
  <rcc rId="2517" sId="13">
    <nc r="B207" t="inlineStr">
      <is>
        <t>Standard Mobile Template</t>
      </is>
    </nc>
  </rcc>
  <rcc rId="2518" sId="13">
    <nc r="B208" t="inlineStr">
      <is>
        <t>Standard Mobile Template</t>
      </is>
    </nc>
  </rcc>
  <rcc rId="2519" sId="13">
    <nc r="B209" t="inlineStr">
      <is>
        <t>Standard Mobile Template</t>
      </is>
    </nc>
  </rcc>
  <rcc rId="2520" sId="13">
    <nc r="B210" t="inlineStr">
      <is>
        <t>Standard Mobile Template</t>
      </is>
    </nc>
  </rcc>
  <rcc rId="2521" sId="13">
    <nc r="B211" t="inlineStr">
      <is>
        <t>Standard Mobile Template</t>
      </is>
    </nc>
  </rcc>
  <rcc rId="2522" sId="13">
    <nc r="B212" t="inlineStr">
      <is>
        <t>Standard Mobile Template</t>
      </is>
    </nc>
  </rcc>
  <rcc rId="2523" sId="13">
    <nc r="B213" t="inlineStr">
      <is>
        <t>Standard Mobile Template</t>
      </is>
    </nc>
  </rcc>
  <rcc rId="2524" sId="13">
    <nc r="B214" t="inlineStr">
      <is>
        <t>Standard Mobile Template</t>
      </is>
    </nc>
  </rcc>
  <rcc rId="2525" sId="13">
    <nc r="B215" t="inlineStr">
      <is>
        <t>Standard Mobile Template</t>
      </is>
    </nc>
  </rcc>
  <rcc rId="2526" sId="13">
    <nc r="B216" t="inlineStr">
      <is>
        <t>Standard Mobile Template</t>
      </is>
    </nc>
  </rcc>
  <rcc rId="2527" sId="13">
    <nc r="B217" t="inlineStr">
      <is>
        <t>Standard Mobile Template</t>
      </is>
    </nc>
  </rcc>
  <rcc rId="2528" sId="13">
    <nc r="B218" t="inlineStr">
      <is>
        <t>Standard Mobile Template</t>
      </is>
    </nc>
  </rcc>
  <rcc rId="2529" sId="13">
    <nc r="B219" t="inlineStr">
      <is>
        <t>Standard Mobile Template</t>
      </is>
    </nc>
  </rcc>
  <rcc rId="2530" sId="13">
    <nc r="B220" t="inlineStr">
      <is>
        <t>Standard Mobile Template</t>
      </is>
    </nc>
  </rcc>
  <rcc rId="2531" sId="13">
    <nc r="B221" t="inlineStr">
      <is>
        <t>Standard Mobile Template</t>
      </is>
    </nc>
  </rcc>
  <rcc rId="2532" sId="13">
    <nc r="B222" t="inlineStr">
      <is>
        <t>Standard Mobile Template</t>
      </is>
    </nc>
  </rcc>
  <rcc rId="2533" sId="13">
    <nc r="B223" t="inlineStr">
      <is>
        <t>Standard Mobile Template</t>
      </is>
    </nc>
  </rcc>
  <rcc rId="2534" sId="13">
    <nc r="B224" t="inlineStr">
      <is>
        <t>Standard Mobile Template</t>
      </is>
    </nc>
  </rcc>
  <rcc rId="2535" sId="13">
    <nc r="B225" t="inlineStr">
      <is>
        <t>Standard Mobile Template</t>
      </is>
    </nc>
  </rcc>
  <rcc rId="2536" sId="13">
    <nc r="B226" t="inlineStr">
      <is>
        <t>Standard Mobile Template</t>
      </is>
    </nc>
  </rcc>
  <rcc rId="2537" sId="13">
    <nc r="B227" t="inlineStr">
      <is>
        <t>Standard Mobile Template</t>
      </is>
    </nc>
  </rcc>
  <rcc rId="2538" sId="13">
    <nc r="B228" t="inlineStr">
      <is>
        <t>Standard Mobile Template</t>
      </is>
    </nc>
  </rcc>
  <rcc rId="2539" sId="13">
    <nc r="B229" t="inlineStr">
      <is>
        <t>Standard Mobile Template</t>
      </is>
    </nc>
  </rcc>
  <rcc rId="2540" sId="13">
    <nc r="B230" t="inlineStr">
      <is>
        <t>Standard Mobile Template</t>
      </is>
    </nc>
  </rcc>
  <rcc rId="2541" sId="13">
    <nc r="B231" t="inlineStr">
      <is>
        <t>Standard Mobile Template</t>
      </is>
    </nc>
  </rcc>
  <rcc rId="2542" sId="13">
    <nc r="B232" t="inlineStr">
      <is>
        <t>Standard Mobile Template</t>
      </is>
    </nc>
  </rcc>
  <rcc rId="2543" sId="13">
    <nc r="B233" t="inlineStr">
      <is>
        <t>Standard Mobile Template</t>
      </is>
    </nc>
  </rcc>
  <rcc rId="2544" sId="13">
    <nc r="B234" t="inlineStr">
      <is>
        <t>Standard Mobile Template</t>
      </is>
    </nc>
  </rcc>
  <rcc rId="2545" sId="13">
    <nc r="B235" t="inlineStr">
      <is>
        <t>Standard Mobile Template</t>
      </is>
    </nc>
  </rcc>
  <rcc rId="2546" sId="13">
    <nc r="B236" t="inlineStr">
      <is>
        <t>Standard Mobile Template</t>
      </is>
    </nc>
  </rcc>
  <rcc rId="2547" sId="13">
    <nc r="B237" t="inlineStr">
      <is>
        <t>Standard Mobile Template</t>
      </is>
    </nc>
  </rcc>
  <rcc rId="2548" sId="13">
    <nc r="B238" t="inlineStr">
      <is>
        <t>Standard Mobile Template</t>
      </is>
    </nc>
  </rcc>
  <rcc rId="2549" sId="13">
    <nc r="B239" t="inlineStr">
      <is>
        <t>Standard Mobile Template</t>
      </is>
    </nc>
  </rcc>
  <rcc rId="2550" sId="13">
    <nc r="B240" t="inlineStr">
      <is>
        <t>Standard Mobile Template</t>
      </is>
    </nc>
  </rcc>
  <rcc rId="2551" sId="13">
    <nc r="B241" t="inlineStr">
      <is>
        <t>Standard Mobile Template</t>
      </is>
    </nc>
  </rcc>
  <rcc rId="2552" sId="13">
    <nc r="B242" t="inlineStr">
      <is>
        <t>Standard Mobile Template</t>
      </is>
    </nc>
  </rcc>
  <rcc rId="2553" sId="13">
    <nc r="B243" t="inlineStr">
      <is>
        <t>Standard Mobile Template</t>
      </is>
    </nc>
  </rcc>
  <rcc rId="2554" sId="13">
    <nc r="B244" t="inlineStr">
      <is>
        <t>Standard Mobile Template</t>
      </is>
    </nc>
  </rcc>
  <rcc rId="2555" sId="13">
    <nc r="B245" t="inlineStr">
      <is>
        <t>Standard Mobile Template</t>
      </is>
    </nc>
  </rcc>
  <rcc rId="2556" sId="13">
    <nc r="B246" t="inlineStr">
      <is>
        <t>Standard Mobile Template</t>
      </is>
    </nc>
  </rcc>
  <rcc rId="2557" sId="13">
    <nc r="B247" t="inlineStr">
      <is>
        <t>Standard Mobile Template</t>
      </is>
    </nc>
  </rcc>
  <rcc rId="2558" sId="13">
    <nc r="B248" t="inlineStr">
      <is>
        <t>Standard Mobile Template</t>
      </is>
    </nc>
  </rcc>
  <rcc rId="2559" sId="13">
    <nc r="B249" t="inlineStr">
      <is>
        <t>Standard Mobile Template</t>
      </is>
    </nc>
  </rcc>
  <rcc rId="2560" sId="13">
    <nc r="B250" t="inlineStr">
      <is>
        <t>Standard Mobile Template</t>
      </is>
    </nc>
  </rcc>
  <rcc rId="2561" sId="13">
    <nc r="B251" t="inlineStr">
      <is>
        <t>Standard Mobile Template</t>
      </is>
    </nc>
  </rcc>
  <rcc rId="2562" sId="13">
    <nc r="B252" t="inlineStr">
      <is>
        <t>Standard Mobile Template</t>
      </is>
    </nc>
  </rcc>
  <rcc rId="2563" sId="13">
    <nc r="B253" t="inlineStr">
      <is>
        <t>Standard Mobile Template</t>
      </is>
    </nc>
  </rcc>
  <rcc rId="2564" sId="13">
    <nc r="B254" t="inlineStr">
      <is>
        <t>Standard Mobile Template</t>
      </is>
    </nc>
  </rcc>
  <rfmt sheetId="13" sqref="A2:A254" start="0" length="0">
    <dxf>
      <border>
        <left style="thin">
          <color indexed="64"/>
        </left>
      </border>
    </dxf>
  </rfmt>
  <rfmt sheetId="13" sqref="L2:L254" start="0" length="0">
    <dxf>
      <border>
        <right style="thin">
          <color indexed="64"/>
        </right>
      </border>
    </dxf>
  </rfmt>
  <rfmt sheetId="13" sqref="A254:L254" start="0" length="0">
    <dxf>
      <border>
        <bottom style="thin">
          <color indexed="64"/>
        </bottom>
      </border>
    </dxf>
  </rfmt>
  <rfmt sheetId="13" sqref="A2:L2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565" sId="13">
    <nc r="A2">
      <v>1</v>
    </nc>
  </rcc>
  <rcc rId="2566" sId="13">
    <nc r="A3">
      <v>2</v>
    </nc>
  </rcc>
  <rcc rId="2567" sId="13">
    <nc r="A4">
      <v>3</v>
    </nc>
  </rcc>
  <rcc rId="2568" sId="13">
    <nc r="A5">
      <v>4</v>
    </nc>
  </rcc>
  <rcc rId="2569" sId="13">
    <nc r="A6">
      <v>5</v>
    </nc>
  </rcc>
  <rcc rId="2570" sId="13">
    <nc r="A7">
      <v>6</v>
    </nc>
  </rcc>
  <rcc rId="2571" sId="13">
    <nc r="A8">
      <v>7</v>
    </nc>
  </rcc>
  <rcc rId="2572" sId="13">
    <nc r="A9">
      <v>8</v>
    </nc>
  </rcc>
  <rcc rId="2573" sId="13">
    <nc r="A10">
      <v>9</v>
    </nc>
  </rcc>
  <rcc rId="2574" sId="13">
    <nc r="A11">
      <v>10</v>
    </nc>
  </rcc>
  <rcc rId="2575" sId="13">
    <nc r="A12">
      <v>11</v>
    </nc>
  </rcc>
  <rcc rId="2576" sId="13">
    <nc r="A13">
      <v>12</v>
    </nc>
  </rcc>
  <rcc rId="2577" sId="13">
    <nc r="A14">
      <v>13</v>
    </nc>
  </rcc>
  <rcc rId="2578" sId="13">
    <nc r="A15">
      <v>14</v>
    </nc>
  </rcc>
  <rcc rId="2579" sId="13">
    <nc r="A16">
      <v>15</v>
    </nc>
  </rcc>
  <rcc rId="2580" sId="13">
    <nc r="A17">
      <v>16</v>
    </nc>
  </rcc>
  <rcc rId="2581" sId="13">
    <nc r="A18">
      <v>17</v>
    </nc>
  </rcc>
  <rcc rId="2582" sId="13">
    <nc r="A19">
      <v>18</v>
    </nc>
  </rcc>
  <rcc rId="2583" sId="13">
    <nc r="A20">
      <v>19</v>
    </nc>
  </rcc>
  <rcc rId="2584" sId="13">
    <nc r="A21">
      <v>20</v>
    </nc>
  </rcc>
  <rcc rId="2585" sId="13">
    <nc r="A22">
      <v>21</v>
    </nc>
  </rcc>
  <rcc rId="2586" sId="13">
    <nc r="A23">
      <v>22</v>
    </nc>
  </rcc>
  <rcc rId="2587" sId="13">
    <nc r="A24">
      <v>23</v>
    </nc>
  </rcc>
  <rcc rId="2588" sId="13">
    <nc r="A25">
      <v>24</v>
    </nc>
  </rcc>
  <rcc rId="2589" sId="13">
    <nc r="A26">
      <v>25</v>
    </nc>
  </rcc>
  <rcc rId="2590" sId="13">
    <nc r="A27">
      <v>26</v>
    </nc>
  </rcc>
  <rcc rId="2591" sId="13">
    <nc r="A28">
      <v>27</v>
    </nc>
  </rcc>
  <rcc rId="2592" sId="13">
    <nc r="A29">
      <v>28</v>
    </nc>
  </rcc>
  <rcc rId="2593" sId="13">
    <nc r="A30">
      <v>29</v>
    </nc>
  </rcc>
  <rcc rId="2594" sId="13">
    <nc r="A31">
      <v>30</v>
    </nc>
  </rcc>
  <rcc rId="2595" sId="13">
    <nc r="A32">
      <v>31</v>
    </nc>
  </rcc>
  <rcc rId="2596" sId="13">
    <nc r="A33">
      <v>32</v>
    </nc>
  </rcc>
  <rcc rId="2597" sId="13">
    <nc r="A34">
      <v>33</v>
    </nc>
  </rcc>
  <rcc rId="2598" sId="13">
    <nc r="A35">
      <v>34</v>
    </nc>
  </rcc>
  <rcc rId="2599" sId="13">
    <nc r="A36">
      <v>35</v>
    </nc>
  </rcc>
  <rcc rId="2600" sId="13">
    <nc r="A37">
      <v>36</v>
    </nc>
  </rcc>
  <rcc rId="2601" sId="13">
    <nc r="A38">
      <v>37</v>
    </nc>
  </rcc>
  <rcc rId="2602" sId="13">
    <nc r="A39">
      <v>38</v>
    </nc>
  </rcc>
  <rcc rId="2603" sId="13">
    <nc r="A40">
      <v>39</v>
    </nc>
  </rcc>
  <rcc rId="2604" sId="13">
    <nc r="A41">
      <v>40</v>
    </nc>
  </rcc>
  <rcc rId="2605" sId="13">
    <nc r="A42">
      <v>41</v>
    </nc>
  </rcc>
  <rcc rId="2606" sId="13">
    <nc r="A43">
      <v>42</v>
    </nc>
  </rcc>
  <rcc rId="2607" sId="13">
    <nc r="A44">
      <v>43</v>
    </nc>
  </rcc>
  <rcc rId="2608" sId="13">
    <nc r="A45">
      <v>44</v>
    </nc>
  </rcc>
  <rcc rId="2609" sId="13">
    <nc r="A46">
      <v>45</v>
    </nc>
  </rcc>
  <rcc rId="2610" sId="13">
    <nc r="A47">
      <v>46</v>
    </nc>
  </rcc>
  <rcc rId="2611" sId="13">
    <nc r="A48">
      <v>47</v>
    </nc>
  </rcc>
  <rcc rId="2612" sId="13">
    <nc r="A49">
      <v>48</v>
    </nc>
  </rcc>
  <rcc rId="2613" sId="13">
    <nc r="A50">
      <v>49</v>
    </nc>
  </rcc>
  <rcc rId="2614" sId="13">
    <nc r="A51">
      <v>50</v>
    </nc>
  </rcc>
  <rcc rId="2615" sId="13">
    <nc r="A52">
      <v>51</v>
    </nc>
  </rcc>
  <rcc rId="2616" sId="13">
    <nc r="A53">
      <v>52</v>
    </nc>
  </rcc>
  <rcc rId="2617" sId="13">
    <nc r="A54">
      <v>53</v>
    </nc>
  </rcc>
  <rcc rId="2618" sId="13">
    <nc r="A55">
      <v>54</v>
    </nc>
  </rcc>
  <rcc rId="2619" sId="13">
    <nc r="A56">
      <v>55</v>
    </nc>
  </rcc>
  <rcc rId="2620" sId="13">
    <nc r="A57">
      <v>56</v>
    </nc>
  </rcc>
  <rcc rId="2621" sId="13">
    <nc r="A58">
      <v>57</v>
    </nc>
  </rcc>
  <rcc rId="2622" sId="13">
    <nc r="A59">
      <v>58</v>
    </nc>
  </rcc>
  <rcc rId="2623" sId="13">
    <nc r="A60">
      <v>59</v>
    </nc>
  </rcc>
  <rcc rId="2624" sId="13">
    <nc r="A61">
      <v>60</v>
    </nc>
  </rcc>
  <rcc rId="2625" sId="13">
    <nc r="A62">
      <v>61</v>
    </nc>
  </rcc>
  <rcc rId="2626" sId="13">
    <nc r="A63">
      <v>62</v>
    </nc>
  </rcc>
  <rcc rId="2627" sId="13">
    <nc r="A64">
      <v>63</v>
    </nc>
  </rcc>
  <rcc rId="2628" sId="13">
    <nc r="A65">
      <v>64</v>
    </nc>
  </rcc>
  <rcc rId="2629" sId="13">
    <nc r="A66">
      <v>65</v>
    </nc>
  </rcc>
  <rcc rId="2630" sId="13">
    <nc r="A67">
      <v>66</v>
    </nc>
  </rcc>
  <rcc rId="2631" sId="13">
    <nc r="A68">
      <v>67</v>
    </nc>
  </rcc>
  <rcc rId="2632" sId="13">
    <nc r="A69">
      <v>68</v>
    </nc>
  </rcc>
  <rcc rId="2633" sId="13">
    <nc r="A70">
      <v>69</v>
    </nc>
  </rcc>
  <rcc rId="2634" sId="13">
    <nc r="A71">
      <v>70</v>
    </nc>
  </rcc>
  <rcc rId="2635" sId="13">
    <nc r="A72">
      <v>71</v>
    </nc>
  </rcc>
  <rcc rId="2636" sId="13">
    <nc r="A73">
      <v>72</v>
    </nc>
  </rcc>
  <rcc rId="2637" sId="13">
    <nc r="A74">
      <v>73</v>
    </nc>
  </rcc>
  <rcc rId="2638" sId="13">
    <nc r="A75">
      <v>74</v>
    </nc>
  </rcc>
  <rcc rId="2639" sId="13">
    <nc r="A76">
      <v>75</v>
    </nc>
  </rcc>
  <rcc rId="2640" sId="13">
    <nc r="A77">
      <v>76</v>
    </nc>
  </rcc>
  <rcc rId="2641" sId="13">
    <nc r="A78">
      <v>77</v>
    </nc>
  </rcc>
  <rcc rId="2642" sId="13">
    <nc r="A79">
      <v>78</v>
    </nc>
  </rcc>
  <rcc rId="2643" sId="13">
    <nc r="A80">
      <v>79</v>
    </nc>
  </rcc>
  <rcc rId="2644" sId="13">
    <nc r="A81">
      <v>80</v>
    </nc>
  </rcc>
  <rcc rId="2645" sId="13">
    <nc r="A82">
      <v>81</v>
    </nc>
  </rcc>
  <rcc rId="2646" sId="13">
    <nc r="A83">
      <v>82</v>
    </nc>
  </rcc>
  <rcc rId="2647" sId="13">
    <nc r="A84">
      <v>83</v>
    </nc>
  </rcc>
  <rcc rId="2648" sId="13">
    <nc r="A85">
      <v>84</v>
    </nc>
  </rcc>
  <rcc rId="2649" sId="13">
    <nc r="A86">
      <v>85</v>
    </nc>
  </rcc>
  <rcc rId="2650" sId="13">
    <nc r="A87">
      <v>86</v>
    </nc>
  </rcc>
  <rcc rId="2651" sId="13">
    <nc r="A88">
      <v>87</v>
    </nc>
  </rcc>
  <rcc rId="2652" sId="13">
    <nc r="A89">
      <v>88</v>
    </nc>
  </rcc>
  <rcc rId="2653" sId="13">
    <nc r="A90">
      <v>89</v>
    </nc>
  </rcc>
  <rcc rId="2654" sId="13">
    <nc r="A91">
      <v>90</v>
    </nc>
  </rcc>
  <rcc rId="2655" sId="13">
    <nc r="A92">
      <v>91</v>
    </nc>
  </rcc>
  <rcc rId="2656" sId="13">
    <nc r="A93">
      <v>92</v>
    </nc>
  </rcc>
  <rcc rId="2657" sId="13">
    <nc r="A94">
      <v>93</v>
    </nc>
  </rcc>
  <rcc rId="2658" sId="13">
    <nc r="A95">
      <v>94</v>
    </nc>
  </rcc>
  <rcc rId="2659" sId="13">
    <nc r="A96">
      <v>95</v>
    </nc>
  </rcc>
  <rcc rId="2660" sId="13">
    <nc r="A97">
      <v>96</v>
    </nc>
  </rcc>
  <rcc rId="2661" sId="13">
    <nc r="A98">
      <v>97</v>
    </nc>
  </rcc>
  <rcc rId="2662" sId="13">
    <nc r="A99">
      <v>98</v>
    </nc>
  </rcc>
  <rcc rId="2663" sId="13">
    <nc r="A100">
      <v>99</v>
    </nc>
  </rcc>
  <rcc rId="2664" sId="13">
    <nc r="A101">
      <v>100</v>
    </nc>
  </rcc>
  <rcc rId="2665" sId="13">
    <nc r="A102">
      <v>101</v>
    </nc>
  </rcc>
  <rcc rId="2666" sId="13">
    <nc r="A103">
      <v>102</v>
    </nc>
  </rcc>
  <rcc rId="2667" sId="13">
    <nc r="A104">
      <v>103</v>
    </nc>
  </rcc>
  <rcc rId="2668" sId="13">
    <nc r="A105">
      <v>104</v>
    </nc>
  </rcc>
  <rcc rId="2669" sId="13">
    <nc r="A106">
      <v>105</v>
    </nc>
  </rcc>
  <rcc rId="2670" sId="13">
    <nc r="A107">
      <v>106</v>
    </nc>
  </rcc>
  <rcc rId="2671" sId="13">
    <nc r="A108">
      <v>107</v>
    </nc>
  </rcc>
  <rcc rId="2672" sId="13">
    <nc r="A109">
      <v>108</v>
    </nc>
  </rcc>
  <rcc rId="2673" sId="13">
    <nc r="A110">
      <v>109</v>
    </nc>
  </rcc>
  <rcc rId="2674" sId="13">
    <nc r="A111">
      <v>110</v>
    </nc>
  </rcc>
  <rcc rId="2675" sId="13">
    <nc r="A112">
      <v>111</v>
    </nc>
  </rcc>
  <rcc rId="2676" sId="13">
    <nc r="A113">
      <v>112</v>
    </nc>
  </rcc>
  <rcc rId="2677" sId="13">
    <nc r="A114">
      <v>113</v>
    </nc>
  </rcc>
  <rcc rId="2678" sId="13">
    <nc r="A115">
      <v>114</v>
    </nc>
  </rcc>
  <rcc rId="2679" sId="13">
    <nc r="A116">
      <v>115</v>
    </nc>
  </rcc>
  <rcc rId="2680" sId="13">
    <nc r="A117">
      <v>116</v>
    </nc>
  </rcc>
  <rcc rId="2681" sId="13">
    <nc r="A118">
      <v>117</v>
    </nc>
  </rcc>
  <rcc rId="2682" sId="13">
    <nc r="A119">
      <v>118</v>
    </nc>
  </rcc>
  <rcc rId="2683" sId="13">
    <nc r="A120">
      <v>119</v>
    </nc>
  </rcc>
  <rcc rId="2684" sId="13">
    <nc r="A121">
      <v>120</v>
    </nc>
  </rcc>
  <rcc rId="2685" sId="13">
    <nc r="A122">
      <v>121</v>
    </nc>
  </rcc>
  <rcc rId="2686" sId="13">
    <nc r="A123">
      <v>122</v>
    </nc>
  </rcc>
  <rcc rId="2687" sId="13">
    <nc r="A124">
      <v>123</v>
    </nc>
  </rcc>
  <rcc rId="2688" sId="13">
    <nc r="A125">
      <v>124</v>
    </nc>
  </rcc>
  <rcc rId="2689" sId="13">
    <nc r="A126">
      <v>125</v>
    </nc>
  </rcc>
  <rcc rId="2690" sId="13">
    <nc r="A127">
      <v>126</v>
    </nc>
  </rcc>
  <rcc rId="2691" sId="13">
    <nc r="A128">
      <v>127</v>
    </nc>
  </rcc>
  <rcc rId="2692" sId="13">
    <nc r="A129">
      <v>128</v>
    </nc>
  </rcc>
  <rcc rId="2693" sId="13">
    <nc r="A130">
      <v>129</v>
    </nc>
  </rcc>
  <rcc rId="2694" sId="13">
    <nc r="A131">
      <v>130</v>
    </nc>
  </rcc>
  <rcc rId="2695" sId="13">
    <nc r="A132">
      <v>131</v>
    </nc>
  </rcc>
  <rcc rId="2696" sId="13">
    <nc r="A133">
      <v>132</v>
    </nc>
  </rcc>
  <rcc rId="2697" sId="13">
    <nc r="A134">
      <v>133</v>
    </nc>
  </rcc>
  <rcc rId="2698" sId="13">
    <nc r="A135">
      <v>134</v>
    </nc>
  </rcc>
  <rcc rId="2699" sId="13">
    <nc r="A136">
      <v>135</v>
    </nc>
  </rcc>
  <rcc rId="2700" sId="13">
    <nc r="A137">
      <v>136</v>
    </nc>
  </rcc>
  <rcc rId="2701" sId="13">
    <nc r="A138">
      <v>137</v>
    </nc>
  </rcc>
  <rcc rId="2702" sId="13">
    <nc r="A139">
      <v>138</v>
    </nc>
  </rcc>
  <rcc rId="2703" sId="13">
    <nc r="A140">
      <v>139</v>
    </nc>
  </rcc>
  <rcc rId="2704" sId="13">
    <nc r="A141">
      <v>140</v>
    </nc>
  </rcc>
  <rcc rId="2705" sId="13">
    <nc r="A142">
      <v>141</v>
    </nc>
  </rcc>
  <rcc rId="2706" sId="13">
    <nc r="A143">
      <v>142</v>
    </nc>
  </rcc>
  <rcc rId="2707" sId="13">
    <nc r="A144">
      <v>143</v>
    </nc>
  </rcc>
  <rcc rId="2708" sId="13">
    <nc r="A145">
      <v>144</v>
    </nc>
  </rcc>
  <rcc rId="2709" sId="13">
    <nc r="A146">
      <v>145</v>
    </nc>
  </rcc>
  <rcc rId="2710" sId="13">
    <nc r="A147">
      <v>146</v>
    </nc>
  </rcc>
  <rcc rId="2711" sId="13">
    <nc r="A148">
      <v>147</v>
    </nc>
  </rcc>
  <rcc rId="2712" sId="13">
    <nc r="A149">
      <v>148</v>
    </nc>
  </rcc>
  <rcc rId="2713" sId="13">
    <nc r="A150">
      <v>149</v>
    </nc>
  </rcc>
  <rcc rId="2714" sId="13">
    <nc r="A151">
      <v>150</v>
    </nc>
  </rcc>
  <rcc rId="2715" sId="13">
    <nc r="A152">
      <v>151</v>
    </nc>
  </rcc>
  <rcc rId="2716" sId="13">
    <nc r="A153">
      <v>152</v>
    </nc>
  </rcc>
  <rcc rId="2717" sId="13">
    <nc r="A154">
      <v>153</v>
    </nc>
  </rcc>
  <rcc rId="2718" sId="13">
    <nc r="A155">
      <v>154</v>
    </nc>
  </rcc>
  <rcc rId="2719" sId="13">
    <nc r="A156">
      <v>155</v>
    </nc>
  </rcc>
  <rcc rId="2720" sId="13">
    <nc r="A157">
      <v>156</v>
    </nc>
  </rcc>
  <rcc rId="2721" sId="13">
    <nc r="A158">
      <v>157</v>
    </nc>
  </rcc>
  <rcc rId="2722" sId="13">
    <nc r="A159">
      <v>158</v>
    </nc>
  </rcc>
  <rcc rId="2723" sId="13">
    <nc r="A160">
      <v>159</v>
    </nc>
  </rcc>
  <rcc rId="2724" sId="13">
    <nc r="A161">
      <v>160</v>
    </nc>
  </rcc>
  <rcc rId="2725" sId="13">
    <nc r="A162">
      <v>161</v>
    </nc>
  </rcc>
  <rcc rId="2726" sId="13">
    <nc r="A163">
      <v>162</v>
    </nc>
  </rcc>
  <rcc rId="2727" sId="13">
    <nc r="A164">
      <v>163</v>
    </nc>
  </rcc>
  <rcc rId="2728" sId="13">
    <nc r="A165">
      <v>164</v>
    </nc>
  </rcc>
  <rcc rId="2729" sId="13">
    <nc r="A166">
      <v>165</v>
    </nc>
  </rcc>
  <rcc rId="2730" sId="13">
    <nc r="A167">
      <v>166</v>
    </nc>
  </rcc>
  <rcc rId="2731" sId="13">
    <nc r="A168">
      <v>167</v>
    </nc>
  </rcc>
  <rcc rId="2732" sId="13">
    <nc r="A169">
      <v>168</v>
    </nc>
  </rcc>
  <rcc rId="2733" sId="13">
    <nc r="A170">
      <v>169</v>
    </nc>
  </rcc>
  <rcc rId="2734" sId="13">
    <nc r="A171">
      <v>170</v>
    </nc>
  </rcc>
  <rcc rId="2735" sId="13">
    <nc r="A172">
      <v>171</v>
    </nc>
  </rcc>
  <rcc rId="2736" sId="13">
    <nc r="A173">
      <v>172</v>
    </nc>
  </rcc>
  <rcc rId="2737" sId="13">
    <nc r="A174">
      <v>173</v>
    </nc>
  </rcc>
  <rcc rId="2738" sId="13">
    <nc r="A175">
      <v>174</v>
    </nc>
  </rcc>
  <rcc rId="2739" sId="13">
    <nc r="A176">
      <v>175</v>
    </nc>
  </rcc>
  <rcc rId="2740" sId="13">
    <nc r="A177">
      <v>176</v>
    </nc>
  </rcc>
  <rcc rId="2741" sId="13">
    <nc r="A178">
      <v>177</v>
    </nc>
  </rcc>
  <rcc rId="2742" sId="13">
    <nc r="A179">
      <v>178</v>
    </nc>
  </rcc>
  <rcc rId="2743" sId="13">
    <nc r="A180">
      <v>179</v>
    </nc>
  </rcc>
  <rcc rId="2744" sId="13">
    <nc r="A181">
      <v>180</v>
    </nc>
  </rcc>
  <rcc rId="2745" sId="13">
    <nc r="A182">
      <v>181</v>
    </nc>
  </rcc>
  <rcc rId="2746" sId="13">
    <nc r="A183">
      <v>182</v>
    </nc>
  </rcc>
  <rcc rId="2747" sId="13">
    <nc r="A184">
      <v>183</v>
    </nc>
  </rcc>
  <rcc rId="2748" sId="13">
    <nc r="A185">
      <v>184</v>
    </nc>
  </rcc>
  <rcc rId="2749" sId="13">
    <nc r="A186">
      <v>185</v>
    </nc>
  </rcc>
  <rcc rId="2750" sId="13">
    <nc r="A187">
      <v>186</v>
    </nc>
  </rcc>
  <rcc rId="2751" sId="13">
    <nc r="A188">
      <v>187</v>
    </nc>
  </rcc>
  <rcc rId="2752" sId="13">
    <nc r="A189">
      <v>188</v>
    </nc>
  </rcc>
  <rcc rId="2753" sId="13">
    <nc r="A190">
      <v>189</v>
    </nc>
  </rcc>
  <rcc rId="2754" sId="13">
    <nc r="A191">
      <v>190</v>
    </nc>
  </rcc>
  <rcc rId="2755" sId="13">
    <nc r="A192">
      <v>191</v>
    </nc>
  </rcc>
  <rcc rId="2756" sId="13">
    <nc r="A193">
      <v>192</v>
    </nc>
  </rcc>
  <rcc rId="2757" sId="13">
    <nc r="A194">
      <v>193</v>
    </nc>
  </rcc>
  <rcc rId="2758" sId="13">
    <nc r="A195">
      <v>194</v>
    </nc>
  </rcc>
  <rcc rId="2759" sId="13">
    <nc r="A196">
      <v>195</v>
    </nc>
  </rcc>
  <rcc rId="2760" sId="13">
    <nc r="A197">
      <v>196</v>
    </nc>
  </rcc>
  <rcc rId="2761" sId="13">
    <nc r="A198">
      <v>197</v>
    </nc>
  </rcc>
  <rcc rId="2762" sId="13">
    <nc r="A199">
      <v>198</v>
    </nc>
  </rcc>
  <rcc rId="2763" sId="13">
    <nc r="A200">
      <v>199</v>
    </nc>
  </rcc>
  <rcc rId="2764" sId="13">
    <nc r="A201">
      <v>200</v>
    </nc>
  </rcc>
  <rcc rId="2765" sId="13">
    <nc r="A202">
      <v>201</v>
    </nc>
  </rcc>
  <rcc rId="2766" sId="13">
    <nc r="A203">
      <v>202</v>
    </nc>
  </rcc>
  <rcc rId="2767" sId="13">
    <nc r="A204">
      <v>203</v>
    </nc>
  </rcc>
  <rcc rId="2768" sId="13">
    <nc r="A205">
      <v>204</v>
    </nc>
  </rcc>
  <rcc rId="2769" sId="13">
    <nc r="A206">
      <v>205</v>
    </nc>
  </rcc>
  <rcc rId="2770" sId="13">
    <nc r="A207">
      <v>206</v>
    </nc>
  </rcc>
  <rcc rId="2771" sId="13">
    <nc r="A208">
      <v>207</v>
    </nc>
  </rcc>
  <rcc rId="2772" sId="13">
    <nc r="A209">
      <v>208</v>
    </nc>
  </rcc>
  <rcc rId="2773" sId="13">
    <nc r="A210">
      <v>209</v>
    </nc>
  </rcc>
  <rcc rId="2774" sId="13">
    <nc r="A211">
      <v>210</v>
    </nc>
  </rcc>
  <rcc rId="2775" sId="13">
    <nc r="A212">
      <v>211</v>
    </nc>
  </rcc>
  <rcc rId="2776" sId="13">
    <nc r="A213">
      <v>212</v>
    </nc>
  </rcc>
  <rcc rId="2777" sId="13">
    <nc r="A214">
      <v>213</v>
    </nc>
  </rcc>
  <rcc rId="2778" sId="13">
    <nc r="A215">
      <v>214</v>
    </nc>
  </rcc>
  <rcc rId="2779" sId="13">
    <nc r="A216">
      <v>215</v>
    </nc>
  </rcc>
  <rcc rId="2780" sId="13">
    <nc r="A217">
      <v>216</v>
    </nc>
  </rcc>
  <rcc rId="2781" sId="13">
    <nc r="A218">
      <v>217</v>
    </nc>
  </rcc>
  <rcc rId="2782" sId="13">
    <nc r="A219">
      <v>218</v>
    </nc>
  </rcc>
  <rcc rId="2783" sId="13">
    <nc r="A220">
      <v>219</v>
    </nc>
  </rcc>
  <rcc rId="2784" sId="13">
    <nc r="A221">
      <v>220</v>
    </nc>
  </rcc>
  <rcc rId="2785" sId="13">
    <nc r="A222">
      <v>221</v>
    </nc>
  </rcc>
  <rcc rId="2786" sId="13">
    <nc r="A223">
      <v>222</v>
    </nc>
  </rcc>
  <rcc rId="2787" sId="13">
    <nc r="A224">
      <v>223</v>
    </nc>
  </rcc>
  <rcc rId="2788" sId="13">
    <nc r="A225">
      <v>224</v>
    </nc>
  </rcc>
  <rcc rId="2789" sId="13">
    <nc r="A226">
      <v>225</v>
    </nc>
  </rcc>
  <rcc rId="2790" sId="13">
    <nc r="A227">
      <v>226</v>
    </nc>
  </rcc>
  <rcc rId="2791" sId="13">
    <nc r="A228">
      <v>227</v>
    </nc>
  </rcc>
  <rcc rId="2792" sId="13">
    <nc r="A229">
      <v>228</v>
    </nc>
  </rcc>
  <rcc rId="2793" sId="13">
    <nc r="A230">
      <v>229</v>
    </nc>
  </rcc>
  <rcc rId="2794" sId="13">
    <nc r="A231">
      <v>230</v>
    </nc>
  </rcc>
  <rcc rId="2795" sId="13">
    <nc r="A232">
      <v>231</v>
    </nc>
  </rcc>
  <rcc rId="2796" sId="13">
    <nc r="A233">
      <v>232</v>
    </nc>
  </rcc>
  <rcc rId="2797" sId="13">
    <nc r="A234">
      <v>233</v>
    </nc>
  </rcc>
  <rcc rId="2798" sId="13">
    <nc r="A235">
      <v>234</v>
    </nc>
  </rcc>
  <rcc rId="2799" sId="13">
    <nc r="A236">
      <v>235</v>
    </nc>
  </rcc>
  <rcc rId="2800" sId="13">
    <nc r="A237">
      <v>236</v>
    </nc>
  </rcc>
  <rcc rId="2801" sId="13">
    <nc r="A238">
      <v>237</v>
    </nc>
  </rcc>
  <rcc rId="2802" sId="13">
    <nc r="A239">
      <v>238</v>
    </nc>
  </rcc>
  <rcc rId="2803" sId="13">
    <nc r="A240">
      <v>239</v>
    </nc>
  </rcc>
  <rcc rId="2804" sId="13">
    <nc r="A241">
      <v>240</v>
    </nc>
  </rcc>
  <rcc rId="2805" sId="13">
    <nc r="A242">
      <v>241</v>
    </nc>
  </rcc>
  <rcc rId="2806" sId="13">
    <nc r="A243">
      <v>242</v>
    </nc>
  </rcc>
  <rcc rId="2807" sId="13">
    <nc r="A244">
      <v>243</v>
    </nc>
  </rcc>
  <rcc rId="2808" sId="13">
    <nc r="A245">
      <v>244</v>
    </nc>
  </rcc>
  <rcc rId="2809" sId="13">
    <nc r="A246">
      <v>245</v>
    </nc>
  </rcc>
  <rcc rId="2810" sId="13">
    <nc r="A247">
      <v>246</v>
    </nc>
  </rcc>
  <rcc rId="2811" sId="13">
    <nc r="A248">
      <v>247</v>
    </nc>
  </rcc>
  <rcc rId="2812" sId="13">
    <nc r="A249">
      <v>248</v>
    </nc>
  </rcc>
  <rcc rId="2813" sId="13">
    <nc r="A250">
      <v>249</v>
    </nc>
  </rcc>
  <rcc rId="2814" sId="13">
    <nc r="A251">
      <v>250</v>
    </nc>
  </rcc>
  <rcc rId="2815" sId="13">
    <nc r="A252">
      <v>251</v>
    </nc>
  </rcc>
  <rcc rId="2816" sId="13">
    <nc r="A253">
      <v>252</v>
    </nc>
  </rcc>
  <rcc rId="2817" sId="13">
    <nc r="A254">
      <v>253</v>
    </nc>
  </rcc>
  <rcc rId="2818" sId="13">
    <nc r="F2" t="inlineStr">
      <is>
        <t>No Run</t>
      </is>
    </nc>
  </rcc>
  <rcc rId="2819" sId="13">
    <nc r="F3" t="inlineStr">
      <is>
        <t>No Run</t>
      </is>
    </nc>
  </rcc>
  <rcc rId="2820" sId="13">
    <nc r="F4" t="inlineStr">
      <is>
        <t>No Run</t>
      </is>
    </nc>
  </rcc>
  <rcc rId="2821" sId="13">
    <nc r="F5" t="inlineStr">
      <is>
        <t>No Run</t>
      </is>
    </nc>
  </rcc>
  <rcc rId="2822" sId="13">
    <nc r="F6" t="inlineStr">
      <is>
        <t>No Run</t>
      </is>
    </nc>
  </rcc>
  <rcc rId="2823" sId="13">
    <nc r="F7" t="inlineStr">
      <is>
        <t>No Run</t>
      </is>
    </nc>
  </rcc>
  <rcc rId="2824" sId="13">
    <nc r="F8" t="inlineStr">
      <is>
        <t>No Run</t>
      </is>
    </nc>
  </rcc>
  <rcc rId="2825" sId="13">
    <nc r="F9" t="inlineStr">
      <is>
        <t>No Run</t>
      </is>
    </nc>
  </rcc>
  <rcc rId="2826" sId="13">
    <nc r="F10" t="inlineStr">
      <is>
        <t>No Run</t>
      </is>
    </nc>
  </rcc>
  <rcc rId="2827" sId="13">
    <nc r="F11" t="inlineStr">
      <is>
        <t>No Run</t>
      </is>
    </nc>
  </rcc>
  <rcc rId="2828" sId="13">
    <nc r="F12" t="inlineStr">
      <is>
        <t>No Run</t>
      </is>
    </nc>
  </rcc>
  <rcc rId="2829" sId="13">
    <nc r="F13" t="inlineStr">
      <is>
        <t>No Run</t>
      </is>
    </nc>
  </rcc>
  <rcc rId="2830" sId="13">
    <nc r="F14" t="inlineStr">
      <is>
        <t>No Run</t>
      </is>
    </nc>
  </rcc>
  <rcc rId="2831" sId="13">
    <nc r="F15" t="inlineStr">
      <is>
        <t>No Run</t>
      </is>
    </nc>
  </rcc>
  <rcc rId="2832" sId="13">
    <nc r="F16" t="inlineStr">
      <is>
        <t>No Run</t>
      </is>
    </nc>
  </rcc>
  <rcc rId="2833" sId="13">
    <nc r="F17" t="inlineStr">
      <is>
        <t>No Run</t>
      </is>
    </nc>
  </rcc>
  <rcc rId="2834" sId="13">
    <nc r="F18" t="inlineStr">
      <is>
        <t>No Run</t>
      </is>
    </nc>
  </rcc>
  <rcc rId="2835" sId="13">
    <nc r="F19" t="inlineStr">
      <is>
        <t>No Run</t>
      </is>
    </nc>
  </rcc>
  <rcc rId="2836" sId="13">
    <nc r="F20" t="inlineStr">
      <is>
        <t>No Run</t>
      </is>
    </nc>
  </rcc>
  <rcc rId="2837" sId="13">
    <nc r="F21" t="inlineStr">
      <is>
        <t>No Run</t>
      </is>
    </nc>
  </rcc>
  <rcc rId="2838" sId="13">
    <nc r="F22" t="inlineStr">
      <is>
        <t>No Run</t>
      </is>
    </nc>
  </rcc>
  <rcc rId="2839" sId="13">
    <nc r="F23" t="inlineStr">
      <is>
        <t>No Run</t>
      </is>
    </nc>
  </rcc>
  <rcc rId="2840" sId="13">
    <nc r="F24" t="inlineStr">
      <is>
        <t>No Run</t>
      </is>
    </nc>
  </rcc>
  <rcc rId="2841" sId="13">
    <nc r="F25" t="inlineStr">
      <is>
        <t>No Run</t>
      </is>
    </nc>
  </rcc>
  <rcc rId="2842" sId="13">
    <nc r="F26" t="inlineStr">
      <is>
        <t>No Run</t>
      </is>
    </nc>
  </rcc>
  <rcc rId="2843" sId="13">
    <nc r="F27" t="inlineStr">
      <is>
        <t>No Run</t>
      </is>
    </nc>
  </rcc>
  <rcc rId="2844" sId="13">
    <nc r="F28" t="inlineStr">
      <is>
        <t>No Run</t>
      </is>
    </nc>
  </rcc>
  <rcc rId="2845" sId="13">
    <nc r="F29" t="inlineStr">
      <is>
        <t>No Run</t>
      </is>
    </nc>
  </rcc>
  <rcc rId="2846" sId="13">
    <nc r="F30" t="inlineStr">
      <is>
        <t>No Run</t>
      </is>
    </nc>
  </rcc>
  <rcc rId="2847" sId="13">
    <nc r="F31" t="inlineStr">
      <is>
        <t>No Run</t>
      </is>
    </nc>
  </rcc>
  <rcc rId="2848" sId="13">
    <nc r="F32" t="inlineStr">
      <is>
        <t>No Run</t>
      </is>
    </nc>
  </rcc>
  <rcc rId="2849" sId="13">
    <nc r="F33" t="inlineStr">
      <is>
        <t>No Run</t>
      </is>
    </nc>
  </rcc>
  <rcc rId="2850" sId="13">
    <nc r="F34" t="inlineStr">
      <is>
        <t>No Run</t>
      </is>
    </nc>
  </rcc>
  <rcc rId="2851" sId="13">
    <nc r="F35" t="inlineStr">
      <is>
        <t>No Run</t>
      </is>
    </nc>
  </rcc>
  <rcc rId="2852" sId="13">
    <nc r="F36" t="inlineStr">
      <is>
        <t>No Run</t>
      </is>
    </nc>
  </rcc>
  <rcc rId="2853" sId="13">
    <nc r="F37" t="inlineStr">
      <is>
        <t>No Run</t>
      </is>
    </nc>
  </rcc>
  <rcc rId="2854" sId="13">
    <nc r="F38" t="inlineStr">
      <is>
        <t>No Run</t>
      </is>
    </nc>
  </rcc>
  <rcc rId="2855" sId="13">
    <nc r="F39" t="inlineStr">
      <is>
        <t>No Run</t>
      </is>
    </nc>
  </rcc>
  <rcc rId="2856" sId="13">
    <nc r="F40" t="inlineStr">
      <is>
        <t>No Run</t>
      </is>
    </nc>
  </rcc>
  <rcc rId="2857" sId="13">
    <nc r="F41" t="inlineStr">
      <is>
        <t>No Run</t>
      </is>
    </nc>
  </rcc>
  <rcc rId="2858" sId="13">
    <nc r="F42" t="inlineStr">
      <is>
        <t>No Run</t>
      </is>
    </nc>
  </rcc>
  <rcc rId="2859" sId="13">
    <nc r="F43" t="inlineStr">
      <is>
        <t>No Run</t>
      </is>
    </nc>
  </rcc>
  <rcc rId="2860" sId="13">
    <nc r="F44" t="inlineStr">
      <is>
        <t>No Run</t>
      </is>
    </nc>
  </rcc>
  <rcc rId="2861" sId="13">
    <nc r="F45" t="inlineStr">
      <is>
        <t>No Run</t>
      </is>
    </nc>
  </rcc>
  <rcc rId="2862" sId="13">
    <nc r="F46" t="inlineStr">
      <is>
        <t>No Run</t>
      </is>
    </nc>
  </rcc>
  <rcc rId="2863" sId="13">
    <nc r="F47" t="inlineStr">
      <is>
        <t>No Run</t>
      </is>
    </nc>
  </rcc>
  <rcc rId="2864" sId="13">
    <nc r="F48" t="inlineStr">
      <is>
        <t>No Run</t>
      </is>
    </nc>
  </rcc>
  <rcc rId="2865" sId="13">
    <nc r="F49" t="inlineStr">
      <is>
        <t>No Run</t>
      </is>
    </nc>
  </rcc>
  <rcc rId="2866" sId="13">
    <nc r="F50" t="inlineStr">
      <is>
        <t>No Run</t>
      </is>
    </nc>
  </rcc>
  <rcc rId="2867" sId="13">
    <nc r="F51" t="inlineStr">
      <is>
        <t>No Run</t>
      </is>
    </nc>
  </rcc>
  <rcc rId="2868" sId="13">
    <nc r="F52" t="inlineStr">
      <is>
        <t>No Run</t>
      </is>
    </nc>
  </rcc>
  <rcc rId="2869" sId="13">
    <nc r="F53" t="inlineStr">
      <is>
        <t>No Run</t>
      </is>
    </nc>
  </rcc>
  <rcc rId="2870" sId="13">
    <nc r="F54" t="inlineStr">
      <is>
        <t>No Run</t>
      </is>
    </nc>
  </rcc>
  <rcc rId="2871" sId="13">
    <nc r="F55" t="inlineStr">
      <is>
        <t>No Run</t>
      </is>
    </nc>
  </rcc>
  <rcc rId="2872" sId="13">
    <nc r="F56" t="inlineStr">
      <is>
        <t>No Run</t>
      </is>
    </nc>
  </rcc>
  <rcc rId="2873" sId="13">
    <nc r="F57" t="inlineStr">
      <is>
        <t>No Run</t>
      </is>
    </nc>
  </rcc>
  <rcc rId="2874" sId="13">
    <nc r="F58" t="inlineStr">
      <is>
        <t>No Run</t>
      </is>
    </nc>
  </rcc>
  <rcc rId="2875" sId="13">
    <nc r="F59" t="inlineStr">
      <is>
        <t>No Run</t>
      </is>
    </nc>
  </rcc>
  <rcc rId="2876" sId="13">
    <nc r="F60" t="inlineStr">
      <is>
        <t>No Run</t>
      </is>
    </nc>
  </rcc>
  <rcc rId="2877" sId="13">
    <nc r="F61" t="inlineStr">
      <is>
        <t>No Run</t>
      </is>
    </nc>
  </rcc>
  <rcc rId="2878" sId="13">
    <nc r="F62" t="inlineStr">
      <is>
        <t>No Run</t>
      </is>
    </nc>
  </rcc>
  <rcc rId="2879" sId="13">
    <nc r="F63" t="inlineStr">
      <is>
        <t>No Run</t>
      </is>
    </nc>
  </rcc>
  <rcc rId="2880" sId="13">
    <nc r="F64" t="inlineStr">
      <is>
        <t>No Run</t>
      </is>
    </nc>
  </rcc>
  <rcc rId="2881" sId="13">
    <nc r="F65" t="inlineStr">
      <is>
        <t>No Run</t>
      </is>
    </nc>
  </rcc>
  <rcc rId="2882" sId="13">
    <nc r="F66" t="inlineStr">
      <is>
        <t>No Run</t>
      </is>
    </nc>
  </rcc>
  <rcc rId="2883" sId="13">
    <nc r="F67" t="inlineStr">
      <is>
        <t>No Run</t>
      </is>
    </nc>
  </rcc>
  <rcc rId="2884" sId="13">
    <nc r="F68" t="inlineStr">
      <is>
        <t>No Run</t>
      </is>
    </nc>
  </rcc>
  <rcc rId="2885" sId="13">
    <nc r="F69" t="inlineStr">
      <is>
        <t>No Run</t>
      </is>
    </nc>
  </rcc>
  <rcc rId="2886" sId="13">
    <nc r="F70" t="inlineStr">
      <is>
        <t>No Run</t>
      </is>
    </nc>
  </rcc>
  <rcc rId="2887" sId="13">
    <nc r="F71" t="inlineStr">
      <is>
        <t>No Run</t>
      </is>
    </nc>
  </rcc>
  <rcc rId="2888" sId="13">
    <nc r="F72" t="inlineStr">
      <is>
        <t>No Run</t>
      </is>
    </nc>
  </rcc>
  <rcc rId="2889" sId="13">
    <nc r="F73" t="inlineStr">
      <is>
        <t>No Run</t>
      </is>
    </nc>
  </rcc>
  <rcc rId="2890" sId="13">
    <nc r="F74" t="inlineStr">
      <is>
        <t>No Run</t>
      </is>
    </nc>
  </rcc>
  <rcc rId="2891" sId="13">
    <nc r="F75" t="inlineStr">
      <is>
        <t>No Run</t>
      </is>
    </nc>
  </rcc>
  <rcc rId="2892" sId="13">
    <nc r="F76" t="inlineStr">
      <is>
        <t>No Run</t>
      </is>
    </nc>
  </rcc>
  <rcc rId="2893" sId="13">
    <nc r="F77" t="inlineStr">
      <is>
        <t>No Run</t>
      </is>
    </nc>
  </rcc>
  <rcc rId="2894" sId="13">
    <nc r="F78" t="inlineStr">
      <is>
        <t>No Run</t>
      </is>
    </nc>
  </rcc>
  <rcc rId="2895" sId="13">
    <nc r="F79" t="inlineStr">
      <is>
        <t>No Run</t>
      </is>
    </nc>
  </rcc>
  <rcc rId="2896" sId="13">
    <nc r="F80" t="inlineStr">
      <is>
        <t>No Run</t>
      </is>
    </nc>
  </rcc>
  <rcc rId="2897" sId="13">
    <nc r="F81" t="inlineStr">
      <is>
        <t>No Run</t>
      </is>
    </nc>
  </rcc>
  <rcc rId="2898" sId="13">
    <nc r="F82" t="inlineStr">
      <is>
        <t>No Run</t>
      </is>
    </nc>
  </rcc>
  <rcc rId="2899" sId="13">
    <nc r="F83" t="inlineStr">
      <is>
        <t>No Run</t>
      </is>
    </nc>
  </rcc>
  <rcc rId="2900" sId="13">
    <nc r="F84" t="inlineStr">
      <is>
        <t>No Run</t>
      </is>
    </nc>
  </rcc>
  <rcc rId="2901" sId="13">
    <nc r="F85" t="inlineStr">
      <is>
        <t>No Run</t>
      </is>
    </nc>
  </rcc>
  <rcc rId="2902" sId="13">
    <nc r="F86" t="inlineStr">
      <is>
        <t>No Run</t>
      </is>
    </nc>
  </rcc>
  <rcc rId="2903" sId="13">
    <nc r="F87" t="inlineStr">
      <is>
        <t>No Run</t>
      </is>
    </nc>
  </rcc>
  <rcc rId="2904" sId="13">
    <nc r="F88" t="inlineStr">
      <is>
        <t>No Run</t>
      </is>
    </nc>
  </rcc>
  <rcc rId="2905" sId="13">
    <nc r="F89" t="inlineStr">
      <is>
        <t>No Run</t>
      </is>
    </nc>
  </rcc>
  <rcc rId="2906" sId="13">
    <nc r="F90" t="inlineStr">
      <is>
        <t>No Run</t>
      </is>
    </nc>
  </rcc>
  <rcc rId="2907" sId="13">
    <nc r="F91" t="inlineStr">
      <is>
        <t>No Run</t>
      </is>
    </nc>
  </rcc>
  <rcc rId="2908" sId="13">
    <nc r="F92" t="inlineStr">
      <is>
        <t>No Run</t>
      </is>
    </nc>
  </rcc>
  <rcc rId="2909" sId="13">
    <nc r="F93" t="inlineStr">
      <is>
        <t>No Run</t>
      </is>
    </nc>
  </rcc>
  <rcc rId="2910" sId="13">
    <nc r="F94" t="inlineStr">
      <is>
        <t>No Run</t>
      </is>
    </nc>
  </rcc>
  <rcc rId="2911" sId="13">
    <nc r="F95" t="inlineStr">
      <is>
        <t>No Run</t>
      </is>
    </nc>
  </rcc>
  <rcc rId="2912" sId="13">
    <nc r="F96" t="inlineStr">
      <is>
        <t>No Run</t>
      </is>
    </nc>
  </rcc>
  <rcc rId="2913" sId="13">
    <nc r="F97" t="inlineStr">
      <is>
        <t>No Run</t>
      </is>
    </nc>
  </rcc>
  <rcc rId="2914" sId="13">
    <nc r="F98" t="inlineStr">
      <is>
        <t>No Run</t>
      </is>
    </nc>
  </rcc>
  <rcc rId="2915" sId="13">
    <nc r="F99" t="inlineStr">
      <is>
        <t>No Run</t>
      </is>
    </nc>
  </rcc>
  <rcc rId="2916" sId="13">
    <nc r="F100" t="inlineStr">
      <is>
        <t>No Run</t>
      </is>
    </nc>
  </rcc>
  <rcc rId="2917" sId="13">
    <nc r="F101" t="inlineStr">
      <is>
        <t>No Run</t>
      </is>
    </nc>
  </rcc>
  <rcc rId="2918" sId="13">
    <nc r="F102" t="inlineStr">
      <is>
        <t>No Run</t>
      </is>
    </nc>
  </rcc>
  <rcc rId="2919" sId="13">
    <nc r="F103" t="inlineStr">
      <is>
        <t>No Run</t>
      </is>
    </nc>
  </rcc>
  <rcc rId="2920" sId="13">
    <nc r="F104" t="inlineStr">
      <is>
        <t>No Run</t>
      </is>
    </nc>
  </rcc>
  <rcc rId="2921" sId="13">
    <nc r="F105" t="inlineStr">
      <is>
        <t>No Run</t>
      </is>
    </nc>
  </rcc>
  <rcc rId="2922" sId="13">
    <nc r="F106" t="inlineStr">
      <is>
        <t>No Run</t>
      </is>
    </nc>
  </rcc>
  <rcc rId="2923" sId="13">
    <nc r="F107" t="inlineStr">
      <is>
        <t>No Run</t>
      </is>
    </nc>
  </rcc>
  <rcc rId="2924" sId="13">
    <nc r="F108" t="inlineStr">
      <is>
        <t>No Run</t>
      </is>
    </nc>
  </rcc>
  <rcc rId="2925" sId="13">
    <nc r="F109" t="inlineStr">
      <is>
        <t>No Run</t>
      </is>
    </nc>
  </rcc>
  <rcc rId="2926" sId="13">
    <nc r="F110" t="inlineStr">
      <is>
        <t>No Run</t>
      </is>
    </nc>
  </rcc>
  <rcc rId="2927" sId="13">
    <nc r="F111" t="inlineStr">
      <is>
        <t>No Run</t>
      </is>
    </nc>
  </rcc>
  <rcc rId="2928" sId="13">
    <nc r="F112" t="inlineStr">
      <is>
        <t>No Run</t>
      </is>
    </nc>
  </rcc>
  <rcc rId="2929" sId="13">
    <nc r="F113" t="inlineStr">
      <is>
        <t>No Run</t>
      </is>
    </nc>
  </rcc>
  <rcc rId="2930" sId="13">
    <nc r="F114" t="inlineStr">
      <is>
        <t>No Run</t>
      </is>
    </nc>
  </rcc>
  <rcc rId="2931" sId="13">
    <nc r="F115" t="inlineStr">
      <is>
        <t>No Run</t>
      </is>
    </nc>
  </rcc>
  <rcc rId="2932" sId="13">
    <nc r="F116" t="inlineStr">
      <is>
        <t>No Run</t>
      </is>
    </nc>
  </rcc>
  <rcc rId="2933" sId="13">
    <nc r="F117" t="inlineStr">
      <is>
        <t>No Run</t>
      </is>
    </nc>
  </rcc>
  <rcc rId="2934" sId="13">
    <nc r="F118" t="inlineStr">
      <is>
        <t>No Run</t>
      </is>
    </nc>
  </rcc>
  <rcc rId="2935" sId="13">
    <nc r="F119" t="inlineStr">
      <is>
        <t>No Run</t>
      </is>
    </nc>
  </rcc>
  <rcc rId="2936" sId="13">
    <nc r="F120" t="inlineStr">
      <is>
        <t>No Run</t>
      </is>
    </nc>
  </rcc>
  <rcc rId="2937" sId="13">
    <nc r="F121" t="inlineStr">
      <is>
        <t>No Run</t>
      </is>
    </nc>
  </rcc>
  <rcc rId="2938" sId="13">
    <nc r="F122" t="inlineStr">
      <is>
        <t>No Run</t>
      </is>
    </nc>
  </rcc>
  <rcc rId="2939" sId="13">
    <nc r="F123" t="inlineStr">
      <is>
        <t>No Run</t>
      </is>
    </nc>
  </rcc>
  <rcc rId="2940" sId="13">
    <nc r="F124" t="inlineStr">
      <is>
        <t>No Run</t>
      </is>
    </nc>
  </rcc>
  <rcc rId="2941" sId="13">
    <nc r="F125" t="inlineStr">
      <is>
        <t>No Run</t>
      </is>
    </nc>
  </rcc>
  <rcc rId="2942" sId="13">
    <nc r="F126" t="inlineStr">
      <is>
        <t>No Run</t>
      </is>
    </nc>
  </rcc>
  <rcc rId="2943" sId="13">
    <nc r="F127" t="inlineStr">
      <is>
        <t>No Run</t>
      </is>
    </nc>
  </rcc>
  <rcc rId="2944" sId="13">
    <nc r="F128" t="inlineStr">
      <is>
        <t>No Run</t>
      </is>
    </nc>
  </rcc>
  <rcc rId="2945" sId="13">
    <nc r="F129" t="inlineStr">
      <is>
        <t>No Run</t>
      </is>
    </nc>
  </rcc>
  <rcc rId="2946" sId="13">
    <nc r="F130" t="inlineStr">
      <is>
        <t>No Run</t>
      </is>
    </nc>
  </rcc>
  <rcc rId="2947" sId="13">
    <nc r="F131" t="inlineStr">
      <is>
        <t>No Run</t>
      </is>
    </nc>
  </rcc>
  <rcc rId="2948" sId="13">
    <nc r="F132" t="inlineStr">
      <is>
        <t>No Run</t>
      </is>
    </nc>
  </rcc>
  <rcc rId="2949" sId="13">
    <nc r="F133" t="inlineStr">
      <is>
        <t>No Run</t>
      </is>
    </nc>
  </rcc>
  <rcc rId="2950" sId="13">
    <nc r="F134" t="inlineStr">
      <is>
        <t>No Run</t>
      </is>
    </nc>
  </rcc>
  <rcc rId="2951" sId="13">
    <nc r="F135" t="inlineStr">
      <is>
        <t>No Run</t>
      </is>
    </nc>
  </rcc>
  <rcc rId="2952" sId="13">
    <nc r="F136" t="inlineStr">
      <is>
        <t>No Run</t>
      </is>
    </nc>
  </rcc>
  <rcc rId="2953" sId="13">
    <nc r="F137" t="inlineStr">
      <is>
        <t>No Run</t>
      </is>
    </nc>
  </rcc>
  <rcc rId="2954" sId="13">
    <nc r="F138" t="inlineStr">
      <is>
        <t>No Run</t>
      </is>
    </nc>
  </rcc>
  <rcc rId="2955" sId="13">
    <nc r="F139" t="inlineStr">
      <is>
        <t>No Run</t>
      </is>
    </nc>
  </rcc>
  <rcc rId="2956" sId="13">
    <nc r="F140" t="inlineStr">
      <is>
        <t>No Run</t>
      </is>
    </nc>
  </rcc>
  <rcc rId="2957" sId="13">
    <nc r="F141" t="inlineStr">
      <is>
        <t>No Run</t>
      </is>
    </nc>
  </rcc>
  <rcc rId="2958" sId="13">
    <nc r="F142" t="inlineStr">
      <is>
        <t>No Run</t>
      </is>
    </nc>
  </rcc>
  <rcc rId="2959" sId="13">
    <nc r="F143" t="inlineStr">
      <is>
        <t>No Run</t>
      </is>
    </nc>
  </rcc>
  <rcc rId="2960" sId="13">
    <nc r="F144" t="inlineStr">
      <is>
        <t>No Run</t>
      </is>
    </nc>
  </rcc>
  <rcc rId="2961" sId="13">
    <nc r="F145" t="inlineStr">
      <is>
        <t>No Run</t>
      </is>
    </nc>
  </rcc>
  <rcc rId="2962" sId="13">
    <nc r="F146" t="inlineStr">
      <is>
        <t>No Run</t>
      </is>
    </nc>
  </rcc>
  <rcc rId="2963" sId="13">
    <nc r="F147" t="inlineStr">
      <is>
        <t>No Run</t>
      </is>
    </nc>
  </rcc>
  <rcc rId="2964" sId="13">
    <nc r="F148" t="inlineStr">
      <is>
        <t>No Run</t>
      </is>
    </nc>
  </rcc>
  <rcc rId="2965" sId="13">
    <nc r="F149" t="inlineStr">
      <is>
        <t>No Run</t>
      </is>
    </nc>
  </rcc>
  <rcc rId="2966" sId="13">
    <nc r="F150" t="inlineStr">
      <is>
        <t>No Run</t>
      </is>
    </nc>
  </rcc>
  <rcc rId="2967" sId="13">
    <nc r="F151" t="inlineStr">
      <is>
        <t>No Run</t>
      </is>
    </nc>
  </rcc>
  <rcc rId="2968" sId="13">
    <nc r="F152" t="inlineStr">
      <is>
        <t>No Run</t>
      </is>
    </nc>
  </rcc>
  <rcc rId="2969" sId="13">
    <nc r="F153" t="inlineStr">
      <is>
        <t>No Run</t>
      </is>
    </nc>
  </rcc>
  <rcc rId="2970" sId="13">
    <nc r="F154" t="inlineStr">
      <is>
        <t>No Run</t>
      </is>
    </nc>
  </rcc>
  <rcc rId="2971" sId="13">
    <nc r="F155" t="inlineStr">
      <is>
        <t>No Run</t>
      </is>
    </nc>
  </rcc>
  <rcc rId="2972" sId="13">
    <nc r="F156" t="inlineStr">
      <is>
        <t>No Run</t>
      </is>
    </nc>
  </rcc>
  <rcc rId="2973" sId="13">
    <nc r="F157" t="inlineStr">
      <is>
        <t>No Run</t>
      </is>
    </nc>
  </rcc>
  <rcc rId="2974" sId="13">
    <nc r="F158" t="inlineStr">
      <is>
        <t>No Run</t>
      </is>
    </nc>
  </rcc>
  <rcc rId="2975" sId="13">
    <nc r="F159" t="inlineStr">
      <is>
        <t>No Run</t>
      </is>
    </nc>
  </rcc>
  <rcc rId="2976" sId="13">
    <nc r="F160" t="inlineStr">
      <is>
        <t>No Run</t>
      </is>
    </nc>
  </rcc>
  <rcc rId="2977" sId="13">
    <nc r="F161" t="inlineStr">
      <is>
        <t>No Run</t>
      </is>
    </nc>
  </rcc>
  <rcc rId="2978" sId="13">
    <nc r="F162" t="inlineStr">
      <is>
        <t>No Run</t>
      </is>
    </nc>
  </rcc>
  <rcc rId="2979" sId="13">
    <nc r="F163" t="inlineStr">
      <is>
        <t>No Run</t>
      </is>
    </nc>
  </rcc>
  <rcc rId="2980" sId="13">
    <nc r="F164" t="inlineStr">
      <is>
        <t>No Run</t>
      </is>
    </nc>
  </rcc>
  <rcc rId="2981" sId="13">
    <nc r="F165" t="inlineStr">
      <is>
        <t>No Run</t>
      </is>
    </nc>
  </rcc>
  <rcc rId="2982" sId="13">
    <nc r="F166" t="inlineStr">
      <is>
        <t>No Run</t>
      </is>
    </nc>
  </rcc>
  <rcc rId="2983" sId="13">
    <nc r="F167" t="inlineStr">
      <is>
        <t>No Run</t>
      </is>
    </nc>
  </rcc>
  <rcc rId="2984" sId="13">
    <nc r="F168" t="inlineStr">
      <is>
        <t>No Run</t>
      </is>
    </nc>
  </rcc>
  <rcc rId="2985" sId="13">
    <nc r="F169" t="inlineStr">
      <is>
        <t>No Run</t>
      </is>
    </nc>
  </rcc>
  <rcc rId="2986" sId="13">
    <nc r="F170" t="inlineStr">
      <is>
        <t>No Run</t>
      </is>
    </nc>
  </rcc>
  <rcc rId="2987" sId="13">
    <nc r="F171" t="inlineStr">
      <is>
        <t>No Run</t>
      </is>
    </nc>
  </rcc>
  <rcc rId="2988" sId="13">
    <nc r="F172" t="inlineStr">
      <is>
        <t>No Run</t>
      </is>
    </nc>
  </rcc>
  <rcc rId="2989" sId="13">
    <nc r="F173" t="inlineStr">
      <is>
        <t>No Run</t>
      </is>
    </nc>
  </rcc>
  <rcc rId="2990" sId="13">
    <nc r="F174" t="inlineStr">
      <is>
        <t>No Run</t>
      </is>
    </nc>
  </rcc>
  <rcc rId="2991" sId="13">
    <nc r="F175" t="inlineStr">
      <is>
        <t>No Run</t>
      </is>
    </nc>
  </rcc>
  <rcc rId="2992" sId="13">
    <nc r="F176" t="inlineStr">
      <is>
        <t>No Run</t>
      </is>
    </nc>
  </rcc>
  <rcc rId="2993" sId="13">
    <nc r="F177" t="inlineStr">
      <is>
        <t>No Run</t>
      </is>
    </nc>
  </rcc>
  <rcc rId="2994" sId="13">
    <nc r="F178" t="inlineStr">
      <is>
        <t>No Run</t>
      </is>
    </nc>
  </rcc>
  <rcc rId="2995" sId="13">
    <nc r="F179" t="inlineStr">
      <is>
        <t>No Run</t>
      </is>
    </nc>
  </rcc>
  <rcc rId="2996" sId="13">
    <nc r="F180" t="inlineStr">
      <is>
        <t>No Run</t>
      </is>
    </nc>
  </rcc>
  <rcc rId="2997" sId="13">
    <nc r="F181" t="inlineStr">
      <is>
        <t>No Run</t>
      </is>
    </nc>
  </rcc>
  <rcc rId="2998" sId="13">
    <nc r="F182" t="inlineStr">
      <is>
        <t>No Run</t>
      </is>
    </nc>
  </rcc>
  <rcc rId="2999" sId="13">
    <nc r="F183" t="inlineStr">
      <is>
        <t>No Run</t>
      </is>
    </nc>
  </rcc>
  <rcc rId="3000" sId="13">
    <nc r="F184" t="inlineStr">
      <is>
        <t>No Run</t>
      </is>
    </nc>
  </rcc>
  <rcc rId="3001" sId="13">
    <nc r="F185" t="inlineStr">
      <is>
        <t>No Run</t>
      </is>
    </nc>
  </rcc>
  <rcc rId="3002" sId="13">
    <nc r="F186" t="inlineStr">
      <is>
        <t>No Run</t>
      </is>
    </nc>
  </rcc>
  <rcc rId="3003" sId="13">
    <nc r="F187" t="inlineStr">
      <is>
        <t>No Run</t>
      </is>
    </nc>
  </rcc>
  <rcc rId="3004" sId="13">
    <nc r="F188" t="inlineStr">
      <is>
        <t>No Run</t>
      </is>
    </nc>
  </rcc>
  <rcc rId="3005" sId="13">
    <nc r="F189" t="inlineStr">
      <is>
        <t>No Run</t>
      </is>
    </nc>
  </rcc>
  <rcc rId="3006" sId="13">
    <nc r="F190" t="inlineStr">
      <is>
        <t>No Run</t>
      </is>
    </nc>
  </rcc>
  <rcc rId="3007" sId="13">
    <nc r="F191" t="inlineStr">
      <is>
        <t>No Run</t>
      </is>
    </nc>
  </rcc>
  <rcc rId="3008" sId="13">
    <nc r="F192" t="inlineStr">
      <is>
        <t>No Run</t>
      </is>
    </nc>
  </rcc>
  <rcc rId="3009" sId="13">
    <nc r="F193" t="inlineStr">
      <is>
        <t>No Run</t>
      </is>
    </nc>
  </rcc>
  <rcc rId="3010" sId="13">
    <nc r="F194" t="inlineStr">
      <is>
        <t>No Run</t>
      </is>
    </nc>
  </rcc>
  <rcc rId="3011" sId="13">
    <nc r="F195" t="inlineStr">
      <is>
        <t>No Run</t>
      </is>
    </nc>
  </rcc>
  <rcc rId="3012" sId="13">
    <nc r="F196" t="inlineStr">
      <is>
        <t>No Run</t>
      </is>
    </nc>
  </rcc>
  <rcc rId="3013" sId="13">
    <nc r="F197" t="inlineStr">
      <is>
        <t>No Run</t>
      </is>
    </nc>
  </rcc>
  <rcc rId="3014" sId="13">
    <nc r="F198" t="inlineStr">
      <is>
        <t>No Run</t>
      </is>
    </nc>
  </rcc>
  <rcc rId="3015" sId="13">
    <nc r="F199" t="inlineStr">
      <is>
        <t>No Run</t>
      </is>
    </nc>
  </rcc>
  <rcc rId="3016" sId="13">
    <nc r="F200" t="inlineStr">
      <is>
        <t>No Run</t>
      </is>
    </nc>
  </rcc>
  <rcc rId="3017" sId="13">
    <nc r="F201" t="inlineStr">
      <is>
        <t>No Run</t>
      </is>
    </nc>
  </rcc>
  <rcc rId="3018" sId="13">
    <nc r="F202" t="inlineStr">
      <is>
        <t>No Run</t>
      </is>
    </nc>
  </rcc>
  <rcc rId="3019" sId="13">
    <nc r="F203" t="inlineStr">
      <is>
        <t>No Run</t>
      </is>
    </nc>
  </rcc>
  <rcc rId="3020" sId="13">
    <nc r="F204" t="inlineStr">
      <is>
        <t>No Run</t>
      </is>
    </nc>
  </rcc>
  <rcc rId="3021" sId="13">
    <nc r="F205" t="inlineStr">
      <is>
        <t>No Run</t>
      </is>
    </nc>
  </rcc>
  <rcc rId="3022" sId="13">
    <nc r="F206" t="inlineStr">
      <is>
        <t>No Run</t>
      </is>
    </nc>
  </rcc>
  <rcc rId="3023" sId="13">
    <nc r="F207" t="inlineStr">
      <is>
        <t>No Run</t>
      </is>
    </nc>
  </rcc>
  <rcc rId="3024" sId="13">
    <nc r="F208" t="inlineStr">
      <is>
        <t>No Run</t>
      </is>
    </nc>
  </rcc>
  <rcc rId="3025" sId="13">
    <nc r="F209" t="inlineStr">
      <is>
        <t>No Run</t>
      </is>
    </nc>
  </rcc>
  <rcc rId="3026" sId="13">
    <nc r="F210" t="inlineStr">
      <is>
        <t>No Run</t>
      </is>
    </nc>
  </rcc>
  <rcc rId="3027" sId="13">
    <nc r="F211" t="inlineStr">
      <is>
        <t>No Run</t>
      </is>
    </nc>
  </rcc>
  <rcc rId="3028" sId="13">
    <nc r="F212" t="inlineStr">
      <is>
        <t>No Run</t>
      </is>
    </nc>
  </rcc>
  <rcc rId="3029" sId="13">
    <nc r="F213" t="inlineStr">
      <is>
        <t>No Run</t>
      </is>
    </nc>
  </rcc>
  <rcc rId="3030" sId="13">
    <nc r="F214" t="inlineStr">
      <is>
        <t>No Run</t>
      </is>
    </nc>
  </rcc>
  <rcc rId="3031" sId="13">
    <nc r="F215" t="inlineStr">
      <is>
        <t>No Run</t>
      </is>
    </nc>
  </rcc>
  <rcc rId="3032" sId="13">
    <nc r="F216" t="inlineStr">
      <is>
        <t>No Run</t>
      </is>
    </nc>
  </rcc>
  <rcc rId="3033" sId="13">
    <nc r="F217" t="inlineStr">
      <is>
        <t>No Run</t>
      </is>
    </nc>
  </rcc>
  <rcc rId="3034" sId="13">
    <nc r="F218" t="inlineStr">
      <is>
        <t>No Run</t>
      </is>
    </nc>
  </rcc>
  <rcc rId="3035" sId="13">
    <nc r="F219" t="inlineStr">
      <is>
        <t>No Run</t>
      </is>
    </nc>
  </rcc>
  <rcc rId="3036" sId="13">
    <nc r="F220" t="inlineStr">
      <is>
        <t>No Run</t>
      </is>
    </nc>
  </rcc>
  <rcc rId="3037" sId="13">
    <nc r="F221" t="inlineStr">
      <is>
        <t>No Run</t>
      </is>
    </nc>
  </rcc>
  <rcc rId="3038" sId="13">
    <nc r="F222" t="inlineStr">
      <is>
        <t>No Run</t>
      </is>
    </nc>
  </rcc>
  <rcc rId="3039" sId="13">
    <nc r="F223" t="inlineStr">
      <is>
        <t>No Run</t>
      </is>
    </nc>
  </rcc>
  <rcc rId="3040" sId="13">
    <nc r="F224" t="inlineStr">
      <is>
        <t>No Run</t>
      </is>
    </nc>
  </rcc>
  <rcc rId="3041" sId="13">
    <nc r="F225" t="inlineStr">
      <is>
        <t>No Run</t>
      </is>
    </nc>
  </rcc>
  <rcc rId="3042" sId="13">
    <nc r="F226" t="inlineStr">
      <is>
        <t>No Run</t>
      </is>
    </nc>
  </rcc>
  <rcc rId="3043" sId="13">
    <nc r="F227" t="inlineStr">
      <is>
        <t>No Run</t>
      </is>
    </nc>
  </rcc>
  <rcc rId="3044" sId="13">
    <nc r="F228" t="inlineStr">
      <is>
        <t>No Run</t>
      </is>
    </nc>
  </rcc>
  <rcc rId="3045" sId="13">
    <nc r="F229" t="inlineStr">
      <is>
        <t>No Run</t>
      </is>
    </nc>
  </rcc>
  <rcc rId="3046" sId="13">
    <nc r="F230" t="inlineStr">
      <is>
        <t>No Run</t>
      </is>
    </nc>
  </rcc>
  <rcc rId="3047" sId="13">
    <nc r="F231" t="inlineStr">
      <is>
        <t>No Run</t>
      </is>
    </nc>
  </rcc>
  <rcc rId="3048" sId="13">
    <nc r="F232" t="inlineStr">
      <is>
        <t>No Run</t>
      </is>
    </nc>
  </rcc>
  <rcc rId="3049" sId="13">
    <nc r="F233" t="inlineStr">
      <is>
        <t>No Run</t>
      </is>
    </nc>
  </rcc>
  <rcc rId="3050" sId="13">
    <nc r="F234" t="inlineStr">
      <is>
        <t>No Run</t>
      </is>
    </nc>
  </rcc>
  <rcc rId="3051" sId="13">
    <nc r="F235" t="inlineStr">
      <is>
        <t>No Run</t>
      </is>
    </nc>
  </rcc>
  <rcc rId="3052" sId="13">
    <nc r="F236" t="inlineStr">
      <is>
        <t>No Run</t>
      </is>
    </nc>
  </rcc>
  <rcc rId="3053" sId="13">
    <nc r="F237" t="inlineStr">
      <is>
        <t>No Run</t>
      </is>
    </nc>
  </rcc>
  <rcc rId="3054" sId="13">
    <nc r="F238" t="inlineStr">
      <is>
        <t>No Run</t>
      </is>
    </nc>
  </rcc>
  <rcc rId="3055" sId="13">
    <nc r="F239" t="inlineStr">
      <is>
        <t>No Run</t>
      </is>
    </nc>
  </rcc>
  <rcc rId="3056" sId="13">
    <nc r="F240" t="inlineStr">
      <is>
        <t>No Run</t>
      </is>
    </nc>
  </rcc>
  <rcc rId="3057" sId="13">
    <nc r="F241" t="inlineStr">
      <is>
        <t>No Run</t>
      </is>
    </nc>
  </rcc>
  <rcc rId="3058" sId="13">
    <nc r="F242" t="inlineStr">
      <is>
        <t>No Run</t>
      </is>
    </nc>
  </rcc>
  <rcc rId="3059" sId="13">
    <nc r="F243" t="inlineStr">
      <is>
        <t>No Run</t>
      </is>
    </nc>
  </rcc>
  <rcc rId="3060" sId="13">
    <nc r="F244" t="inlineStr">
      <is>
        <t>No Run</t>
      </is>
    </nc>
  </rcc>
  <rcc rId="3061" sId="13">
    <nc r="F245" t="inlineStr">
      <is>
        <t>No Run</t>
      </is>
    </nc>
  </rcc>
  <rcc rId="3062" sId="13">
    <nc r="F246" t="inlineStr">
      <is>
        <t>No Run</t>
      </is>
    </nc>
  </rcc>
  <rcc rId="3063" sId="13">
    <nc r="F247" t="inlineStr">
      <is>
        <t>No Run</t>
      </is>
    </nc>
  </rcc>
  <rcc rId="3064" sId="13">
    <nc r="F248" t="inlineStr">
      <is>
        <t>No Run</t>
      </is>
    </nc>
  </rcc>
  <rcc rId="3065" sId="13">
    <nc r="F249" t="inlineStr">
      <is>
        <t>No Run</t>
      </is>
    </nc>
  </rcc>
  <rcc rId="3066" sId="13">
    <nc r="F250" t="inlineStr">
      <is>
        <t>No Run</t>
      </is>
    </nc>
  </rcc>
  <rcc rId="3067" sId="13">
    <nc r="F251" t="inlineStr">
      <is>
        <t>No Run</t>
      </is>
    </nc>
  </rcc>
  <rcc rId="3068" sId="13">
    <nc r="F252" t="inlineStr">
      <is>
        <t>No Run</t>
      </is>
    </nc>
  </rcc>
  <rcc rId="3069" sId="13">
    <nc r="F253" t="inlineStr">
      <is>
        <t>No Run</t>
      </is>
    </nc>
  </rcc>
  <rcc rId="3070" sId="13">
    <nc r="F254" t="inlineStr">
      <is>
        <t>No Run</t>
      </is>
    </nc>
  </rcc>
  <rcc rId="3071" sId="13" odxf="1" dxf="1">
    <nc r="C258" t="inlineStr">
      <is>
        <t>Total</t>
      </is>
    </nc>
    <odxf>
      <font>
        <b val="0"/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2" sId="13" odxf="1" dxf="1">
    <nc r="D258">
      <f>SUM(D259:D264)</f>
    </nc>
    <odxf>
      <font>
        <b val="0"/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3" sId="13" odxf="1" dxf="1">
    <nc r="C259" t="inlineStr">
      <is>
        <t>Pass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4" sId="13" odxf="1" dxf="1">
    <nc r="D259">
      <f>COUNTIF(F:F,"Pass")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5" sId="13" odxf="1" dxf="1">
    <nc r="C260" t="inlineStr">
      <is>
        <t>Fail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6" sId="13" odxf="1" dxf="1">
    <nc r="D260">
      <f>COUNTIF(F:F,"Fail")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7" sId="13" odxf="1" dxf="1">
    <nc r="C261" t="inlineStr">
      <is>
        <t>NoRun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8" sId="13" odxf="1" dxf="1">
    <nc r="D261">
      <f>COUNTIF(F:F,"No Run")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9" sId="13" odxf="1" dxf="1">
    <nc r="C262" t="inlineStr">
      <is>
        <t>Blocked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0" sId="13" odxf="1" dxf="1">
    <nc r="D262">
      <f>COUNTIF(F:F,"Blocked")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1" sId="13" odxf="1" dxf="1">
    <nc r="C263" t="inlineStr">
      <is>
        <t xml:space="preserve">In Progress 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082" sId="13" odxf="1" dxf="1">
    <nc r="D263">
      <f>COUNTIF(F:F,"In Progress")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3" sId="13" odxf="1" dxf="1">
    <nc r="C264" t="inlineStr">
      <is>
        <t>Deferred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4" sId="13" odxf="1" dxf="1">
    <nc r="D264">
      <f>COUNTIF(F:F,"Deferred")</f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92" sId="1" ref="A9:XFD9" action="insertRow"/>
  <rrc rId="3093" sId="1" ref="A9:XFD9" action="deleteRow">
    <rfmt sheetId="1" xfDxf="1" sqref="A9:XFD9" start="0" length="0"/>
    <rfmt sheetId="1" sqref="B9" start="0" length="0">
      <dxf>
        <font>
          <sz val="10"/>
          <color theme="1"/>
          <name val="Calibri"/>
          <scheme val="minor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0"/>
          <color auto="1"/>
          <name val="Calibri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K9" start="0" length="0">
      <dxf>
        <font>
          <sz val="10"/>
          <color auto="1"/>
          <name val="Calibri"/>
          <scheme val="none"/>
        </font>
        <numFmt numFmtId="14" formatCode="0.00%"/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L9" start="0" length="0">
      <dxf>
        <font>
          <sz val="10"/>
          <color auto="1"/>
          <name val="Calibri"/>
          <scheme val="none"/>
        </font>
        <numFmt numFmtId="14" formatCode="0.00%"/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M9" start="0" length="0">
      <dxf>
        <font>
          <sz val="10"/>
          <color auto="1"/>
          <name val="Calibri"/>
          <scheme val="none"/>
        </font>
        <numFmt numFmtId="14" formatCode="0.00%"/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094" sId="1" ref="A14:XFD14" action="insertRow"/>
  <rcc rId="3095" sId="1">
    <nc r="B14" t="inlineStr">
      <is>
        <t>Standard Mobile Template</t>
      </is>
    </nc>
  </rcc>
  <rcc rId="3096" sId="1">
    <nc r="C14">
      <f>'Standard Mobile Template'!D258</f>
    </nc>
  </rcc>
  <rcc rId="3097" sId="1">
    <nc r="E14">
      <f>'Standard Mobile Template'!D259</f>
    </nc>
  </rcc>
  <rcc rId="3098" sId="1">
    <nc r="F14">
      <f>'Standard Mobile Template'!D260</f>
    </nc>
  </rcc>
  <rcc rId="3099" sId="1">
    <nc r="G14">
      <f>'Standard Mobile Template'!D261</f>
    </nc>
  </rcc>
  <rcc rId="3100" sId="1">
    <nc r="H14">
      <f>'Standard Mobile Template'!D263</f>
    </nc>
  </rcc>
  <rcc rId="3101" sId="1">
    <nc r="I14">
      <f>'Standard Mobile Template'!D262</f>
    </nc>
  </rcc>
  <rcc rId="3102" sId="1">
    <nc r="J14">
      <f>'Standard Mobile Template'!D264</f>
    </nc>
  </rcc>
  <rcc rId="3103" sId="1">
    <nc r="K14">
      <f>(E14/D14)</f>
    </nc>
  </rcc>
  <rcc rId="3104" sId="1">
    <nc r="L14">
      <f>E14/C14</f>
    </nc>
  </rcc>
  <rcc rId="3105" sId="1">
    <nc r="M14">
      <f>(D14/C14)</f>
    </nc>
  </rcc>
  <rcc rId="3106" sId="1">
    <nc r="D14">
      <f>SUM(E14:F14)</f>
    </nc>
  </rcc>
  <rsnm rId="3107" sheetId="13" oldName="[TCCS_P2 .xlsx]Sheet1" newName="[TCCS_P2 .xlsx]Standard Mobile Template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8" sId="13">
    <oc r="F12" t="inlineStr">
      <is>
        <t>No Run</t>
      </is>
    </oc>
    <nc r="F12" t="inlineStr">
      <is>
        <t>Fail</t>
      </is>
    </nc>
  </rcc>
  <rcc rId="3109" sId="13">
    <nc r="D12" t="inlineStr">
      <is>
        <t>Puneet</t>
      </is>
    </nc>
  </rcc>
  <rcc rId="3110" sId="13" odxf="1" dxf="1" numFmtId="19">
    <nc r="E12">
      <v>42256</v>
    </nc>
    <odxf>
      <numFmt numFmtId="0" formatCode="General"/>
    </odxf>
    <ndxf>
      <numFmt numFmtId="19" formatCode="m/d/yyyy"/>
    </ndxf>
  </rcc>
  <rcc rId="3111" sId="13">
    <nc r="I12" t="inlineStr">
      <is>
        <t>CCM39035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2" sId="13">
    <nc r="D16" t="inlineStr">
      <is>
        <t>Puneet</t>
      </is>
    </nc>
  </rcc>
  <rcc rId="3113" sId="13" odxf="1" dxf="1" numFmtId="19">
    <nc r="E16">
      <v>42256</v>
    </nc>
    <odxf>
      <numFmt numFmtId="0" formatCode="General"/>
    </odxf>
    <ndxf>
      <numFmt numFmtId="19" formatCode="m/d/yyyy"/>
    </ndxf>
  </rcc>
  <rcc rId="3114" sId="13">
    <oc r="F16" t="inlineStr">
      <is>
        <t>No Run</t>
      </is>
    </oc>
    <nc r="F16" t="inlineStr">
      <is>
        <t>Pass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5" sId="13">
    <nc r="D17" t="inlineStr">
      <is>
        <t>Puneet</t>
      </is>
    </nc>
  </rcc>
  <rcc rId="3116" sId="13" odxf="1" dxf="1" numFmtId="19">
    <nc r="E17">
      <v>42256</v>
    </nc>
    <odxf>
      <numFmt numFmtId="0" formatCode="General"/>
    </odxf>
    <ndxf>
      <numFmt numFmtId="19" formatCode="m/d/yyyy"/>
    </ndxf>
  </rcc>
  <rcc rId="3117" sId="13">
    <oc r="F17" t="inlineStr">
      <is>
        <t>No Run</t>
      </is>
    </oc>
    <nc r="F17" t="inlineStr">
      <is>
        <t>Pass</t>
      </is>
    </nc>
  </rcc>
  <rcc rId="3118" sId="13">
    <nc r="D18" t="inlineStr">
      <is>
        <t>Puneet</t>
      </is>
    </nc>
  </rcc>
  <rcc rId="3119" sId="13" odxf="1" dxf="1" numFmtId="19">
    <nc r="E18">
      <v>42256</v>
    </nc>
    <odxf>
      <numFmt numFmtId="0" formatCode="General"/>
    </odxf>
    <ndxf>
      <numFmt numFmtId="19" formatCode="m/d/yyyy"/>
    </ndxf>
  </rcc>
  <rcc rId="3120" sId="13">
    <oc r="F18" t="inlineStr">
      <is>
        <t>No Run</t>
      </is>
    </oc>
    <nc r="F18" t="inlineStr">
      <is>
        <t>Pass</t>
      </is>
    </nc>
  </rcc>
  <rcc rId="3121" sId="13">
    <nc r="D19" t="inlineStr">
      <is>
        <t>Puneet</t>
      </is>
    </nc>
  </rcc>
  <rcc rId="3122" sId="13" odxf="1" dxf="1" numFmtId="19">
    <nc r="E19">
      <v>42256</v>
    </nc>
    <odxf>
      <numFmt numFmtId="0" formatCode="General"/>
    </odxf>
    <ndxf>
      <numFmt numFmtId="19" formatCode="m/d/yyyy"/>
    </ndxf>
  </rcc>
  <rcc rId="3123" sId="13">
    <oc r="F19" t="inlineStr">
      <is>
        <t>No Run</t>
      </is>
    </oc>
    <nc r="F19" t="inlineStr">
      <is>
        <t>Pass</t>
      </is>
    </nc>
  </rcc>
  <rcc rId="3124" sId="13">
    <nc r="D20" t="inlineStr">
      <is>
        <t>Puneet</t>
      </is>
    </nc>
  </rcc>
  <rcc rId="3125" sId="13" odxf="1" dxf="1" numFmtId="19">
    <nc r="E20">
      <v>42256</v>
    </nc>
    <odxf>
      <numFmt numFmtId="0" formatCode="General"/>
    </odxf>
    <ndxf>
      <numFmt numFmtId="19" formatCode="m/d/yyyy"/>
    </ndxf>
  </rcc>
  <rcc rId="3126" sId="13">
    <oc r="F20" t="inlineStr">
      <is>
        <t>No Run</t>
      </is>
    </oc>
    <nc r="F20" t="inlineStr">
      <is>
        <t>Pass</t>
      </is>
    </nc>
  </rcc>
  <rcc rId="3127" sId="13">
    <nc r="D21" t="inlineStr">
      <is>
        <t>Puneet</t>
      </is>
    </nc>
  </rcc>
  <rcc rId="3128" sId="13" odxf="1" dxf="1" numFmtId="19">
    <nc r="E21">
      <v>42256</v>
    </nc>
    <odxf>
      <numFmt numFmtId="0" formatCode="General"/>
    </odxf>
    <ndxf>
      <numFmt numFmtId="19" formatCode="m/d/yyyy"/>
    </ndxf>
  </rcc>
  <rcc rId="3129" sId="13">
    <oc r="F21" t="inlineStr">
      <is>
        <t>No Run</t>
      </is>
    </oc>
    <nc r="F21" t="inlineStr">
      <is>
        <t>Pass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3">
    <nc r="D25" t="inlineStr">
      <is>
        <t>Puneet</t>
      </is>
    </nc>
  </rcc>
  <rcc rId="3131" sId="13" odxf="1" dxf="1" numFmtId="19">
    <nc r="E25">
      <v>42256</v>
    </nc>
    <odxf>
      <numFmt numFmtId="0" formatCode="General"/>
    </odxf>
    <ndxf>
      <numFmt numFmtId="19" formatCode="m/d/yyyy"/>
    </ndxf>
  </rcc>
  <rcc rId="3132" sId="13">
    <oc r="F25" t="inlineStr">
      <is>
        <t>No Run</t>
      </is>
    </oc>
    <nc r="F25" t="inlineStr">
      <is>
        <t>Pass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3" sId="13">
    <nc r="D26" t="inlineStr">
      <is>
        <t>Puneet</t>
      </is>
    </nc>
  </rcc>
  <rcc rId="3134" sId="13" odxf="1" dxf="1" numFmtId="19">
    <nc r="E26">
      <v>42256</v>
    </nc>
    <odxf>
      <numFmt numFmtId="0" formatCode="General"/>
    </odxf>
    <ndxf>
      <numFmt numFmtId="19" formatCode="m/d/yyyy"/>
    </ndxf>
  </rcc>
  <rcc rId="3135" sId="13">
    <oc r="F26" t="inlineStr">
      <is>
        <t>No Run</t>
      </is>
    </oc>
    <nc r="F26" t="inlineStr">
      <is>
        <t>Pass</t>
      </is>
    </nc>
  </rcc>
  <rcc rId="3136" sId="13">
    <nc r="D27" t="inlineStr">
      <is>
        <t>Puneet</t>
      </is>
    </nc>
  </rcc>
  <rcc rId="3137" sId="13" odxf="1" dxf="1" numFmtId="19">
    <nc r="E27">
      <v>42256</v>
    </nc>
    <odxf>
      <numFmt numFmtId="0" formatCode="General"/>
    </odxf>
    <ndxf>
      <numFmt numFmtId="19" formatCode="m/d/yyyy"/>
    </ndxf>
  </rcc>
  <rcc rId="3138" sId="13">
    <oc r="F27" t="inlineStr">
      <is>
        <t>No Run</t>
      </is>
    </oc>
    <nc r="F27" t="inlineStr">
      <is>
        <t>Pass</t>
      </is>
    </nc>
  </rcc>
  <rcc rId="3139" sId="13">
    <nc r="D28" t="inlineStr">
      <is>
        <t>Puneet</t>
      </is>
    </nc>
  </rcc>
  <rcc rId="3140" sId="13" odxf="1" dxf="1" numFmtId="19">
    <nc r="E28">
      <v>42256</v>
    </nc>
    <odxf>
      <numFmt numFmtId="0" formatCode="General"/>
    </odxf>
    <ndxf>
      <numFmt numFmtId="19" formatCode="m/d/yyyy"/>
    </ndxf>
  </rcc>
  <rcc rId="3141" sId="13">
    <oc r="F28" t="inlineStr">
      <is>
        <t>No Run</t>
      </is>
    </oc>
    <nc r="F28" t="inlineStr">
      <is>
        <t>Pass</t>
      </is>
    </nc>
  </rcc>
  <rcc rId="3142" sId="13">
    <nc r="D29" t="inlineStr">
      <is>
        <t>Puneet</t>
      </is>
    </nc>
  </rcc>
  <rcc rId="3143" sId="13" odxf="1" dxf="1" numFmtId="19">
    <nc r="E29">
      <v>42256</v>
    </nc>
    <odxf>
      <numFmt numFmtId="0" formatCode="General"/>
    </odxf>
    <ndxf>
      <numFmt numFmtId="19" formatCode="m/d/yyyy"/>
    </ndxf>
  </rcc>
  <rcc rId="3144" sId="13">
    <oc r="F29" t="inlineStr">
      <is>
        <t>No Run</t>
      </is>
    </oc>
    <nc r="F29" t="inlineStr">
      <is>
        <t>Pass</t>
      </is>
    </nc>
  </rcc>
  <rcc rId="3145" sId="13">
    <nc r="D30" t="inlineStr">
      <is>
        <t>Puneet</t>
      </is>
    </nc>
  </rcc>
  <rcc rId="3146" sId="13" odxf="1" dxf="1" numFmtId="19">
    <nc r="E30">
      <v>42256</v>
    </nc>
    <odxf>
      <numFmt numFmtId="0" formatCode="General"/>
    </odxf>
    <ndxf>
      <numFmt numFmtId="19" formatCode="m/d/yyyy"/>
    </ndxf>
  </rcc>
  <rcc rId="3147" sId="13">
    <oc r="F30" t="inlineStr">
      <is>
        <t>No Run</t>
      </is>
    </oc>
    <nc r="F30" t="inlineStr">
      <is>
        <t>Pass</t>
      </is>
    </nc>
  </rcc>
  <rcc rId="3148" sId="13">
    <nc r="D31" t="inlineStr">
      <is>
        <t>Puneet</t>
      </is>
    </nc>
  </rcc>
  <rcc rId="3149" sId="13" odxf="1" dxf="1" numFmtId="19">
    <nc r="E31">
      <v>42256</v>
    </nc>
    <odxf>
      <numFmt numFmtId="0" formatCode="General"/>
    </odxf>
    <ndxf>
      <numFmt numFmtId="19" formatCode="m/d/yyyy"/>
    </ndxf>
  </rcc>
  <rcc rId="3150" sId="13">
    <oc r="F31" t="inlineStr">
      <is>
        <t>No Run</t>
      </is>
    </oc>
    <nc r="F31" t="inlineStr">
      <is>
        <t>Pass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1" sId="13">
    <oc r="F28" t="inlineStr">
      <is>
        <t>Pass</t>
      </is>
    </oc>
    <nc r="F28" t="inlineStr">
      <is>
        <t>NO Run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2" sId="13">
    <nc r="D44" t="inlineStr">
      <is>
        <t>Puneet</t>
      </is>
    </nc>
  </rcc>
  <rcc rId="3153" sId="13" odxf="1" dxf="1" numFmtId="19">
    <nc r="E44">
      <v>42256</v>
    </nc>
    <odxf>
      <numFmt numFmtId="0" formatCode="General"/>
    </odxf>
    <ndxf>
      <numFmt numFmtId="19" formatCode="m/d/yyyy"/>
    </ndxf>
  </rcc>
  <rcc rId="3154" sId="13">
    <oc r="F44" t="inlineStr">
      <is>
        <t>No Run</t>
      </is>
    </oc>
    <nc r="F44" t="inlineStr">
      <is>
        <t>Pass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5" sId="13">
    <nc r="D45" t="inlineStr">
      <is>
        <t>Puneet</t>
      </is>
    </nc>
  </rcc>
  <rcc rId="3156" sId="13" odxf="1" dxf="1" numFmtId="19">
    <nc r="E45">
      <v>42256</v>
    </nc>
    <odxf>
      <numFmt numFmtId="0" formatCode="General"/>
    </odxf>
    <ndxf>
      <numFmt numFmtId="19" formatCode="m/d/yyyy"/>
    </ndxf>
  </rcc>
  <rcc rId="3157" sId="13">
    <oc r="F45" t="inlineStr">
      <is>
        <t>No Run</t>
      </is>
    </oc>
    <nc r="F45" t="inlineStr">
      <is>
        <t>Pass</t>
      </is>
    </nc>
  </rcc>
  <rcc rId="3158" sId="13">
    <nc r="D46" t="inlineStr">
      <is>
        <t>Puneet</t>
      </is>
    </nc>
  </rcc>
  <rcc rId="3159" sId="13" odxf="1" dxf="1" numFmtId="19">
    <nc r="E46">
      <v>42256</v>
    </nc>
    <odxf>
      <numFmt numFmtId="0" formatCode="General"/>
    </odxf>
    <ndxf>
      <numFmt numFmtId="19" formatCode="m/d/yyyy"/>
    </ndxf>
  </rcc>
  <rcc rId="3160" sId="13">
    <oc r="F46" t="inlineStr">
      <is>
        <t>No Run</t>
      </is>
    </oc>
    <nc r="F46" t="inlineStr">
      <is>
        <t>Pass</t>
      </is>
    </nc>
  </rcc>
  <rcc rId="3161" sId="13">
    <nc r="D47" t="inlineStr">
      <is>
        <t>Puneet</t>
      </is>
    </nc>
  </rcc>
  <rcc rId="3162" sId="13" odxf="1" dxf="1" numFmtId="19">
    <nc r="E47">
      <v>42256</v>
    </nc>
    <odxf>
      <numFmt numFmtId="0" formatCode="General"/>
    </odxf>
    <ndxf>
      <numFmt numFmtId="19" formatCode="m/d/yyyy"/>
    </ndxf>
  </rcc>
  <rcc rId="3163" sId="13">
    <oc r="F47" t="inlineStr">
      <is>
        <t>No Run</t>
      </is>
    </oc>
    <nc r="F47" t="inlineStr">
      <is>
        <t>Pass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4" sId="13">
    <nc r="D49" t="inlineStr">
      <is>
        <t>Puneet</t>
      </is>
    </nc>
  </rcc>
  <rcc rId="3165" sId="13" odxf="1" dxf="1" numFmtId="19">
    <nc r="E49">
      <v>42256</v>
    </nc>
    <odxf>
      <numFmt numFmtId="0" formatCode="General"/>
    </odxf>
    <ndxf>
      <numFmt numFmtId="19" formatCode="m/d/yyyy"/>
    </ndxf>
  </rcc>
  <rcc rId="3166" sId="13">
    <oc r="F49" t="inlineStr">
      <is>
        <t>No Run</t>
      </is>
    </oc>
    <nc r="F49" t="inlineStr">
      <is>
        <t>Pass</t>
      </is>
    </nc>
  </rcc>
  <rcc rId="3167" sId="13">
    <nc r="D50" t="inlineStr">
      <is>
        <t>Puneet</t>
      </is>
    </nc>
  </rcc>
  <rcc rId="3168" sId="13" odxf="1" dxf="1" numFmtId="19">
    <nc r="E50">
      <v>42256</v>
    </nc>
    <odxf>
      <numFmt numFmtId="0" formatCode="General"/>
    </odxf>
    <ndxf>
      <numFmt numFmtId="19" formatCode="m/d/yyyy"/>
    </ndxf>
  </rcc>
  <rcc rId="3169" sId="13">
    <oc r="F50" t="inlineStr">
      <is>
        <t>No Run</t>
      </is>
    </oc>
    <nc r="F50" t="inlineStr">
      <is>
        <t>Pass</t>
      </is>
    </nc>
  </rcc>
  <rcc rId="3170" sId="13">
    <nc r="D51" t="inlineStr">
      <is>
        <t>Puneet</t>
      </is>
    </nc>
  </rcc>
  <rcc rId="3171" sId="13" odxf="1" dxf="1" numFmtId="19">
    <nc r="E51">
      <v>42256</v>
    </nc>
    <odxf>
      <numFmt numFmtId="0" formatCode="General"/>
    </odxf>
    <ndxf>
      <numFmt numFmtId="19" formatCode="m/d/yyyy"/>
    </ndxf>
  </rcc>
  <rcc rId="3172" sId="13">
    <oc r="F51" t="inlineStr">
      <is>
        <t>No Run</t>
      </is>
    </oc>
    <nc r="F51" t="inlineStr">
      <is>
        <t>Pass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3" sId="13">
    <nc r="D22" t="inlineStr">
      <is>
        <t>Puneet</t>
      </is>
    </nc>
  </rcc>
  <rcc rId="3174" sId="13" odxf="1" dxf="1" numFmtId="19">
    <nc r="E22">
      <v>42256</v>
    </nc>
    <odxf>
      <numFmt numFmtId="0" formatCode="General"/>
    </odxf>
    <ndxf>
      <numFmt numFmtId="19" formatCode="m/d/yyyy"/>
    </ndxf>
  </rcc>
  <rcc rId="3175" sId="13">
    <oc r="F22" t="inlineStr">
      <is>
        <t>No Run</t>
      </is>
    </oc>
    <nc r="F22" t="inlineStr">
      <is>
        <t>Fail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2">
    <nc r="D59" t="inlineStr">
      <is>
        <t>Kamal</t>
      </is>
    </nc>
  </rcc>
  <rcc rId="326" sId="2" numFmtId="19">
    <nc r="E59">
      <v>42247</v>
    </nc>
  </rcc>
  <rcc rId="327" sId="2">
    <oc r="F59" t="inlineStr">
      <is>
        <t>No Run</t>
      </is>
    </oc>
    <nc r="F5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A86:L254">
    <dxf>
      <fill>
        <patternFill patternType="solid">
          <bgColor rgb="FFFFFF00"/>
        </patternFill>
      </fill>
    </dxf>
  </rfmt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6" sId="13">
    <nc r="D98" t="inlineStr">
      <is>
        <t>Kamal</t>
      </is>
    </nc>
  </rcc>
  <rcc rId="3177" sId="13" odxf="1" dxf="1" numFmtId="19">
    <nc r="E98">
      <v>42256</v>
    </nc>
    <odxf>
      <numFmt numFmtId="0" formatCode="General"/>
    </odxf>
    <ndxf>
      <numFmt numFmtId="19" formatCode="m/d/yyyy"/>
    </ndxf>
  </rcc>
  <rcc rId="3178" sId="13">
    <oc r="F98" t="inlineStr">
      <is>
        <t>No Run</t>
      </is>
    </oc>
    <nc r="F98" t="inlineStr">
      <is>
        <t>Fail</t>
      </is>
    </nc>
  </rcc>
  <rcc rId="3179" sId="13">
    <nc r="J98" t="inlineStr">
      <is>
        <t>CCM 39004</t>
      </is>
    </nc>
  </rcc>
  <rfmt sheetId="13" sqref="J98">
    <dxf>
      <alignment wrapText="1" readingOrder="0"/>
    </dxf>
  </rfmt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7" sId="13">
    <nc r="I22" t="inlineStr">
      <is>
        <t>CCM39004</t>
      </is>
    </nc>
  </rcc>
  <rcc rId="3188" sId="13">
    <nc r="D32" t="inlineStr">
      <is>
        <t>Puneet</t>
      </is>
    </nc>
  </rcc>
  <rcc rId="3189" sId="13" odxf="1" dxf="1" numFmtId="19">
    <nc r="E32">
      <v>42256</v>
    </nc>
    <odxf>
      <numFmt numFmtId="0" formatCode="General"/>
    </odxf>
    <ndxf>
      <numFmt numFmtId="19" formatCode="m/d/yyyy"/>
    </ndxf>
  </rcc>
  <rcc rId="3190" sId="13">
    <oc r="F32" t="inlineStr">
      <is>
        <t>No Run</t>
      </is>
    </oc>
    <nc r="F32" t="inlineStr">
      <is>
        <t>Fail</t>
      </is>
    </nc>
  </rcc>
  <rcc rId="3191" sId="13">
    <nc r="I32" t="inlineStr">
      <is>
        <t>CCM39035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2" sId="13">
    <nc r="D99" t="inlineStr">
      <is>
        <t>Kamal</t>
      </is>
    </nc>
  </rcc>
  <rcc rId="3193" sId="13" odxf="1" dxf="1" numFmtId="19">
    <nc r="E99">
      <v>42256</v>
    </nc>
    <odxf>
      <numFmt numFmtId="0" formatCode="General"/>
    </odxf>
    <ndxf>
      <numFmt numFmtId="19" formatCode="m/d/yyyy"/>
    </ndxf>
  </rcc>
  <rcc rId="3194" sId="13">
    <oc r="F99" t="inlineStr">
      <is>
        <t>No Run</t>
      </is>
    </oc>
    <nc r="F99" t="inlineStr">
      <is>
        <t>Pass</t>
      </is>
    </nc>
  </rcc>
  <rcc rId="3195" sId="13">
    <nc r="D100" t="inlineStr">
      <is>
        <t>Kamal</t>
      </is>
    </nc>
  </rcc>
  <rcc rId="3196" sId="13" odxf="1" dxf="1" numFmtId="19">
    <nc r="E100">
      <v>42256</v>
    </nc>
    <odxf>
      <numFmt numFmtId="0" formatCode="General"/>
    </odxf>
    <ndxf>
      <numFmt numFmtId="19" formatCode="m/d/yyyy"/>
    </ndxf>
  </rcc>
  <rcc rId="3197" sId="13">
    <oc r="F100" t="inlineStr">
      <is>
        <t>No Run</t>
      </is>
    </oc>
    <nc r="F100" t="inlineStr">
      <is>
        <t>Pass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8" sId="13">
    <nc r="D42" t="inlineStr">
      <is>
        <t>Puneet</t>
      </is>
    </nc>
  </rcc>
  <rcc rId="3199" sId="13" odxf="1" dxf="1" numFmtId="19">
    <nc r="E42">
      <v>42256</v>
    </nc>
    <odxf>
      <numFmt numFmtId="0" formatCode="General"/>
    </odxf>
    <ndxf>
      <numFmt numFmtId="19" formatCode="m/d/yyyy"/>
    </ndxf>
  </rcc>
  <rcc rId="3200" sId="13">
    <oc r="F42" t="inlineStr">
      <is>
        <t>No Run</t>
      </is>
    </oc>
    <nc r="F42" t="inlineStr">
      <is>
        <t>Fail</t>
      </is>
    </nc>
  </rcc>
  <rcc rId="3201" sId="13">
    <nc r="I42" t="inlineStr">
      <is>
        <t>CCM38984</t>
      </is>
    </nc>
  </rcc>
  <rcc rId="3202" sId="13">
    <nc r="D52" t="inlineStr">
      <is>
        <t>Puneet</t>
      </is>
    </nc>
  </rcc>
  <rcc rId="3203" sId="13" odxf="1" dxf="1" numFmtId="19">
    <nc r="E52">
      <v>42256</v>
    </nc>
    <odxf>
      <numFmt numFmtId="0" formatCode="General"/>
    </odxf>
    <ndxf>
      <numFmt numFmtId="19" formatCode="m/d/yyyy"/>
    </ndxf>
  </rcc>
  <rcc rId="3204" sId="13">
    <oc r="F52" t="inlineStr">
      <is>
        <t>No Run</t>
      </is>
    </oc>
    <nc r="F52" t="inlineStr">
      <is>
        <t>Fail</t>
      </is>
    </nc>
  </rcc>
  <rcc rId="3205" sId="13">
    <nc r="I52" t="inlineStr">
      <is>
        <t>CCM39035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3">
    <nc r="D101" t="inlineStr">
      <is>
        <t>Kamal</t>
      </is>
    </nc>
  </rcc>
  <rcc rId="3207" sId="13" odxf="1" dxf="1" numFmtId="19">
    <nc r="E101">
      <v>42256</v>
    </nc>
    <odxf>
      <numFmt numFmtId="0" formatCode="General"/>
    </odxf>
    <ndxf>
      <numFmt numFmtId="19" formatCode="m/d/yyyy"/>
    </ndxf>
  </rcc>
  <rcc rId="3208" sId="13">
    <oc r="F101" t="inlineStr">
      <is>
        <t>No Run</t>
      </is>
    </oc>
    <nc r="F101" t="inlineStr">
      <is>
        <t>Pass</t>
      </is>
    </nc>
  </rcc>
  <rcc rId="3209" sId="13">
    <nc r="D102" t="inlineStr">
      <is>
        <t>Kamal</t>
      </is>
    </nc>
  </rcc>
  <rcc rId="3210" sId="13" odxf="1" dxf="1" numFmtId="19">
    <nc r="E102">
      <v>42256</v>
    </nc>
    <odxf>
      <numFmt numFmtId="0" formatCode="General"/>
    </odxf>
    <ndxf>
      <numFmt numFmtId="19" formatCode="m/d/yyyy"/>
    </ndxf>
  </rcc>
  <rcc rId="3211" sId="13">
    <oc r="F102" t="inlineStr">
      <is>
        <t>No Run</t>
      </is>
    </oc>
    <nc r="F102" t="inlineStr">
      <is>
        <t>Pass</t>
      </is>
    </nc>
  </rcc>
  <rcc rId="3212" sId="13">
    <nc r="D103" t="inlineStr">
      <is>
        <t>Kamal</t>
      </is>
    </nc>
  </rcc>
  <rcc rId="3213" sId="13" odxf="1" dxf="1" numFmtId="19">
    <nc r="E103">
      <v>42256</v>
    </nc>
    <odxf>
      <numFmt numFmtId="0" formatCode="General"/>
    </odxf>
    <ndxf>
      <numFmt numFmtId="19" formatCode="m/d/yyyy"/>
    </ndxf>
  </rcc>
  <rcc rId="3214" sId="13">
    <oc r="F103" t="inlineStr">
      <is>
        <t>No Run</t>
      </is>
    </oc>
    <nc r="F103" t="inlineStr">
      <is>
        <t>Pass</t>
      </is>
    </nc>
  </rcc>
  <rcc rId="3215" sId="13">
    <nc r="D104" t="inlineStr">
      <is>
        <t>Kamal</t>
      </is>
    </nc>
  </rcc>
  <rcc rId="3216" sId="13" odxf="1" dxf="1" numFmtId="19">
    <nc r="E104">
      <v>42256</v>
    </nc>
    <odxf>
      <numFmt numFmtId="0" formatCode="General"/>
    </odxf>
    <ndxf>
      <numFmt numFmtId="19" formatCode="m/d/yyyy"/>
    </ndxf>
  </rcc>
  <rcc rId="3217" sId="13">
    <oc r="F104" t="inlineStr">
      <is>
        <t>No Run</t>
      </is>
    </oc>
    <nc r="F104" t="inlineStr">
      <is>
        <t>Pass</t>
      </is>
    </nc>
  </rcc>
  <rcc rId="3218" sId="13">
    <nc r="D105" t="inlineStr">
      <is>
        <t>Kamal</t>
      </is>
    </nc>
  </rcc>
  <rcc rId="3219" sId="13" odxf="1" dxf="1" numFmtId="19">
    <nc r="E105">
      <v>42256</v>
    </nc>
    <odxf>
      <numFmt numFmtId="0" formatCode="General"/>
    </odxf>
    <ndxf>
      <numFmt numFmtId="19" formatCode="m/d/yyyy"/>
    </ndxf>
  </rcc>
  <rcc rId="3220" sId="13">
    <oc r="F105" t="inlineStr">
      <is>
        <t>No Run</t>
      </is>
    </oc>
    <nc r="F105" t="inlineStr">
      <is>
        <t>Pass</t>
      </is>
    </nc>
  </rcc>
  <rcc rId="3221" sId="13">
    <nc r="D106" t="inlineStr">
      <is>
        <t>Kamal</t>
      </is>
    </nc>
  </rcc>
  <rcc rId="3222" sId="13" odxf="1" dxf="1" numFmtId="19">
    <nc r="E106">
      <v>42256</v>
    </nc>
    <odxf>
      <numFmt numFmtId="0" formatCode="General"/>
    </odxf>
    <ndxf>
      <numFmt numFmtId="19" formatCode="m/d/yyyy"/>
    </ndxf>
  </rcc>
  <rcc rId="3223" sId="13">
    <oc r="F106" t="inlineStr">
      <is>
        <t>No Run</t>
      </is>
    </oc>
    <nc r="F106" t="inlineStr">
      <is>
        <t>Pass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4" sId="13">
    <nc r="D118" t="inlineStr">
      <is>
        <t>Kamal</t>
      </is>
    </nc>
  </rcc>
  <rcc rId="3225" sId="13" odxf="1" dxf="1" numFmtId="19">
    <nc r="E118">
      <v>42256</v>
    </nc>
    <odxf>
      <numFmt numFmtId="0" formatCode="General"/>
    </odxf>
    <ndxf>
      <numFmt numFmtId="19" formatCode="m/d/yyyy"/>
    </ndxf>
  </rcc>
  <rcc rId="3226" sId="13">
    <oc r="F118" t="inlineStr">
      <is>
        <t>No Run</t>
      </is>
    </oc>
    <nc r="F118" t="inlineStr">
      <is>
        <t>Pass</t>
      </is>
    </nc>
  </rcc>
  <rcc rId="3227" sId="13">
    <nc r="D119" t="inlineStr">
      <is>
        <t>Kamal</t>
      </is>
    </nc>
  </rcc>
  <rcc rId="3228" sId="13" odxf="1" dxf="1" numFmtId="19">
    <nc r="E119">
      <v>42256</v>
    </nc>
    <odxf>
      <numFmt numFmtId="0" formatCode="General"/>
    </odxf>
    <ndxf>
      <numFmt numFmtId="19" formatCode="m/d/yyyy"/>
    </ndxf>
  </rcc>
  <rcc rId="3229" sId="13">
    <oc r="F119" t="inlineStr">
      <is>
        <t>No Run</t>
      </is>
    </oc>
    <nc r="F119" t="inlineStr">
      <is>
        <t>Pass</t>
      </is>
    </nc>
  </rcc>
  <rcc rId="3230" sId="13">
    <nc r="D120" t="inlineStr">
      <is>
        <t>Kamal</t>
      </is>
    </nc>
  </rcc>
  <rcc rId="3231" sId="13" odxf="1" dxf="1" numFmtId="19">
    <nc r="E120">
      <v>42256</v>
    </nc>
    <odxf>
      <numFmt numFmtId="0" formatCode="General"/>
    </odxf>
    <ndxf>
      <numFmt numFmtId="19" formatCode="m/d/yyyy"/>
    </ndxf>
  </rcc>
  <rcc rId="3232" sId="13">
    <oc r="F120" t="inlineStr">
      <is>
        <t>No Run</t>
      </is>
    </oc>
    <nc r="F120" t="inlineStr">
      <is>
        <t>Pass</t>
      </is>
    </nc>
  </rcc>
  <rcc rId="3233" sId="13">
    <nc r="D121" t="inlineStr">
      <is>
        <t>Kamal</t>
      </is>
    </nc>
  </rcc>
  <rcc rId="3234" sId="13" odxf="1" dxf="1" numFmtId="19">
    <nc r="E121">
      <v>42256</v>
    </nc>
    <odxf>
      <numFmt numFmtId="0" formatCode="General"/>
    </odxf>
    <ndxf>
      <numFmt numFmtId="19" formatCode="m/d/yyyy"/>
    </ndxf>
  </rcc>
  <rcc rId="3235" sId="13">
    <oc r="F121" t="inlineStr">
      <is>
        <t>No Run</t>
      </is>
    </oc>
    <nc r="F121" t="inlineStr">
      <is>
        <t>Pass</t>
      </is>
    </nc>
  </rcc>
  <rcc rId="3236" sId="13">
    <nc r="D122" t="inlineStr">
      <is>
        <t>Kamal</t>
      </is>
    </nc>
  </rcc>
  <rcc rId="3237" sId="13" odxf="1" dxf="1" numFmtId="19">
    <nc r="E122">
      <v>42256</v>
    </nc>
    <odxf>
      <numFmt numFmtId="0" formatCode="General"/>
    </odxf>
    <ndxf>
      <numFmt numFmtId="19" formatCode="m/d/yyyy"/>
    </ndxf>
  </rcc>
  <rcc rId="3238" sId="13">
    <oc r="F122" t="inlineStr">
      <is>
        <t>No Run</t>
      </is>
    </oc>
    <nc r="F122" t="inlineStr">
      <is>
        <t>Pass</t>
      </is>
    </nc>
  </rcc>
  <rcc rId="3239" sId="13">
    <nc r="D123" t="inlineStr">
      <is>
        <t>Kamal</t>
      </is>
    </nc>
  </rcc>
  <rcc rId="3240" sId="13" odxf="1" dxf="1" numFmtId="19">
    <nc r="E123">
      <v>42256</v>
    </nc>
    <odxf>
      <numFmt numFmtId="0" formatCode="General"/>
    </odxf>
    <ndxf>
      <numFmt numFmtId="19" formatCode="m/d/yyyy"/>
    </ndxf>
  </rcc>
  <rcc rId="3241" sId="13">
    <oc r="F123" t="inlineStr">
      <is>
        <t>No Run</t>
      </is>
    </oc>
    <nc r="F123" t="inlineStr">
      <is>
        <t>Pass</t>
      </is>
    </nc>
  </rcc>
  <rcc rId="3242" sId="13">
    <nc r="D124" t="inlineStr">
      <is>
        <t>Kamal</t>
      </is>
    </nc>
  </rcc>
  <rcc rId="3243" sId="13" odxf="1" dxf="1" numFmtId="19">
    <nc r="E124">
      <v>42256</v>
    </nc>
    <odxf>
      <numFmt numFmtId="0" formatCode="General"/>
    </odxf>
    <ndxf>
      <numFmt numFmtId="19" formatCode="m/d/yyyy"/>
    </ndxf>
  </rcc>
  <rcc rId="3244" sId="13">
    <oc r="F124" t="inlineStr">
      <is>
        <t>No Run</t>
      </is>
    </oc>
    <nc r="F124" t="inlineStr">
      <is>
        <t>Pass</t>
      </is>
    </nc>
  </rcc>
  <rcc rId="3245" sId="13">
    <nc r="D125" t="inlineStr">
      <is>
        <t>Kamal</t>
      </is>
    </nc>
  </rcc>
  <rcc rId="3246" sId="13" odxf="1" dxf="1" numFmtId="19">
    <nc r="E125">
      <v>42256</v>
    </nc>
    <odxf>
      <numFmt numFmtId="0" formatCode="General"/>
    </odxf>
    <ndxf>
      <numFmt numFmtId="19" formatCode="m/d/yyyy"/>
    </ndxf>
  </rcc>
  <rcc rId="3247" sId="13">
    <oc r="F125" t="inlineStr">
      <is>
        <t>No Run</t>
      </is>
    </oc>
    <nc r="F125" t="inlineStr">
      <is>
        <t>Pass</t>
      </is>
    </nc>
  </rcc>
  <rcc rId="3248" sId="13">
    <nc r="D126" t="inlineStr">
      <is>
        <t>Kamal</t>
      </is>
    </nc>
  </rcc>
  <rcc rId="3249" sId="13" odxf="1" dxf="1" numFmtId="19">
    <nc r="E126">
      <v>42256</v>
    </nc>
    <odxf>
      <numFmt numFmtId="0" formatCode="General"/>
    </odxf>
    <ndxf>
      <numFmt numFmtId="19" formatCode="m/d/yyyy"/>
    </ndxf>
  </rcc>
  <rcc rId="3250" sId="13">
    <oc r="F126" t="inlineStr">
      <is>
        <t>No Run</t>
      </is>
    </oc>
    <nc r="F126" t="inlineStr">
      <is>
        <t>Pass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8" sId="13">
    <nc r="D43" t="inlineStr">
      <is>
        <t>Puneet</t>
      </is>
    </nc>
  </rcc>
  <rcc rId="3259" sId="13" odxf="1" dxf="1" numFmtId="19">
    <nc r="E43">
      <v>42256</v>
    </nc>
    <odxf>
      <numFmt numFmtId="0" formatCode="General"/>
    </odxf>
    <ndxf>
      <numFmt numFmtId="19" formatCode="m/d/yyyy"/>
    </ndxf>
  </rcc>
  <rcc rId="3260" sId="13">
    <oc r="F43" t="inlineStr">
      <is>
        <t>No Run</t>
      </is>
    </oc>
    <nc r="F43" t="inlineStr">
      <is>
        <t>Blocked</t>
      </is>
    </nc>
  </rcc>
  <rcc rId="3261" sId="13">
    <nc r="I43" t="inlineStr">
      <is>
        <t>CCM38984</t>
      </is>
    </nc>
  </rcc>
  <rcc rId="3262" sId="13">
    <nc r="D24" t="inlineStr">
      <is>
        <t>Puneet</t>
      </is>
    </nc>
  </rcc>
  <rcc rId="3263" sId="13" odxf="1" dxf="1" numFmtId="19">
    <nc r="E24">
      <v>42256</v>
    </nc>
    <odxf>
      <numFmt numFmtId="0" formatCode="General"/>
    </odxf>
    <ndxf>
      <numFmt numFmtId="19" formatCode="m/d/yyyy"/>
    </ndxf>
  </rcc>
  <rcc rId="3264" sId="13">
    <oc r="F24" t="inlineStr">
      <is>
        <t>No Run</t>
      </is>
    </oc>
    <nc r="F24" t="inlineStr">
      <is>
        <t>Blocked</t>
      </is>
    </nc>
  </rcc>
  <rcc rId="3265" sId="13">
    <nc r="I24" t="inlineStr">
      <is>
        <t>CCM39004</t>
      </is>
    </nc>
  </rcc>
  <rcc rId="3266" sId="13">
    <nc r="D23" t="inlineStr">
      <is>
        <t>Puneet</t>
      </is>
    </nc>
  </rcc>
  <rcc rId="3267" sId="13" odxf="1" dxf="1" numFmtId="19">
    <nc r="E23">
      <v>42256</v>
    </nc>
    <odxf>
      <numFmt numFmtId="0" formatCode="General"/>
    </odxf>
    <ndxf>
      <numFmt numFmtId="19" formatCode="m/d/yyyy"/>
    </ndxf>
  </rcc>
  <rcc rId="3268" sId="13">
    <oc r="F23" t="inlineStr">
      <is>
        <t>No Run</t>
      </is>
    </oc>
    <nc r="F23" t="inlineStr">
      <is>
        <t>Blocked</t>
      </is>
    </nc>
  </rcc>
  <rcc rId="3269" sId="13">
    <nc r="I23" t="inlineStr">
      <is>
        <t>CCM39004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0" sId="13">
    <nc r="D2" t="inlineStr">
      <is>
        <t>Puneet</t>
      </is>
    </nc>
  </rcc>
  <rcc rId="3271" sId="13" odxf="1" dxf="1" numFmtId="19">
    <nc r="E2">
      <v>42256</v>
    </nc>
    <odxf>
      <numFmt numFmtId="0" formatCode="General"/>
    </odxf>
    <ndxf>
      <numFmt numFmtId="19" formatCode="m/d/yyyy"/>
    </ndxf>
  </rcc>
  <rcc rId="3272" sId="13">
    <oc r="F2" t="inlineStr">
      <is>
        <t>No Run</t>
      </is>
    </oc>
    <nc r="F2" t="inlineStr">
      <is>
        <t>Fail</t>
      </is>
    </nc>
  </rcc>
  <rcc rId="3273" sId="13">
    <nc r="G2" t="inlineStr">
      <is>
        <t>Fail</t>
      </is>
    </nc>
  </rcc>
  <rcc rId="3274" sId="13">
    <nc r="I2" t="inlineStr">
      <is>
        <t>CCM38984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2">
    <nc r="D60" t="inlineStr">
      <is>
        <t>Kamal</t>
      </is>
    </nc>
  </rcc>
  <rcc rId="336" sId="2" numFmtId="19">
    <nc r="E60">
      <v>42245</v>
    </nc>
  </rcc>
  <rcc rId="337" sId="2">
    <oc r="F60" t="inlineStr">
      <is>
        <t>No Run</t>
      </is>
    </oc>
    <nc r="F60" t="inlineStr">
      <is>
        <t>Pass</t>
      </is>
    </nc>
  </rcc>
  <rcc rId="338" sId="2">
    <nc r="D61" t="inlineStr">
      <is>
        <t>Kamal</t>
      </is>
    </nc>
  </rcc>
  <rcc rId="339" sId="2" numFmtId="19">
    <nc r="E61">
      <v>42245</v>
    </nc>
  </rcc>
  <rcc rId="340" sId="2">
    <oc r="F61" t="inlineStr">
      <is>
        <t>No Run</t>
      </is>
    </oc>
    <nc r="F61" t="inlineStr">
      <is>
        <t>Pass</t>
      </is>
    </nc>
  </rcc>
  <rcc rId="341" sId="2">
    <nc r="D62" t="inlineStr">
      <is>
        <t>Kamal</t>
      </is>
    </nc>
  </rcc>
  <rcc rId="342" sId="2" numFmtId="19">
    <nc r="E62">
      <v>42245</v>
    </nc>
  </rcc>
  <rcc rId="343" sId="2">
    <oc r="F62" t="inlineStr">
      <is>
        <t>No Run</t>
      </is>
    </oc>
    <nc r="F62" t="inlineStr">
      <is>
        <t>Pass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5" sId="13">
    <oc r="G2" t="inlineStr">
      <is>
        <t>Fail</t>
      </is>
    </oc>
    <nc r="G2"/>
  </rcc>
  <rcc rId="3276" sId="13">
    <nc r="D3" t="inlineStr">
      <is>
        <t>Puneet</t>
      </is>
    </nc>
  </rcc>
  <rcc rId="3277" sId="13">
    <oc r="I2" t="inlineStr">
      <is>
        <t>CCM38984</t>
      </is>
    </oc>
    <nc r="I2">
      <v>39004</v>
    </nc>
  </rcc>
  <rcc rId="3278" sId="13" odxf="1" dxf="1" numFmtId="19">
    <nc r="E3">
      <v>42256</v>
    </nc>
    <odxf>
      <numFmt numFmtId="0" formatCode="General"/>
    </odxf>
    <ndxf>
      <numFmt numFmtId="19" formatCode="m/d/yyyy"/>
    </ndxf>
  </rcc>
  <rcc rId="3279" sId="13">
    <oc r="F3" t="inlineStr">
      <is>
        <t>No Run</t>
      </is>
    </oc>
    <nc r="F3" t="inlineStr">
      <is>
        <t>Blocked</t>
      </is>
    </nc>
  </rcc>
  <rcc rId="3280" sId="13">
    <nc r="I3">
      <v>39004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1" sId="13">
    <oc r="F22" t="inlineStr">
      <is>
        <t>Fail</t>
      </is>
    </oc>
    <nc r="F22" t="inlineStr">
      <is>
        <t>Blocked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2" sId="13">
    <nc r="D4" t="inlineStr">
      <is>
        <t>Puneet</t>
      </is>
    </nc>
  </rcc>
  <rcc rId="3283" sId="13" odxf="1" dxf="1" numFmtId="19">
    <nc r="E4">
      <v>42256</v>
    </nc>
    <odxf>
      <numFmt numFmtId="0" formatCode="General"/>
    </odxf>
    <ndxf>
      <numFmt numFmtId="19" formatCode="m/d/yyyy"/>
    </ndxf>
  </rcc>
  <rcc rId="3284" sId="13">
    <oc r="F4" t="inlineStr">
      <is>
        <t>No Run</t>
      </is>
    </oc>
    <nc r="F4" t="inlineStr">
      <is>
        <t>Pass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5" sId="13">
    <oc r="F4" t="inlineStr">
      <is>
        <t>Pass</t>
      </is>
    </oc>
    <nc r="F4" t="inlineStr">
      <is>
        <t>Blocked</t>
      </is>
    </nc>
  </rcc>
  <rcc rId="3286" sId="13">
    <nc r="I4">
      <v>39004</v>
    </nc>
  </rcc>
  <rcc rId="3287" sId="13">
    <oc r="I2">
      <v>39004</v>
    </oc>
    <nc r="I2" t="inlineStr">
      <is>
        <t>CCM39004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8" sId="13">
    <oc r="I3">
      <v>39004</v>
    </oc>
    <nc r="I3" t="inlineStr">
      <is>
        <t>CCM39004</t>
      </is>
    </nc>
  </rcc>
  <rcc rId="3289" sId="13">
    <oc r="I4">
      <v>39004</v>
    </oc>
    <nc r="I4" t="inlineStr">
      <is>
        <t>CCM39004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0" sId="13">
    <nc r="D62" t="inlineStr">
      <is>
        <t>Kamal</t>
      </is>
    </nc>
  </rcc>
  <rcc rId="3291" sId="13" odxf="1" dxf="1" numFmtId="19">
    <nc r="E62">
      <v>42256</v>
    </nc>
    <odxf>
      <numFmt numFmtId="0" formatCode="General"/>
    </odxf>
    <ndxf>
      <numFmt numFmtId="19" formatCode="m/d/yyyy"/>
    </ndxf>
  </rcc>
  <rcc rId="3292" sId="13">
    <oc r="F62" t="inlineStr">
      <is>
        <t>No Run</t>
      </is>
    </oc>
    <nc r="F62" t="inlineStr">
      <is>
        <t>Fail</t>
      </is>
    </nc>
  </rcc>
  <rcc rId="3293" sId="13">
    <nc r="I62" t="inlineStr">
      <is>
        <t>CCM 39004</t>
      </is>
    </nc>
  </rcc>
  <rfmt sheetId="13" sqref="I62">
    <dxf>
      <alignment wrapText="1" readingOrder="0"/>
    </dxf>
  </rfmt>
  <rfmt sheetId="13" sqref="I62">
    <dxf>
      <alignment wrapText="0" readingOrder="0"/>
    </dxf>
  </rfmt>
  <rfmt sheetId="13" sqref="I62">
    <dxf>
      <alignment wrapText="1" readingOrder="0"/>
    </dxf>
  </rfmt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I52">
    <dxf>
      <alignment wrapText="1" readingOrder="0"/>
    </dxf>
  </rfmt>
  <rfmt sheetId="13" sqref="I52">
    <dxf>
      <alignment wrapText="0" readingOrder="0"/>
    </dxf>
  </rfmt>
  <rfmt sheetId="13" sqref="I12">
    <dxf>
      <alignment wrapText="1" readingOrder="0"/>
    </dxf>
  </rfmt>
  <rcc rId="3294" sId="13">
    <oc r="I12" t="inlineStr">
      <is>
        <t>CCM39035</t>
      </is>
    </oc>
    <nc r="I12" t="inlineStr">
      <is>
        <t>CCM 39035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5" sId="13">
    <oc r="F62" t="inlineStr">
      <is>
        <t>Fail</t>
      </is>
    </oc>
    <nc r="F62" t="inlineStr">
      <is>
        <t>Pass</t>
      </is>
    </nc>
  </rcc>
  <rcc rId="3296" sId="13">
    <oc r="I62" t="inlineStr">
      <is>
        <t>CCM 39004</t>
      </is>
    </oc>
    <nc r="I62"/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7" sId="13">
    <nc r="D36" t="inlineStr">
      <is>
        <t>Puneet</t>
      </is>
    </nc>
  </rcc>
  <rcc rId="3298" sId="13" odxf="1" dxf="1" numFmtId="19">
    <nc r="E36">
      <v>42256</v>
    </nc>
    <odxf>
      <numFmt numFmtId="0" formatCode="General"/>
    </odxf>
    <ndxf>
      <numFmt numFmtId="19" formatCode="m/d/yyyy"/>
    </ndxf>
  </rcc>
  <rcc rId="3299" sId="13">
    <oc r="F36" t="inlineStr">
      <is>
        <t>No Run</t>
      </is>
    </oc>
    <nc r="F36" t="inlineStr">
      <is>
        <t>Pass</t>
      </is>
    </nc>
  </rcc>
  <rcc rId="3300" sId="13">
    <nc r="D37" t="inlineStr">
      <is>
        <t>Puneet</t>
      </is>
    </nc>
  </rcc>
  <rcc rId="3301" sId="13" odxf="1" dxf="1" numFmtId="19">
    <nc r="E37">
      <v>42256</v>
    </nc>
    <odxf>
      <numFmt numFmtId="0" formatCode="General"/>
    </odxf>
    <ndxf>
      <numFmt numFmtId="19" formatCode="m/d/yyyy"/>
    </ndxf>
  </rcc>
  <rcc rId="3302" sId="13">
    <oc r="F37" t="inlineStr">
      <is>
        <t>No Run</t>
      </is>
    </oc>
    <nc r="F37" t="inlineStr">
      <is>
        <t>Pass</t>
      </is>
    </nc>
  </rcc>
  <rcc rId="3303" sId="13">
    <nc r="D38" t="inlineStr">
      <is>
        <t>Puneet</t>
      </is>
    </nc>
  </rcc>
  <rcc rId="3304" sId="13" odxf="1" dxf="1" numFmtId="19">
    <nc r="E38">
      <v>42256</v>
    </nc>
    <odxf>
      <numFmt numFmtId="0" formatCode="General"/>
    </odxf>
    <ndxf>
      <numFmt numFmtId="19" formatCode="m/d/yyyy"/>
    </ndxf>
  </rcc>
  <rcc rId="3305" sId="13">
    <oc r="F38" t="inlineStr">
      <is>
        <t>No Run</t>
      </is>
    </oc>
    <nc r="F38" t="inlineStr">
      <is>
        <t>Pass</t>
      </is>
    </nc>
  </rcc>
  <rcc rId="3306" sId="13">
    <nc r="D39" t="inlineStr">
      <is>
        <t>Puneet</t>
      </is>
    </nc>
  </rcc>
  <rcc rId="3307" sId="13" odxf="1" dxf="1" numFmtId="19">
    <nc r="E39">
      <v>42256</v>
    </nc>
    <odxf>
      <numFmt numFmtId="0" formatCode="General"/>
    </odxf>
    <ndxf>
      <numFmt numFmtId="19" formatCode="m/d/yyyy"/>
    </ndxf>
  </rcc>
  <rcc rId="3308" sId="13">
    <oc r="F39" t="inlineStr">
      <is>
        <t>No Run</t>
      </is>
    </oc>
    <nc r="F39" t="inlineStr">
      <is>
        <t>Pass</t>
      </is>
    </nc>
  </rcc>
  <rcc rId="3309" sId="13">
    <nc r="D40" t="inlineStr">
      <is>
        <t>Puneet</t>
      </is>
    </nc>
  </rcc>
  <rcc rId="3310" sId="13" odxf="1" dxf="1" numFmtId="19">
    <nc r="E40">
      <v>42256</v>
    </nc>
    <odxf>
      <numFmt numFmtId="0" formatCode="General"/>
    </odxf>
    <ndxf>
      <numFmt numFmtId="19" formatCode="m/d/yyyy"/>
    </ndxf>
  </rcc>
  <rcc rId="3311" sId="13">
    <oc r="F40" t="inlineStr">
      <is>
        <t>No Run</t>
      </is>
    </oc>
    <nc r="F40" t="inlineStr">
      <is>
        <t>Pass</t>
      </is>
    </nc>
  </rcc>
  <rcc rId="3312" sId="13">
    <nc r="D41" t="inlineStr">
      <is>
        <t>Puneet</t>
      </is>
    </nc>
  </rcc>
  <rcc rId="3313" sId="13" odxf="1" dxf="1" numFmtId="19">
    <nc r="E41">
      <v>42256</v>
    </nc>
    <odxf>
      <numFmt numFmtId="0" formatCode="General"/>
    </odxf>
    <ndxf>
      <numFmt numFmtId="19" formatCode="m/d/yyyy"/>
    </ndxf>
  </rcc>
  <rcc rId="3314" sId="13">
    <oc r="F41" t="inlineStr">
      <is>
        <t>No Run</t>
      </is>
    </oc>
    <nc r="F41" t="inlineStr">
      <is>
        <t>Pass</t>
      </is>
    </nc>
  </rcc>
  <rcc rId="3315" sId="13">
    <nc r="D33" t="inlineStr">
      <is>
        <t>Puneet</t>
      </is>
    </nc>
  </rcc>
  <rcc rId="3316" sId="13" odxf="1" dxf="1" numFmtId="19">
    <nc r="E33">
      <v>42256</v>
    </nc>
    <odxf>
      <numFmt numFmtId="0" formatCode="General"/>
    </odxf>
    <ndxf>
      <numFmt numFmtId="19" formatCode="m/d/yyyy"/>
    </ndxf>
  </rcc>
  <rcc rId="3317" sId="13">
    <oc r="F33" t="inlineStr">
      <is>
        <t>No Run</t>
      </is>
    </oc>
    <nc r="F33" t="inlineStr">
      <is>
        <t>Blocked</t>
      </is>
    </nc>
  </rcc>
  <rcc rId="3318" sId="13">
    <nc r="D34" t="inlineStr">
      <is>
        <t>Puneet</t>
      </is>
    </nc>
  </rcc>
  <rcc rId="3319" sId="13" odxf="1" dxf="1" numFmtId="19">
    <nc r="E34">
      <v>42256</v>
    </nc>
    <odxf>
      <numFmt numFmtId="0" formatCode="General"/>
    </odxf>
    <ndxf>
      <numFmt numFmtId="19" formatCode="m/d/yyyy"/>
    </ndxf>
  </rcc>
  <rcc rId="3320" sId="13">
    <oc r="F34" t="inlineStr">
      <is>
        <t>No Run</t>
      </is>
    </oc>
    <nc r="F34" t="inlineStr">
      <is>
        <t>Blocked</t>
      </is>
    </nc>
  </rcc>
  <rcc rId="3321" sId="13">
    <nc r="D35" t="inlineStr">
      <is>
        <t>Puneet</t>
      </is>
    </nc>
  </rcc>
  <rcc rId="3322" sId="13" odxf="1" dxf="1" numFmtId="19">
    <nc r="E35">
      <v>42256</v>
    </nc>
    <odxf>
      <numFmt numFmtId="0" formatCode="General"/>
    </odxf>
    <ndxf>
      <numFmt numFmtId="19" formatCode="m/d/yyyy"/>
    </ndxf>
  </rcc>
  <rcc rId="3323" sId="13">
    <oc r="F35" t="inlineStr">
      <is>
        <t>No Run</t>
      </is>
    </oc>
    <nc r="F35" t="inlineStr">
      <is>
        <t>Blocked</t>
      </is>
    </nc>
  </rcc>
  <rcc rId="3324" sId="13">
    <nc r="I33" t="inlineStr">
      <is>
        <t>CCM39004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5" sId="13">
    <nc r="I34" t="inlineStr">
      <is>
        <t>CCM39004</t>
      </is>
    </nc>
  </rcc>
  <rcc rId="3326" sId="13">
    <nc r="I35" t="inlineStr">
      <is>
        <t>CCM39004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2">
    <nc r="D63" t="inlineStr">
      <is>
        <t>Kamal</t>
      </is>
    </nc>
  </rcc>
  <rcc rId="345" sId="2" numFmtId="19">
    <nc r="E63">
      <v>42245</v>
    </nc>
  </rcc>
  <rcc rId="346" sId="2">
    <oc r="F63" t="inlineStr">
      <is>
        <t>No Run</t>
      </is>
    </oc>
    <nc r="F63" t="inlineStr">
      <is>
        <t>Pass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7" sId="13">
    <nc r="D53" t="inlineStr">
      <is>
        <t>Puneet</t>
      </is>
    </nc>
  </rcc>
  <rcc rId="3328" sId="13" odxf="1" dxf="1" numFmtId="19">
    <nc r="E53">
      <v>42256</v>
    </nc>
    <odxf>
      <numFmt numFmtId="0" formatCode="General"/>
    </odxf>
    <ndxf>
      <numFmt numFmtId="19" formatCode="m/d/yyyy"/>
    </ndxf>
  </rcc>
  <rcc rId="3329" sId="13">
    <oc r="F53" t="inlineStr">
      <is>
        <t>No Run</t>
      </is>
    </oc>
    <nc r="F53" t="inlineStr">
      <is>
        <t>Blocked</t>
      </is>
    </nc>
  </rcc>
  <rcc rId="3330" sId="13">
    <nc r="D54" t="inlineStr">
      <is>
        <t>Puneet</t>
      </is>
    </nc>
  </rcc>
  <rcc rId="3331" sId="13" odxf="1" dxf="1" numFmtId="19">
    <nc r="E54">
      <v>42256</v>
    </nc>
    <odxf>
      <numFmt numFmtId="0" formatCode="General"/>
    </odxf>
    <ndxf>
      <numFmt numFmtId="19" formatCode="m/d/yyyy"/>
    </ndxf>
  </rcc>
  <rcc rId="3332" sId="13">
    <oc r="F54" t="inlineStr">
      <is>
        <t>No Run</t>
      </is>
    </oc>
    <nc r="F54" t="inlineStr">
      <is>
        <t>Blocked</t>
      </is>
    </nc>
  </rcc>
  <rcc rId="3333" sId="13">
    <nc r="D55" t="inlineStr">
      <is>
        <t>Puneet</t>
      </is>
    </nc>
  </rcc>
  <rcc rId="3334" sId="13" odxf="1" dxf="1" numFmtId="19">
    <nc r="E55">
      <v>42256</v>
    </nc>
    <odxf>
      <numFmt numFmtId="0" formatCode="General"/>
    </odxf>
    <ndxf>
      <numFmt numFmtId="19" formatCode="m/d/yyyy"/>
    </ndxf>
  </rcc>
  <rcc rId="3335" sId="13">
    <oc r="F55" t="inlineStr">
      <is>
        <t>No Run</t>
      </is>
    </oc>
    <nc r="F55" t="inlineStr">
      <is>
        <t>Blocked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6" sId="13">
    <nc r="D56" t="inlineStr">
      <is>
        <t>Puneet</t>
      </is>
    </nc>
  </rcc>
  <rcc rId="3337" sId="13" odxf="1" dxf="1" numFmtId="19">
    <nc r="E56">
      <v>42256</v>
    </nc>
    <odxf>
      <numFmt numFmtId="0" formatCode="General"/>
    </odxf>
    <ndxf>
      <numFmt numFmtId="19" formatCode="m/d/yyyy"/>
    </ndxf>
  </rcc>
  <rcc rId="3338" sId="13">
    <oc r="F56" t="inlineStr">
      <is>
        <t>No Run</t>
      </is>
    </oc>
    <nc r="F56" t="inlineStr">
      <is>
        <t>Pass</t>
      </is>
    </nc>
  </rcc>
  <rcc rId="3339" sId="13">
    <nc r="D57" t="inlineStr">
      <is>
        <t>Puneet</t>
      </is>
    </nc>
  </rcc>
  <rcc rId="3340" sId="13" odxf="1" dxf="1" numFmtId="19">
    <nc r="E57">
      <v>42256</v>
    </nc>
    <odxf>
      <numFmt numFmtId="0" formatCode="General"/>
    </odxf>
    <ndxf>
      <numFmt numFmtId="19" formatCode="m/d/yyyy"/>
    </ndxf>
  </rcc>
  <rcc rId="3341" sId="13">
    <oc r="F57" t="inlineStr">
      <is>
        <t>No Run</t>
      </is>
    </oc>
    <nc r="F57" t="inlineStr">
      <is>
        <t>Pass</t>
      </is>
    </nc>
  </rcc>
  <rcc rId="3342" sId="13">
    <nc r="D58" t="inlineStr">
      <is>
        <t>Puneet</t>
      </is>
    </nc>
  </rcc>
  <rcc rId="3343" sId="13" odxf="1" dxf="1" numFmtId="19">
    <nc r="E58">
      <v>42256</v>
    </nc>
    <odxf>
      <numFmt numFmtId="0" formatCode="General"/>
    </odxf>
    <ndxf>
      <numFmt numFmtId="19" formatCode="m/d/yyyy"/>
    </ndxf>
  </rcc>
  <rcc rId="3344" sId="13">
    <oc r="F58" t="inlineStr">
      <is>
        <t>No Run</t>
      </is>
    </oc>
    <nc r="F58" t="inlineStr">
      <is>
        <t>Pass</t>
      </is>
    </nc>
  </rcc>
  <rcc rId="3345" sId="13">
    <nc r="D59" t="inlineStr">
      <is>
        <t>Puneet</t>
      </is>
    </nc>
  </rcc>
  <rcc rId="3346" sId="13" odxf="1" dxf="1" numFmtId="19">
    <nc r="E59">
      <v>42256</v>
    </nc>
    <odxf>
      <numFmt numFmtId="0" formatCode="General"/>
    </odxf>
    <ndxf>
      <numFmt numFmtId="19" formatCode="m/d/yyyy"/>
    </ndxf>
  </rcc>
  <rcc rId="3347" sId="13">
    <oc r="F59" t="inlineStr">
      <is>
        <t>No Run</t>
      </is>
    </oc>
    <nc r="F59" t="inlineStr">
      <is>
        <t>Pass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8" sId="13">
    <nc r="D60" t="inlineStr">
      <is>
        <t>Puneet</t>
      </is>
    </nc>
  </rcc>
  <rcc rId="3349" sId="13" odxf="1" dxf="1" numFmtId="19">
    <nc r="E60">
      <v>42256</v>
    </nc>
    <odxf>
      <numFmt numFmtId="0" formatCode="General"/>
    </odxf>
    <ndxf>
      <numFmt numFmtId="19" formatCode="m/d/yyyy"/>
    </ndxf>
  </rcc>
  <rcc rId="3350" sId="13">
    <oc r="F60" t="inlineStr">
      <is>
        <t>No Run</t>
      </is>
    </oc>
    <nc r="F60" t="inlineStr">
      <is>
        <t>Pass</t>
      </is>
    </nc>
  </rcc>
  <rcc rId="3351" sId="13">
    <nc r="D61" t="inlineStr">
      <is>
        <t>Puneet</t>
      </is>
    </nc>
  </rcc>
  <rcc rId="3352" sId="13" odxf="1" dxf="1" numFmtId="19">
    <nc r="E61">
      <v>42256</v>
    </nc>
    <odxf>
      <numFmt numFmtId="0" formatCode="General"/>
    </odxf>
    <ndxf>
      <numFmt numFmtId="19" formatCode="m/d/yyyy"/>
    </ndxf>
  </rcc>
  <rcc rId="3353" sId="13">
    <oc r="F61" t="inlineStr">
      <is>
        <t>No Run</t>
      </is>
    </oc>
    <nc r="F61" t="inlineStr">
      <is>
        <t>Pass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4" sId="13">
    <nc r="D13" t="inlineStr">
      <is>
        <t>Puneet</t>
      </is>
    </nc>
  </rcc>
  <rcc rId="3355" sId="13" odxf="1" dxf="1" numFmtId="19">
    <nc r="E13">
      <v>42256</v>
    </nc>
    <odxf>
      <numFmt numFmtId="0" formatCode="General"/>
    </odxf>
    <ndxf>
      <numFmt numFmtId="19" formatCode="m/d/yyyy"/>
    </ndxf>
  </rcc>
  <rcc rId="3356" sId="13">
    <oc r="F13" t="inlineStr">
      <is>
        <t>No Run</t>
      </is>
    </oc>
    <nc r="F13" t="inlineStr">
      <is>
        <t>Pass</t>
      </is>
    </nc>
  </rcc>
  <rcc rId="3357" sId="13">
    <nc r="D14" t="inlineStr">
      <is>
        <t>Puneet</t>
      </is>
    </nc>
  </rcc>
  <rcc rId="3358" sId="13" odxf="1" dxf="1" numFmtId="19">
    <nc r="E14">
      <v>42256</v>
    </nc>
    <odxf>
      <numFmt numFmtId="0" formatCode="General"/>
    </odxf>
    <ndxf>
      <numFmt numFmtId="19" formatCode="m/d/yyyy"/>
    </ndxf>
  </rcc>
  <rcc rId="3359" sId="13">
    <oc r="F14" t="inlineStr">
      <is>
        <t>No Run</t>
      </is>
    </oc>
    <nc r="F14" t="inlineStr">
      <is>
        <t>Pass</t>
      </is>
    </nc>
  </rcc>
  <rcc rId="3360" sId="13">
    <nc r="D15" t="inlineStr">
      <is>
        <t>Puneet</t>
      </is>
    </nc>
  </rcc>
  <rcc rId="3361" sId="13" odxf="1" dxf="1" numFmtId="19">
    <nc r="E15">
      <v>42256</v>
    </nc>
    <odxf>
      <numFmt numFmtId="0" formatCode="General"/>
    </odxf>
    <ndxf>
      <numFmt numFmtId="19" formatCode="m/d/yyyy"/>
    </ndxf>
  </rcc>
  <rcc rId="3362" sId="13">
    <oc r="F15" t="inlineStr">
      <is>
        <t>No Run</t>
      </is>
    </oc>
    <nc r="F15" t="inlineStr">
      <is>
        <t>Pass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3" sId="6">
    <nc r="D2" t="inlineStr">
      <is>
        <t>Priyabrat</t>
      </is>
    </nc>
  </rcc>
  <rcc rId="3364" sId="6">
    <nc r="D3" t="inlineStr">
      <is>
        <t>Priyabrat</t>
      </is>
    </nc>
  </rcc>
  <rcc rId="3365" sId="6">
    <nc r="D4" t="inlineStr">
      <is>
        <t>Priyabrat</t>
      </is>
    </nc>
  </rcc>
  <rcc rId="3366" sId="6">
    <nc r="D5" t="inlineStr">
      <is>
        <t>Priyabrat</t>
      </is>
    </nc>
  </rcc>
  <rcc rId="3367" sId="6">
    <nc r="D6" t="inlineStr">
      <is>
        <t>Priyabrat</t>
      </is>
    </nc>
  </rcc>
  <rcc rId="3368" sId="6">
    <nc r="D7" t="inlineStr">
      <is>
        <t>Priyabrat</t>
      </is>
    </nc>
  </rcc>
  <rcc rId="3369" sId="6">
    <nc r="D8" t="inlineStr">
      <is>
        <t>Priyabrat</t>
      </is>
    </nc>
  </rcc>
  <rcc rId="3370" sId="6">
    <nc r="D9" t="inlineStr">
      <is>
        <t>Priyabrat</t>
      </is>
    </nc>
  </rcc>
  <rcc rId="3371" sId="6">
    <nc r="D10" t="inlineStr">
      <is>
        <t>Priyabrat</t>
      </is>
    </nc>
  </rcc>
  <rcc rId="3372" sId="6">
    <nc r="D17" t="inlineStr">
      <is>
        <t>Priyabrat</t>
      </is>
    </nc>
  </rcc>
  <rcc rId="3373" sId="6">
    <nc r="D18" t="inlineStr">
      <is>
        <t>Priyabrat</t>
      </is>
    </nc>
  </rcc>
  <rcc rId="3374" sId="6">
    <nc r="D19" t="inlineStr">
      <is>
        <t>Priyabrat</t>
      </is>
    </nc>
  </rcc>
  <rcc rId="3375" sId="6">
    <nc r="D20" t="inlineStr">
      <is>
        <t>Priyabrat</t>
      </is>
    </nc>
  </rcc>
  <rcc rId="3376" sId="6">
    <nc r="D21" t="inlineStr">
      <is>
        <t>Priyabrat</t>
      </is>
    </nc>
  </rcc>
  <rcc rId="3377" sId="6">
    <nc r="D11" t="inlineStr">
      <is>
        <t>Puneet</t>
      </is>
    </nc>
  </rcc>
  <rcc rId="3378" sId="6">
    <nc r="D12" t="inlineStr">
      <is>
        <t>Puneet</t>
      </is>
    </nc>
  </rcc>
  <rcc rId="3379" sId="6">
    <nc r="D13" t="inlineStr">
      <is>
        <t>Puneet</t>
      </is>
    </nc>
  </rcc>
  <rcc rId="3380" sId="6">
    <nc r="D14" t="inlineStr">
      <is>
        <t>Puneet</t>
      </is>
    </nc>
  </rcc>
  <rcc rId="3381" sId="6">
    <nc r="D15" t="inlineStr">
      <is>
        <t>Puneet</t>
      </is>
    </nc>
  </rcc>
  <rcc rId="3382" sId="6">
    <nc r="D16" t="inlineStr">
      <is>
        <t>Puneet</t>
      </is>
    </nc>
  </rcc>
  <rcc rId="3383" sId="6" numFmtId="19">
    <nc r="E2">
      <v>42256</v>
    </nc>
  </rcc>
  <rcc rId="3384" sId="6" numFmtId="19">
    <nc r="E3">
      <v>42256</v>
    </nc>
  </rcc>
  <rcc rId="3385" sId="6" numFmtId="19">
    <nc r="E4">
      <v>42256</v>
    </nc>
  </rcc>
  <rcc rId="3386" sId="6" numFmtId="19">
    <nc r="E5">
      <v>42256</v>
    </nc>
  </rcc>
  <rcc rId="3387" sId="6" numFmtId="19">
    <nc r="E6">
      <v>42256</v>
    </nc>
  </rcc>
  <rcc rId="3388" sId="6" numFmtId="19">
    <nc r="E7">
      <v>42256</v>
    </nc>
  </rcc>
  <rcc rId="3389" sId="6" numFmtId="19">
    <nc r="E8">
      <v>42256</v>
    </nc>
  </rcc>
  <rcc rId="3390" sId="6" numFmtId="19">
    <nc r="E9">
      <v>42256</v>
    </nc>
  </rcc>
  <rcc rId="3391" sId="6" numFmtId="19">
    <nc r="E10">
      <v>42256</v>
    </nc>
  </rcc>
  <rcc rId="3392" sId="6" numFmtId="19">
    <nc r="E11">
      <v>42256</v>
    </nc>
  </rcc>
  <rcc rId="3393" sId="6" numFmtId="19">
    <nc r="E12">
      <v>42256</v>
    </nc>
  </rcc>
  <rcc rId="3394" sId="6" numFmtId="19">
    <nc r="E13">
      <v>42256</v>
    </nc>
  </rcc>
  <rcc rId="3395" sId="6" numFmtId="19">
    <nc r="E14">
      <v>42256</v>
    </nc>
  </rcc>
  <rcc rId="3396" sId="6" numFmtId="19">
    <nc r="E15">
      <v>42256</v>
    </nc>
  </rcc>
  <rcc rId="3397" sId="6" numFmtId="19">
    <nc r="E16">
      <v>42256</v>
    </nc>
  </rcc>
  <rcc rId="3398" sId="6" numFmtId="19">
    <nc r="E17">
      <v>42256</v>
    </nc>
  </rcc>
  <rcc rId="3399" sId="6" numFmtId="19">
    <nc r="E18">
      <v>42256</v>
    </nc>
  </rcc>
  <rcc rId="3400" sId="6" numFmtId="19">
    <nc r="E19">
      <v>42256</v>
    </nc>
  </rcc>
  <rcc rId="3401" sId="6" numFmtId="19">
    <nc r="E20">
      <v>42256</v>
    </nc>
  </rcc>
  <rcc rId="3402" sId="6" numFmtId="19">
    <nc r="E21">
      <v>42256</v>
    </nc>
  </rcc>
  <rcc rId="3403" sId="6">
    <oc r="F2" t="inlineStr">
      <is>
        <t>No Run</t>
      </is>
    </oc>
    <nc r="F2" t="inlineStr">
      <is>
        <t>Pass</t>
      </is>
    </nc>
  </rcc>
  <rcc rId="3404" sId="6">
    <oc r="F3" t="inlineStr">
      <is>
        <t>No Run</t>
      </is>
    </oc>
    <nc r="F3" t="inlineStr">
      <is>
        <t>Pass</t>
      </is>
    </nc>
  </rcc>
  <rcc rId="3405" sId="6">
    <oc r="F4" t="inlineStr">
      <is>
        <t>No Run</t>
      </is>
    </oc>
    <nc r="F4" t="inlineStr">
      <is>
        <t>Pass</t>
      </is>
    </nc>
  </rcc>
  <rcc rId="3406" sId="6">
    <oc r="F5" t="inlineStr">
      <is>
        <t>No Run</t>
      </is>
    </oc>
    <nc r="F5" t="inlineStr">
      <is>
        <t>Pass</t>
      </is>
    </nc>
  </rcc>
  <rcc rId="3407" sId="6">
    <oc r="F6" t="inlineStr">
      <is>
        <t>No Run</t>
      </is>
    </oc>
    <nc r="F6" t="inlineStr">
      <is>
        <t>Pass</t>
      </is>
    </nc>
  </rcc>
  <rcc rId="3408" sId="6">
    <oc r="F7" t="inlineStr">
      <is>
        <t>No Run</t>
      </is>
    </oc>
    <nc r="F7" t="inlineStr">
      <is>
        <t>Pass</t>
      </is>
    </nc>
  </rcc>
  <rcc rId="3409" sId="6">
    <oc r="F8" t="inlineStr">
      <is>
        <t>No Run</t>
      </is>
    </oc>
    <nc r="F8" t="inlineStr">
      <is>
        <t>Pass</t>
      </is>
    </nc>
  </rcc>
  <rcc rId="3410" sId="6">
    <oc r="F9" t="inlineStr">
      <is>
        <t>No Run</t>
      </is>
    </oc>
    <nc r="F9" t="inlineStr">
      <is>
        <t>Pass</t>
      </is>
    </nc>
  </rcc>
  <rcc rId="3411" sId="6">
    <oc r="F10" t="inlineStr">
      <is>
        <t>No Run</t>
      </is>
    </oc>
    <nc r="F10" t="inlineStr">
      <is>
        <t>Pass</t>
      </is>
    </nc>
  </rcc>
  <rcc rId="3412" sId="6">
    <oc r="F17" t="inlineStr">
      <is>
        <t>No Run</t>
      </is>
    </oc>
    <nc r="F17" t="inlineStr">
      <is>
        <t>Pass</t>
      </is>
    </nc>
  </rcc>
  <rcc rId="3413" sId="6">
    <oc r="F18" t="inlineStr">
      <is>
        <t>No Run</t>
      </is>
    </oc>
    <nc r="F18" t="inlineStr">
      <is>
        <t>Pass</t>
      </is>
    </nc>
  </rcc>
  <rcc rId="3414" sId="6">
    <oc r="F19" t="inlineStr">
      <is>
        <t>No Run</t>
      </is>
    </oc>
    <nc r="F19" t="inlineStr">
      <is>
        <t>Pass</t>
      </is>
    </nc>
  </rcc>
  <rcc rId="3415" sId="6">
    <oc r="F20" t="inlineStr">
      <is>
        <t>No Run</t>
      </is>
    </oc>
    <nc r="F20" t="inlineStr">
      <is>
        <t>Pass</t>
      </is>
    </nc>
  </rcc>
  <rcc rId="3416" sId="6">
    <oc r="F21" t="inlineStr">
      <is>
        <t>No Run</t>
      </is>
    </oc>
    <nc r="F21" t="inlineStr">
      <is>
        <t>Pass</t>
      </is>
    </nc>
  </rcc>
  <rcc rId="3417" sId="6">
    <oc r="F12" t="inlineStr">
      <is>
        <t>No Run</t>
      </is>
    </oc>
    <nc r="F12" t="inlineStr">
      <is>
        <t>N/A</t>
      </is>
    </nc>
  </rcc>
  <rcc rId="3418" sId="6">
    <nc r="I12" t="inlineStr">
      <is>
        <t>Gift card trigger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6">
    <oc r="F11" t="inlineStr">
      <is>
        <t>No Run</t>
      </is>
    </oc>
    <nc r="F11" t="inlineStr">
      <is>
        <t>Pass</t>
      </is>
    </nc>
  </rcc>
  <rcc rId="3427" sId="6">
    <oc r="F13" t="inlineStr">
      <is>
        <t>No Run</t>
      </is>
    </oc>
    <nc r="F13" t="inlineStr">
      <is>
        <t>Pass</t>
      </is>
    </nc>
  </rcc>
  <rcc rId="3428" sId="6">
    <oc r="F14" t="inlineStr">
      <is>
        <t>No Run</t>
      </is>
    </oc>
    <nc r="F14" t="inlineStr">
      <is>
        <t>Pass</t>
      </is>
    </nc>
  </rcc>
  <rcc rId="3429" sId="6">
    <oc r="F15" t="inlineStr">
      <is>
        <t>No Run</t>
      </is>
    </oc>
    <nc r="F15" t="inlineStr">
      <is>
        <t>Pass</t>
      </is>
    </nc>
  </rcc>
  <rcc rId="3430" sId="6">
    <oc r="F16" t="inlineStr">
      <is>
        <t>No Run</t>
      </is>
    </oc>
    <nc r="F16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8" sId="6">
    <oc r="I12" t="inlineStr">
      <is>
        <t>Gift card trigger</t>
      </is>
    </oc>
    <nc r="I12" t="inlineStr">
      <is>
        <t>Gift card topper code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6" sId="13">
    <nc r="D63" t="inlineStr">
      <is>
        <t>Kamal</t>
      </is>
    </nc>
  </rcc>
  <rcc rId="3447" sId="13" odxf="1" dxf="1" numFmtId="19">
    <nc r="E63">
      <v>42256</v>
    </nc>
    <odxf>
      <numFmt numFmtId="0" formatCode="General"/>
    </odxf>
    <ndxf>
      <numFmt numFmtId="19" formatCode="m/d/yyyy"/>
    </ndxf>
  </rcc>
  <rcc rId="3448" sId="13">
    <oc r="F63" t="inlineStr">
      <is>
        <t>No Run</t>
      </is>
    </oc>
    <nc r="F63" t="inlineStr">
      <is>
        <t>Pass</t>
      </is>
    </nc>
  </rcc>
  <rcc rId="3449" sId="13">
    <nc r="D64" t="inlineStr">
      <is>
        <t>Kamal</t>
      </is>
    </nc>
  </rcc>
  <rcc rId="3450" sId="13" odxf="1" dxf="1" numFmtId="19">
    <nc r="E64">
      <v>42256</v>
    </nc>
    <odxf>
      <numFmt numFmtId="0" formatCode="General"/>
    </odxf>
    <ndxf>
      <numFmt numFmtId="19" formatCode="m/d/yyyy"/>
    </ndxf>
  </rcc>
  <rcc rId="3451" sId="13">
    <oc r="F64" t="inlineStr">
      <is>
        <t>No Run</t>
      </is>
    </oc>
    <nc r="F64" t="inlineStr">
      <is>
        <t>Pass</t>
      </is>
    </nc>
  </rcc>
  <rcc rId="3452" sId="13">
    <nc r="D65" t="inlineStr">
      <is>
        <t>Kamal</t>
      </is>
    </nc>
  </rcc>
  <rcc rId="3453" sId="13" odxf="1" dxf="1" numFmtId="19">
    <nc r="E65">
      <v>42256</v>
    </nc>
    <odxf>
      <numFmt numFmtId="0" formatCode="General"/>
    </odxf>
    <ndxf>
      <numFmt numFmtId="19" formatCode="m/d/yyyy"/>
    </ndxf>
  </rcc>
  <rcc rId="3454" sId="13">
    <oc r="F65" t="inlineStr">
      <is>
        <t>No Run</t>
      </is>
    </oc>
    <nc r="F65" t="inlineStr">
      <is>
        <t>Pass</t>
      </is>
    </nc>
  </rcc>
  <rcc rId="3455" sId="13">
    <nc r="D66" t="inlineStr">
      <is>
        <t>Kamal</t>
      </is>
    </nc>
  </rcc>
  <rcc rId="3456" sId="13" odxf="1" dxf="1" numFmtId="19">
    <nc r="E66">
      <v>42256</v>
    </nc>
    <odxf>
      <numFmt numFmtId="0" formatCode="General"/>
    </odxf>
    <ndxf>
      <numFmt numFmtId="19" formatCode="m/d/yyyy"/>
    </ndxf>
  </rcc>
  <rcc rId="3457" sId="13">
    <oc r="F66" t="inlineStr">
      <is>
        <t>No Run</t>
      </is>
    </oc>
    <nc r="F66" t="inlineStr">
      <is>
        <t>Pass</t>
      </is>
    </nc>
  </rcc>
  <rcc rId="3458" sId="13">
    <nc r="D67" t="inlineStr">
      <is>
        <t>Kamal</t>
      </is>
    </nc>
  </rcc>
  <rcc rId="3459" sId="13" odxf="1" dxf="1" numFmtId="19">
    <nc r="E67">
      <v>42256</v>
    </nc>
    <odxf>
      <numFmt numFmtId="0" formatCode="General"/>
    </odxf>
    <ndxf>
      <numFmt numFmtId="19" formatCode="m/d/yyyy"/>
    </ndxf>
  </rcc>
  <rcc rId="3460" sId="13">
    <oc r="F67" t="inlineStr">
      <is>
        <t>No Run</t>
      </is>
    </oc>
    <nc r="F67" t="inlineStr">
      <is>
        <t>Pass</t>
      </is>
    </nc>
  </rcc>
  <rcc rId="3461" sId="13">
    <nc r="D68" t="inlineStr">
      <is>
        <t>Kamal</t>
      </is>
    </nc>
  </rcc>
  <rcc rId="3462" sId="13" odxf="1" dxf="1" numFmtId="19">
    <nc r="E68">
      <v>42256</v>
    </nc>
    <odxf>
      <numFmt numFmtId="0" formatCode="General"/>
    </odxf>
    <ndxf>
      <numFmt numFmtId="19" formatCode="m/d/yyyy"/>
    </ndxf>
  </rcc>
  <rcc rId="3463" sId="13">
    <oc r="F68" t="inlineStr">
      <is>
        <t>No Run</t>
      </is>
    </oc>
    <nc r="F68" t="inlineStr">
      <is>
        <t>Pass</t>
      </is>
    </nc>
  </rcc>
  <rcc rId="3464" sId="13">
    <nc r="D69" t="inlineStr">
      <is>
        <t>Kamal</t>
      </is>
    </nc>
  </rcc>
  <rcc rId="3465" sId="13" odxf="1" dxf="1" numFmtId="19">
    <nc r="E69">
      <v>42256</v>
    </nc>
    <odxf>
      <numFmt numFmtId="0" formatCode="General"/>
    </odxf>
    <ndxf>
      <numFmt numFmtId="19" formatCode="m/d/yyyy"/>
    </ndxf>
  </rcc>
  <rcc rId="3466" sId="13">
    <oc r="F69" t="inlineStr">
      <is>
        <t>No Run</t>
      </is>
    </oc>
    <nc r="F69" t="inlineStr">
      <is>
        <t>Pass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7" sId="13">
    <oc r="D69" t="inlineStr">
      <is>
        <t>Kamal</t>
      </is>
    </oc>
    <nc r="D69"/>
  </rcc>
  <rcc rId="3468" sId="13" numFmtId="19">
    <oc r="E69">
      <v>42256</v>
    </oc>
    <nc r="E69"/>
  </rcc>
  <rcc rId="3469" sId="13">
    <oc r="F69" t="inlineStr">
      <is>
        <t>Pass</t>
      </is>
    </oc>
    <nc r="F69" t="inlineStr">
      <is>
        <t>NO Run</t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2" numFmtId="19">
    <oc r="E60">
      <v>42245</v>
    </oc>
    <nc r="E60">
      <v>42247</v>
    </nc>
  </rcc>
  <rcc rId="348" sId="2" numFmtId="19">
    <oc r="E61">
      <v>42245</v>
    </oc>
    <nc r="E61">
      <v>42247</v>
    </nc>
  </rcc>
  <rcc rId="349" sId="2" numFmtId="19">
    <oc r="E62">
      <v>42245</v>
    </oc>
    <nc r="E62">
      <v>42247</v>
    </nc>
  </rcc>
  <rcc rId="350" sId="2" numFmtId="19">
    <oc r="E63">
      <v>42245</v>
    </oc>
    <nc r="E63">
      <v>42247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7" sId="13">
    <nc r="D86" t="inlineStr">
      <is>
        <t>Kamal</t>
      </is>
    </nc>
  </rcc>
  <rcc rId="3478" sId="13" odxf="1" dxf="1" numFmtId="19">
    <nc r="E86">
      <v>42256</v>
    </nc>
    <odxf>
      <numFmt numFmtId="0" formatCode="General"/>
    </odxf>
    <ndxf>
      <numFmt numFmtId="19" formatCode="m/d/yyyy"/>
    </ndxf>
  </rcc>
  <rcc rId="3479" sId="13">
    <oc r="F86" t="inlineStr">
      <is>
        <t>No Run</t>
      </is>
    </oc>
    <nc r="F86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D87" start="0" length="0">
    <dxf>
      <fill>
        <patternFill patternType="none">
          <bgColor indexed="65"/>
        </patternFill>
      </fill>
    </dxf>
  </rfmt>
  <rfmt sheetId="13" sqref="E87" start="0" length="0">
    <dxf>
      <numFmt numFmtId="19" formatCode="m/d/yyyy"/>
      <fill>
        <patternFill patternType="none">
          <bgColor indexed="65"/>
        </patternFill>
      </fill>
    </dxf>
  </rfmt>
  <rfmt sheetId="13" sqref="F87" start="0" length="0">
    <dxf>
      <fill>
        <patternFill patternType="none">
          <bgColor indexed="65"/>
        </patternFill>
      </fill>
    </dxf>
  </rfmt>
  <rfmt sheetId="13" sqref="D88" start="0" length="0">
    <dxf>
      <fill>
        <patternFill patternType="none">
          <bgColor indexed="65"/>
        </patternFill>
      </fill>
    </dxf>
  </rfmt>
  <rfmt sheetId="13" sqref="E88" start="0" length="0">
    <dxf>
      <numFmt numFmtId="19" formatCode="m/d/yyyy"/>
      <fill>
        <patternFill patternType="none">
          <bgColor indexed="65"/>
        </patternFill>
      </fill>
    </dxf>
  </rfmt>
  <rfmt sheetId="13" sqref="F88" start="0" length="0">
    <dxf>
      <fill>
        <patternFill patternType="none">
          <bgColor indexed="65"/>
        </patternFill>
      </fill>
    </dxf>
  </rfmt>
  <rfmt sheetId="13" sqref="D89" start="0" length="0">
    <dxf>
      <fill>
        <patternFill patternType="none">
          <bgColor indexed="65"/>
        </patternFill>
      </fill>
    </dxf>
  </rfmt>
  <rfmt sheetId="13" sqref="E89" start="0" length="0">
    <dxf>
      <numFmt numFmtId="19" formatCode="m/d/yyyy"/>
      <fill>
        <patternFill patternType="none">
          <bgColor indexed="65"/>
        </patternFill>
      </fill>
    </dxf>
  </rfmt>
  <rfmt sheetId="13" sqref="F89" start="0" length="0">
    <dxf>
      <fill>
        <patternFill patternType="none">
          <bgColor indexed="65"/>
        </patternFill>
      </fill>
    </dxf>
  </rfmt>
  <rcc rId="3487" sId="13" odxf="1" dxf="1">
    <nc r="D87" t="inlineStr">
      <is>
        <t>Kamal</t>
      </is>
    </nc>
    <ndxf>
      <fill>
        <patternFill patternType="solid">
          <bgColor rgb="FFFFFF00"/>
        </patternFill>
      </fill>
    </ndxf>
  </rcc>
  <rfmt sheetId="13" sqref="E87" start="0" length="0">
    <dxf>
      <numFmt numFmtId="0" formatCode="General"/>
      <fill>
        <patternFill patternType="solid">
          <bgColor rgb="FFFFFF00"/>
        </patternFill>
      </fill>
    </dxf>
  </rfmt>
  <rcc rId="3488" sId="13" odxf="1" dxf="1">
    <oc r="F87" t="inlineStr">
      <is>
        <t>No Run</t>
      </is>
    </oc>
    <nc r="F87" t="inlineStr">
      <is>
        <t>Pass</t>
      </is>
    </nc>
    <ndxf>
      <fill>
        <patternFill patternType="solid">
          <bgColor rgb="FFFFFF00"/>
        </patternFill>
      </fill>
    </ndxf>
  </rcc>
  <rcc rId="3489" sId="13" odxf="1" dxf="1">
    <nc r="D88" t="inlineStr">
      <is>
        <t>Kamal</t>
      </is>
    </nc>
    <ndxf>
      <fill>
        <patternFill patternType="solid">
          <bgColor rgb="FFFFFF00"/>
        </patternFill>
      </fill>
    </ndxf>
  </rcc>
  <rfmt sheetId="13" sqref="E88" start="0" length="0">
    <dxf>
      <numFmt numFmtId="0" formatCode="General"/>
      <fill>
        <patternFill patternType="solid">
          <bgColor rgb="FFFFFF00"/>
        </patternFill>
      </fill>
    </dxf>
  </rfmt>
  <rcc rId="3490" sId="13" odxf="1" dxf="1">
    <oc r="F88" t="inlineStr">
      <is>
        <t>No Run</t>
      </is>
    </oc>
    <nc r="F88" t="inlineStr">
      <is>
        <t>Pass</t>
      </is>
    </nc>
    <ndxf>
      <fill>
        <patternFill patternType="solid">
          <bgColor rgb="FFFFFF00"/>
        </patternFill>
      </fill>
    </ndxf>
  </rcc>
  <rcc rId="3491" sId="13" odxf="1" dxf="1">
    <nc r="D89" t="inlineStr">
      <is>
        <t>Kamal</t>
      </is>
    </nc>
    <ndxf>
      <fill>
        <patternFill patternType="solid">
          <bgColor rgb="FFFFFF00"/>
        </patternFill>
      </fill>
    </ndxf>
  </rcc>
  <rfmt sheetId="13" sqref="E89" start="0" length="0">
    <dxf>
      <numFmt numFmtId="0" formatCode="General"/>
      <fill>
        <patternFill patternType="solid">
          <bgColor rgb="FFFFFF00"/>
        </patternFill>
      </fill>
    </dxf>
  </rfmt>
  <rcc rId="3492" sId="13" odxf="1" dxf="1">
    <oc r="F89" t="inlineStr">
      <is>
        <t>No Run</t>
      </is>
    </oc>
    <nc r="F89" t="inlineStr">
      <is>
        <t>Pass</t>
      </is>
    </nc>
    <ndxf>
      <fill>
        <patternFill patternType="solid">
          <bgColor rgb="FFFFFF00"/>
        </patternFill>
      </fill>
    </ndxf>
  </rcc>
  <rcc rId="3493" sId="13" odxf="1" dxf="1" numFmtId="19">
    <nc r="E87">
      <v>42256</v>
    </nc>
    <ndxf>
      <numFmt numFmtId="19" formatCode="m/d/yyyy"/>
    </ndxf>
  </rcc>
  <rcc rId="3494" sId="13" odxf="1" dxf="1" numFmtId="19">
    <nc r="E88">
      <v>42256</v>
    </nc>
    <ndxf>
      <numFmt numFmtId="19" formatCode="m/d/yyyy"/>
    </ndxf>
  </rcc>
  <rcc rId="3495" sId="13" odxf="1" dxf="1" numFmtId="19">
    <nc r="E89">
      <v>42256</v>
    </nc>
    <ndxf>
      <numFmt numFmtId="19" formatCode="m/d/yyyy"/>
    </ndxf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13">
    <nc r="D170" t="inlineStr">
      <is>
        <t>Kamal</t>
      </is>
    </nc>
  </rcc>
  <rcc rId="3497" sId="13" odxf="1" dxf="1" numFmtId="19">
    <nc r="E170">
      <v>42256</v>
    </nc>
    <odxf>
      <numFmt numFmtId="0" formatCode="General"/>
    </odxf>
    <ndxf>
      <numFmt numFmtId="19" formatCode="m/d/yyyy"/>
    </ndxf>
  </rcc>
  <rcc rId="3498" sId="13">
    <oc r="F170" t="inlineStr">
      <is>
        <t>No Run</t>
      </is>
    </oc>
    <nc r="F170" t="inlineStr">
      <is>
        <t>Pass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9" sId="13">
    <nc r="D171" t="inlineStr">
      <is>
        <t>Kamal</t>
      </is>
    </nc>
  </rcc>
  <rcc rId="3500" sId="13" odxf="1" dxf="1" numFmtId="19">
    <nc r="E171">
      <v>42256</v>
    </nc>
    <odxf>
      <numFmt numFmtId="0" formatCode="General"/>
    </odxf>
    <ndxf>
      <numFmt numFmtId="19" formatCode="m/d/yyyy"/>
    </ndxf>
  </rcc>
  <rcc rId="3501" sId="13">
    <oc r="F171" t="inlineStr">
      <is>
        <t>No Run</t>
      </is>
    </oc>
    <nc r="F171" t="inlineStr">
      <is>
        <t>Pass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2" sId="13">
    <nc r="D76" t="inlineStr">
      <is>
        <t>Puneet</t>
      </is>
    </nc>
  </rcc>
  <rcc rId="3503" sId="13">
    <nc r="E76" t="inlineStr">
      <is>
        <t>9/10/2015Pass</t>
      </is>
    </nc>
  </rcc>
  <rcc rId="3504" sId="13">
    <nc r="D77" t="inlineStr">
      <is>
        <t>Puneet</t>
      </is>
    </nc>
  </rcc>
  <rcc rId="3505" sId="13" odxf="1" dxf="1" numFmtId="19">
    <nc r="E77">
      <v>42257</v>
    </nc>
    <odxf>
      <numFmt numFmtId="0" formatCode="General"/>
    </odxf>
    <ndxf>
      <numFmt numFmtId="19" formatCode="m/d/yyyy"/>
    </ndxf>
  </rcc>
  <rcc rId="3506" sId="13">
    <oc r="F76" t="inlineStr">
      <is>
        <t>No Run</t>
      </is>
    </oc>
    <nc r="F76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4" sId="13">
    <oc r="F77" t="inlineStr">
      <is>
        <t>No Run</t>
      </is>
    </oc>
    <nc r="F77" t="inlineStr">
      <is>
        <t>Pass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5" sId="13">
    <nc r="K79" t="inlineStr">
      <is>
        <t>a</t>
      </is>
    </nc>
  </rcc>
  <rcc rId="3516" sId="13">
    <nc r="D78" t="inlineStr">
      <is>
        <t>Puneet</t>
      </is>
    </nc>
  </rcc>
  <rcc rId="3517" sId="13" odxf="1" dxf="1" numFmtId="19">
    <nc r="E78">
      <v>42257</v>
    </nc>
    <odxf>
      <numFmt numFmtId="0" formatCode="General"/>
    </odxf>
    <ndxf>
      <numFmt numFmtId="19" formatCode="m/d/yyyy"/>
    </ndxf>
  </rcc>
  <rcc rId="3518" sId="13">
    <oc r="F78" t="inlineStr">
      <is>
        <t>No Run</t>
      </is>
    </oc>
    <nc r="F78" t="inlineStr">
      <is>
        <t>Fail</t>
      </is>
    </nc>
  </rcc>
  <rcc rId="3519" sId="13">
    <nc r="I78" t="inlineStr">
      <is>
        <t>CCM39037</t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0" sId="13">
    <nc r="D79" t="inlineStr">
      <is>
        <t>Puneet</t>
      </is>
    </nc>
  </rcc>
  <rcc rId="3521" sId="13" odxf="1" dxf="1" numFmtId="19">
    <nc r="E79">
      <v>42257</v>
    </nc>
    <odxf>
      <numFmt numFmtId="0" formatCode="General"/>
    </odxf>
    <ndxf>
      <numFmt numFmtId="19" formatCode="m/d/yyyy"/>
    </ndxf>
  </rcc>
  <rcc rId="3522" sId="13">
    <oc r="F79" t="inlineStr">
      <is>
        <t>No Run</t>
      </is>
    </oc>
    <nc r="F79" t="inlineStr">
      <is>
        <t>Blocked</t>
      </is>
    </nc>
  </rcc>
  <rcc rId="3523" sId="13">
    <nc r="D80" t="inlineStr">
      <is>
        <t>Puneet</t>
      </is>
    </nc>
  </rcc>
  <rcc rId="3524" sId="13" odxf="1" dxf="1" numFmtId="19">
    <nc r="E80">
      <v>42257</v>
    </nc>
    <odxf>
      <numFmt numFmtId="0" formatCode="General"/>
    </odxf>
    <ndxf>
      <numFmt numFmtId="19" formatCode="m/d/yyyy"/>
    </ndxf>
  </rcc>
  <rcc rId="3525" sId="13">
    <oc r="F80" t="inlineStr">
      <is>
        <t>No Run</t>
      </is>
    </oc>
    <nc r="F80" t="inlineStr">
      <is>
        <t>Blocked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6" sId="13">
    <nc r="I79" t="inlineStr">
      <is>
        <t>CCM39037</t>
      </is>
    </nc>
  </rcc>
  <rcc rId="3527" sId="13">
    <nc r="I80" t="inlineStr">
      <is>
        <t>CCM39037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8" sId="13">
    <nc r="D75" t="inlineStr">
      <is>
        <t>Puneet</t>
      </is>
    </nc>
  </rcc>
  <rcc rId="3529" sId="13" odxf="1" dxf="1" numFmtId="19">
    <nc r="E75">
      <v>42257</v>
    </nc>
    <odxf>
      <numFmt numFmtId="0" formatCode="General"/>
    </odxf>
    <ndxf>
      <numFmt numFmtId="19" formatCode="m/d/yyyy"/>
    </ndxf>
  </rcc>
  <rcc rId="3530" sId="13">
    <oc r="F75" t="inlineStr">
      <is>
        <t>No Run</t>
      </is>
    </oc>
    <nc r="F75" t="inlineStr">
      <is>
        <t>Pass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2">
    <nc r="D44" t="inlineStr">
      <is>
        <t>Kamal</t>
      </is>
    </nc>
  </rcc>
  <rcc rId="352" sId="2">
    <oc r="F44" t="inlineStr">
      <is>
        <t>No Run</t>
      </is>
    </oc>
    <nc r="F44" t="inlineStr">
      <is>
        <t>Pass</t>
      </is>
    </nc>
  </rcc>
  <rcc rId="353" sId="2">
    <nc r="D45" t="inlineStr">
      <is>
        <t>Kamal</t>
      </is>
    </nc>
  </rcc>
  <rcc rId="354" sId="2">
    <oc r="F45" t="inlineStr">
      <is>
        <t>No Run</t>
      </is>
    </oc>
    <nc r="F45" t="inlineStr">
      <is>
        <t>Pass</t>
      </is>
    </nc>
  </rcc>
  <rcc rId="355" sId="2">
    <nc r="D46" t="inlineStr">
      <is>
        <t>Kamal</t>
      </is>
    </nc>
  </rcc>
  <rcc rId="356" sId="2">
    <oc r="F46" t="inlineStr">
      <is>
        <t>No Run</t>
      </is>
    </oc>
    <nc r="F46" t="inlineStr">
      <is>
        <t>Pass</t>
      </is>
    </nc>
  </rcc>
  <rcc rId="357" sId="2">
    <nc r="D47" t="inlineStr">
      <is>
        <t>Kamal</t>
      </is>
    </nc>
  </rcc>
  <rcc rId="358" sId="2">
    <oc r="F47" t="inlineStr">
      <is>
        <t>No Run</t>
      </is>
    </oc>
    <nc r="F47" t="inlineStr">
      <is>
        <t>Pass</t>
      </is>
    </nc>
  </rcc>
  <rcc rId="359" sId="2" numFmtId="19">
    <nc r="E44">
      <v>42247</v>
    </nc>
  </rcc>
  <rcc rId="360" sId="2" numFmtId="19">
    <nc r="E45">
      <v>42247</v>
    </nc>
  </rcc>
  <rcc rId="361" sId="2" numFmtId="19">
    <nc r="E46">
      <v>42247</v>
    </nc>
  </rcc>
  <rcc rId="362" sId="2" numFmtId="19">
    <nc r="E47">
      <v>42247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E75" start="0" length="0">
    <dxf>
      <fill>
        <patternFill patternType="solid">
          <bgColor rgb="FFFFFF00"/>
        </patternFill>
      </fill>
    </dxf>
  </rfmt>
  <rfmt sheetId="13" sqref="E76" start="0" length="0">
    <dxf>
      <numFmt numFmtId="19" formatCode="m/d/yyyy"/>
      <fill>
        <patternFill patternType="solid">
          <bgColor rgb="FFFFFF00"/>
        </patternFill>
      </fill>
    </dxf>
  </rfmt>
  <rfmt sheetId="13" sqref="E75" start="0" length="0">
    <dxf>
      <numFmt numFmtId="0" formatCode="General"/>
      <fill>
        <patternFill patternType="none">
          <bgColor indexed="65"/>
        </patternFill>
      </fill>
    </dxf>
  </rfmt>
  <rfmt sheetId="13" sqref="E75" start="0" length="0">
    <dxf>
      <numFmt numFmtId="19" formatCode="m/d/yyyy"/>
    </dxf>
  </rfmt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8" sId="13">
    <nc r="D5" t="inlineStr">
      <is>
        <t>Puneet</t>
      </is>
    </nc>
  </rcc>
  <rcc rId="3539" sId="13" odxf="1" dxf="1" numFmtId="19">
    <nc r="E5">
      <v>42257</v>
    </nc>
    <odxf>
      <numFmt numFmtId="0" formatCode="General"/>
    </odxf>
    <ndxf>
      <numFmt numFmtId="19" formatCode="m/d/yyyy"/>
    </ndxf>
  </rcc>
  <rcc rId="3540" sId="13">
    <oc r="F5" t="inlineStr">
      <is>
        <t>No Run</t>
      </is>
    </oc>
    <nc r="F5" t="inlineStr">
      <is>
        <t>Pass</t>
      </is>
    </nc>
  </rcc>
  <rcc rId="3541" sId="13">
    <nc r="D6" t="inlineStr">
      <is>
        <t>Puneet</t>
      </is>
    </nc>
  </rcc>
  <rcc rId="3542" sId="13" odxf="1" dxf="1" numFmtId="19">
    <nc r="E6">
      <v>42257</v>
    </nc>
    <odxf>
      <numFmt numFmtId="0" formatCode="General"/>
    </odxf>
    <ndxf>
      <numFmt numFmtId="19" formatCode="m/d/yyyy"/>
    </ndxf>
  </rcc>
  <rcc rId="3543" sId="13">
    <oc r="F6" t="inlineStr">
      <is>
        <t>No Run</t>
      </is>
    </oc>
    <nc r="F6" t="inlineStr">
      <is>
        <t>Pass</t>
      </is>
    </nc>
  </rcc>
  <rcc rId="3544" sId="13">
    <nc r="D7" t="inlineStr">
      <is>
        <t>Puneet</t>
      </is>
    </nc>
  </rcc>
  <rcc rId="3545" sId="13" odxf="1" dxf="1" numFmtId="19">
    <nc r="E7">
      <v>42257</v>
    </nc>
    <odxf>
      <numFmt numFmtId="0" formatCode="General"/>
    </odxf>
    <ndxf>
      <numFmt numFmtId="19" formatCode="m/d/yyyy"/>
    </ndxf>
  </rcc>
  <rcc rId="3546" sId="13">
    <oc r="F7" t="inlineStr">
      <is>
        <t>No Run</t>
      </is>
    </oc>
    <nc r="F7" t="inlineStr">
      <is>
        <t>Pass</t>
      </is>
    </nc>
  </rcc>
  <rcc rId="3547" sId="13">
    <nc r="D8" t="inlineStr">
      <is>
        <t>Puneet</t>
      </is>
    </nc>
  </rcc>
  <rcc rId="3548" sId="13" odxf="1" dxf="1" numFmtId="19">
    <nc r="E8">
      <v>42257</v>
    </nc>
    <odxf>
      <numFmt numFmtId="0" formatCode="General"/>
    </odxf>
    <ndxf>
      <numFmt numFmtId="19" formatCode="m/d/yyyy"/>
    </ndxf>
  </rcc>
  <rcc rId="3549" sId="13">
    <oc r="F8" t="inlineStr">
      <is>
        <t>No Run</t>
      </is>
    </oc>
    <nc r="F8" t="inlineStr">
      <is>
        <t>Pass</t>
      </is>
    </nc>
  </rcc>
  <rcc rId="3550" sId="13">
    <nc r="D9" t="inlineStr">
      <is>
        <t>Puneet</t>
      </is>
    </nc>
  </rcc>
  <rcc rId="3551" sId="13" odxf="1" dxf="1" numFmtId="19">
    <nc r="E9">
      <v>42257</v>
    </nc>
    <odxf>
      <numFmt numFmtId="0" formatCode="General"/>
    </odxf>
    <ndxf>
      <numFmt numFmtId="19" formatCode="m/d/yyyy"/>
    </ndxf>
  </rcc>
  <rcc rId="3552" sId="13">
    <oc r="F9" t="inlineStr">
      <is>
        <t>No Run</t>
      </is>
    </oc>
    <nc r="F9" t="inlineStr">
      <is>
        <t>Pass</t>
      </is>
    </nc>
  </rcc>
  <rcc rId="3553" sId="13">
    <nc r="D10" t="inlineStr">
      <is>
        <t>Puneet</t>
      </is>
    </nc>
  </rcc>
  <rcc rId="3554" sId="13" odxf="1" dxf="1" numFmtId="19">
    <nc r="E10">
      <v>42257</v>
    </nc>
    <odxf>
      <numFmt numFmtId="0" formatCode="General"/>
    </odxf>
    <ndxf>
      <numFmt numFmtId="19" formatCode="m/d/yyyy"/>
    </ndxf>
  </rcc>
  <rcc rId="3555" sId="13">
    <oc r="F10" t="inlineStr">
      <is>
        <t>No Run</t>
      </is>
    </oc>
    <nc r="F10" t="inlineStr">
      <is>
        <t>Pass</t>
      </is>
    </nc>
  </rcc>
  <rcc rId="3556" sId="13">
    <nc r="D11" t="inlineStr">
      <is>
        <t>Puneet</t>
      </is>
    </nc>
  </rcc>
  <rcc rId="3557" sId="13" odxf="1" dxf="1" numFmtId="19">
    <nc r="E11">
      <v>42257</v>
    </nc>
    <odxf>
      <numFmt numFmtId="0" formatCode="General"/>
    </odxf>
    <ndxf>
      <numFmt numFmtId="19" formatCode="m/d/yyyy"/>
    </ndxf>
  </rcc>
  <rcc rId="3558" sId="13">
    <oc r="F11" t="inlineStr">
      <is>
        <t>No Run</t>
      </is>
    </oc>
    <nc r="F11" t="inlineStr">
      <is>
        <t>Pass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559" sheetId="13" source="J98" destination="I98" sourceSheetId="13">
    <rfmt sheetId="13" sqref="I9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7" sId="13">
    <oc r="F8" t="inlineStr">
      <is>
        <t>Pass</t>
      </is>
    </oc>
    <nc r="F8" t="inlineStr">
      <is>
        <t>Fail</t>
      </is>
    </nc>
  </rcc>
  <rcc rId="3568" sId="13">
    <nc r="I8" t="inlineStr">
      <is>
        <t>CCM 39011</t>
      </is>
    </nc>
  </rcc>
  <rfmt sheetId="13" sqref="I8">
    <dxf>
      <alignment wrapText="1" readingOrder="0"/>
    </dxf>
  </rfmt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9" sId="13">
    <nc r="D48" t="inlineStr">
      <is>
        <t>Puneet</t>
      </is>
    </nc>
  </rcc>
  <rcc rId="3570" sId="13" odxf="1" dxf="1" numFmtId="19">
    <nc r="E48">
      <v>42257</v>
    </nc>
    <odxf>
      <numFmt numFmtId="0" formatCode="General"/>
    </odxf>
    <ndxf>
      <numFmt numFmtId="19" formatCode="m/d/yyyy"/>
    </ndxf>
  </rcc>
  <rcc rId="3571" sId="13">
    <oc r="F48" t="inlineStr">
      <is>
        <t>No Run</t>
      </is>
    </oc>
    <nc r="F48" t="inlineStr">
      <is>
        <t>Blocked</t>
      </is>
    </nc>
  </rcc>
  <rcc rId="3572" sId="13">
    <nc r="I48" t="inlineStr">
      <is>
        <t>CCM 39011</t>
      </is>
    </nc>
  </rcc>
  <rfmt sheetId="13" sqref="I48">
    <dxf>
      <alignment wrapText="1" readingOrder="0"/>
    </dxf>
  </rfmt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3" sId="13">
    <nc r="D69" t="inlineStr">
      <is>
        <t>Kamal</t>
      </is>
    </nc>
  </rcc>
  <rcc rId="3574" sId="13" numFmtId="19">
    <nc r="E69">
      <v>42257</v>
    </nc>
  </rcc>
  <rcc rId="3575" sId="13">
    <oc r="F69" t="inlineStr">
      <is>
        <t>NO Run</t>
      </is>
    </oc>
    <nc r="F69" t="inlineStr">
      <is>
        <t>Fail</t>
      </is>
    </nc>
  </rcc>
  <rcc rId="3576" sId="13">
    <nc r="I69" t="inlineStr">
      <is>
        <t>CCM 39085</t>
      </is>
    </nc>
  </rcc>
  <rfmt sheetId="13" sqref="I69">
    <dxf>
      <alignment wrapText="1" readingOrder="0"/>
    </dxf>
  </rfmt>
  <rcc rId="3577" sId="13">
    <oc r="F70" t="inlineStr">
      <is>
        <t>No Run</t>
      </is>
    </oc>
    <nc r="F70" t="inlineStr">
      <is>
        <t>Blocked</t>
      </is>
    </nc>
  </rcc>
  <rcc rId="3578" sId="13">
    <oc r="F71" t="inlineStr">
      <is>
        <t>No Run</t>
      </is>
    </oc>
    <nc r="F71" t="inlineStr">
      <is>
        <t>Blocked</t>
      </is>
    </nc>
  </rcc>
  <rcc rId="3579" sId="13">
    <oc r="F72" t="inlineStr">
      <is>
        <t>No Run</t>
      </is>
    </oc>
    <nc r="F72" t="inlineStr">
      <is>
        <t>Blocked</t>
      </is>
    </nc>
  </rcc>
  <rcc rId="3580" sId="13">
    <oc r="F73" t="inlineStr">
      <is>
        <t>No Run</t>
      </is>
    </oc>
    <nc r="F73" t="inlineStr">
      <is>
        <t>Blocked</t>
      </is>
    </nc>
  </rcc>
  <rcc rId="3581" sId="13">
    <oc r="F74" t="inlineStr">
      <is>
        <t>No Run</t>
      </is>
    </oc>
    <nc r="F74" t="inlineStr">
      <is>
        <t>Blocked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9" sId="13" odxf="1" dxf="1">
    <nc r="I74" t="inlineStr">
      <is>
        <t>CCM 39085</t>
      </is>
    </nc>
    <odxf>
      <alignment vertical="bottom" wrapText="0" readingOrder="0"/>
    </odxf>
    <ndxf>
      <alignment vertical="top" wrapText="1" readingOrder="0"/>
    </ndxf>
  </rcc>
  <rcc rId="3590" sId="13" odxf="1" dxf="1">
    <nc r="I70" t="inlineStr">
      <is>
        <t>CCM 39085</t>
      </is>
    </nc>
    <odxf>
      <alignment vertical="bottom" wrapText="0" readingOrder="0"/>
    </odxf>
    <ndxf>
      <alignment vertical="top" wrapText="1" readingOrder="0"/>
    </ndxf>
  </rcc>
  <rcc rId="3591" sId="13" odxf="1" dxf="1">
    <nc r="I71" t="inlineStr">
      <is>
        <t>CCM 39085</t>
      </is>
    </nc>
    <odxf>
      <alignment vertical="bottom" wrapText="0" readingOrder="0"/>
    </odxf>
    <ndxf>
      <alignment vertical="top" wrapText="1" readingOrder="0"/>
    </ndxf>
  </rcc>
  <rcc rId="3592" sId="13" odxf="1" dxf="1">
    <nc r="I72" t="inlineStr">
      <is>
        <t>CCM 39085</t>
      </is>
    </nc>
    <odxf>
      <alignment vertical="bottom" wrapText="0" readingOrder="0"/>
    </odxf>
    <ndxf>
      <alignment vertical="top" wrapText="1" readingOrder="0"/>
    </ndxf>
  </rcc>
  <rcc rId="3593" sId="13" odxf="1" dxf="1">
    <nc r="I73" t="inlineStr">
      <is>
        <t>CCM 39085</t>
      </is>
    </nc>
    <odxf>
      <alignment vertical="bottom" wrapText="0" readingOrder="0"/>
    </odxf>
    <ndxf>
      <alignment vertical="top" wrapText="1" readingOrder="0"/>
    </ndxf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1" sId="13">
    <oc r="D69" t="inlineStr">
      <is>
        <t>Kamal</t>
      </is>
    </oc>
    <nc r="D69" t="inlineStr">
      <is>
        <t>Puneet</t>
      </is>
    </nc>
  </rcc>
  <rcc rId="3602" sId="13" numFmtId="19">
    <oc r="E69">
      <v>42257</v>
    </oc>
    <nc r="E69">
      <v>42258</v>
    </nc>
  </rcc>
  <rcc rId="3603" sId="13">
    <oc r="F69" t="inlineStr">
      <is>
        <t>Fail</t>
      </is>
    </oc>
    <nc r="F69" t="inlineStr">
      <is>
        <t>Pass</t>
      </is>
    </nc>
  </rcc>
  <rcc rId="3604" sId="13">
    <nc r="D70" t="inlineStr">
      <is>
        <t>Puneet</t>
      </is>
    </nc>
  </rcc>
  <rcc rId="3605" sId="13" odxf="1" dxf="1" numFmtId="19">
    <nc r="E70">
      <v>42258</v>
    </nc>
    <odxf>
      <numFmt numFmtId="0" formatCode="General"/>
    </odxf>
    <ndxf>
      <numFmt numFmtId="19" formatCode="m/d/yyyy"/>
    </ndxf>
  </rcc>
  <rcc rId="3606" sId="13">
    <oc r="F70" t="inlineStr">
      <is>
        <t>Blocked</t>
      </is>
    </oc>
    <nc r="F70" t="inlineStr">
      <is>
        <t>Pass</t>
      </is>
    </nc>
  </rcc>
  <rcc rId="3607" sId="13">
    <nc r="D71" t="inlineStr">
      <is>
        <t>Puneet</t>
      </is>
    </nc>
  </rcc>
  <rcc rId="3608" sId="13" odxf="1" dxf="1" numFmtId="19">
    <nc r="E71">
      <v>42258</v>
    </nc>
    <odxf>
      <numFmt numFmtId="0" formatCode="General"/>
    </odxf>
    <ndxf>
      <numFmt numFmtId="19" formatCode="m/d/yyyy"/>
    </ndxf>
  </rcc>
  <rcc rId="3609" sId="13">
    <oc r="F71" t="inlineStr">
      <is>
        <t>Blocked</t>
      </is>
    </oc>
    <nc r="F71" t="inlineStr">
      <is>
        <t>Pass</t>
      </is>
    </nc>
  </rcc>
  <rcc rId="3610" sId="13">
    <nc r="D72" t="inlineStr">
      <is>
        <t>Puneet</t>
      </is>
    </nc>
  </rcc>
  <rcc rId="3611" sId="13" odxf="1" dxf="1" numFmtId="19">
    <nc r="E72">
      <v>42258</v>
    </nc>
    <odxf>
      <numFmt numFmtId="0" formatCode="General"/>
    </odxf>
    <ndxf>
      <numFmt numFmtId="19" formatCode="m/d/yyyy"/>
    </ndxf>
  </rcc>
  <rcc rId="3612" sId="13">
    <oc r="F72" t="inlineStr">
      <is>
        <t>Blocked</t>
      </is>
    </oc>
    <nc r="F72" t="inlineStr">
      <is>
        <t>Pass</t>
      </is>
    </nc>
  </rcc>
  <rcc rId="3613" sId="13">
    <nc r="D73" t="inlineStr">
      <is>
        <t>Puneet</t>
      </is>
    </nc>
  </rcc>
  <rcc rId="3614" sId="13" odxf="1" dxf="1" numFmtId="19">
    <nc r="E73">
      <v>42258</v>
    </nc>
    <odxf>
      <numFmt numFmtId="0" formatCode="General"/>
    </odxf>
    <ndxf>
      <numFmt numFmtId="19" formatCode="m/d/yyyy"/>
    </ndxf>
  </rcc>
  <rcc rId="3615" sId="13">
    <oc r="F73" t="inlineStr">
      <is>
        <t>Blocked</t>
      </is>
    </oc>
    <nc r="F73" t="inlineStr">
      <is>
        <t>Pass</t>
      </is>
    </nc>
  </rcc>
  <rcc rId="3616" sId="13">
    <nc r="D74" t="inlineStr">
      <is>
        <t>Puneet</t>
      </is>
    </nc>
  </rcc>
  <rcc rId="3617" sId="13" odxf="1" dxf="1" numFmtId="19">
    <nc r="E74">
      <v>42258</v>
    </nc>
    <odxf>
      <numFmt numFmtId="0" formatCode="General"/>
    </odxf>
    <ndxf>
      <numFmt numFmtId="19" formatCode="m/d/yyyy"/>
    </ndxf>
  </rcc>
  <rcc rId="3618" sId="13">
    <oc r="F74" t="inlineStr">
      <is>
        <t>Blocked</t>
      </is>
    </oc>
    <nc r="F74" t="inlineStr">
      <is>
        <t>Pass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2">
    <nc r="D48" t="inlineStr">
      <is>
        <t>Kamal</t>
      </is>
    </nc>
  </rcc>
  <rcc rId="364" sId="2" numFmtId="19">
    <nc r="E48">
      <v>42247</v>
    </nc>
  </rcc>
  <rcc rId="365" sId="2">
    <oc r="F48" t="inlineStr">
      <is>
        <t>No Run</t>
      </is>
    </oc>
    <nc r="F48" t="inlineStr">
      <is>
        <t>Pass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6">
    <oc r="F2" t="inlineStr">
      <is>
        <t>Pass</t>
      </is>
    </oc>
    <nc r="F2" t="inlineStr">
      <is>
        <t>No Run</t>
      </is>
    </nc>
  </rcc>
  <rcc rId="3627" sId="6">
    <oc r="F3" t="inlineStr">
      <is>
        <t>Pass</t>
      </is>
    </oc>
    <nc r="F3" t="inlineStr">
      <is>
        <t>No Run</t>
      </is>
    </nc>
  </rcc>
  <rcc rId="3628" sId="6">
    <oc r="F4" t="inlineStr">
      <is>
        <t>Pass</t>
      </is>
    </oc>
    <nc r="F4" t="inlineStr">
      <is>
        <t>No Run</t>
      </is>
    </nc>
  </rcc>
  <rcc rId="3629" sId="6">
    <oc r="F5" t="inlineStr">
      <is>
        <t>Pass</t>
      </is>
    </oc>
    <nc r="F5" t="inlineStr">
      <is>
        <t>No Run</t>
      </is>
    </nc>
  </rcc>
  <rcc rId="3630" sId="6">
    <oc r="F6" t="inlineStr">
      <is>
        <t>Pass</t>
      </is>
    </oc>
    <nc r="F6" t="inlineStr">
      <is>
        <t>No Run</t>
      </is>
    </nc>
  </rcc>
  <rcc rId="3631" sId="6">
    <oc r="F7" t="inlineStr">
      <is>
        <t>Pass</t>
      </is>
    </oc>
    <nc r="F7" t="inlineStr">
      <is>
        <t>No Run</t>
      </is>
    </nc>
  </rcc>
  <rcc rId="3632" sId="6">
    <oc r="F8" t="inlineStr">
      <is>
        <t>Pass</t>
      </is>
    </oc>
    <nc r="F8" t="inlineStr">
      <is>
        <t>No Run</t>
      </is>
    </nc>
  </rcc>
  <rcc rId="3633" sId="6">
    <oc r="F9" t="inlineStr">
      <is>
        <t>Pass</t>
      </is>
    </oc>
    <nc r="F9" t="inlineStr">
      <is>
        <t>No Run</t>
      </is>
    </nc>
  </rcc>
  <rcc rId="3634" sId="6">
    <oc r="F10" t="inlineStr">
      <is>
        <t>Pass</t>
      </is>
    </oc>
    <nc r="F10" t="inlineStr">
      <is>
        <t>No Run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13">
    <oc r="F90" t="inlineStr">
      <is>
        <t>No Run</t>
      </is>
    </oc>
    <nc r="F90" t="inlineStr">
      <is>
        <t>N/A</t>
      </is>
    </nc>
  </rcc>
  <rcc rId="3643" sId="13">
    <oc r="F91" t="inlineStr">
      <is>
        <t>No Run</t>
      </is>
    </oc>
    <nc r="F91" t="inlineStr">
      <is>
        <t>N/A</t>
      </is>
    </nc>
  </rcc>
  <rcc rId="3644" sId="13">
    <oc r="F92" t="inlineStr">
      <is>
        <t>No Run</t>
      </is>
    </oc>
    <nc r="F92" t="inlineStr">
      <is>
        <t>N/A</t>
      </is>
    </nc>
  </rcc>
  <rcc rId="3645" sId="13">
    <oc r="F93" t="inlineStr">
      <is>
        <t>No Run</t>
      </is>
    </oc>
    <nc r="F93" t="inlineStr">
      <is>
        <t>N/A</t>
      </is>
    </nc>
  </rcc>
  <rcc rId="3646" sId="13">
    <oc r="F94" t="inlineStr">
      <is>
        <t>No Run</t>
      </is>
    </oc>
    <nc r="F94" t="inlineStr">
      <is>
        <t>N/A</t>
      </is>
    </nc>
  </rcc>
  <rcc rId="3647" sId="13">
    <oc r="F95" t="inlineStr">
      <is>
        <t>No Run</t>
      </is>
    </oc>
    <nc r="F95" t="inlineStr">
      <is>
        <t>N/A</t>
      </is>
    </nc>
  </rcc>
  <rcc rId="3648" sId="13">
    <oc r="F96" t="inlineStr">
      <is>
        <t>No Run</t>
      </is>
    </oc>
    <nc r="F96" t="inlineStr">
      <is>
        <t>N/A</t>
      </is>
    </nc>
  </rcc>
  <rcc rId="3649" sId="13">
    <oc r="F97" t="inlineStr">
      <is>
        <t>No Run</t>
      </is>
    </oc>
    <nc r="F97" t="inlineStr">
      <is>
        <t>N/A</t>
      </is>
    </nc>
  </rcc>
  <rcc rId="3650" sId="13">
    <oc r="F107" t="inlineStr">
      <is>
        <t>No Run</t>
      </is>
    </oc>
    <nc r="F107" t="inlineStr">
      <is>
        <t>N/A</t>
      </is>
    </nc>
  </rcc>
  <rcc rId="3651" sId="13">
    <oc r="F108" t="inlineStr">
      <is>
        <t>No Run</t>
      </is>
    </oc>
    <nc r="F108" t="inlineStr">
      <is>
        <t>N/A</t>
      </is>
    </nc>
  </rcc>
  <rcc rId="3652" sId="13">
    <oc r="F109" t="inlineStr">
      <is>
        <t>No Run</t>
      </is>
    </oc>
    <nc r="F109" t="inlineStr">
      <is>
        <t>N/A</t>
      </is>
    </nc>
  </rcc>
  <rcc rId="3653" sId="13">
    <oc r="F110" t="inlineStr">
      <is>
        <t>No Run</t>
      </is>
    </oc>
    <nc r="F110" t="inlineStr">
      <is>
        <t>N/A</t>
      </is>
    </nc>
  </rcc>
  <rcc rId="3654" sId="13">
    <oc r="F111" t="inlineStr">
      <is>
        <t>No Run</t>
      </is>
    </oc>
    <nc r="F111" t="inlineStr">
      <is>
        <t>N/A</t>
      </is>
    </nc>
  </rcc>
  <rcc rId="3655" sId="13">
    <oc r="F112" t="inlineStr">
      <is>
        <t>No Run</t>
      </is>
    </oc>
    <nc r="F112" t="inlineStr">
      <is>
        <t>N/A</t>
      </is>
    </nc>
  </rcc>
  <rcc rId="3656" sId="13">
    <oc r="F113" t="inlineStr">
      <is>
        <t>No Run</t>
      </is>
    </oc>
    <nc r="F113" t="inlineStr">
      <is>
        <t>N/A</t>
      </is>
    </nc>
  </rcc>
  <rcc rId="3657" sId="13">
    <oc r="F114" t="inlineStr">
      <is>
        <t>No Run</t>
      </is>
    </oc>
    <nc r="F114" t="inlineStr">
      <is>
        <t>N/A</t>
      </is>
    </nc>
  </rcc>
  <rcc rId="3658" sId="13">
    <oc r="F115" t="inlineStr">
      <is>
        <t>No Run</t>
      </is>
    </oc>
    <nc r="F115" t="inlineStr">
      <is>
        <t>N/A</t>
      </is>
    </nc>
  </rcc>
  <rcc rId="3659" sId="13">
    <oc r="F116" t="inlineStr">
      <is>
        <t>No Run</t>
      </is>
    </oc>
    <nc r="F116" t="inlineStr">
      <is>
        <t>N/A</t>
      </is>
    </nc>
  </rcc>
  <rcc rId="3660" sId="13">
    <oc r="F117" t="inlineStr">
      <is>
        <t>No Run</t>
      </is>
    </oc>
    <nc r="F117" t="inlineStr">
      <is>
        <t>N/A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3">
    <oc r="F154" t="inlineStr">
      <is>
        <t>No Run</t>
      </is>
    </oc>
    <nc r="F154" t="inlineStr">
      <is>
        <t>N/A</t>
      </is>
    </nc>
  </rcc>
  <rcc rId="3662" sId="13">
    <oc r="F153" t="inlineStr">
      <is>
        <t>No Run</t>
      </is>
    </oc>
    <nc r="F153" t="inlineStr">
      <is>
        <t>N/A</t>
      </is>
    </nc>
  </rcc>
  <rcc rId="3663" sId="13">
    <oc r="F127" t="inlineStr">
      <is>
        <t>No Run</t>
      </is>
    </oc>
    <nc r="F127" t="inlineStr">
      <is>
        <t>N/A</t>
      </is>
    </nc>
  </rcc>
  <rcc rId="3664" sId="13">
    <oc r="F128" t="inlineStr">
      <is>
        <t>No Run</t>
      </is>
    </oc>
    <nc r="F128" t="inlineStr">
      <is>
        <t>N/A</t>
      </is>
    </nc>
  </rcc>
  <rcc rId="3665" sId="13">
    <oc r="F129" t="inlineStr">
      <is>
        <t>No Run</t>
      </is>
    </oc>
    <nc r="F129" t="inlineStr">
      <is>
        <t>N/A</t>
      </is>
    </nc>
  </rcc>
  <rcc rId="3666" sId="13">
    <oc r="F130" t="inlineStr">
      <is>
        <t>No Run</t>
      </is>
    </oc>
    <nc r="F130" t="inlineStr">
      <is>
        <t>N/A</t>
      </is>
    </nc>
  </rcc>
  <rcc rId="3667" sId="13">
    <oc r="F131" t="inlineStr">
      <is>
        <t>No Run</t>
      </is>
    </oc>
    <nc r="F131" t="inlineStr">
      <is>
        <t>N/A</t>
      </is>
    </nc>
  </rcc>
  <rcc rId="3668" sId="13">
    <oc r="F132" t="inlineStr">
      <is>
        <t>No Run</t>
      </is>
    </oc>
    <nc r="F132" t="inlineStr">
      <is>
        <t>N/A</t>
      </is>
    </nc>
  </rcc>
  <rcc rId="3669" sId="13">
    <oc r="F133" t="inlineStr">
      <is>
        <t>No Run</t>
      </is>
    </oc>
    <nc r="F133" t="inlineStr">
      <is>
        <t>N/A</t>
      </is>
    </nc>
  </rcc>
  <rcc rId="3670" sId="13">
    <oc r="F134" t="inlineStr">
      <is>
        <t>No Run</t>
      </is>
    </oc>
    <nc r="F134" t="inlineStr">
      <is>
        <t>N/A</t>
      </is>
    </nc>
  </rcc>
  <rcc rId="3671" sId="13">
    <oc r="F135" t="inlineStr">
      <is>
        <t>No Run</t>
      </is>
    </oc>
    <nc r="F135" t="inlineStr">
      <is>
        <t>N/A</t>
      </is>
    </nc>
  </rcc>
  <rcc rId="3672" sId="13">
    <oc r="F136" t="inlineStr">
      <is>
        <t>No Run</t>
      </is>
    </oc>
    <nc r="F136" t="inlineStr">
      <is>
        <t>N/A</t>
      </is>
    </nc>
  </rcc>
  <rcc rId="3673" sId="13">
    <oc r="F137" t="inlineStr">
      <is>
        <t>No Run</t>
      </is>
    </oc>
    <nc r="F137" t="inlineStr">
      <is>
        <t>N/A</t>
      </is>
    </nc>
  </rcc>
  <rcc rId="3674" sId="13">
    <oc r="F138" t="inlineStr">
      <is>
        <t>No Run</t>
      </is>
    </oc>
    <nc r="F138" t="inlineStr">
      <is>
        <t>N/A</t>
      </is>
    </nc>
  </rcc>
  <rcc rId="3675" sId="13">
    <oc r="F139" t="inlineStr">
      <is>
        <t>No Run</t>
      </is>
    </oc>
    <nc r="F139" t="inlineStr">
      <is>
        <t>N/A</t>
      </is>
    </nc>
  </rcc>
  <rcc rId="3676" sId="13">
    <oc r="F140" t="inlineStr">
      <is>
        <t>No Run</t>
      </is>
    </oc>
    <nc r="F140" t="inlineStr">
      <is>
        <t>N/A</t>
      </is>
    </nc>
  </rcc>
  <rcc rId="3677" sId="13">
    <oc r="F141" t="inlineStr">
      <is>
        <t>No Run</t>
      </is>
    </oc>
    <nc r="F141" t="inlineStr">
      <is>
        <t>N/A</t>
      </is>
    </nc>
  </rcc>
  <rcc rId="3678" sId="13">
    <oc r="F142" t="inlineStr">
      <is>
        <t>No Run</t>
      </is>
    </oc>
    <nc r="F142" t="inlineStr">
      <is>
        <t>N/A</t>
      </is>
    </nc>
  </rcc>
  <rcc rId="3679" sId="13">
    <oc r="F143" t="inlineStr">
      <is>
        <t>No Run</t>
      </is>
    </oc>
    <nc r="F143" t="inlineStr">
      <is>
        <t>N/A</t>
      </is>
    </nc>
  </rcc>
  <rcc rId="3680" sId="13">
    <oc r="F144" t="inlineStr">
      <is>
        <t>No Run</t>
      </is>
    </oc>
    <nc r="F144" t="inlineStr">
      <is>
        <t>N/A</t>
      </is>
    </nc>
  </rcc>
  <rcc rId="3681" sId="13">
    <oc r="F145" t="inlineStr">
      <is>
        <t>No Run</t>
      </is>
    </oc>
    <nc r="F145" t="inlineStr">
      <is>
        <t>N/A</t>
      </is>
    </nc>
  </rcc>
  <rcc rId="3682" sId="13">
    <oc r="F146" t="inlineStr">
      <is>
        <t>No Run</t>
      </is>
    </oc>
    <nc r="F146" t="inlineStr">
      <is>
        <t>N/A</t>
      </is>
    </nc>
  </rcc>
  <rcc rId="3683" sId="13">
    <oc r="F147" t="inlineStr">
      <is>
        <t>No Run</t>
      </is>
    </oc>
    <nc r="F147" t="inlineStr">
      <is>
        <t>N/A</t>
      </is>
    </nc>
  </rcc>
  <rcc rId="3684" sId="13">
    <oc r="F148" t="inlineStr">
      <is>
        <t>No Run</t>
      </is>
    </oc>
    <nc r="F148" t="inlineStr">
      <is>
        <t>N/A</t>
      </is>
    </nc>
  </rcc>
  <rcc rId="3685" sId="13">
    <oc r="F149" t="inlineStr">
      <is>
        <t>No Run</t>
      </is>
    </oc>
    <nc r="F149" t="inlineStr">
      <is>
        <t>N/A</t>
      </is>
    </nc>
  </rcc>
  <rcc rId="3686" sId="13">
    <oc r="F150" t="inlineStr">
      <is>
        <t>No Run</t>
      </is>
    </oc>
    <nc r="F150" t="inlineStr">
      <is>
        <t>N/A</t>
      </is>
    </nc>
  </rcc>
  <rcc rId="3687" sId="13">
    <oc r="F151" t="inlineStr">
      <is>
        <t>No Run</t>
      </is>
    </oc>
    <nc r="F151" t="inlineStr">
      <is>
        <t>N/A</t>
      </is>
    </nc>
  </rcc>
  <rcc rId="3688" sId="13">
    <oc r="F152" t="inlineStr">
      <is>
        <t>No Run</t>
      </is>
    </oc>
    <nc r="F152" t="inlineStr">
      <is>
        <t>N/A</t>
      </is>
    </nc>
  </rcc>
  <rcc rId="3689" sId="13">
    <oc r="F155" t="inlineStr">
      <is>
        <t>No Run</t>
      </is>
    </oc>
    <nc r="F155" t="inlineStr">
      <is>
        <t>N/A</t>
      </is>
    </nc>
  </rcc>
  <rcc rId="3690" sId="13">
    <oc r="F156" t="inlineStr">
      <is>
        <t>No Run</t>
      </is>
    </oc>
    <nc r="F156" t="inlineStr">
      <is>
        <t>N/A</t>
      </is>
    </nc>
  </rcc>
  <rcc rId="3691" sId="13">
    <oc r="F157" t="inlineStr">
      <is>
        <t>No Run</t>
      </is>
    </oc>
    <nc r="F157" t="inlineStr">
      <is>
        <t>N/A</t>
      </is>
    </nc>
  </rcc>
  <rcc rId="3692" sId="13">
    <oc r="F158" t="inlineStr">
      <is>
        <t>No Run</t>
      </is>
    </oc>
    <nc r="F158" t="inlineStr">
      <is>
        <t>N/A</t>
      </is>
    </nc>
  </rcc>
  <rcc rId="3693" sId="13">
    <oc r="F159" t="inlineStr">
      <is>
        <t>No Run</t>
      </is>
    </oc>
    <nc r="F159" t="inlineStr">
      <is>
        <t>N/A</t>
      </is>
    </nc>
  </rcc>
  <rcc rId="3694" sId="13">
    <oc r="F160" t="inlineStr">
      <is>
        <t>No Run</t>
      </is>
    </oc>
    <nc r="F160" t="inlineStr">
      <is>
        <t>N/A</t>
      </is>
    </nc>
  </rcc>
  <rcc rId="3695" sId="13">
    <oc r="F161" t="inlineStr">
      <is>
        <t>No Run</t>
      </is>
    </oc>
    <nc r="F161" t="inlineStr">
      <is>
        <t>N/A</t>
      </is>
    </nc>
  </rcc>
  <rcc rId="3696" sId="13">
    <oc r="F162" t="inlineStr">
      <is>
        <t>No Run</t>
      </is>
    </oc>
    <nc r="F162" t="inlineStr">
      <is>
        <t>N/A</t>
      </is>
    </nc>
  </rcc>
  <rcc rId="3697" sId="13">
    <oc r="F163" t="inlineStr">
      <is>
        <t>No Run</t>
      </is>
    </oc>
    <nc r="F163" t="inlineStr">
      <is>
        <t>N/A</t>
      </is>
    </nc>
  </rcc>
  <rcc rId="3698" sId="13">
    <oc r="F164" t="inlineStr">
      <is>
        <t>No Run</t>
      </is>
    </oc>
    <nc r="F164" t="inlineStr">
      <is>
        <t>N/A</t>
      </is>
    </nc>
  </rcc>
  <rcc rId="3699" sId="13">
    <oc r="F165" t="inlineStr">
      <is>
        <t>No Run</t>
      </is>
    </oc>
    <nc r="F165" t="inlineStr">
      <is>
        <t>N/A</t>
      </is>
    </nc>
  </rcc>
  <rcc rId="3700" sId="13">
    <oc r="F166" t="inlineStr">
      <is>
        <t>No Run</t>
      </is>
    </oc>
    <nc r="F166" t="inlineStr">
      <is>
        <t>N/A</t>
      </is>
    </nc>
  </rcc>
  <rcc rId="3701" sId="13">
    <oc r="F167" t="inlineStr">
      <is>
        <t>No Run</t>
      </is>
    </oc>
    <nc r="F167" t="inlineStr">
      <is>
        <t>N/A</t>
      </is>
    </nc>
  </rcc>
  <rcc rId="3702" sId="13">
    <oc r="F168" t="inlineStr">
      <is>
        <t>No Run</t>
      </is>
    </oc>
    <nc r="F168" t="inlineStr">
      <is>
        <t>N/A</t>
      </is>
    </nc>
  </rcc>
  <rcc rId="3703" sId="13">
    <oc r="F169" t="inlineStr">
      <is>
        <t>No Run</t>
      </is>
    </oc>
    <nc r="F169" t="inlineStr">
      <is>
        <t>N/A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4" sId="13">
    <oc r="C170" t="inlineStr">
      <is>
        <t>MC_IB1.169</t>
      </is>
    </oc>
    <nc r="C170" t="inlineStr">
      <is>
        <t>MC_IB1.169.0</t>
      </is>
    </nc>
  </rcc>
  <rcc rId="3705" sId="13">
    <oc r="F174" t="inlineStr">
      <is>
        <t>No Run</t>
      </is>
    </oc>
    <nc r="F174" t="inlineStr">
      <is>
        <t>N/A</t>
      </is>
    </nc>
  </rcc>
  <rcc rId="3706" sId="13">
    <oc r="F175" t="inlineStr">
      <is>
        <t>No Run</t>
      </is>
    </oc>
    <nc r="F175" t="inlineStr">
      <is>
        <t>N/A</t>
      </is>
    </nc>
  </rcc>
  <rcc rId="3707" sId="13">
    <oc r="F176" t="inlineStr">
      <is>
        <t>No Run</t>
      </is>
    </oc>
    <nc r="F176" t="inlineStr">
      <is>
        <t>N/A</t>
      </is>
    </nc>
  </rcc>
  <rcc rId="3708" sId="13">
    <oc r="F179" t="inlineStr">
      <is>
        <t>No Run</t>
      </is>
    </oc>
    <nc r="F179" t="inlineStr">
      <is>
        <t>N/A</t>
      </is>
    </nc>
  </rcc>
  <rcc rId="3709" sId="13">
    <oc r="F180" t="inlineStr">
      <is>
        <t>No Run</t>
      </is>
    </oc>
    <nc r="F180" t="inlineStr">
      <is>
        <t>N/A</t>
      </is>
    </nc>
  </rcc>
  <rcc rId="3710" sId="13">
    <oc r="F181" t="inlineStr">
      <is>
        <t>No Run</t>
      </is>
    </oc>
    <nc r="F181" t="inlineStr">
      <is>
        <t>N/A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8" sId="13">
    <oc r="F185" t="inlineStr">
      <is>
        <t>No Run</t>
      </is>
    </oc>
    <nc r="F185" t="inlineStr">
      <is>
        <t>N/A</t>
      </is>
    </nc>
  </rcc>
  <rcc rId="3719" sId="13">
    <oc r="F186" t="inlineStr">
      <is>
        <t>No Run</t>
      </is>
    </oc>
    <nc r="F186" t="inlineStr">
      <is>
        <t>N/A</t>
      </is>
    </nc>
  </rcc>
  <rcc rId="3720" sId="13">
    <oc r="F187" t="inlineStr">
      <is>
        <t>No Run</t>
      </is>
    </oc>
    <nc r="F187" t="inlineStr">
      <is>
        <t>N/A</t>
      </is>
    </nc>
  </rcc>
  <rcc rId="3721" sId="13">
    <oc r="F188" t="inlineStr">
      <is>
        <t>No Run</t>
      </is>
    </oc>
    <nc r="F188" t="inlineStr">
      <is>
        <t>N/A</t>
      </is>
    </nc>
  </rcc>
  <rcc rId="3722" sId="13">
    <oc r="F189" t="inlineStr">
      <is>
        <t>No Run</t>
      </is>
    </oc>
    <nc r="F189" t="inlineStr">
      <is>
        <t>N/A</t>
      </is>
    </nc>
  </rcc>
  <rcc rId="3723" sId="13">
    <oc r="F190" t="inlineStr">
      <is>
        <t>No Run</t>
      </is>
    </oc>
    <nc r="F190" t="inlineStr">
      <is>
        <t>N/A</t>
      </is>
    </nc>
  </rcc>
  <rcc rId="3724" sId="13">
    <oc r="F194" t="inlineStr">
      <is>
        <t>No Run</t>
      </is>
    </oc>
    <nc r="F194" t="inlineStr">
      <is>
        <t>N/A</t>
      </is>
    </nc>
  </rcc>
  <rcc rId="3725" sId="13">
    <oc r="F195" t="inlineStr">
      <is>
        <t>No Run</t>
      </is>
    </oc>
    <nc r="F195" t="inlineStr">
      <is>
        <t>N/A</t>
      </is>
    </nc>
  </rcc>
  <rcc rId="3726" sId="13">
    <oc r="F196" t="inlineStr">
      <is>
        <t>No Run</t>
      </is>
    </oc>
    <nc r="F196" t="inlineStr">
      <is>
        <t>N/A</t>
      </is>
    </nc>
  </rcc>
  <rcc rId="3727" sId="13">
    <oc r="F200" t="inlineStr">
      <is>
        <t>No Run</t>
      </is>
    </oc>
    <nc r="F200" t="inlineStr">
      <is>
        <t>N/A</t>
      </is>
    </nc>
  </rcc>
  <rcc rId="3728" sId="13">
    <oc r="F199" t="inlineStr">
      <is>
        <t>No Run</t>
      </is>
    </oc>
    <nc r="F199" t="inlineStr">
      <is>
        <t>N/A</t>
      </is>
    </nc>
  </rcc>
  <rcc rId="3729" sId="13">
    <oc r="F206" t="inlineStr">
      <is>
        <t>No Run</t>
      </is>
    </oc>
    <nc r="F206" t="inlineStr">
      <is>
        <t>N/A</t>
      </is>
    </nc>
  </rcc>
  <rcc rId="3730" sId="13">
    <oc r="F207" t="inlineStr">
      <is>
        <t>No Run</t>
      </is>
    </oc>
    <nc r="F207" t="inlineStr">
      <is>
        <t>N/A</t>
      </is>
    </nc>
  </rcc>
  <rcc rId="3731" sId="13">
    <oc r="F208" t="inlineStr">
      <is>
        <t>No Run</t>
      </is>
    </oc>
    <nc r="F208" t="inlineStr">
      <is>
        <t>N/A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2" sId="13">
    <oc r="F210" t="inlineStr">
      <is>
        <t>No Run</t>
      </is>
    </oc>
    <nc r="F210" t="inlineStr">
      <is>
        <t>N/A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3" sId="13">
    <oc r="F216" t="inlineStr">
      <is>
        <t>No Run</t>
      </is>
    </oc>
    <nc r="F216" t="inlineStr">
      <is>
        <t>N/A</t>
      </is>
    </nc>
  </rcc>
  <rcc rId="3734" sId="13">
    <oc r="F214" t="inlineStr">
      <is>
        <t>No Run</t>
      </is>
    </oc>
    <nc r="F214" t="inlineStr">
      <is>
        <t>N/A</t>
      </is>
    </nc>
  </rcc>
  <rcc rId="3735" sId="13">
    <oc r="F215" t="inlineStr">
      <is>
        <t>No Run</t>
      </is>
    </oc>
    <nc r="F215" t="inlineStr">
      <is>
        <t>N/A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6" sId="13">
    <oc r="F219" t="inlineStr">
      <is>
        <t>No Run</t>
      </is>
    </oc>
    <nc r="F219" t="inlineStr">
      <is>
        <t>N/A</t>
      </is>
    </nc>
  </rcc>
  <rcc rId="3737" sId="13">
    <oc r="F218" t="inlineStr">
      <is>
        <t>No Run</t>
      </is>
    </oc>
    <nc r="F218" t="inlineStr">
      <is>
        <t>N/A</t>
      </is>
    </nc>
  </rcc>
  <rcc rId="3738" sId="13">
    <oc r="F221" t="inlineStr">
      <is>
        <t>No Run</t>
      </is>
    </oc>
    <nc r="F221" t="inlineStr">
      <is>
        <t>N/A</t>
      </is>
    </nc>
  </rcc>
  <rcc rId="3739" sId="13">
    <oc r="F222" t="inlineStr">
      <is>
        <t>No Run</t>
      </is>
    </oc>
    <nc r="F222" t="inlineStr">
      <is>
        <t>N/A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0" sId="13" ref="A81:XFD81" action="deleteRow">
    <undo index="0" exp="area" dr="F$1:F$1048576" r="D264" sId="13"/>
    <undo index="0" exp="area" dr="F$1:F$1048576" r="D263" sId="13"/>
    <undo index="0" exp="area" dr="F$1:F$1048576" r="D262" sId="13"/>
    <undo index="0" exp="area" dr="F$1:F$1048576" r="D261" sId="13"/>
    <undo index="0" exp="area" dr="F$1:F$1048576" r="D260" sId="13"/>
    <undo index="0" exp="area" dr="F$1:F$1048576" r="D259" sId="13"/>
    <rfmt sheetId="13" xfDxf="1" sqref="A81:XFD81" start="0" length="0"/>
    <rcc rId="0" sId="13" dxf="1">
      <nc r="A81">
        <v>80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1" t="inlineStr">
        <is>
          <t>Standard Mobile Template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C81" t="inlineStr">
        <is>
          <t>MC_IB1.80</t>
        </is>
      </nc>
      <ndxf>
        <font>
          <sz val="10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D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dxf="1">
      <nc r="F8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H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I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J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K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L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741" sId="13" ref="A81:XFD81" action="deleteRow">
    <undo index="0" exp="area" dr="F$1:F$1048576" r="D263" sId="13"/>
    <undo index="0" exp="area" dr="F$1:F$1048576" r="D262" sId="13"/>
    <undo index="0" exp="area" dr="F$1:F$1048576" r="D261" sId="13"/>
    <undo index="0" exp="area" dr="F$1:F$1048576" r="D260" sId="13"/>
    <undo index="0" exp="area" dr="F$1:F$1048576" r="D259" sId="13"/>
    <undo index="0" exp="area" dr="F$1:F$1048576" r="D258" sId="13"/>
    <rfmt sheetId="13" xfDxf="1" sqref="A81:XFD81" start="0" length="0"/>
    <rcc rId="0" sId="13" dxf="1">
      <nc r="A81">
        <v>81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1" t="inlineStr">
        <is>
          <t>Standard Mobile Template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C81" t="inlineStr">
        <is>
          <t>MC_IB1.81</t>
        </is>
      </nc>
      <ndxf>
        <font>
          <sz val="10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D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dxf="1">
      <nc r="F8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H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I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J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K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L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742" sId="13" ref="A81:XFD81" action="deleteRow">
    <undo index="0" exp="area" dr="F$1:F$1048576" r="D262" sId="13"/>
    <undo index="0" exp="area" dr="F$1:F$1048576" r="D261" sId="13"/>
    <undo index="0" exp="area" dr="F$1:F$1048576" r="D260" sId="13"/>
    <undo index="0" exp="area" dr="F$1:F$1048576" r="D259" sId="13"/>
    <undo index="0" exp="area" dr="F$1:F$1048576" r="D258" sId="13"/>
    <undo index="0" exp="area" dr="F$1:F$1048576" r="D257" sId="13"/>
    <rfmt sheetId="13" xfDxf="1" sqref="A81:XFD81" start="0" length="0"/>
    <rcc rId="0" sId="13" dxf="1">
      <nc r="A81">
        <v>82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dxf="1">
      <nc r="B81" t="inlineStr">
        <is>
          <t>Standard Mobile Template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3" s="1" dxf="1">
      <nc r="C81" t="inlineStr">
        <is>
          <t>MC_IB1.82</t>
        </is>
      </nc>
      <ndxf>
        <font>
          <sz val="10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D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3" dxf="1">
      <nc r="F8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3" sqref="G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H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I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J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K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L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743" sId="13">
    <nc r="D81" t="inlineStr">
      <is>
        <t>Puneet</t>
      </is>
    </nc>
  </rcc>
  <rcc rId="3744" sId="13" odxf="1" dxf="1" numFmtId="19">
    <nc r="E81">
      <v>42258</v>
    </nc>
    <odxf>
      <numFmt numFmtId="0" formatCode="General"/>
    </odxf>
    <ndxf>
      <numFmt numFmtId="19" formatCode="m/d/yyyy"/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2">
    <nc r="D50" t="inlineStr">
      <is>
        <t>Kamal</t>
      </is>
    </nc>
  </rcc>
  <rcc rId="367" sId="2" numFmtId="19">
    <nc r="E50">
      <v>42247</v>
    </nc>
  </rcc>
  <rcc rId="368" sId="2">
    <oc r="F50" t="inlineStr">
      <is>
        <t>No Run</t>
      </is>
    </oc>
    <nc r="F50" t="inlineStr">
      <is>
        <t>Pass</t>
      </is>
    </nc>
  </rcc>
  <rcc rId="369" sId="2">
    <nc r="D51" t="inlineStr">
      <is>
        <t>Kamal</t>
      </is>
    </nc>
  </rcc>
  <rcc rId="370" sId="2" numFmtId="19">
    <nc r="E51">
      <v>42247</v>
    </nc>
  </rcc>
  <rcc rId="371" sId="2">
    <oc r="F51" t="inlineStr">
      <is>
        <t>No Run</t>
      </is>
    </oc>
    <nc r="F51" t="inlineStr">
      <is>
        <t>Pass</t>
      </is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5" sId="13">
    <oc r="D95" t="inlineStr">
      <is>
        <t>Kamal</t>
      </is>
    </oc>
    <nc r="D95" t="inlineStr">
      <is>
        <t>Puneet</t>
      </is>
    </nc>
  </rcc>
  <rcc rId="3746" sId="13" numFmtId="19">
    <oc r="E95">
      <v>42256</v>
    </oc>
    <nc r="E95">
      <v>42258</v>
    </nc>
  </rcc>
  <rcc rId="3747" sId="13">
    <oc r="F95" t="inlineStr">
      <is>
        <t>Fail</t>
      </is>
    </oc>
    <nc r="F95" t="inlineStr">
      <is>
        <t>Pass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8" sId="13">
    <nc r="D179" t="inlineStr">
      <is>
        <t>Puneet</t>
      </is>
    </nc>
  </rcc>
  <rcc rId="3749" sId="13" odxf="1" dxf="1" numFmtId="19">
    <nc r="E179">
      <v>42258</v>
    </nc>
    <odxf>
      <numFmt numFmtId="0" formatCode="General"/>
    </odxf>
    <ndxf>
      <numFmt numFmtId="19" formatCode="m/d/yyyy"/>
    </ndxf>
  </rcc>
  <rcc rId="3750" sId="13">
    <oc r="F179" t="inlineStr">
      <is>
        <t>No Run</t>
      </is>
    </oc>
    <nc r="F179" t="inlineStr">
      <is>
        <t>Pass</t>
      </is>
    </nc>
  </rcc>
  <rcc rId="3751" sId="13">
    <nc r="D180" t="inlineStr">
      <is>
        <t>Puneet</t>
      </is>
    </nc>
  </rcc>
  <rcc rId="3752" sId="13" odxf="1" dxf="1" numFmtId="19">
    <nc r="E180">
      <v>42258</v>
    </nc>
    <odxf>
      <numFmt numFmtId="0" formatCode="General"/>
    </odxf>
    <ndxf>
      <numFmt numFmtId="19" formatCode="m/d/yyyy"/>
    </ndxf>
  </rcc>
  <rcc rId="3753" sId="13">
    <oc r="F180" t="inlineStr">
      <is>
        <t>No Run</t>
      </is>
    </oc>
    <nc r="F180" t="inlineStr">
      <is>
        <t>Pass</t>
      </is>
    </nc>
  </rcc>
  <rcc rId="3754" sId="13">
    <nc r="D181" t="inlineStr">
      <is>
        <t>Puneet</t>
      </is>
    </nc>
  </rcc>
  <rcc rId="3755" sId="13" odxf="1" dxf="1" numFmtId="19">
    <nc r="E181">
      <v>42258</v>
    </nc>
    <odxf>
      <numFmt numFmtId="0" formatCode="General"/>
    </odxf>
    <ndxf>
      <numFmt numFmtId="19" formatCode="m/d/yyyy"/>
    </ndxf>
  </rcc>
  <rcc rId="3756" sId="13">
    <oc r="F181" t="inlineStr">
      <is>
        <t>No Run</t>
      </is>
    </oc>
    <nc r="F181" t="inlineStr">
      <is>
        <t>Pass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7" sId="13">
    <nc r="D199" t="inlineStr">
      <is>
        <t>Puneet</t>
      </is>
    </nc>
  </rcc>
  <rcc rId="3758" sId="13" odxf="1" dxf="1" numFmtId="19">
    <nc r="E199">
      <v>42258</v>
    </nc>
    <odxf>
      <numFmt numFmtId="0" formatCode="General"/>
    </odxf>
    <ndxf>
      <numFmt numFmtId="19" formatCode="m/d/yyyy"/>
    </ndxf>
  </rcc>
  <rcc rId="3759" sId="13">
    <oc r="F199" t="inlineStr">
      <is>
        <t>No Run</t>
      </is>
    </oc>
    <nc r="F199" t="inlineStr">
      <is>
        <t>Pass</t>
      </is>
    </nc>
  </rcc>
  <rcc rId="3760" sId="13">
    <nc r="D200" t="inlineStr">
      <is>
        <t>Puneet</t>
      </is>
    </nc>
  </rcc>
  <rcc rId="3761" sId="13" odxf="1" dxf="1" numFmtId="19">
    <nc r="E200">
      <v>42258</v>
    </nc>
    <odxf>
      <numFmt numFmtId="0" formatCode="General"/>
    </odxf>
    <ndxf>
      <numFmt numFmtId="19" formatCode="m/d/yyyy"/>
    </ndxf>
  </rcc>
  <rcc rId="3762" sId="13">
    <oc r="F200" t="inlineStr">
      <is>
        <t>No Run</t>
      </is>
    </oc>
    <nc r="F200" t="inlineStr">
      <is>
        <t>Pass</t>
      </is>
    </nc>
  </rcc>
  <rcc rId="3763" sId="13">
    <nc r="D201" t="inlineStr">
      <is>
        <t>Puneet</t>
      </is>
    </nc>
  </rcc>
  <rcc rId="3764" sId="13" odxf="1" dxf="1" numFmtId="19">
    <nc r="E201">
      <v>42258</v>
    </nc>
    <odxf>
      <numFmt numFmtId="0" formatCode="General"/>
    </odxf>
    <ndxf>
      <numFmt numFmtId="19" formatCode="m/d/yyyy"/>
    </ndxf>
  </rcc>
  <rcc rId="3765" sId="13">
    <oc r="F201" t="inlineStr">
      <is>
        <t>No Run</t>
      </is>
    </oc>
    <nc r="F201" t="inlineStr">
      <is>
        <t>Pass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6" sId="13">
    <oc r="F220" t="inlineStr">
      <is>
        <t>No Run</t>
      </is>
    </oc>
    <nc r="F220" t="inlineStr">
      <is>
        <t>N/A</t>
      </is>
    </nc>
  </rcc>
  <rcc rId="3767" sId="13">
    <oc r="F222" t="inlineStr">
      <is>
        <t>No Run</t>
      </is>
    </oc>
    <nc r="F222" t="inlineStr">
      <is>
        <t>N/A</t>
      </is>
    </nc>
  </rcc>
  <rcc rId="3768" sId="13">
    <oc r="F223" t="inlineStr">
      <is>
        <t>No Run</t>
      </is>
    </oc>
    <nc r="F223" t="inlineStr">
      <is>
        <t>N/A</t>
      </is>
    </nc>
  </rcc>
  <rcc rId="3769" sId="13">
    <oc r="F224" t="inlineStr">
      <is>
        <t>No Run</t>
      </is>
    </oc>
    <nc r="F224" t="inlineStr">
      <is>
        <t>N/A</t>
      </is>
    </nc>
  </rcc>
  <rcc rId="3770" sId="13">
    <oc r="F226" t="inlineStr">
      <is>
        <t>No Run</t>
      </is>
    </oc>
    <nc r="F226" t="inlineStr">
      <is>
        <t>N/A</t>
      </is>
    </nc>
  </rcc>
  <rcc rId="3771" sId="13">
    <oc r="F227" t="inlineStr">
      <is>
        <t>No Run</t>
      </is>
    </oc>
    <nc r="F227" t="inlineStr">
      <is>
        <t>N/A</t>
      </is>
    </nc>
  </rcc>
  <rcc rId="3772" sId="13">
    <oc r="F231" t="inlineStr">
      <is>
        <t>No Run</t>
      </is>
    </oc>
    <nc r="F231" t="inlineStr">
      <is>
        <t>N/A</t>
      </is>
    </nc>
  </rcc>
  <rcc rId="3773" sId="13">
    <oc r="F232" t="inlineStr">
      <is>
        <t>No Run</t>
      </is>
    </oc>
    <nc r="F232" t="inlineStr">
      <is>
        <t>N/A</t>
      </is>
    </nc>
  </rcc>
  <rcc rId="3774" sId="13">
    <oc r="F233" t="inlineStr">
      <is>
        <t>No Run</t>
      </is>
    </oc>
    <nc r="F233" t="inlineStr">
      <is>
        <t>N/A</t>
      </is>
    </nc>
  </rcc>
  <rcc rId="3775" sId="13">
    <oc r="F234" t="inlineStr">
      <is>
        <t>No Run</t>
      </is>
    </oc>
    <nc r="F234" t="inlineStr">
      <is>
        <t>N/A</t>
      </is>
    </nc>
  </rcc>
  <rcc rId="3776" sId="13">
    <oc r="F235" t="inlineStr">
      <is>
        <t>No Run</t>
      </is>
    </oc>
    <nc r="F235" t="inlineStr">
      <is>
        <t>N/A</t>
      </is>
    </nc>
  </rcc>
  <rcc rId="3777" sId="13">
    <oc r="F236" t="inlineStr">
      <is>
        <t>No Run</t>
      </is>
    </oc>
    <nc r="F236" t="inlineStr">
      <is>
        <t>N/A</t>
      </is>
    </nc>
  </rcc>
  <rcc rId="3778" sId="13">
    <oc r="F237" t="inlineStr">
      <is>
        <t>No Run</t>
      </is>
    </oc>
    <nc r="F237" t="inlineStr">
      <is>
        <t>N/A</t>
      </is>
    </nc>
  </rcc>
  <rcc rId="3779" sId="13">
    <oc r="F238" t="inlineStr">
      <is>
        <t>No Run</t>
      </is>
    </oc>
    <nc r="F238" t="inlineStr">
      <is>
        <t>N/A</t>
      </is>
    </nc>
  </rcc>
  <rcc rId="3780" sId="13">
    <oc r="F239" t="inlineStr">
      <is>
        <t>No Run</t>
      </is>
    </oc>
    <nc r="F239" t="inlineStr">
      <is>
        <t>N/A</t>
      </is>
    </nc>
  </rcc>
  <rcc rId="3781" sId="13">
    <oc r="F240" t="inlineStr">
      <is>
        <t>No Run</t>
      </is>
    </oc>
    <nc r="F240" t="inlineStr">
      <is>
        <t>N/A</t>
      </is>
    </nc>
  </rcc>
  <rcc rId="3782" sId="13">
    <oc r="F241" t="inlineStr">
      <is>
        <t>No Run</t>
      </is>
    </oc>
    <nc r="F241" t="inlineStr">
      <is>
        <t>N/A</t>
      </is>
    </nc>
  </rcc>
  <rcc rId="3783" sId="13">
    <oc r="F242" t="inlineStr">
      <is>
        <t>No Run</t>
      </is>
    </oc>
    <nc r="F242" t="inlineStr">
      <is>
        <t>N/A</t>
      </is>
    </nc>
  </rcc>
  <rcc rId="3784" sId="13">
    <oc r="F243" t="inlineStr">
      <is>
        <t>No Run</t>
      </is>
    </oc>
    <nc r="F243" t="inlineStr">
      <is>
        <t>N/A</t>
      </is>
    </nc>
  </rcc>
  <rcc rId="3785" sId="13">
    <oc r="F244" t="inlineStr">
      <is>
        <t>No Run</t>
      </is>
    </oc>
    <nc r="F244" t="inlineStr">
      <is>
        <t>N/A</t>
      </is>
    </nc>
  </rcc>
  <rcc rId="3786" sId="13">
    <oc r="F245" t="inlineStr">
      <is>
        <t>No Run</t>
      </is>
    </oc>
    <nc r="F245" t="inlineStr">
      <is>
        <t>N/A</t>
      </is>
    </nc>
  </rcc>
  <rcc rId="3787" sId="13">
    <oc r="F246" t="inlineStr">
      <is>
        <t>No Run</t>
      </is>
    </oc>
    <nc r="F246" t="inlineStr">
      <is>
        <t>N/A</t>
      </is>
    </nc>
  </rcc>
  <rcc rId="3788" sId="13">
    <oc r="F247" t="inlineStr">
      <is>
        <t>No Run</t>
      </is>
    </oc>
    <nc r="F247" t="inlineStr">
      <is>
        <t>N/A</t>
      </is>
    </nc>
  </rcc>
  <rcc rId="3789" sId="13">
    <oc r="F248" t="inlineStr">
      <is>
        <t>No Run</t>
      </is>
    </oc>
    <nc r="F248" t="inlineStr">
      <is>
        <t>N/A</t>
      </is>
    </nc>
  </rcc>
  <rcc rId="3790" sId="13">
    <oc r="F249" t="inlineStr">
      <is>
        <t>No Run</t>
      </is>
    </oc>
    <nc r="F249" t="inlineStr">
      <is>
        <t>N/A</t>
      </is>
    </nc>
  </rcc>
  <rcc rId="3791" sId="13">
    <oc r="F250" t="inlineStr">
      <is>
        <t>No Run</t>
      </is>
    </oc>
    <nc r="F250" t="inlineStr">
      <is>
        <t>N/A</t>
      </is>
    </nc>
  </rcc>
  <rcc rId="3792" sId="13">
    <oc r="F251" t="inlineStr">
      <is>
        <t>No Run</t>
      </is>
    </oc>
    <nc r="F251" t="inlineStr">
      <is>
        <t>N/A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3" sId="13">
    <oc r="F235" t="inlineStr">
      <is>
        <t>N/A</t>
      </is>
    </oc>
    <nc r="F235" t="inlineStr">
      <is>
        <t>No Run</t>
      </is>
    </nc>
  </rcc>
  <rcc rId="3794" sId="13">
    <oc r="F237" t="inlineStr">
      <is>
        <t>N/A</t>
      </is>
    </oc>
    <nc r="F237" t="inlineStr">
      <is>
        <t>No Run</t>
      </is>
    </nc>
  </rcc>
  <rcc rId="3795" sId="13">
    <oc r="F243" t="inlineStr">
      <is>
        <t>N/A</t>
      </is>
    </oc>
    <nc r="F243" t="inlineStr">
      <is>
        <t>No Run</t>
      </is>
    </nc>
  </rcc>
  <rcc rId="3796" sId="13">
    <oc r="F244" t="inlineStr">
      <is>
        <t>N/A</t>
      </is>
    </oc>
    <nc r="F244" t="inlineStr">
      <is>
        <t>No Run</t>
      </is>
    </nc>
  </rcc>
  <rcc rId="3797" sId="13">
    <oc r="F245" t="inlineStr">
      <is>
        <t>N/A</t>
      </is>
    </oc>
    <nc r="F245" t="inlineStr">
      <is>
        <t>No Run</t>
      </is>
    </nc>
  </rcc>
  <rcc rId="3798" sId="13">
    <oc r="F246" t="inlineStr">
      <is>
        <t>N/A</t>
      </is>
    </oc>
    <nc r="F246" t="inlineStr">
      <is>
        <t>No Run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9" sId="13">
    <oc r="F87" t="inlineStr">
      <is>
        <t>N/A</t>
      </is>
    </oc>
    <nc r="F87" t="inlineStr">
      <is>
        <t>No Run</t>
      </is>
    </nc>
  </rcc>
  <rcc rId="3800" sId="13">
    <oc r="F94" t="inlineStr">
      <is>
        <t>N/A</t>
      </is>
    </oc>
    <nc r="F94" t="inlineStr">
      <is>
        <t>No Run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1" sId="13">
    <nc r="D202" t="inlineStr">
      <is>
        <t>puneet</t>
      </is>
    </nc>
  </rcc>
  <rcc rId="3802" sId="13" odxf="1" dxf="1" numFmtId="19">
    <nc r="E202">
      <v>42258</v>
    </nc>
    <odxf>
      <numFmt numFmtId="0" formatCode="General"/>
    </odxf>
    <ndxf>
      <numFmt numFmtId="19" formatCode="m/d/yyyy"/>
    </ndxf>
  </rcc>
  <rcc rId="3803" sId="13">
    <oc r="F202" t="inlineStr">
      <is>
        <t>No Run</t>
      </is>
    </oc>
    <nc r="F202" t="inlineStr">
      <is>
        <t>Pass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4" sId="13">
    <nc r="D206" t="inlineStr">
      <is>
        <t>Puneet</t>
      </is>
    </nc>
  </rcc>
  <rcc rId="3805" sId="13" odxf="1" dxf="1" numFmtId="19">
    <nc r="E206">
      <v>42258</v>
    </nc>
    <odxf>
      <numFmt numFmtId="0" formatCode="General"/>
    </odxf>
    <ndxf>
      <numFmt numFmtId="19" formatCode="m/d/yyyy"/>
    </ndxf>
  </rcc>
  <rcc rId="3806" sId="13">
    <oc r="F206" t="inlineStr">
      <is>
        <t>No Run</t>
      </is>
    </oc>
    <nc r="F206" t="inlineStr">
      <is>
        <t>Pass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7" sId="13">
    <oc r="F104" t="inlineStr">
      <is>
        <t>N/A</t>
      </is>
    </oc>
    <nc r="F104" t="inlineStr">
      <is>
        <t>No Run</t>
      </is>
    </nc>
  </rcc>
  <rcc rId="3808" sId="13">
    <oc r="F105" t="inlineStr">
      <is>
        <t>N/A</t>
      </is>
    </oc>
    <nc r="F105" t="inlineStr">
      <is>
        <t>No Run</t>
      </is>
    </nc>
  </rcc>
  <rcc rId="3809" sId="13">
    <oc r="F106" t="inlineStr">
      <is>
        <t>N/A</t>
      </is>
    </oc>
    <nc r="F106" t="inlineStr">
      <is>
        <t>No Run</t>
      </is>
    </nc>
  </rcc>
  <rcc rId="3810" sId="13">
    <oc r="F107" t="inlineStr">
      <is>
        <t>N/A</t>
      </is>
    </oc>
    <nc r="F107" t="inlineStr">
      <is>
        <t>No Run</t>
      </is>
    </nc>
  </rcc>
  <rcc rId="3811" sId="13">
    <oc r="F108" t="inlineStr">
      <is>
        <t>N/A</t>
      </is>
    </oc>
    <nc r="F108" t="inlineStr">
      <is>
        <t>No Run</t>
      </is>
    </nc>
  </rcc>
  <rcc rId="3812" sId="13">
    <oc r="F113" t="inlineStr">
      <is>
        <t>N/A</t>
      </is>
    </oc>
    <nc r="F113" t="inlineStr">
      <is>
        <t>No Run</t>
      </is>
    </nc>
  </rcc>
  <rcc rId="3813" sId="13">
    <oc r="F114" t="inlineStr">
      <is>
        <t>N/A</t>
      </is>
    </oc>
    <nc r="F114" t="inlineStr">
      <is>
        <t>No Run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4" sId="13">
    <oc r="F125" t="inlineStr">
      <is>
        <t>N/A</t>
      </is>
    </oc>
    <nc r="F125" t="inlineStr">
      <is>
        <t>No Run</t>
      </is>
    </nc>
  </rcc>
  <rcc rId="3815" sId="13">
    <oc r="F126" t="inlineStr">
      <is>
        <t>N/A</t>
      </is>
    </oc>
    <nc r="F126" t="inlineStr">
      <is>
        <t>No Run</t>
      </is>
    </nc>
  </rcc>
  <rcc rId="3816" sId="13">
    <oc r="F134" t="inlineStr">
      <is>
        <t>N/A</t>
      </is>
    </oc>
    <nc r="F134" t="inlineStr">
      <is>
        <t>No Run</t>
      </is>
    </nc>
  </rcc>
  <rcc rId="3817" sId="13">
    <oc r="F135" t="inlineStr">
      <is>
        <t>N/A</t>
      </is>
    </oc>
    <nc r="F135" t="inlineStr">
      <is>
        <t>No Run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8" sId="13">
    <oc r="F136" t="inlineStr">
      <is>
        <t>N/A</t>
      </is>
    </oc>
    <nc r="F136" t="inlineStr">
      <is>
        <t>No Run</t>
      </is>
    </nc>
  </rcc>
  <rcc rId="3819" sId="13">
    <oc r="F144" t="inlineStr">
      <is>
        <t>N/A</t>
      </is>
    </oc>
    <nc r="F144" t="inlineStr">
      <is>
        <t>No Run</t>
      </is>
    </nc>
  </rcc>
  <rcc rId="3820" sId="13">
    <oc r="F145" t="inlineStr">
      <is>
        <t>N/A</t>
      </is>
    </oc>
    <nc r="F145" t="inlineStr">
      <is>
        <t>No Run</t>
      </is>
    </nc>
  </rcc>
  <rcc rId="3821" sId="13">
    <oc r="F146" t="inlineStr">
      <is>
        <t>N/A</t>
      </is>
    </oc>
    <nc r="F146" t="inlineStr">
      <is>
        <t>No Run</t>
      </is>
    </nc>
  </rcc>
  <rcc rId="3822" sId="13">
    <oc r="F147" t="inlineStr">
      <is>
        <t>N/A</t>
      </is>
    </oc>
    <nc r="F147" t="inlineStr">
      <is>
        <t>No Run</t>
      </is>
    </nc>
  </rcc>
  <rcc rId="3823" sId="13">
    <oc r="F148" t="inlineStr">
      <is>
        <t>N/A</t>
      </is>
    </oc>
    <nc r="F148" t="inlineStr">
      <is>
        <t>No Run</t>
      </is>
    </nc>
  </rcc>
  <rcc rId="3824" sId="13">
    <oc r="F149" t="inlineStr">
      <is>
        <t>N/A</t>
      </is>
    </oc>
    <nc r="F149" t="inlineStr">
      <is>
        <t>No Run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5" sId="13">
    <oc r="F151" t="inlineStr">
      <is>
        <t>N/A</t>
      </is>
    </oc>
    <nc r="F151" t="inlineStr">
      <is>
        <t>No Run</t>
      </is>
    </nc>
  </rcc>
  <rcc rId="3826" sId="13">
    <oc r="F152" t="inlineStr">
      <is>
        <t>N/A</t>
      </is>
    </oc>
    <nc r="F152" t="inlineStr">
      <is>
        <t>No Run</t>
      </is>
    </nc>
  </rcc>
  <rcc rId="3827" sId="13">
    <oc r="F153" t="inlineStr">
      <is>
        <t>N/A</t>
      </is>
    </oc>
    <nc r="F153" t="inlineStr">
      <is>
        <t>No Run</t>
      </is>
    </nc>
  </rcc>
  <rcc rId="3828" sId="13">
    <oc r="F159" t="inlineStr">
      <is>
        <t>N/A</t>
      </is>
    </oc>
    <nc r="F159" t="inlineStr">
      <is>
        <t>No Run</t>
      </is>
    </nc>
  </rcc>
  <rcc rId="3829" sId="13">
    <oc r="F160" t="inlineStr">
      <is>
        <t>N/A</t>
      </is>
    </oc>
    <nc r="F160" t="inlineStr">
      <is>
        <t>No Run</t>
      </is>
    </nc>
  </rcc>
  <rcc rId="3830" sId="13">
    <oc r="F161" t="inlineStr">
      <is>
        <t>N/A</t>
      </is>
    </oc>
    <nc r="F161" t="inlineStr">
      <is>
        <t>No Run</t>
      </is>
    </nc>
  </rcc>
  <rcc rId="3831" sId="13">
    <oc r="F162" t="inlineStr">
      <is>
        <t>N/A</t>
      </is>
    </oc>
    <nc r="F162" t="inlineStr">
      <is>
        <t>No Run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2" sId="13">
    <nc r="D169" t="inlineStr">
      <is>
        <t>Puneet</t>
      </is>
    </nc>
  </rcc>
  <rcc rId="3833" sId="13" odxf="1" dxf="1" numFmtId="19">
    <nc r="E169">
      <v>42258</v>
    </nc>
    <odxf>
      <numFmt numFmtId="0" formatCode="General"/>
    </odxf>
    <ndxf>
      <numFmt numFmtId="19" formatCode="m/d/yyyy"/>
    </ndxf>
  </rcc>
  <rcc rId="3834" sId="13">
    <oc r="F169" t="inlineStr">
      <is>
        <t>No Run</t>
      </is>
    </oc>
    <nc r="F169" t="inlineStr">
      <is>
        <t>Pass</t>
      </is>
    </nc>
  </rcc>
  <rcc rId="3835" sId="13">
    <nc r="D170" t="inlineStr">
      <is>
        <t>Puneet</t>
      </is>
    </nc>
  </rcc>
  <rcc rId="3836" sId="13" odxf="1" dxf="1" numFmtId="19">
    <nc r="E170">
      <v>42258</v>
    </nc>
    <odxf>
      <numFmt numFmtId="0" formatCode="General"/>
    </odxf>
    <ndxf>
      <numFmt numFmtId="19" formatCode="m/d/yyyy"/>
    </ndxf>
  </rcc>
  <rcc rId="3837" sId="13">
    <oc r="F170" t="inlineStr">
      <is>
        <t>No Run</t>
      </is>
    </oc>
    <nc r="F170" t="inlineStr">
      <is>
        <t>Pass</t>
      </is>
    </nc>
  </rcc>
  <rcc rId="3838" sId="13">
    <nc r="D175" t="inlineStr">
      <is>
        <t>Puneet</t>
      </is>
    </nc>
  </rcc>
  <rcc rId="3839" sId="13" odxf="1" dxf="1" numFmtId="19">
    <nc r="E175">
      <v>42258</v>
    </nc>
    <odxf>
      <numFmt numFmtId="0" formatCode="General"/>
    </odxf>
    <ndxf>
      <numFmt numFmtId="19" formatCode="m/d/yyyy"/>
    </ndxf>
  </rcc>
  <rcc rId="3840" sId="13">
    <oc r="F175" t="inlineStr">
      <is>
        <t>No Run</t>
      </is>
    </oc>
    <nc r="F175" t="inlineStr">
      <is>
        <t>Pass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3">
    <nc r="D87" t="inlineStr">
      <is>
        <t>Kamal</t>
      </is>
    </nc>
  </rcc>
  <rcc rId="3842" sId="13" odxf="1" dxf="1" numFmtId="19">
    <nc r="E87">
      <v>42258</v>
    </nc>
    <odxf>
      <numFmt numFmtId="0" formatCode="General"/>
    </odxf>
    <ndxf>
      <numFmt numFmtId="19" formatCode="m/d/yyyy"/>
    </ndxf>
  </rcc>
  <rcc rId="3843" sId="13">
    <oc r="F87" t="inlineStr">
      <is>
        <t>No Run</t>
      </is>
    </oc>
    <nc r="F87" t="inlineStr">
      <is>
        <t>Pass</t>
      </is>
    </nc>
  </rcc>
  <rcc rId="3844" sId="13">
    <nc r="D94" t="inlineStr">
      <is>
        <t>Kamal</t>
      </is>
    </nc>
  </rcc>
  <rcc rId="3845" sId="13" odxf="1" dxf="1" numFmtId="19">
    <nc r="E94">
      <v>42258</v>
    </nc>
    <odxf>
      <numFmt numFmtId="0" formatCode="General"/>
    </odxf>
    <ndxf>
      <numFmt numFmtId="19" formatCode="m/d/yyyy"/>
    </ndxf>
  </rcc>
  <rcc rId="3846" sId="13">
    <oc r="F94" t="inlineStr">
      <is>
        <t>No Run</t>
      </is>
    </oc>
    <nc r="F94" t="inlineStr">
      <is>
        <t>Pass</t>
      </is>
    </nc>
  </rcc>
  <rcc rId="3847" sId="13">
    <nc r="D104" t="inlineStr">
      <is>
        <t>Kamal</t>
      </is>
    </nc>
  </rcc>
  <rfmt sheetId="13" sqref="E104" start="0" length="0">
    <dxf>
      <numFmt numFmtId="19" formatCode="m/d/yyyy"/>
    </dxf>
  </rfmt>
  <rcc rId="3848" sId="13">
    <oc r="F104" t="inlineStr">
      <is>
        <t>No Run</t>
      </is>
    </oc>
    <nc r="F104" t="inlineStr">
      <is>
        <t>Pass</t>
      </is>
    </nc>
  </rcc>
  <rcc rId="3849" sId="13">
    <nc r="D105" t="inlineStr">
      <is>
        <t>Kamal</t>
      </is>
    </nc>
  </rcc>
  <rfmt sheetId="13" sqref="E105" start="0" length="0">
    <dxf>
      <numFmt numFmtId="19" formatCode="m/d/yyyy"/>
    </dxf>
  </rfmt>
  <rcc rId="3850" sId="13">
    <oc r="F105" t="inlineStr">
      <is>
        <t>No Run</t>
      </is>
    </oc>
    <nc r="F105" t="inlineStr">
      <is>
        <t>Pass</t>
      </is>
    </nc>
  </rcc>
  <rcc rId="3851" sId="13">
    <nc r="D106" t="inlineStr">
      <is>
        <t>Kamal</t>
      </is>
    </nc>
  </rcc>
  <rfmt sheetId="13" sqref="E106" start="0" length="0">
    <dxf>
      <numFmt numFmtId="19" formatCode="m/d/yyyy"/>
    </dxf>
  </rfmt>
  <rcc rId="3852" sId="13">
    <oc r="F106" t="inlineStr">
      <is>
        <t>No Run</t>
      </is>
    </oc>
    <nc r="F106" t="inlineStr">
      <is>
        <t>Pass</t>
      </is>
    </nc>
  </rcc>
  <rcc rId="3853" sId="13">
    <nc r="D107" t="inlineStr">
      <is>
        <t>Kamal</t>
      </is>
    </nc>
  </rcc>
  <rfmt sheetId="13" sqref="E107" start="0" length="0">
    <dxf>
      <numFmt numFmtId="19" formatCode="m/d/yyyy"/>
    </dxf>
  </rfmt>
  <rcc rId="3854" sId="13">
    <oc r="F107" t="inlineStr">
      <is>
        <t>No Run</t>
      </is>
    </oc>
    <nc r="F107" t="inlineStr">
      <is>
        <t>Pass</t>
      </is>
    </nc>
  </rcc>
  <rcc rId="3855" sId="13" numFmtId="19">
    <nc r="E104">
      <v>42258</v>
    </nc>
  </rcc>
  <rcc rId="3856" sId="13" numFmtId="19">
    <nc r="E105">
      <v>42258</v>
    </nc>
  </rcc>
  <rcc rId="3857" sId="13" numFmtId="19">
    <nc r="E106">
      <v>42258</v>
    </nc>
  </rcc>
  <rcc rId="3858" sId="13" numFmtId="19">
    <nc r="E107">
      <v>42258</v>
    </nc>
  </rcc>
  <rcc rId="3859" sId="13">
    <nc r="D108" t="inlineStr">
      <is>
        <t>Kamal</t>
      </is>
    </nc>
  </rcc>
  <rcc rId="3860" sId="13" odxf="1" dxf="1" numFmtId="19">
    <nc r="E108">
      <v>42258</v>
    </nc>
    <odxf>
      <numFmt numFmtId="0" formatCode="General"/>
    </odxf>
    <ndxf>
      <numFmt numFmtId="19" formatCode="m/d/yyyy"/>
    </ndxf>
  </rcc>
  <rcc rId="3861" sId="13">
    <oc r="F108" t="inlineStr">
      <is>
        <t>No Run</t>
      </is>
    </oc>
    <nc r="F108" t="inlineStr">
      <is>
        <t>Pass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13" customView="1" name="Z_9AD5537E_FAF3_4098_ACF8_6E32EA6523B0_.wvu.FilterData" hidden="1" oldHidden="1">
    <formula>'Standard Mobile Template'!$A$1:$L$251</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13">
    <nc r="D188" t="inlineStr">
      <is>
        <t>Puneet</t>
      </is>
    </nc>
  </rcc>
  <rcc rId="3871" sId="13" odxf="1" dxf="1" numFmtId="19">
    <nc r="E188">
      <v>42258</v>
    </nc>
    <odxf>
      <numFmt numFmtId="0" formatCode="General"/>
    </odxf>
    <ndxf>
      <numFmt numFmtId="19" formatCode="m/d/yyyy"/>
    </ndxf>
  </rcc>
  <rcc rId="3872" sId="13">
    <oc r="F188" t="inlineStr">
      <is>
        <t>No Run</t>
      </is>
    </oc>
    <nc r="F188" t="inlineStr">
      <is>
        <t>Pass</t>
      </is>
    </nc>
  </rcc>
  <rcc rId="3873" sId="13">
    <nc r="D189" t="inlineStr">
      <is>
        <t>Puneet</t>
      </is>
    </nc>
  </rcc>
  <rcc rId="3874" sId="13" odxf="1" dxf="1" numFmtId="19">
    <nc r="E189">
      <v>42258</v>
    </nc>
    <odxf>
      <numFmt numFmtId="0" formatCode="General"/>
    </odxf>
    <ndxf>
      <numFmt numFmtId="19" formatCode="m/d/yyyy"/>
    </ndxf>
  </rcc>
  <rcc rId="3875" sId="13">
    <oc r="F189" t="inlineStr">
      <is>
        <t>No Run</t>
      </is>
    </oc>
    <nc r="F189" t="inlineStr">
      <is>
        <t>Pass</t>
      </is>
    </nc>
  </rcc>
  <rcc rId="3876" sId="13">
    <nc r="D190" t="inlineStr">
      <is>
        <t>Puneet</t>
      </is>
    </nc>
  </rcc>
  <rcc rId="3877" sId="13" odxf="1" dxf="1" numFmtId="19">
    <nc r="E190">
      <v>42258</v>
    </nc>
    <odxf>
      <numFmt numFmtId="0" formatCode="General"/>
    </odxf>
    <ndxf>
      <numFmt numFmtId="19" formatCode="m/d/yyyy"/>
    </ndxf>
  </rcc>
  <rcc rId="3878" sId="13">
    <oc r="F190" t="inlineStr">
      <is>
        <t>No Run</t>
      </is>
    </oc>
    <nc r="F190" t="inlineStr">
      <is>
        <t>Pass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9" sId="6">
    <oc r="F2" t="inlineStr">
      <is>
        <t>No Run</t>
      </is>
    </oc>
    <nc r="F2" t="inlineStr">
      <is>
        <t>Pass</t>
      </is>
    </nc>
  </rcc>
  <rcc rId="3880" sId="6">
    <oc r="F3" t="inlineStr">
      <is>
        <t>No Run</t>
      </is>
    </oc>
    <nc r="F3" t="inlineStr">
      <is>
        <t>Pass</t>
      </is>
    </nc>
  </rcc>
  <rcc rId="3881" sId="6">
    <oc r="F4" t="inlineStr">
      <is>
        <t>No Run</t>
      </is>
    </oc>
    <nc r="F4" t="inlineStr">
      <is>
        <t>Pass</t>
      </is>
    </nc>
  </rcc>
  <rcc rId="3882" sId="6">
    <oc r="F5" t="inlineStr">
      <is>
        <t>No Run</t>
      </is>
    </oc>
    <nc r="F5" t="inlineStr">
      <is>
        <t>Pass</t>
      </is>
    </nc>
  </rcc>
  <rcc rId="3883" sId="6">
    <oc r="F6" t="inlineStr">
      <is>
        <t>No Run</t>
      </is>
    </oc>
    <nc r="F6" t="inlineStr">
      <is>
        <t>Pass</t>
      </is>
    </nc>
  </rcc>
  <rcc rId="3884" sId="6">
    <oc r="F7" t="inlineStr">
      <is>
        <t>No Run</t>
      </is>
    </oc>
    <nc r="F7" t="inlineStr">
      <is>
        <t>Pass</t>
      </is>
    </nc>
  </rcc>
  <rcc rId="3885" sId="6">
    <oc r="F8" t="inlineStr">
      <is>
        <t>No Run</t>
      </is>
    </oc>
    <nc r="F8" t="inlineStr">
      <is>
        <t>Pass</t>
      </is>
    </nc>
  </rcc>
  <rcc rId="3886" sId="6">
    <oc r="F9" t="inlineStr">
      <is>
        <t>No Run</t>
      </is>
    </oc>
    <nc r="F9" t="inlineStr">
      <is>
        <t>Pass</t>
      </is>
    </nc>
  </rcc>
  <rcc rId="3887" sId="6">
    <oc r="F10" t="inlineStr">
      <is>
        <t>No Run</t>
      </is>
    </oc>
    <nc r="F10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13">
    <nc r="D195" t="inlineStr">
      <is>
        <t>Puneet</t>
      </is>
    </nc>
  </rcc>
  <rcc rId="3903" sId="13" odxf="1" dxf="1" numFmtId="19">
    <nc r="E195">
      <v>42258</v>
    </nc>
    <odxf>
      <numFmt numFmtId="0" formatCode="General"/>
    </odxf>
    <ndxf>
      <numFmt numFmtId="19" formatCode="m/d/yyyy"/>
    </ndxf>
  </rcc>
  <rcc rId="3904" sId="13">
    <oc r="F195" t="inlineStr">
      <is>
        <t>No Run</t>
      </is>
    </oc>
    <nc r="F195" t="inlineStr">
      <is>
        <t>Pass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5" sId="13">
    <nc r="D198" t="inlineStr">
      <is>
        <t>Puneet</t>
      </is>
    </nc>
  </rcc>
  <rcc rId="3906" sId="13" odxf="1" dxf="1" numFmtId="19">
    <nc r="E198">
      <v>42258</v>
    </nc>
    <odxf>
      <numFmt numFmtId="0" formatCode="General"/>
    </odxf>
    <ndxf>
      <numFmt numFmtId="19" formatCode="m/d/yyyy"/>
    </ndxf>
  </rcc>
  <rcc rId="3907" sId="13">
    <oc r="F198" t="inlineStr">
      <is>
        <t>No Run</t>
      </is>
    </oc>
    <nc r="F198" t="inlineStr">
      <is>
        <t>Pass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8" sId="13">
    <nc r="I208" t="inlineStr">
      <is>
        <t>CCM38984</t>
      </is>
    </nc>
  </rcc>
  <rcc rId="3909" sId="13">
    <oc r="F208" t="inlineStr">
      <is>
        <t>No Run</t>
      </is>
    </oc>
    <nc r="F208" t="inlineStr">
      <is>
        <t>Blocked</t>
      </is>
    </nc>
  </rcc>
  <rcc rId="3910" sId="13">
    <nc r="D208" t="inlineStr">
      <is>
        <t>Puneet</t>
      </is>
    </nc>
  </rcc>
  <rcc rId="3911" sId="13" odxf="1" dxf="1" numFmtId="19">
    <nc r="E208">
      <v>42258</v>
    </nc>
    <odxf>
      <numFmt numFmtId="0" formatCode="General"/>
    </odxf>
    <ndxf>
      <numFmt numFmtId="19" formatCode="m/d/yyyy"/>
    </ndxf>
  </rcc>
  <rcc rId="3912" sId="13">
    <nc r="D209" t="inlineStr">
      <is>
        <t>Puneet</t>
      </is>
    </nc>
  </rcc>
  <rcc rId="3913" sId="13" odxf="1" dxf="1" numFmtId="19">
    <nc r="E209">
      <v>42258</v>
    </nc>
    <odxf>
      <numFmt numFmtId="0" formatCode="General"/>
    </odxf>
    <ndxf>
      <numFmt numFmtId="19" formatCode="m/d/yyyy"/>
    </ndxf>
  </rcc>
  <rcc rId="3914" sId="13">
    <oc r="F209" t="inlineStr">
      <is>
        <t>No Run</t>
      </is>
    </oc>
    <nc r="F209" t="inlineStr">
      <is>
        <t>Blocked</t>
      </is>
    </nc>
  </rcc>
  <rcc rId="3915" sId="13">
    <nc r="D210" t="inlineStr">
      <is>
        <t>Puneet</t>
      </is>
    </nc>
  </rcc>
  <rcc rId="3916" sId="13" odxf="1" dxf="1" numFmtId="19">
    <nc r="E210">
      <v>42258</v>
    </nc>
    <odxf>
      <numFmt numFmtId="0" formatCode="General"/>
    </odxf>
    <ndxf>
      <numFmt numFmtId="19" formatCode="m/d/yyyy"/>
    </ndxf>
  </rcc>
  <rcc rId="3917" sId="13">
    <oc r="F210" t="inlineStr">
      <is>
        <t>No Run</t>
      </is>
    </oc>
    <nc r="F210" t="inlineStr">
      <is>
        <t>Blocked</t>
      </is>
    </nc>
  </rcc>
  <rcc rId="3918" sId="13">
    <nc r="I209" t="inlineStr">
      <is>
        <t>CCM38984</t>
      </is>
    </nc>
  </rcc>
  <rcc rId="3919" sId="13">
    <nc r="I210" t="inlineStr">
      <is>
        <t>CCM38984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13">
    <nc r="D217" t="inlineStr">
      <is>
        <t>Puneet</t>
      </is>
    </nc>
  </rcc>
  <rcc rId="3921" sId="13" odxf="1" dxf="1" numFmtId="19">
    <nc r="E217">
      <v>42258</v>
    </nc>
    <odxf>
      <numFmt numFmtId="0" formatCode="General"/>
    </odxf>
    <ndxf>
      <numFmt numFmtId="19" formatCode="m/d/yyyy"/>
    </ndxf>
  </rcc>
  <rcc rId="3922" sId="13">
    <oc r="F217" t="inlineStr">
      <is>
        <t>No Run</t>
      </is>
    </oc>
    <nc r="F217" t="inlineStr">
      <is>
        <t>Pass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3" sId="13">
    <nc r="D221" t="inlineStr">
      <is>
        <t>Puneet</t>
      </is>
    </nc>
  </rcc>
  <rcc rId="3924" sId="13" odxf="1" dxf="1" numFmtId="19">
    <nc r="E221">
      <v>42258</v>
    </nc>
    <odxf>
      <numFmt numFmtId="0" formatCode="General"/>
    </odxf>
    <ndxf>
      <numFmt numFmtId="19" formatCode="m/d/yyyy"/>
    </ndxf>
  </rcc>
  <rcc rId="3925" sId="13">
    <oc r="F221" t="inlineStr">
      <is>
        <t>No Run</t>
      </is>
    </oc>
    <nc r="F221" t="inlineStr">
      <is>
        <t>Pass</t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13">
    <nc r="D109" t="inlineStr">
      <is>
        <t>Kamal</t>
      </is>
    </nc>
  </rcc>
  <rcc rId="3927" sId="13" odxf="1" dxf="1" numFmtId="19">
    <nc r="E109">
      <v>42258</v>
    </nc>
    <odxf>
      <numFmt numFmtId="0" formatCode="General"/>
    </odxf>
    <ndxf>
      <numFmt numFmtId="19" formatCode="m/d/yyyy"/>
    </ndxf>
  </rcc>
  <rcc rId="3928" sId="13">
    <oc r="F109" t="inlineStr">
      <is>
        <t>N/A</t>
      </is>
    </oc>
    <nc r="F109" t="inlineStr">
      <is>
        <t>Pass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13">
    <nc r="D220" t="inlineStr">
      <is>
        <t>Puneet</t>
      </is>
    </nc>
  </rcc>
  <rcc rId="3930" sId="13" odxf="1" dxf="1" numFmtId="19">
    <nc r="E220">
      <v>42258</v>
    </nc>
    <odxf>
      <numFmt numFmtId="0" formatCode="General"/>
    </odxf>
    <ndxf>
      <numFmt numFmtId="19" formatCode="m/d/yyyy"/>
    </ndxf>
  </rcc>
  <rcc rId="3931" sId="13">
    <oc r="F220" t="inlineStr">
      <is>
        <t>N/A</t>
      </is>
    </oc>
    <nc r="F220" t="inlineStr">
      <is>
        <t>Pass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13">
    <nc r="D225" t="inlineStr">
      <is>
        <t>Puneet</t>
      </is>
    </nc>
  </rcc>
  <rcc rId="3933" sId="13" odxf="1" dxf="1" numFmtId="19">
    <nc r="E225">
      <v>42258</v>
    </nc>
    <odxf>
      <numFmt numFmtId="0" formatCode="General"/>
    </odxf>
    <ndxf>
      <numFmt numFmtId="19" formatCode="m/d/yyyy"/>
    </ndxf>
  </rcc>
  <rcc rId="3934" sId="13">
    <oc r="F225" t="inlineStr">
      <is>
        <t>No Run</t>
      </is>
    </oc>
    <nc r="F225" t="inlineStr">
      <is>
        <t>Pass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5" sId="13">
    <oc r="D109" t="inlineStr">
      <is>
        <t>Kamal</t>
      </is>
    </oc>
    <nc r="D109"/>
  </rcc>
  <rcc rId="3936" sId="13" numFmtId="19">
    <oc r="E109">
      <v>42258</v>
    </oc>
    <nc r="E109"/>
  </rcc>
  <rcc rId="3937" sId="13">
    <oc r="F109" t="inlineStr">
      <is>
        <t>Pass</t>
      </is>
    </oc>
    <nc r="F109" t="inlineStr">
      <is>
        <t>N/A</t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8" sId="13">
    <nc r="D113" t="inlineStr">
      <is>
        <t>Kamal</t>
      </is>
    </nc>
  </rcc>
  <rcc rId="3939" sId="13" odxf="1" dxf="1" numFmtId="19">
    <nc r="E113">
      <v>42258</v>
    </nc>
    <odxf>
      <numFmt numFmtId="0" formatCode="General"/>
    </odxf>
    <ndxf>
      <numFmt numFmtId="19" formatCode="m/d/yyyy"/>
    </ndxf>
  </rcc>
  <rcc rId="3940" sId="13">
    <oc r="F113" t="inlineStr">
      <is>
        <t>No Run</t>
      </is>
    </oc>
    <nc r="F113" t="inlineStr">
      <is>
        <t>Pass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1" sId="9">
    <nc r="D2" t="inlineStr">
      <is>
        <t>Priyabrat</t>
      </is>
    </nc>
  </rcc>
  <rcc rId="3942" sId="9" numFmtId="19">
    <nc r="E2">
      <v>42258</v>
    </nc>
  </rcc>
  <rcc rId="3943" sId="9">
    <oc r="F2" t="inlineStr">
      <is>
        <t>No Run</t>
      </is>
    </oc>
    <nc r="F2" t="inlineStr">
      <is>
        <t>Pass</t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4" sId="13">
    <nc r="D228" t="inlineStr">
      <is>
        <t>Puneet</t>
      </is>
    </nc>
  </rcc>
  <rcc rId="3945" sId="13" odxf="1" dxf="1" numFmtId="19">
    <nc r="E228">
      <v>42258</v>
    </nc>
    <odxf>
      <numFmt numFmtId="0" formatCode="General"/>
    </odxf>
    <ndxf>
      <numFmt numFmtId="19" formatCode="m/d/yyyy"/>
    </ndxf>
  </rcc>
  <rcc rId="3946" sId="13">
    <oc r="F228" t="inlineStr">
      <is>
        <t>No Run</t>
      </is>
    </oc>
    <nc r="F228" t="inlineStr">
      <is>
        <t>Pass</t>
      </is>
    </nc>
  </rcc>
  <rcc rId="3947" sId="13">
    <nc r="D229" t="inlineStr">
      <is>
        <t>Puneet</t>
      </is>
    </nc>
  </rcc>
  <rcc rId="3948" sId="13" odxf="1" dxf="1" numFmtId="19">
    <nc r="E229">
      <v>42258</v>
    </nc>
    <odxf>
      <numFmt numFmtId="0" formatCode="General"/>
    </odxf>
    <ndxf>
      <numFmt numFmtId="19" formatCode="m/d/yyyy"/>
    </ndxf>
  </rcc>
  <rcc rId="3949" sId="13">
    <oc r="F229" t="inlineStr">
      <is>
        <t>No Run</t>
      </is>
    </oc>
    <nc r="F229" t="inlineStr">
      <is>
        <t>Pass</t>
      </is>
    </nc>
  </rcc>
  <rcc rId="3950" sId="13">
    <nc r="D230" t="inlineStr">
      <is>
        <t>Puneet</t>
      </is>
    </nc>
  </rcc>
  <rcc rId="3951" sId="13" odxf="1" dxf="1" numFmtId="19">
    <nc r="E230">
      <v>42258</v>
    </nc>
    <odxf>
      <numFmt numFmtId="0" formatCode="General"/>
    </odxf>
    <ndxf>
      <numFmt numFmtId="19" formatCode="m/d/yyyy"/>
    </ndxf>
  </rcc>
  <rcc rId="3952" sId="13">
    <oc r="F230" t="inlineStr">
      <is>
        <t>No Run</t>
      </is>
    </oc>
    <nc r="F230" t="inlineStr">
      <is>
        <t>Pass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4">
    <nc r="D2" t="inlineStr">
      <is>
        <t>Puneet</t>
      </is>
    </nc>
  </rcc>
  <rcc rId="387" sId="4">
    <nc r="D4" t="inlineStr">
      <is>
        <t>Puneet</t>
      </is>
    </nc>
  </rcc>
  <rcc rId="388" sId="4">
    <nc r="D5" t="inlineStr">
      <is>
        <t>Puneet</t>
      </is>
    </nc>
  </rcc>
  <rcc rId="389" sId="4">
    <nc r="D6" t="inlineStr">
      <is>
        <t>Puneet</t>
      </is>
    </nc>
  </rcc>
  <rcc rId="390" sId="4">
    <nc r="D7" t="inlineStr">
      <is>
        <t>Puneet</t>
      </is>
    </nc>
  </rcc>
  <rcc rId="391" sId="4">
    <nc r="D8" t="inlineStr">
      <is>
        <t>Puneet</t>
      </is>
    </nc>
  </rcc>
  <rcc rId="392" sId="4">
    <nc r="D9" t="inlineStr">
      <is>
        <t>Puneet</t>
      </is>
    </nc>
  </rcc>
  <rcc rId="393" sId="4">
    <nc r="D10" t="inlineStr">
      <is>
        <t>Puneet</t>
      </is>
    </nc>
  </rcc>
  <rcc rId="394" sId="4">
    <nc r="D11" t="inlineStr">
      <is>
        <t>Puneet</t>
      </is>
    </nc>
  </rcc>
  <rcc rId="395" sId="4">
    <nc r="D12" t="inlineStr">
      <is>
        <t>Puneet</t>
      </is>
    </nc>
  </rcc>
  <rcc rId="396" sId="4">
    <nc r="D14" t="inlineStr">
      <is>
        <t>Puneet</t>
      </is>
    </nc>
  </rcc>
  <rcc rId="397" sId="4">
    <nc r="D18" t="inlineStr">
      <is>
        <t>Puneet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3" sId="13">
    <nc r="D114" t="inlineStr">
      <is>
        <t>Kamal</t>
      </is>
    </nc>
  </rcc>
  <rcc rId="3954" sId="13" odxf="1" dxf="1" numFmtId="19">
    <nc r="E114">
      <v>42258</v>
    </nc>
    <odxf>
      <numFmt numFmtId="0" formatCode="General"/>
    </odxf>
    <ndxf>
      <numFmt numFmtId="19" formatCode="m/d/yyyy"/>
    </ndxf>
  </rcc>
  <rcc rId="3955" sId="13">
    <oc r="F114" t="inlineStr">
      <is>
        <t>No Run</t>
      </is>
    </oc>
    <nc r="F114" t="inlineStr">
      <is>
        <t>Pass</t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6" sId="13">
    <nc r="D237" t="inlineStr">
      <is>
        <t>Puneet</t>
      </is>
    </nc>
  </rcc>
  <rcc rId="3957" sId="13" odxf="1" dxf="1" numFmtId="19">
    <nc r="E237">
      <v>42258</v>
    </nc>
    <odxf>
      <numFmt numFmtId="0" formatCode="General"/>
    </odxf>
    <ndxf>
      <numFmt numFmtId="19" formatCode="m/d/yyyy"/>
    </ndxf>
  </rcc>
  <rcc rId="3958" sId="13">
    <oc r="F237" t="inlineStr">
      <is>
        <t>No Run</t>
      </is>
    </oc>
    <nc r="F237" t="inlineStr">
      <is>
        <t>Pass</t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9" sId="13">
    <nc r="D235" t="inlineStr">
      <is>
        <t>Pass</t>
      </is>
    </nc>
  </rcc>
  <rcc rId="3960" sId="13" odxf="1" dxf="1" numFmtId="19">
    <nc r="E235">
      <v>42258</v>
    </nc>
    <odxf>
      <numFmt numFmtId="0" formatCode="General"/>
    </odxf>
    <ndxf>
      <numFmt numFmtId="19" formatCode="m/d/yyyy"/>
    </ndxf>
  </rcc>
  <rcc rId="3961" sId="13">
    <oc r="F235" t="inlineStr">
      <is>
        <t>No Run</t>
      </is>
    </oc>
    <nc r="F235" t="inlineStr">
      <is>
        <t>Pass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2" sId="9">
    <nc r="D7" t="inlineStr">
      <is>
        <t>Priyabrat</t>
      </is>
    </nc>
  </rcc>
  <rcc rId="3963" sId="9">
    <nc r="D8" t="inlineStr">
      <is>
        <t>Priyabrat</t>
      </is>
    </nc>
  </rcc>
  <rcc rId="3964" sId="9" odxf="1" dxf="1" numFmtId="19">
    <nc r="E8">
      <v>42258</v>
    </nc>
    <odxf>
      <numFmt numFmtId="0" formatCode="General"/>
    </odxf>
    <ndxf>
      <numFmt numFmtId="19" formatCode="m/d/yyyy"/>
    </ndxf>
  </rcc>
  <rcc rId="3965" sId="9" odxf="1" dxf="1" numFmtId="19">
    <nc r="E7">
      <v>42258</v>
    </nc>
    <odxf>
      <numFmt numFmtId="0" formatCode="General"/>
    </odxf>
    <ndxf>
      <numFmt numFmtId="19" formatCode="m/d/yyyy"/>
    </ndxf>
  </rcc>
  <rcc rId="3966" sId="9">
    <oc r="F7" t="inlineStr">
      <is>
        <t>No Run</t>
      </is>
    </oc>
    <nc r="F7" t="inlineStr">
      <is>
        <t>Pass</t>
      </is>
    </nc>
  </rcc>
  <rcc rId="3967" sId="9">
    <oc r="F8" t="inlineStr">
      <is>
        <t>No Run</t>
      </is>
    </oc>
    <nc r="F8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5" sId="13">
    <oc r="F208" t="inlineStr">
      <is>
        <t>Blocked</t>
      </is>
    </oc>
    <nc r="F208" t="inlineStr">
      <is>
        <t>N/A</t>
      </is>
    </nc>
  </rcc>
  <rcc rId="3976" sId="13">
    <oc r="F209" t="inlineStr">
      <is>
        <t>Blocked</t>
      </is>
    </oc>
    <nc r="F209" t="inlineStr">
      <is>
        <t>N/A</t>
      </is>
    </nc>
  </rcc>
  <rcc rId="3977" sId="13">
    <oc r="F210" t="inlineStr">
      <is>
        <t>Blocked</t>
      </is>
    </oc>
    <nc r="F210" t="inlineStr">
      <is>
        <t>N/A</t>
      </is>
    </nc>
  </rcc>
  <rcc rId="3978" sId="13">
    <oc r="I208" t="inlineStr">
      <is>
        <t>CCM38984</t>
      </is>
    </oc>
    <nc r="I208" t="inlineStr">
      <is>
        <t>As discuss to dev team the IB plan will not come at 4th position.</t>
      </is>
    </nc>
  </rcc>
  <rfmt sheetId="13" sqref="I208">
    <dxf>
      <alignment wrapText="1" readingOrder="0"/>
    </dxf>
  </rfmt>
  <rcc rId="3979" sId="13" odxf="1" dxf="1">
    <oc r="I209" t="inlineStr">
      <is>
        <t>CCM38984</t>
      </is>
    </oc>
    <nc r="I209" t="inlineStr">
      <is>
        <t>As discuss to dev team the IB plan will not come at 4th position.</t>
      </is>
    </nc>
    <odxf>
      <alignment vertical="bottom" wrapText="0" readingOrder="0"/>
    </odxf>
    <ndxf>
      <alignment vertical="top" wrapText="1" readingOrder="0"/>
    </ndxf>
  </rcc>
  <rcc rId="3980" sId="13" odxf="1" dxf="1">
    <oc r="I210" t="inlineStr">
      <is>
        <t>CCM38984</t>
      </is>
    </oc>
    <nc r="I210" t="inlineStr">
      <is>
        <t>As discuss to dev team the IB plan will not come at 4th position.</t>
      </is>
    </nc>
    <odxf>
      <alignment vertical="bottom" wrapText="0" readingOrder="0"/>
    </odxf>
    <ndxf>
      <alignment vertical="top" wrapText="1" readingOrder="0"/>
    </ndxf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1" sId="13">
    <oc r="F42" t="inlineStr">
      <is>
        <t>Fail</t>
      </is>
    </oc>
    <nc r="F42" t="inlineStr">
      <is>
        <t>N/A</t>
      </is>
    </nc>
  </rcc>
  <rcc rId="3982" sId="13" odxf="1" dxf="1">
    <oc r="I42" t="inlineStr">
      <is>
        <t>CCM38984</t>
      </is>
    </oc>
    <nc r="I42" t="inlineStr">
      <is>
        <t>As discuss to dev team the IB plan will not come at 4th position.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3983" sId="13" odxf="1" dxf="1">
    <oc r="I43" t="inlineStr">
      <is>
        <t>CCM38984</t>
      </is>
    </oc>
    <nc r="I43" t="inlineStr">
      <is>
        <t>As discuss to dev team the IB plan will not come at 4th position.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3984" sId="13">
    <oc r="F43" t="inlineStr">
      <is>
        <t>Blocked</t>
      </is>
    </oc>
    <nc r="F43" t="inlineStr">
      <is>
        <t>N/A</t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5" sId="13">
    <oc r="F125" t="inlineStr">
      <is>
        <t>No Run</t>
      </is>
    </oc>
    <nc r="F125" t="inlineStr">
      <is>
        <t>N/A</t>
      </is>
    </nc>
  </rcc>
  <rcc rId="3986" sId="13">
    <nc r="I125" t="inlineStr">
      <is>
        <t>As discussed with Dev the Offer 3 position should be populated by unactivated only.</t>
      </is>
    </nc>
  </rcc>
  <rfmt sheetId="13" sqref="I125">
    <dxf>
      <alignment wrapText="1" readingOrder="0"/>
    </dxf>
  </rfmt>
  <rcc rId="3987" sId="13">
    <oc r="F126" t="inlineStr">
      <is>
        <t>No Run</t>
      </is>
    </oc>
    <nc r="F126" t="inlineStr">
      <is>
        <t>N/A</t>
      </is>
    </nc>
  </rcc>
  <rcc rId="3988" sId="13">
    <oc r="F135" t="inlineStr">
      <is>
        <t>No Run</t>
      </is>
    </oc>
    <nc r="F135" t="inlineStr">
      <is>
        <t>N/A</t>
      </is>
    </nc>
  </rcc>
  <rcc rId="3989" sId="13">
    <nc r="D134" t="inlineStr">
      <is>
        <t>Kamal</t>
      </is>
    </nc>
  </rcc>
  <rcc rId="3990" sId="13" odxf="1" dxf="1" numFmtId="19">
    <nc r="E134">
      <v>42258</v>
    </nc>
    <odxf>
      <numFmt numFmtId="0" formatCode="General"/>
    </odxf>
    <ndxf>
      <numFmt numFmtId="19" formatCode="m/d/yyyy"/>
    </ndxf>
  </rcc>
  <rcc rId="3991" sId="13">
    <oc r="F134" t="inlineStr">
      <is>
        <t>No Run</t>
      </is>
    </oc>
    <nc r="F134" t="inlineStr">
      <is>
        <t>Pass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9">
    <nc r="D13" t="inlineStr">
      <is>
        <t>Priyabrat</t>
      </is>
    </nc>
  </rcc>
  <rcc rId="3993" sId="9" odxf="1" dxf="1" numFmtId="19">
    <nc r="E13">
      <v>42258</v>
    </nc>
    <odxf>
      <numFmt numFmtId="0" formatCode="General"/>
    </odxf>
    <ndxf>
      <numFmt numFmtId="19" formatCode="m/d/yyyy"/>
    </ndxf>
  </rcc>
  <rcc rId="3994" sId="9">
    <oc r="F13" t="inlineStr">
      <is>
        <t>No Run</t>
      </is>
    </oc>
    <nc r="F13" t="inlineStr">
      <is>
        <t>Pass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9">
    <nc r="D14" t="inlineStr">
      <is>
        <t>Priyabrat</t>
      </is>
    </nc>
  </rcc>
  <rcc rId="3996" sId="9">
    <nc r="D15" t="inlineStr">
      <is>
        <t>Priyabrat</t>
      </is>
    </nc>
  </rcc>
  <rcc rId="3997" sId="9" odxf="1" dxf="1" numFmtId="19">
    <nc r="E15">
      <v>42258</v>
    </nc>
    <odxf>
      <numFmt numFmtId="0" formatCode="General"/>
    </odxf>
    <ndxf>
      <numFmt numFmtId="19" formatCode="m/d/yyyy"/>
    </ndxf>
  </rcc>
  <rcc rId="3998" sId="9" odxf="1" dxf="1" numFmtId="19">
    <nc r="E14">
      <v>42258</v>
    </nc>
    <odxf>
      <numFmt numFmtId="0" formatCode="General"/>
    </odxf>
    <ndxf>
      <numFmt numFmtId="19" formatCode="m/d/yyyy"/>
    </ndxf>
  </rcc>
  <rcc rId="3999" sId="9">
    <oc r="F14" t="inlineStr">
      <is>
        <t>No Run</t>
      </is>
    </oc>
    <nc r="F14" t="inlineStr">
      <is>
        <t>Pass</t>
      </is>
    </nc>
  </rcc>
  <rcc rId="4000" sId="9">
    <oc r="F15" t="inlineStr">
      <is>
        <t>No Run</t>
      </is>
    </oc>
    <nc r="F15" t="inlineStr">
      <is>
        <t>Pass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1" sId="9">
    <nc r="D16" t="inlineStr">
      <is>
        <t>Priyabrat</t>
      </is>
    </nc>
  </rcc>
  <rcc rId="4002" sId="9" odxf="1" dxf="1" numFmtId="19">
    <nc r="E16">
      <v>42258</v>
    </nc>
    <odxf>
      <numFmt numFmtId="0" formatCode="General"/>
    </odxf>
    <ndxf>
      <numFmt numFmtId="19" formatCode="m/d/yyyy"/>
    </ndxf>
  </rcc>
  <rcc rId="4003" sId="9">
    <oc r="F16" t="inlineStr">
      <is>
        <t>No Run</t>
      </is>
    </oc>
    <nc r="F16" t="inlineStr">
      <is>
        <t>Pass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4">
    <oc r="F2" t="inlineStr">
      <is>
        <t>No Run</t>
      </is>
    </oc>
    <nc r="F2" t="inlineStr">
      <is>
        <t>Pass</t>
      </is>
    </nc>
  </rcc>
  <rcc rId="399" sId="4">
    <oc r="F4" t="inlineStr">
      <is>
        <t>No Run</t>
      </is>
    </oc>
    <nc r="F4" t="inlineStr">
      <is>
        <t>Pass</t>
      </is>
    </nc>
  </rcc>
  <rcc rId="400" sId="4">
    <oc r="F5" t="inlineStr">
      <is>
        <t>No Run</t>
      </is>
    </oc>
    <nc r="F5" t="inlineStr">
      <is>
        <t>Pass</t>
      </is>
    </nc>
  </rcc>
  <rcc rId="401" sId="4">
    <oc r="F6" t="inlineStr">
      <is>
        <t>No Run</t>
      </is>
    </oc>
    <nc r="F6" t="inlineStr">
      <is>
        <t>Pass</t>
      </is>
    </nc>
  </rcc>
  <rcc rId="402" sId="4">
    <oc r="F7" t="inlineStr">
      <is>
        <t>No Run</t>
      </is>
    </oc>
    <nc r="F7" t="inlineStr">
      <is>
        <t>Pass</t>
      </is>
    </nc>
  </rcc>
  <rcc rId="403" sId="4">
    <oc r="F8" t="inlineStr">
      <is>
        <t>No Run</t>
      </is>
    </oc>
    <nc r="F8" t="inlineStr">
      <is>
        <t>Pass</t>
      </is>
    </nc>
  </rcc>
  <rcc rId="404" sId="4">
    <oc r="F9" t="inlineStr">
      <is>
        <t>No Run</t>
      </is>
    </oc>
    <nc r="F9" t="inlineStr">
      <is>
        <t>Pass</t>
      </is>
    </nc>
  </rcc>
  <rcc rId="405" sId="4">
    <oc r="F10" t="inlineStr">
      <is>
        <t>No Run</t>
      </is>
    </oc>
    <nc r="F10" t="inlineStr">
      <is>
        <t>Pass</t>
      </is>
    </nc>
  </rcc>
  <rcc rId="406" sId="4">
    <oc r="F11" t="inlineStr">
      <is>
        <t>No Run</t>
      </is>
    </oc>
    <nc r="F11" t="inlineStr">
      <is>
        <t>Pass</t>
      </is>
    </nc>
  </rcc>
  <rcc rId="407" sId="4">
    <oc r="F12" t="inlineStr">
      <is>
        <t>No Run</t>
      </is>
    </oc>
    <nc r="F12" t="inlineStr">
      <is>
        <t>Pass</t>
      </is>
    </nc>
  </rcc>
  <rcc rId="408" sId="4">
    <oc r="F14" t="inlineStr">
      <is>
        <t>No Run</t>
      </is>
    </oc>
    <nc r="F14" t="inlineStr">
      <is>
        <t>Pass</t>
      </is>
    </nc>
  </rcc>
  <rcc rId="409" sId="4">
    <oc r="F18" t="inlineStr">
      <is>
        <t>No Run</t>
      </is>
    </oc>
    <nc r="F18" t="inlineStr">
      <is>
        <t>Pass</t>
      </is>
    </nc>
  </rcc>
  <rcc rId="410" sId="4" numFmtId="19">
    <nc r="E2">
      <v>42247</v>
    </nc>
  </rcc>
  <rcc rId="411" sId="4" numFmtId="19">
    <nc r="E4">
      <v>42247</v>
    </nc>
  </rcc>
  <rcc rId="412" sId="4" numFmtId="19">
    <nc r="E5">
      <v>42247</v>
    </nc>
  </rcc>
  <rcc rId="413" sId="4" numFmtId="19">
    <nc r="E6">
      <v>42247</v>
    </nc>
  </rcc>
  <rcc rId="414" sId="4" numFmtId="19">
    <nc r="E7">
      <v>42247</v>
    </nc>
  </rcc>
  <rcc rId="415" sId="4" numFmtId="19">
    <nc r="E8">
      <v>42247</v>
    </nc>
  </rcc>
  <rcc rId="416" sId="4" numFmtId="19">
    <nc r="E9">
      <v>42247</v>
    </nc>
  </rcc>
  <rcc rId="417" sId="4" numFmtId="19">
    <nc r="E10">
      <v>42247</v>
    </nc>
  </rcc>
  <rcc rId="418" sId="4" numFmtId="19">
    <nc r="E12">
      <v>42247</v>
    </nc>
  </rcc>
  <rcc rId="419" sId="4" numFmtId="19">
    <nc r="E11">
      <v>42247</v>
    </nc>
  </rcc>
  <rcc rId="420" sId="4" numFmtId="19">
    <nc r="E14">
      <v>42247</v>
    </nc>
  </rcc>
  <rcc rId="421" sId="4" numFmtId="19">
    <nc r="E18">
      <v>42247</v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4" sId="9">
    <nc r="D17" t="inlineStr">
      <is>
        <t>Priyabrat</t>
      </is>
    </nc>
  </rcc>
  <rcc rId="4005" sId="9" odxf="1" dxf="1" numFmtId="19">
    <nc r="E17">
      <v>42258</v>
    </nc>
    <odxf>
      <numFmt numFmtId="0" formatCode="General"/>
    </odxf>
    <ndxf>
      <numFmt numFmtId="19" formatCode="m/d/yyyy"/>
    </ndxf>
  </rcc>
  <rcc rId="4006" sId="9">
    <oc r="F17" t="inlineStr">
      <is>
        <t>No Run</t>
      </is>
    </oc>
    <nc r="F17" t="inlineStr">
      <is>
        <t>Pass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7" sId="9">
    <nc r="D18" t="inlineStr">
      <is>
        <t>Priyabrat</t>
      </is>
    </nc>
  </rcc>
  <rcc rId="4008" sId="9" odxf="1" dxf="1" numFmtId="19">
    <nc r="E18">
      <v>42258</v>
    </nc>
    <odxf>
      <numFmt numFmtId="0" formatCode="General"/>
    </odxf>
    <ndxf>
      <numFmt numFmtId="19" formatCode="m/d/yyyy"/>
    </ndxf>
  </rcc>
  <rcc rId="4009" sId="9">
    <oc r="F18" t="inlineStr">
      <is>
        <t>No Run</t>
      </is>
    </oc>
    <nc r="F18" t="inlineStr">
      <is>
        <t>Pass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0" sId="13">
    <nc r="D136" t="inlineStr">
      <is>
        <t>Kamal</t>
      </is>
    </nc>
  </rcc>
  <rcc rId="4011" sId="13" odxf="1" dxf="1" numFmtId="19">
    <nc r="E136">
      <v>42258</v>
    </nc>
    <odxf>
      <numFmt numFmtId="0" formatCode="General"/>
    </odxf>
    <ndxf>
      <numFmt numFmtId="19" formatCode="m/d/yyyy"/>
    </ndxf>
  </rcc>
  <rcc rId="4012" sId="13">
    <oc r="F136" t="inlineStr">
      <is>
        <t>No Run</t>
      </is>
    </oc>
    <nc r="F136" t="inlineStr">
      <is>
        <t>Pass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9">
    <nc r="D19" t="inlineStr">
      <is>
        <t>Priyabrat</t>
      </is>
    </nc>
  </rcc>
  <rcc rId="4014" sId="9" odxf="1" dxf="1" numFmtId="19">
    <nc r="E19">
      <v>42258</v>
    </nc>
    <odxf>
      <numFmt numFmtId="0" formatCode="General"/>
    </odxf>
    <ndxf>
      <numFmt numFmtId="19" formatCode="m/d/yyyy"/>
    </ndxf>
  </rcc>
  <rcc rId="4015" sId="9">
    <oc r="F19" t="inlineStr">
      <is>
        <t>No Run</t>
      </is>
    </oc>
    <nc r="F19" t="inlineStr">
      <is>
        <t>Pass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6" sId="13">
    <oc r="F137" t="inlineStr">
      <is>
        <t>N/A</t>
      </is>
    </oc>
    <nc r="F137" t="inlineStr">
      <is>
        <t>Pass</t>
      </is>
    </nc>
  </rcc>
  <rcc rId="4017" sId="13">
    <nc r="D137" t="inlineStr">
      <is>
        <t>Kamal</t>
      </is>
    </nc>
  </rcc>
  <rcc rId="4018" sId="13" odxf="1" dxf="1" numFmtId="19">
    <nc r="E137">
      <v>42258</v>
    </nc>
    <odxf>
      <numFmt numFmtId="0" formatCode="General"/>
    </odxf>
    <ndxf>
      <numFmt numFmtId="19" formatCode="m/d/yyyy"/>
    </ndxf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9">
    <nc r="D20" t="inlineStr">
      <is>
        <t>Priyabrat</t>
      </is>
    </nc>
  </rcc>
  <rcc rId="4020" sId="9">
    <nc r="D21" t="inlineStr">
      <is>
        <t>Priyabrat</t>
      </is>
    </nc>
  </rcc>
  <rcc rId="4021" sId="9" odxf="1" dxf="1" numFmtId="19">
    <nc r="E21">
      <v>42258</v>
    </nc>
    <odxf>
      <numFmt numFmtId="0" formatCode="General"/>
    </odxf>
    <ndxf>
      <numFmt numFmtId="19" formatCode="m/d/yyyy"/>
    </ndxf>
  </rcc>
  <rcc rId="4022" sId="9" odxf="1" dxf="1" numFmtId="19">
    <nc r="E20">
      <v>42258</v>
    </nc>
    <odxf>
      <numFmt numFmtId="0" formatCode="General"/>
    </odxf>
    <ndxf>
      <numFmt numFmtId="19" formatCode="m/d/yyyy"/>
    </ndxf>
  </rcc>
  <rcc rId="4023" sId="9">
    <oc r="F20" t="inlineStr">
      <is>
        <t>No Run</t>
      </is>
    </oc>
    <nc r="F20" t="inlineStr">
      <is>
        <t>Pass</t>
      </is>
    </nc>
  </rcc>
  <rcc rId="4024" sId="9">
    <oc r="F21" t="inlineStr">
      <is>
        <t>No Run</t>
      </is>
    </oc>
    <nc r="F21" t="inlineStr">
      <is>
        <t>Pass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9">
    <nc r="D22" t="inlineStr">
      <is>
        <t>Priyabrat</t>
      </is>
    </nc>
  </rcc>
  <rcc rId="4026" sId="9" odxf="1" dxf="1" numFmtId="19">
    <nc r="E23">
      <v>42258</v>
    </nc>
    <odxf>
      <numFmt numFmtId="0" formatCode="General"/>
    </odxf>
    <ndxf>
      <numFmt numFmtId="19" formatCode="m/d/yyyy"/>
    </ndxf>
  </rcc>
  <rcc rId="4027" sId="9" odxf="1" dxf="1" numFmtId="19">
    <nc r="E22">
      <v>42258</v>
    </nc>
    <odxf>
      <numFmt numFmtId="0" formatCode="General"/>
    </odxf>
    <ndxf>
      <numFmt numFmtId="19" formatCode="m/d/yyyy"/>
    </ndxf>
  </rcc>
  <rcc rId="4028" sId="9">
    <oc r="F22" t="inlineStr">
      <is>
        <t>No Run</t>
      </is>
    </oc>
    <nc r="F22" t="inlineStr">
      <is>
        <t>Pass</t>
      </is>
    </nc>
  </rcc>
  <rcc rId="4029" sId="9">
    <oc r="F23" t="inlineStr">
      <is>
        <t>No Run</t>
      </is>
    </oc>
    <nc r="F23" t="inlineStr">
      <is>
        <t>Pass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0" sId="9">
    <nc r="D23" t="inlineStr">
      <is>
        <t>Priyabrat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9">
    <nc r="D24" t="inlineStr">
      <is>
        <t>Priyabrat</t>
      </is>
    </nc>
  </rcc>
  <rcc rId="4032" sId="9" odxf="1" dxf="1" numFmtId="19">
    <nc r="E24">
      <v>42258</v>
    </nc>
    <odxf>
      <numFmt numFmtId="0" formatCode="General"/>
    </odxf>
    <ndxf>
      <numFmt numFmtId="19" formatCode="m/d/yyyy"/>
    </ndxf>
  </rcc>
  <rcc rId="4033" sId="9" odxf="1" dxf="1" numFmtId="19">
    <nc r="E25">
      <v>42258</v>
    </nc>
    <odxf>
      <numFmt numFmtId="0" formatCode="General"/>
    </odxf>
    <ndxf>
      <numFmt numFmtId="19" formatCode="m/d/yyyy"/>
    </ndxf>
  </rcc>
  <rcc rId="4034" sId="9">
    <oc r="F24" t="inlineStr">
      <is>
        <t>No Run</t>
      </is>
    </oc>
    <nc r="F24" t="inlineStr">
      <is>
        <t>Pass</t>
      </is>
    </nc>
  </rcc>
  <rcc rId="4035" sId="9">
    <oc r="F25" t="inlineStr">
      <is>
        <t>No Run</t>
      </is>
    </oc>
    <nc r="F25" t="inlineStr">
      <is>
        <t>Pass</t>
      </is>
    </nc>
  </rcc>
  <rcc rId="4036" sId="9">
    <nc r="D25" t="inlineStr">
      <is>
        <t>Priyabrat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7" sId="9">
    <nc r="D26" t="inlineStr">
      <is>
        <t>Priyabrat</t>
      </is>
    </nc>
  </rcc>
  <rcc rId="4038" sId="9" odxf="1" dxf="1" numFmtId="19">
    <nc r="E26">
      <v>42258</v>
    </nc>
    <odxf>
      <numFmt numFmtId="0" formatCode="General"/>
    </odxf>
    <ndxf>
      <numFmt numFmtId="19" formatCode="m/d/yyyy"/>
    </ndxf>
  </rcc>
  <rcc rId="4039" sId="9">
    <oc r="F26" t="inlineStr">
      <is>
        <t>No Run</t>
      </is>
    </oc>
    <nc r="F26" t="inlineStr">
      <is>
        <t>Pass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4">
    <nc r="D13" t="inlineStr">
      <is>
        <t>Puneet</t>
      </is>
    </nc>
  </rcc>
  <rcc rId="430" sId="4">
    <nc r="D15" t="inlineStr">
      <is>
        <t>Puneet</t>
      </is>
    </nc>
  </rcc>
  <rcc rId="431" sId="4">
    <nc r="D16" t="inlineStr">
      <is>
        <t>Puneet</t>
      </is>
    </nc>
  </rcc>
  <rcc rId="432" sId="4" numFmtId="19">
    <nc r="E13">
      <v>42247</v>
    </nc>
  </rcc>
  <rcc rId="433" sId="4" numFmtId="19">
    <nc r="E15">
      <v>42247</v>
    </nc>
  </rcc>
  <rcc rId="434" sId="4" numFmtId="19">
    <nc r="E16">
      <v>42247</v>
    </nc>
  </rcc>
  <rcc rId="435" sId="4">
    <oc r="F13" t="inlineStr">
      <is>
        <t>No Run</t>
      </is>
    </oc>
    <nc r="F13" t="inlineStr">
      <is>
        <t>Pass</t>
      </is>
    </nc>
  </rcc>
  <rcc rId="436" sId="4">
    <oc r="F15" t="inlineStr">
      <is>
        <t>No Run</t>
      </is>
    </oc>
    <nc r="F15" t="inlineStr">
      <is>
        <t>Pass</t>
      </is>
    </nc>
  </rcc>
  <rcc rId="437" sId="4">
    <oc r="F16" t="inlineStr">
      <is>
        <t>No Run</t>
      </is>
    </oc>
    <nc r="F16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13">
    <nc r="D145" t="inlineStr">
      <is>
        <t>Kamal</t>
      </is>
    </nc>
  </rcc>
  <rcc rId="4041" sId="13" odxf="1" dxf="1" numFmtId="19">
    <nc r="E145">
      <v>42258</v>
    </nc>
    <odxf>
      <numFmt numFmtId="0" formatCode="General"/>
    </odxf>
    <ndxf>
      <numFmt numFmtId="19" formatCode="m/d/yyyy"/>
    </ndxf>
  </rcc>
  <rcc rId="4042" sId="13">
    <oc r="F145" t="inlineStr">
      <is>
        <t>No Run</t>
      </is>
    </oc>
    <nc r="F145" t="inlineStr">
      <is>
        <t>Pass</t>
      </is>
    </nc>
  </rcc>
  <rcc rId="4043" sId="13">
    <nc r="D146" t="inlineStr">
      <is>
        <t>Kamal</t>
      </is>
    </nc>
  </rcc>
  <rcc rId="4044" sId="13" odxf="1" dxf="1" numFmtId="19">
    <nc r="E146">
      <v>42258</v>
    </nc>
    <odxf>
      <numFmt numFmtId="0" formatCode="General"/>
    </odxf>
    <ndxf>
      <numFmt numFmtId="19" formatCode="m/d/yyyy"/>
    </ndxf>
  </rcc>
  <rcc rId="4045" sId="13">
    <oc r="F146" t="inlineStr">
      <is>
        <t>No Run</t>
      </is>
    </oc>
    <nc r="F146" t="inlineStr">
      <is>
        <t>Pass</t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6" sId="13">
    <nc r="D194" t="inlineStr">
      <is>
        <t>Puneet</t>
      </is>
    </nc>
  </rcc>
  <rcc rId="4047" sId="13" odxf="1" dxf="1" numFmtId="19">
    <nc r="E194">
      <v>42258</v>
    </nc>
    <odxf>
      <numFmt numFmtId="0" formatCode="General"/>
    </odxf>
    <ndxf>
      <numFmt numFmtId="19" formatCode="m/d/yyyy"/>
    </ndxf>
  </rcc>
  <rcc rId="4048" sId="13">
    <oc r="F194" t="inlineStr">
      <is>
        <t>No Run</t>
      </is>
    </oc>
    <nc r="F194" t="inlineStr">
      <is>
        <t>Pass</t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9" sId="13">
    <nc r="D147" t="inlineStr">
      <is>
        <t>Kamal</t>
      </is>
    </nc>
  </rcc>
  <rcc rId="4050" sId="13" odxf="1" dxf="1" numFmtId="19">
    <nc r="E147">
      <v>42258</v>
    </nc>
    <odxf>
      <numFmt numFmtId="0" formatCode="General"/>
    </odxf>
    <ndxf>
      <numFmt numFmtId="19" formatCode="m/d/yyyy"/>
    </ndxf>
  </rcc>
  <rcc rId="4051" sId="13">
    <oc r="F147" t="inlineStr">
      <is>
        <t>No Run</t>
      </is>
    </oc>
    <nc r="F147" t="inlineStr">
      <is>
        <t>Pass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3" customView="1" name="Z_9AD5537E_FAF3_4098_ACF8_6E32EA6523B0_.wvu.FilterData" hidden="1" oldHidden="1">
    <oldFormula>'Standard Mobile Template'!$A$1:$L$251</oldFormula>
  </rdn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0" sId="13">
    <oc r="F2" t="inlineStr">
      <is>
        <t>Fail</t>
      </is>
    </oc>
    <nc r="F2" t="inlineStr">
      <is>
        <t>Pass</t>
      </is>
    </nc>
  </rcc>
  <rcc rId="4061" sId="13">
    <oc r="F3" t="inlineStr">
      <is>
        <t>Blocked</t>
      </is>
    </oc>
    <nc r="F3" t="inlineStr">
      <is>
        <t>Pass</t>
      </is>
    </nc>
  </rcc>
  <rcc rId="4062" sId="13">
    <oc r="F4" t="inlineStr">
      <is>
        <t>Blocked</t>
      </is>
    </oc>
    <nc r="F4" t="inlineStr">
      <is>
        <t>Pass</t>
      </is>
    </nc>
  </rcc>
  <rcc rId="4063" sId="13">
    <oc r="F22" t="inlineStr">
      <is>
        <t>Blocked</t>
      </is>
    </oc>
    <nc r="F22" t="inlineStr">
      <is>
        <t>Pass</t>
      </is>
    </nc>
  </rcc>
  <rcc rId="4064" sId="13">
    <oc r="F23" t="inlineStr">
      <is>
        <t>Blocked</t>
      </is>
    </oc>
    <nc r="F23" t="inlineStr">
      <is>
        <t>Pass</t>
      </is>
    </nc>
  </rcc>
  <rcc rId="4065" sId="13">
    <oc r="F24" t="inlineStr">
      <is>
        <t>Blocked</t>
      </is>
    </oc>
    <nc r="F24" t="inlineStr">
      <is>
        <t>Pass</t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13">
    <oc r="F8" t="inlineStr">
      <is>
        <t>Fail</t>
      </is>
    </oc>
    <nc r="F8" t="inlineStr">
      <is>
        <t>Pass</t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7" sId="13">
    <oc r="F12" t="inlineStr">
      <is>
        <t>Fail</t>
      </is>
    </oc>
    <nc r="F12" t="inlineStr">
      <is>
        <t>Pass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13">
    <oc r="F32" t="inlineStr">
      <is>
        <t>Fail</t>
      </is>
    </oc>
    <nc r="F32" t="inlineStr">
      <is>
        <t>Pass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9" sId="13">
    <oc r="F33" t="inlineStr">
      <is>
        <t>Blocked</t>
      </is>
    </oc>
    <nc r="F33" t="inlineStr">
      <is>
        <t>Pass</t>
      </is>
    </nc>
  </rcc>
  <rcc rId="4070" sId="13">
    <oc r="F34" t="inlineStr">
      <is>
        <t>Blocked</t>
      </is>
    </oc>
    <nc r="F34" t="inlineStr">
      <is>
        <t>Pass</t>
      </is>
    </nc>
  </rcc>
  <rcc rId="4071" sId="13">
    <oc r="F35" t="inlineStr">
      <is>
        <t>Blocked</t>
      </is>
    </oc>
    <nc r="F35" t="inlineStr">
      <is>
        <t>Pass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2" sId="13">
    <oc r="F48" t="inlineStr">
      <is>
        <t>Blocked</t>
      </is>
    </oc>
    <nc r="F48" t="inlineStr">
      <is>
        <t>Pass</t>
      </is>
    </nc>
  </rcc>
  <rcc rId="4073" sId="13">
    <oc r="F52" t="inlineStr">
      <is>
        <t>Fail</t>
      </is>
    </oc>
    <nc r="F52" t="inlineStr">
      <is>
        <t>Pass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4">
    <nc r="D17" t="inlineStr">
      <is>
        <t>Puneet</t>
      </is>
    </nc>
  </rcc>
  <rcc rId="446" sId="4" numFmtId="19">
    <nc r="E17">
      <v>42247</v>
    </nc>
  </rcc>
  <rcc rId="447" sId="4">
    <oc r="F17" t="inlineStr">
      <is>
        <t>No Run</t>
      </is>
    </oc>
    <nc r="F17" t="inlineStr">
      <is>
        <t>Pass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4" sId="13">
    <oc r="F53" t="inlineStr">
      <is>
        <t>Blocked</t>
      </is>
    </oc>
    <nc r="F53" t="inlineStr">
      <is>
        <t>Pass</t>
      </is>
    </nc>
  </rcc>
  <rcc rId="4075" sId="13">
    <oc r="F54" t="inlineStr">
      <is>
        <t>Blocked</t>
      </is>
    </oc>
    <nc r="F54" t="inlineStr">
      <is>
        <t>Pass</t>
      </is>
    </nc>
  </rcc>
  <rcc rId="4076" sId="13">
    <oc r="F55" t="inlineStr">
      <is>
        <t>Blocked</t>
      </is>
    </oc>
    <nc r="F55" t="inlineStr">
      <is>
        <t>Pass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7" sId="13">
    <nc r="D174" t="inlineStr">
      <is>
        <t>Puneet</t>
      </is>
    </nc>
  </rcc>
  <rcc rId="4078" sId="13" odxf="1" dxf="1" numFmtId="19">
    <nc r="E174">
      <v>42259</v>
    </nc>
    <odxf>
      <numFmt numFmtId="0" formatCode="General"/>
    </odxf>
    <ndxf>
      <numFmt numFmtId="19" formatCode="m/d/yyyy"/>
    </ndxf>
  </rcc>
  <rcc rId="4079" sId="13">
    <oc r="F174" t="inlineStr">
      <is>
        <t>No Run</t>
      </is>
    </oc>
    <nc r="F174" t="inlineStr">
      <is>
        <t>Pass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13">
    <nc r="D214" t="inlineStr">
      <is>
        <t>Puneet</t>
      </is>
    </nc>
  </rcc>
  <rcc rId="4081" sId="13" odxf="1" dxf="1" numFmtId="19">
    <nc r="E214">
      <v>42259</v>
    </nc>
    <odxf>
      <numFmt numFmtId="0" formatCode="General"/>
    </odxf>
    <ndxf>
      <numFmt numFmtId="19" formatCode="m/d/yyyy"/>
    </ndxf>
  </rcc>
  <rcc rId="4082" sId="13">
    <oc r="F214" t="inlineStr">
      <is>
        <t>No Run</t>
      </is>
    </oc>
    <nc r="F214" t="inlineStr">
      <is>
        <t>Pass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13">
    <nc r="D243" t="inlineStr">
      <is>
        <t>Puneet</t>
      </is>
    </nc>
  </rcc>
  <rcc rId="4084" sId="13" odxf="1" dxf="1" numFmtId="19">
    <nc r="E243">
      <v>42259</v>
    </nc>
    <odxf>
      <numFmt numFmtId="0" formatCode="General"/>
    </odxf>
    <ndxf>
      <numFmt numFmtId="19" formatCode="m/d/yyyy"/>
    </ndxf>
  </rcc>
  <rcc rId="4085" sId="13">
    <oc r="F243" t="inlineStr">
      <is>
        <t>No Run</t>
      </is>
    </oc>
    <nc r="F243" t="inlineStr">
      <is>
        <t>Pass</t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13">
    <nc r="D144" t="inlineStr">
      <is>
        <t>Kamal</t>
      </is>
    </nc>
  </rcc>
  <rfmt sheetId="13" sqref="E144" start="0" length="0">
    <dxf>
      <numFmt numFmtId="19" formatCode="m/d/yyyy"/>
    </dxf>
  </rfmt>
  <rcc rId="4087" sId="13">
    <oc r="F144" t="inlineStr">
      <is>
        <t>No Run</t>
      </is>
    </oc>
    <nc r="F144" t="inlineStr">
      <is>
        <t>Pass</t>
      </is>
    </nc>
  </rcc>
  <rcc rId="4088" sId="13" numFmtId="19">
    <nc r="E144">
      <v>42258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9" sId="13">
    <nc r="D148" t="inlineStr">
      <is>
        <t>Puneet</t>
      </is>
    </nc>
  </rcc>
  <rcc rId="4090" sId="13" odxf="1" dxf="1" numFmtId="19">
    <nc r="E148">
      <v>42259</v>
    </nc>
    <odxf>
      <numFmt numFmtId="0" formatCode="General"/>
    </odxf>
    <ndxf>
      <numFmt numFmtId="19" formatCode="m/d/yyyy"/>
    </ndxf>
  </rcc>
  <rcc rId="4091" sId="13">
    <oc r="F148" t="inlineStr">
      <is>
        <t>No Run</t>
      </is>
    </oc>
    <nc r="F148" t="inlineStr">
      <is>
        <t>Pass</t>
      </is>
    </nc>
  </rcc>
  <rcc rId="4092" sId="13">
    <nc r="D149" t="inlineStr">
      <is>
        <t>Puneet</t>
      </is>
    </nc>
  </rcc>
  <rcc rId="4093" sId="13" odxf="1" dxf="1" numFmtId="19">
    <nc r="E149">
      <v>42259</v>
    </nc>
    <odxf>
      <numFmt numFmtId="0" formatCode="General"/>
    </odxf>
    <ndxf>
      <numFmt numFmtId="19" formatCode="m/d/yyyy"/>
    </ndxf>
  </rcc>
  <rcc rId="4094" sId="13">
    <oc r="F149" t="inlineStr">
      <is>
        <t>No Run</t>
      </is>
    </oc>
    <nc r="F149" t="inlineStr">
      <is>
        <t>Pass</t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5" sId="13">
    <nc r="D151" t="inlineStr">
      <is>
        <t>Puneet</t>
      </is>
    </nc>
  </rcc>
  <rcc rId="4096" sId="13" odxf="1" dxf="1" numFmtId="19">
    <nc r="E151">
      <v>42259</v>
    </nc>
    <odxf>
      <numFmt numFmtId="0" formatCode="General"/>
    </odxf>
    <ndxf>
      <numFmt numFmtId="19" formatCode="m/d/yyyy"/>
    </ndxf>
  </rcc>
  <rcc rId="4097" sId="13">
    <oc r="F151" t="inlineStr">
      <is>
        <t>No Run</t>
      </is>
    </oc>
    <nc r="F151" t="inlineStr">
      <is>
        <t>Pass</t>
      </is>
    </nc>
  </rcc>
  <rcc rId="4098" sId="13">
    <nc r="D152" t="inlineStr">
      <is>
        <t>Puneet</t>
      </is>
    </nc>
  </rcc>
  <rcc rId="4099" sId="13" odxf="1" dxf="1" numFmtId="19">
    <nc r="E152">
      <v>42259</v>
    </nc>
    <odxf>
      <numFmt numFmtId="0" formatCode="General"/>
    </odxf>
    <ndxf>
      <numFmt numFmtId="19" formatCode="m/d/yyyy"/>
    </ndxf>
  </rcc>
  <rcc rId="4100" sId="13">
    <oc r="F152" t="inlineStr">
      <is>
        <t>No Run</t>
      </is>
    </oc>
    <nc r="F152" t="inlineStr">
      <is>
        <t>Pass</t>
      </is>
    </nc>
  </rcc>
  <rcc rId="4101" sId="13">
    <nc r="D153" t="inlineStr">
      <is>
        <t>Puneet</t>
      </is>
    </nc>
  </rcc>
  <rcc rId="4102" sId="13" odxf="1" dxf="1" numFmtId="19">
    <nc r="E153">
      <v>42259</v>
    </nc>
    <odxf>
      <numFmt numFmtId="0" formatCode="General"/>
    </odxf>
    <ndxf>
      <numFmt numFmtId="19" formatCode="m/d/yyyy"/>
    </ndxf>
  </rcc>
  <rcc rId="4103" sId="13">
    <oc r="F153" t="inlineStr">
      <is>
        <t>No Run</t>
      </is>
    </oc>
    <nc r="F153" t="inlineStr">
      <is>
        <t>Pass</t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4" sId="13">
    <nc r="D159" t="inlineStr">
      <is>
        <t>Puneet</t>
      </is>
    </nc>
  </rcc>
  <rcc rId="4105" sId="13" odxf="1" dxf="1" numFmtId="19">
    <nc r="E159">
      <v>42259</v>
    </nc>
    <odxf>
      <numFmt numFmtId="0" formatCode="General"/>
    </odxf>
    <ndxf>
      <numFmt numFmtId="19" formatCode="m/d/yyyy"/>
    </ndxf>
  </rcc>
  <rcc rId="4106" sId="13">
    <oc r="F159" t="inlineStr">
      <is>
        <t>No Run</t>
      </is>
    </oc>
    <nc r="F159" t="inlineStr">
      <is>
        <t>Pass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D20" start="0" length="0">
    <dxf>
      <numFmt numFmtId="19" formatCode="m/d/yyyy"/>
    </dxf>
  </rfmt>
  <rfmt sheetId="9" sqref="D21" start="0" length="0">
    <dxf>
      <numFmt numFmtId="19" formatCode="m/d/yyyy"/>
    </dxf>
  </rfmt>
  <rcc rId="4107" sId="9">
    <nc r="D27" t="inlineStr">
      <is>
        <t>Kamal</t>
      </is>
    </nc>
  </rcc>
  <rcc rId="4108" sId="9" odxf="1" dxf="1" numFmtId="19">
    <nc r="E27">
      <v>42259</v>
    </nc>
    <odxf>
      <numFmt numFmtId="0" formatCode="General"/>
    </odxf>
    <ndxf>
      <numFmt numFmtId="19" formatCode="m/d/yyyy"/>
    </ndxf>
  </rcc>
  <rcc rId="4109" sId="9">
    <oc r="F27" t="inlineStr">
      <is>
        <t>No Run</t>
      </is>
    </oc>
    <nc r="F27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7" sId="13">
    <nc r="D160" t="inlineStr">
      <is>
        <t>Puneet</t>
      </is>
    </nc>
  </rcc>
  <rcc rId="4118" sId="13" odxf="1" dxf="1" numFmtId="19">
    <nc r="E160">
      <v>42259</v>
    </nc>
    <odxf>
      <numFmt numFmtId="0" formatCode="General"/>
    </odxf>
    <ndxf>
      <numFmt numFmtId="19" formatCode="m/d/yyyy"/>
    </ndxf>
  </rcc>
  <rcc rId="4119" sId="13">
    <oc r="F160" t="inlineStr">
      <is>
        <t>No Run</t>
      </is>
    </oc>
    <nc r="F160" t="inlineStr">
      <is>
        <t>Pass</t>
      </is>
    </nc>
  </rcc>
  <rcc rId="4120" sId="13">
    <nc r="D161" t="inlineStr">
      <is>
        <t>Puneet</t>
      </is>
    </nc>
  </rcc>
  <rcc rId="4121" sId="13" odxf="1" dxf="1" numFmtId="19">
    <nc r="E161">
      <v>42259</v>
    </nc>
    <odxf>
      <numFmt numFmtId="0" formatCode="General"/>
    </odxf>
    <ndxf>
      <numFmt numFmtId="19" formatCode="m/d/yyyy"/>
    </ndxf>
  </rcc>
  <rcc rId="4122" sId="13">
    <oc r="F161" t="inlineStr">
      <is>
        <t>No Run</t>
      </is>
    </oc>
    <nc r="F161" t="inlineStr">
      <is>
        <t>Pass</t>
      </is>
    </nc>
  </rcc>
  <rcc rId="4123" sId="13">
    <nc r="D162" t="inlineStr">
      <is>
        <t>Puneet</t>
      </is>
    </nc>
  </rcc>
  <rcc rId="4124" sId="13" odxf="1" dxf="1" numFmtId="19">
    <nc r="E162">
      <v>42259</v>
    </nc>
    <odxf>
      <numFmt numFmtId="0" formatCode="General"/>
    </odxf>
    <ndxf>
      <numFmt numFmtId="19" formatCode="m/d/yyyy"/>
    </ndxf>
  </rcc>
  <rcc rId="4125" sId="13">
    <oc r="F162" t="inlineStr">
      <is>
        <t>No Run</t>
      </is>
    </oc>
    <nc r="F162" t="inlineStr">
      <is>
        <t>Pass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" sId="4" ref="A24:XFD24" action="deleteRow">
    <undo index="0" exp="area" dr="F$1:F$1048576" r="D37" sId="4"/>
    <undo index="0" exp="area" dr="F$1:F$1048576" r="D36" sId="4"/>
    <undo index="0" exp="area" dr="F$1:F$1048576" r="D35" sId="4"/>
    <undo index="0" exp="area" dr="F$1:F$1048576" r="D34" sId="4"/>
    <undo index="0" exp="area" dr="F$1:F$1048576" r="D33" sId="4"/>
    <undo index="0" exp="area" dr="F$1:F$1048576" r="D32" sId="4"/>
    <rfmt sheetId="4" xfDxf="1" sqref="A24:XFD24" start="0" length="0">
      <dxf>
        <font>
          <sz val="10"/>
        </font>
      </dxf>
    </rfmt>
    <rcc rId="0" sId="4" dxf="1">
      <nc r="A24">
        <v>55</v>
      </nc>
      <ndxf>
        <alignment horizontal="center" vertical="top" wrapText="1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4" dxf="1">
      <nc r="B24" t="inlineStr">
        <is>
          <t>Mass Display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s="1" dxf="1">
      <nc r="C24" t="inlineStr">
        <is>
          <t>MD15.1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4" sqref="D2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E2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>
      <nc r="F24" t="inlineStr">
        <is>
          <t>No Run</t>
        </is>
      </nc>
      <ndxf>
        <font>
          <sz val="10"/>
          <color rgb="FFFF0000"/>
        </font>
        <numFmt numFmtId="15" formatCode="0.00E+0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4" sqref="G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H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I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J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K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L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13">
    <oc r="F78" t="inlineStr">
      <is>
        <t>Fail</t>
      </is>
    </oc>
    <nc r="F78" t="inlineStr">
      <is>
        <t>Pass</t>
      </is>
    </nc>
  </rcc>
  <rcc rId="4127" sId="13">
    <oc r="F79" t="inlineStr">
      <is>
        <t>Blocked</t>
      </is>
    </oc>
    <nc r="F79" t="inlineStr">
      <is>
        <t>Pass</t>
      </is>
    </nc>
  </rcc>
  <rcc rId="4128" sId="13">
    <oc r="F80" t="inlineStr">
      <is>
        <t>Blocked</t>
      </is>
    </oc>
    <nc r="F80" t="inlineStr">
      <is>
        <t>Pass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9" sId="13">
    <nc r="D244" t="inlineStr">
      <is>
        <t>Puneet</t>
      </is>
    </nc>
  </rcc>
  <rcc rId="4130" sId="13" odxf="1" dxf="1" numFmtId="19">
    <nc r="E244">
      <v>42259</v>
    </nc>
    <odxf>
      <numFmt numFmtId="0" formatCode="General"/>
    </odxf>
    <ndxf>
      <numFmt numFmtId="19" formatCode="m/d/yyyy"/>
    </ndxf>
  </rcc>
  <rcc rId="4131" sId="13">
    <oc r="F244" t="inlineStr">
      <is>
        <t>No Run</t>
      </is>
    </oc>
    <nc r="F244" t="inlineStr">
      <is>
        <t>Pass</t>
      </is>
    </nc>
  </rcc>
  <rcc rId="4132" sId="13">
    <nc r="D245" t="inlineStr">
      <is>
        <t>Puneet</t>
      </is>
    </nc>
  </rcc>
  <rcc rId="4133" sId="13" odxf="1" dxf="1" numFmtId="19">
    <nc r="E245">
      <v>42259</v>
    </nc>
    <odxf>
      <numFmt numFmtId="0" formatCode="General"/>
    </odxf>
    <ndxf>
      <numFmt numFmtId="19" formatCode="m/d/yyyy"/>
    </ndxf>
  </rcc>
  <rcc rId="4134" sId="13">
    <oc r="F245" t="inlineStr">
      <is>
        <t>No Run</t>
      </is>
    </oc>
    <nc r="F245" t="inlineStr">
      <is>
        <t>Pass</t>
      </is>
    </nc>
  </rcc>
  <rcc rId="4135" sId="13">
    <nc r="D246" t="inlineStr">
      <is>
        <t>Puneet</t>
      </is>
    </nc>
  </rcc>
  <rcc rId="4136" sId="13" odxf="1" dxf="1" numFmtId="19">
    <nc r="E246">
      <v>42259</v>
    </nc>
    <odxf>
      <numFmt numFmtId="0" formatCode="General"/>
    </odxf>
    <ndxf>
      <numFmt numFmtId="19" formatCode="m/d/yyyy"/>
    </ndxf>
  </rcc>
  <rcc rId="4137" sId="13">
    <oc r="F246" t="inlineStr">
      <is>
        <t>No Run</t>
      </is>
    </oc>
    <nc r="F246" t="inlineStr">
      <is>
        <t>Pass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5" sId="5">
    <oc r="F34" t="inlineStr">
      <is>
        <t>Fail</t>
      </is>
    </oc>
    <nc r="F34" t="inlineStr">
      <is>
        <t>Pass</t>
      </is>
    </nc>
  </rcc>
  <rcc rId="4146" sId="5">
    <oc r="F35" t="inlineStr">
      <is>
        <t>Blocked</t>
      </is>
    </oc>
    <nc r="F35" t="inlineStr">
      <is>
        <t>Pass</t>
      </is>
    </nc>
  </rcc>
  <rcc rId="4147" sId="5">
    <oc r="F36" t="inlineStr">
      <is>
        <t>Blocked</t>
      </is>
    </oc>
    <nc r="F36" t="inlineStr">
      <is>
        <t>Pass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UBUND3!$A$1:$L$18</formula>
    <oldFormula>UBUND3!$A$1:$L$18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5" sId="10">
    <oc r="F5" t="inlineStr">
      <is>
        <t>Fail</t>
      </is>
    </oc>
    <nc r="F5" t="inlineStr">
      <is>
        <t>Pass</t>
      </is>
    </nc>
  </rcc>
  <rcc rId="4156" sId="10">
    <nc r="I5" t="inlineStr">
      <is>
        <t>Fixed and closed.</t>
      </is>
    </nc>
  </rcc>
  <rcc rId="4157" sId="10" odxf="1" dxf="1">
    <nc r="I26" t="inlineStr">
      <is>
        <t>Fixed and closed.</t>
      </is>
    </nc>
    <odxf>
      <font>
        <sz val="11"/>
        <color theme="1"/>
        <name val="Calibri"/>
        <scheme val="minor"/>
      </font>
      <alignment horizontal="general" readingOrder="0"/>
    </odxf>
    <ndxf>
      <font>
        <sz val="10"/>
        <color theme="1"/>
        <name val="Calibri"/>
        <scheme val="minor"/>
      </font>
      <alignment horizontal="center" readingOrder="0"/>
    </ndxf>
  </rcc>
  <rcc rId="4158" sId="10">
    <oc r="F26" t="inlineStr">
      <is>
        <t>Fail</t>
      </is>
    </oc>
    <nc r="F26" t="inlineStr">
      <is>
        <t>Pass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10">
    <oc r="F19" t="inlineStr">
      <is>
        <t>Fail</t>
      </is>
    </oc>
    <nc r="F19" t="inlineStr">
      <is>
        <t>Pass</t>
      </is>
    </nc>
  </rcc>
  <rcc rId="4160" sId="10" odxf="1" dxf="1">
    <nc r="I19" t="inlineStr">
      <is>
        <t>Fixed and closed.</t>
      </is>
    </nc>
    <odxf>
      <alignment horizontal="general" readingOrder="0"/>
    </odxf>
    <ndxf>
      <alignment horizontal="center" readingOrder="0"/>
    </ndxf>
  </rcc>
  <rm rId="4161" sheetId="10" source="M27" destination="K27" sourceSheetId="10">
    <rfmt sheetId="10" sqref="K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changes'!$A$1:$M$115</formula>
    <oldFormula>'CW New changes'!$F$1:$F$120</oldFormula>
  </rdn>
  <rcv guid="{5AD06056-7E36-40BF-824D-E1C9192953B7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10" odxf="1" dxf="1">
    <nc r="I27" t="inlineStr">
      <is>
        <t>Fixed and closed.</t>
      </is>
    </nc>
    <odxf>
      <font>
        <sz val="11"/>
        <color theme="1"/>
        <name val="Calibri"/>
        <scheme val="minor"/>
      </font>
      <alignment horizontal="general" wrapText="0" readingOrder="0"/>
    </odxf>
    <ndxf>
      <font>
        <sz val="10"/>
        <color theme="1"/>
        <name val="Calibri"/>
        <scheme val="minor"/>
      </font>
      <alignment horizontal="center" wrapText="1" readingOrder="0"/>
    </ndxf>
  </rcc>
  <rcc rId="4170" sId="10">
    <oc r="F27" t="inlineStr">
      <is>
        <t>Fail</t>
      </is>
    </oc>
    <nc r="F27" t="inlineStr">
      <is>
        <t>Pass</t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10">
    <oc r="F36" t="inlineStr">
      <is>
        <t>Fail</t>
      </is>
    </oc>
    <nc r="F36" t="inlineStr">
      <is>
        <t>Pass</t>
      </is>
    </nc>
  </rcc>
  <rm rId="4172" sheetId="10" source="I36" destination="K36" sourceSheetId="10">
    <rfmt sheetId="10" sqref="K36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173" sId="10" odxf="1" dxf="1">
    <nc r="I36" t="inlineStr">
      <is>
        <t>Fixed and closed.</t>
      </is>
    </nc>
    <odxf>
      <font>
        <sz val="11"/>
        <color theme="1"/>
        <name val="Calibri"/>
        <scheme val="minor"/>
      </font>
      <alignment horizontal="general" readingOrder="0"/>
    </odxf>
    <ndxf>
      <font>
        <sz val="10"/>
        <color theme="1"/>
        <name val="Calibri"/>
        <scheme val="minor"/>
      </font>
      <alignment horizontal="center" readingOrder="0"/>
    </ndxf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UBUND3!$A$1:$L$18</formula>
    <oldFormula>UBUND3!$A$1:$L$18</oldFormula>
  </rdn>
  <rdn rId="0" localSheetId="10" customView="1" name="Z_5AD06056_7E36_40BF_824D_E1C9192953B7_.wvu.FilterData" hidden="1" oldHidden="1">
    <formula>'CW New changes'!$A$1:$M$115</formula>
    <oldFormula>'CW New changes'!$A$1:$M$115</oldFormula>
  </rdn>
  <rcv guid="{5AD06056-7E36-40BF-824D-E1C9192953B7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1" sId="13">
    <oc r="F81" t="inlineStr">
      <is>
        <t>No Run</t>
      </is>
    </oc>
    <nc r="F81" t="inlineStr">
      <is>
        <t>Pass</t>
      </is>
    </nc>
  </rcc>
  <rcc rId="4182" sId="13">
    <nc r="D82" t="inlineStr">
      <is>
        <t>Puneet</t>
      </is>
    </nc>
  </rcc>
  <rcc rId="4183" sId="13" odxf="1" dxf="1" numFmtId="19">
    <nc r="E82">
      <v>42259</v>
    </nc>
    <odxf>
      <numFmt numFmtId="0" formatCode="General"/>
    </odxf>
    <ndxf>
      <numFmt numFmtId="19" formatCode="m/d/yyyy"/>
    </ndxf>
  </rcc>
  <rcc rId="4184" sId="13">
    <oc r="F82" t="inlineStr">
      <is>
        <t>No Run</t>
      </is>
    </oc>
    <nc r="F82" t="inlineStr">
      <is>
        <t>Pass</t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5" sId="8" ref="A3:XFD3" action="deleteRow">
    <undo index="0" exp="area" dr="F$1:F$1048576" r="D44" sId="8"/>
    <undo index="0" exp="area" dr="F$1:F$1048576" r="D43" sId="8"/>
    <undo index="0" exp="area" dr="F$1:F$1048576" r="D42" sId="8"/>
    <undo index="0" exp="area" dr="F$1:F$1048576" r="D41" sId="8"/>
    <undo index="0" exp="area" dr="F$1:F$1048576" r="D40" sId="8"/>
    <undo index="0" exp="area" dr="F$1:F$1048576" r="D39" sId="8"/>
    <rfmt sheetId="8" xfDxf="1" sqref="A3:XFD3" start="0" length="0">
      <dxf>
        <font>
          <sz val="10"/>
        </font>
        <alignment horizontal="center" vertical="top" readingOrder="0"/>
      </dxf>
    </rfmt>
    <rcc rId="0" sId="8" dxf="1">
      <nc r="A3">
        <v>2</v>
      </nc>
      <ndxf>
        <alignment wrapText="1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8" dxf="1">
      <nc r="B3" t="inlineStr">
        <is>
          <t>Bundle and Save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3" t="inlineStr">
        <is>
          <t>BS30.1</t>
        </is>
      </nc>
      <ndxf>
        <font>
          <sz val="10"/>
        </font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3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E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F3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H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I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J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K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4">
    <oc r="F3" t="inlineStr">
      <is>
        <t>No Run</t>
      </is>
    </oc>
    <nc r="F3" t="inlineStr">
      <is>
        <t>N/A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6" sId="10">
    <oc r="I44" t="inlineStr">
      <is>
        <t>Defect id:CCM37816</t>
      </is>
    </oc>
    <nc r="I44" t="inlineStr">
      <is>
        <t>Defect id:CCM 37816</t>
      </is>
    </nc>
  </rcc>
  <rm rId="4187" sheetId="10" source="I44" destination="K44" sourceSheetId="10">
    <rfmt sheetId="10" sqref="K44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188" sId="10" odxf="1" dxf="1">
    <nc r="I44" t="inlineStr">
      <is>
        <t>Fixed and closed.</t>
      </is>
    </nc>
    <odxf>
      <font>
        <sz val="11"/>
        <color theme="1"/>
        <name val="Calibri"/>
        <scheme val="minor"/>
      </font>
      <alignment horizontal="general" readingOrder="0"/>
    </odxf>
    <ndxf>
      <font>
        <sz val="10"/>
        <color theme="1"/>
        <name val="Calibri"/>
        <scheme val="minor"/>
      </font>
      <alignment horizontal="center" readingOrder="0"/>
    </ndxf>
  </rcc>
  <rcc rId="4189" sId="10">
    <oc r="F44" t="inlineStr">
      <is>
        <t>Fail</t>
      </is>
    </oc>
    <nc r="F44" t="inlineStr">
      <is>
        <t>Pass</t>
      </is>
    </nc>
  </rcc>
  <rcc rId="4190" sId="10">
    <oc r="I68" t="inlineStr">
      <is>
        <t>Defect id:CCM37816</t>
      </is>
    </oc>
    <nc r="I68" t="inlineStr">
      <is>
        <t>Defect id:CCM 37816</t>
      </is>
    </nc>
  </rcc>
  <rm rId="4191" sheetId="10" source="I68" destination="K68" sourceSheetId="10">
    <rfmt sheetId="10" sqref="K68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192" sId="10" odxf="1" dxf="1">
    <nc r="I68" t="inlineStr">
      <is>
        <t>Fixed and closed.</t>
      </is>
    </nc>
    <odxf>
      <font>
        <sz val="11"/>
        <color theme="1"/>
        <name val="Calibri"/>
        <scheme val="minor"/>
      </font>
      <alignment horizontal="general" readingOrder="0"/>
    </odxf>
    <ndxf>
      <font>
        <sz val="10"/>
        <color theme="1"/>
        <name val="Calibri"/>
        <scheme val="minor"/>
      </font>
      <alignment horizontal="center" readingOrder="0"/>
    </ndxf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ULBUND3!$A$1:$L$27</formula>
    <oldFormula>ULBUND3!$A$1:$L$27</oldFormula>
  </rdn>
  <rdn rId="0" localSheetId="8" customView="1" name="Z_5AD06056_7E36_40BF_824D_E1C9192953B7_.wvu.FilterData" hidden="1" oldHidden="1">
    <formula>UBUND3!$A$1:$L$17</formula>
    <oldFormula>UBUND3!$A$1:$L$17</oldFormula>
  </rdn>
  <rdn rId="0" localSheetId="10" customView="1" name="Z_5AD06056_7E36_40BF_824D_E1C9192953B7_.wvu.FilterData" hidden="1" oldHidden="1">
    <formula>'CW New changes'!$A$1:$M$115</formula>
    <oldFormula>'CW New changes'!$A$1:$M$115</oldFormula>
  </rdn>
  <rcv guid="{5AD06056-7E36-40BF-824D-E1C9192953B7}" action="add"/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13">
    <oc r="F28" t="inlineStr">
      <is>
        <t>NO Run</t>
      </is>
    </oc>
    <nc r="F28" t="inlineStr">
      <is>
        <t>Pass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1" sId="8">
    <nc r="D2" t="inlineStr">
      <is>
        <t>Priyabrat</t>
      </is>
    </nc>
  </rcc>
  <rcc rId="4202" sId="8" numFmtId="19">
    <nc r="E2">
      <v>42259</v>
    </nc>
  </rcc>
  <rcc rId="4203" sId="8">
    <oc r="F2" t="inlineStr">
      <is>
        <t>No Run</t>
      </is>
    </oc>
    <nc r="F2" t="inlineStr">
      <is>
        <t>Pass</t>
      </is>
    </nc>
  </rcc>
  <rcc rId="4204" sId="8">
    <oc r="F7" t="inlineStr">
      <is>
        <t>No Run</t>
      </is>
    </oc>
    <nc r="F7" t="inlineStr">
      <is>
        <t>Pass</t>
      </is>
    </nc>
  </rcc>
  <rcc rId="4205" sId="8" odxf="1" dxf="1" numFmtId="19">
    <nc r="E7">
      <v>42259</v>
    </nc>
    <odxf>
      <numFmt numFmtId="0" formatCode="General"/>
    </odxf>
    <ndxf>
      <numFmt numFmtId="19" formatCode="m/d/yyyy"/>
    </ndxf>
  </rcc>
  <rcc rId="4206" sId="8">
    <nc r="D7" t="inlineStr">
      <is>
        <t>Priyabrat</t>
      </is>
    </nc>
  </rcc>
  <rcc rId="4207" sId="8">
    <nc r="D8" t="inlineStr">
      <is>
        <t>Priyabrat</t>
      </is>
    </nc>
  </rcc>
  <rcc rId="4208" sId="8" odxf="1" dxf="1" numFmtId="19">
    <nc r="E8">
      <v>42259</v>
    </nc>
    <odxf>
      <numFmt numFmtId="0" formatCode="General"/>
    </odxf>
    <ndxf>
      <numFmt numFmtId="19" formatCode="m/d/yyyy"/>
    </ndxf>
  </rcc>
  <rcc rId="4209" sId="8">
    <oc r="F8" t="inlineStr">
      <is>
        <t>No Run</t>
      </is>
    </oc>
    <nc r="F8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8" customView="1" name="Z_0C363F34_8AD1_4013_BB3A_855EADDB1271_.wvu.FilterData" hidden="1" oldHidden="1">
    <formula>UBUND3!$A$1:$L$17</formula>
    <oldFormula>UBUND3!$A$1:$L$17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7" sId="10">
    <oc r="F68" t="inlineStr">
      <is>
        <t>Fail</t>
      </is>
    </oc>
    <nc r="F68" t="inlineStr">
      <is>
        <t>Pass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10">
    <oc r="F44" t="inlineStr">
      <is>
        <t>Pass</t>
      </is>
    </oc>
    <nc r="F44" t="inlineStr">
      <is>
        <t>Fail</t>
      </is>
    </nc>
  </rcc>
  <rcc rId="4219" sId="10">
    <oc r="F68" t="inlineStr">
      <is>
        <t>Pass</t>
      </is>
    </oc>
    <nc r="F68" t="inlineStr">
      <is>
        <t>Fail</t>
      </is>
    </nc>
  </rcc>
  <rfmt sheetId="10" sqref="I44" start="0" length="0">
    <dxf>
      <font>
        <sz val="11"/>
        <color theme="1"/>
        <name val="Calibri"/>
        <scheme val="minor"/>
      </font>
      <alignment horizontal="general" readingOrder="0"/>
    </dxf>
  </rfmt>
  <rcc rId="4220" sId="10">
    <oc r="I44" t="inlineStr">
      <is>
        <t>Fixed and closed.</t>
      </is>
    </oc>
    <nc r="I44" t="inlineStr">
      <is>
        <t>Defect id:CCM 37816</t>
      </is>
    </nc>
  </rcc>
  <rcc rId="4221" sId="10" odxf="1" dxf="1">
    <oc r="I68" t="inlineStr">
      <is>
        <t>Fixed and closed.</t>
      </is>
    </oc>
    <nc r="I68" t="inlineStr">
      <is>
        <t>Defect id:CCM 37816</t>
      </is>
    </nc>
    <odxf>
      <font>
        <sz val="10"/>
      </font>
      <alignment horizontal="center" readingOrder="0"/>
    </odxf>
    <ndxf>
      <font>
        <sz val="11"/>
        <color theme="1"/>
        <name val="Calibri"/>
        <scheme val="minor"/>
      </font>
      <alignment horizontal="general" readingOrder="0"/>
    </ndxf>
  </rcc>
  <rcc rId="4222" sId="10">
    <oc r="K44" t="inlineStr">
      <is>
        <t>Defect id:CCM 37816</t>
      </is>
    </oc>
    <nc r="K44"/>
  </rcc>
  <rcc rId="4223" sId="10">
    <oc r="K68" t="inlineStr">
      <is>
        <t>Defect id:CCM 37816</t>
      </is>
    </oc>
    <nc r="K68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4" sId="8">
    <nc r="D9" t="inlineStr">
      <is>
        <t>Priyabrat</t>
      </is>
    </nc>
  </rcc>
  <rcc rId="4225" sId="8" odxf="1" dxf="1" numFmtId="19">
    <nc r="E9">
      <v>42259</v>
    </nc>
    <odxf>
      <numFmt numFmtId="0" formatCode="General"/>
    </odxf>
    <ndxf>
      <numFmt numFmtId="19" formatCode="m/d/yyyy"/>
    </ndxf>
  </rcc>
  <rcc rId="4226" sId="8">
    <oc r="F9" t="inlineStr">
      <is>
        <t>No Run</t>
      </is>
    </oc>
    <nc r="F9" t="inlineStr">
      <is>
        <t>Pass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5">
    <nc r="G86" t="inlineStr">
      <is>
        <t>UAT</t>
      </is>
    </nc>
  </rcc>
  <rcc rId="4228" sId="5">
    <nc r="I18" t="inlineStr">
      <is>
        <t xml:space="preserve">Scenario is related to GSP plan:Please find the mail subject line"Please insert the sku in sm UAT environment" </t>
      </is>
    </nc>
  </rcc>
  <rcc rId="4229" sId="5">
    <oc r="F18" t="inlineStr">
      <is>
        <t>No Run</t>
      </is>
    </oc>
    <nc r="F18" t="inlineStr">
      <is>
        <t>Blocked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UBUND3!$A$1:$L$17</formula>
    <oldFormula>UBUND3!$A$1:$L$17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10">
    <oc r="F3" t="inlineStr">
      <is>
        <t>Fail</t>
      </is>
    </oc>
    <nc r="F3" t="inlineStr">
      <is>
        <t>Pass</t>
      </is>
    </nc>
  </rcc>
  <rcc rId="4238" sId="10">
    <nc r="I3" t="inlineStr">
      <is>
        <t>Fixed and closed</t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9" sId="5">
    <oc r="F50" t="inlineStr">
      <is>
        <t>No Run</t>
      </is>
    </oc>
    <nc r="F50" t="inlineStr">
      <is>
        <t xml:space="preserve">Pass </t>
      </is>
    </nc>
  </rcc>
  <rcv guid="{9AD5537E-FAF3-4098-ACF8-6E32EA6523B0}" action="delete"/>
  <rdn rId="0" localSheetId="2" customView="1" name="Z_9AD5537E_FAF3_4098_ACF8_6E32EA6523B0_.wvu.FilterData" hidden="1" oldHidden="1">
    <formula>'USTDPRD3(F2)'!$A$1:$L$87</formula>
    <oldFormula>'USTDPRD3(F2)'!$A$1:$L$87</oldFormula>
  </rdn>
  <rdn rId="0" localSheetId="5" customView="1" name="Z_9AD5537E_FAF3_4098_ACF8_6E32EA6523B0_.wvu.FilterData" hidden="1" oldHidden="1">
    <formula>'Pricing Grid'!$A$1:$L$61</formula>
    <oldFormula>'Pricing Grid'!$A$1:$L$61</oldFormula>
  </rdn>
  <rdn rId="0" localSheetId="6" customView="1" name="Z_9AD5537E_FAF3_4098_ACF8_6E32EA6523B0_.wvu.FilterData" hidden="1" oldHidden="1">
    <formula>UPEGSHF3!$A$1:$L$21</formula>
    <oldFormula>UPEGSHF3!$A$1:$L$21</oldFormula>
  </rdn>
  <rdn rId="0" localSheetId="7" customView="1" name="Z_9AD5537E_FAF3_4098_ACF8_6E32EA6523B0_.wvu.FilterData" hidden="1" oldHidden="1">
    <formula>UMUSMOV3!$A$1:$L$10</formula>
    <oldFormula>UMUSMOV3!$A$1:$L$10</oldFormula>
  </rdn>
  <rdn rId="0" localSheetId="9" customView="1" name="Z_9AD5537E_FAF3_4098_ACF8_6E32EA6523B0_.wvu.FilterData" hidden="1" oldHidden="1">
    <formula>ULBUND3!$A$1:$L$27</formula>
    <oldFormula>ULBUND3!$A$1:$L$27</oldFormula>
  </rdn>
  <rdn rId="0" localSheetId="8" customView="1" name="Z_9AD5537E_FAF3_4098_ACF8_6E32EA6523B0_.wvu.FilterData" hidden="1" oldHidden="1">
    <formula>UBUND3!$A$1:$L$17</formula>
    <oldFormula>UBUND3!$A$1:$L$17</oldFormula>
  </rdn>
  <rdn rId="0" localSheetId="10" customView="1" name="Z_9AD5537E_FAF3_4098_ACF8_6E32EA6523B0_.wvu.FilterData" hidden="1" oldHidden="1">
    <formula>'CW New changes'!$F$1:$F$120</formula>
    <oldFormula>'CW New changes'!$F$1:$F$120</oldFormula>
  </rdn>
  <rcv guid="{9AD5537E-FAF3-4098-ACF8-6E32EA6523B0}" action="add"/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7" sId="8">
    <nc r="D10" t="inlineStr">
      <is>
        <t>Priyabrat</t>
      </is>
    </nc>
  </rcc>
  <rcc rId="4248" sId="8">
    <nc r="D11" t="inlineStr">
      <is>
        <t>Priyabrat</t>
      </is>
    </nc>
  </rcc>
  <rcc rId="4249" sId="8" odxf="1" dxf="1" numFmtId="19">
    <nc r="E10">
      <v>42259</v>
    </nc>
    <odxf>
      <numFmt numFmtId="0" formatCode="General"/>
    </odxf>
    <ndxf>
      <numFmt numFmtId="19" formatCode="m/d/yyyy"/>
    </ndxf>
  </rcc>
  <rcc rId="4250" sId="8" odxf="1" dxf="1" numFmtId="19">
    <nc r="E11">
      <v>42259</v>
    </nc>
    <odxf>
      <numFmt numFmtId="0" formatCode="General"/>
    </odxf>
    <ndxf>
      <numFmt numFmtId="19" formatCode="m/d/yyyy"/>
    </ndxf>
  </rcc>
  <rcc rId="4251" sId="8">
    <oc r="F10" t="inlineStr">
      <is>
        <t>No Run</t>
      </is>
    </oc>
    <nc r="F10" t="inlineStr">
      <is>
        <t>Pass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52" sId="9" ref="A3:XFD3" action="deleteRow">
    <undo index="0" exp="area" dr="F$1:F$1048576" r="D43" sId="9"/>
    <undo index="0" exp="area" dr="F$1:F$1048576" r="D42" sId="9"/>
    <undo index="0" exp="area" dr="F$1:F$1048576" r="D41" sId="9"/>
    <undo index="0" exp="area" dr="F$1:F$1048576" r="D40" sId="9"/>
    <undo index="0" exp="area" dr="F$1:F$1048576" r="D39" sId="9"/>
    <undo index="0" exp="area" dr="F$1:F$1048576" r="D38" sId="9"/>
    <rfmt sheetId="9" xfDxf="1" sqref="A3:XFD3" start="0" length="0">
      <dxf>
        <alignment horizontal="center" readingOrder="0"/>
      </dxf>
    </rfmt>
    <rcc rId="0" sId="9" dxf="1">
      <nc r="A3">
        <v>2</v>
      </nc>
      <ndxf>
        <font>
          <sz val="10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Large Bndle and save</t>
        </is>
      </nc>
      <ndxf>
        <font>
          <sz val="10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s="1" dxf="1">
      <nc r="C3" t="inlineStr">
        <is>
          <t>LBS26.01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9" sqref="D3" start="0" length="0">
      <dxf>
        <font>
          <sz val="10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3" start="0" length="0">
      <dxf>
        <font>
          <sz val="10"/>
          <color theme="1"/>
          <name val="Calibri"/>
          <scheme val="minor"/>
        </font>
        <numFmt numFmtId="164" formatCode="[$-409]d\-mmm\-yy;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9" dxf="1">
      <nc r="F3" t="inlineStr">
        <is>
          <t>No Run</t>
        </is>
      </nc>
      <ndxf>
        <font>
          <sz val="10"/>
          <color rgb="FFFF0000"/>
          <name val="Calibri"/>
          <scheme val="minor"/>
        </font>
        <numFmt numFmtId="15" formatCode="0.00E+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9" sqref="G3" start="0" length="0">
      <dxf>
        <font>
          <sz val="10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3" start="0" length="0">
      <dxf>
        <font>
          <sz val="10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3" sId="8">
    <oc r="F11" t="inlineStr">
      <is>
        <t>No Run</t>
      </is>
    </oc>
    <nc r="F11" t="inlineStr">
      <is>
        <t>Pass</t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4" sId="8">
    <oc r="C14" t="inlineStr">
      <is>
        <t>BS14.1</t>
      </is>
    </oc>
    <nc r="C14" t="inlineStr">
      <is>
        <t>BS20.1</t>
      </is>
    </nc>
  </rcc>
  <rcc rId="4255" sId="8">
    <nc r="D14" t="inlineStr">
      <is>
        <t>Kamal</t>
      </is>
    </nc>
  </rcc>
  <rcc rId="4256" sId="8" odxf="1" dxf="1" numFmtId="19">
    <nc r="E14">
      <v>42259</v>
    </nc>
    <odxf>
      <numFmt numFmtId="0" formatCode="General"/>
    </odxf>
    <ndxf>
      <numFmt numFmtId="19" formatCode="m/d/yyyy"/>
    </ndxf>
  </rcc>
  <rcc rId="4257" sId="8">
    <oc r="F14" t="inlineStr">
      <is>
        <t>No Run</t>
      </is>
    </oc>
    <nc r="F14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UMUSMOV3!$A$1:$L$10</formula>
    <oldFormula>UMUSMOV3!$A$1:$L$10</oldFormula>
  </rdn>
  <rdn rId="0" localSheetId="9" customView="1" name="Z_5AD06056_7E36_40BF_824D_E1C9192953B7_.wvu.FilterData" hidden="1" oldHidden="1">
    <formula>ULBUND3!$A$1:$L$26</formula>
    <oldFormula>ULBUND3!$A$1:$L$26</oldFormula>
  </rdn>
  <rdn rId="0" localSheetId="8" customView="1" name="Z_5AD06056_7E36_40BF_824D_E1C9192953B7_.wvu.FilterData" hidden="1" oldHidden="1">
    <formula>UBUND3!$A$1:$L$17</formula>
    <oldFormula>UBUND3!$A$1:$L$17</oldFormula>
  </rdn>
  <rdn rId="0" localSheetId="10" customView="1" name="Z_5AD06056_7E36_40BF_824D_E1C9192953B7_.wvu.FilterData" hidden="1" oldHidden="1">
    <formula>'CW New changes'!$A$1:$M$115</formula>
    <oldFormula>'CW New changes'!$A$1:$M$115</oldFormula>
  </rdn>
  <rcv guid="{5AD06056-7E36-40BF-824D-E1C9192953B7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5" sId="8">
    <oc r="C15" t="inlineStr">
      <is>
        <t>BS14.2</t>
      </is>
    </oc>
    <nc r="C15" t="inlineStr">
      <is>
        <t>BS21.1</t>
      </is>
    </nc>
  </rcc>
  <rcc rId="4266" sId="8">
    <oc r="C16" t="inlineStr">
      <is>
        <t>BS14.3</t>
      </is>
    </oc>
    <nc r="C16" t="inlineStr">
      <is>
        <t>BS22.1</t>
      </is>
    </nc>
  </rcc>
  <rcc rId="4267" sId="8">
    <nc r="D15" t="inlineStr">
      <is>
        <t>Kamal</t>
      </is>
    </nc>
  </rcc>
  <rcc rId="4268" sId="8" odxf="1" dxf="1" numFmtId="19">
    <nc r="E15">
      <v>42259</v>
    </nc>
    <odxf>
      <numFmt numFmtId="0" formatCode="General"/>
    </odxf>
    <ndxf>
      <numFmt numFmtId="19" formatCode="m/d/yyyy"/>
    </ndxf>
  </rcc>
  <rcc rId="4269" sId="8">
    <oc r="F15" t="inlineStr">
      <is>
        <t>No Run</t>
      </is>
    </oc>
    <nc r="F15" t="inlineStr">
      <is>
        <t>Pass</t>
      </is>
    </nc>
  </rcc>
  <rcc rId="4270" sId="8">
    <nc r="D16" t="inlineStr">
      <is>
        <t>Kamal</t>
      </is>
    </nc>
  </rcc>
  <rcc rId="4271" sId="8" odxf="1" dxf="1" numFmtId="19">
    <nc r="E16">
      <v>42259</v>
    </nc>
    <odxf>
      <numFmt numFmtId="0" formatCode="General"/>
    </odxf>
    <ndxf>
      <numFmt numFmtId="19" formatCode="m/d/yyyy"/>
    </ndxf>
  </rcc>
  <rcc rId="4272" sId="8">
    <oc r="F16" t="inlineStr">
      <is>
        <t>No Run</t>
      </is>
    </oc>
    <nc r="F16" t="inlineStr">
      <is>
        <t>Pass</t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8">
    <oc r="C17" t="inlineStr">
      <is>
        <t>BS14.4</t>
      </is>
    </oc>
    <nc r="C17" t="inlineStr">
      <is>
        <t>BS23.1</t>
      </is>
    </nc>
  </rcc>
  <rcc rId="4274" sId="8">
    <nc r="D17" t="inlineStr">
      <is>
        <t>Kamal</t>
      </is>
    </nc>
  </rcc>
  <rcc rId="4275" sId="8" odxf="1" dxf="1" numFmtId="19">
    <nc r="E17">
      <v>42259</v>
    </nc>
    <odxf>
      <numFmt numFmtId="0" formatCode="General"/>
    </odxf>
    <ndxf>
      <numFmt numFmtId="19" formatCode="m/d/yyyy"/>
    </ndxf>
  </rcc>
  <rcc rId="4276" sId="8">
    <oc r="F17" t="inlineStr">
      <is>
        <t>No Run</t>
      </is>
    </oc>
    <nc r="F17" t="inlineStr">
      <is>
        <t>Pass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10">
    <oc r="F44" t="inlineStr">
      <is>
        <t>Fail</t>
      </is>
    </oc>
    <nc r="F44" t="inlineStr">
      <is>
        <t>Pass</t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8" sId="10">
    <oc r="F68" t="inlineStr">
      <is>
        <t>Fail</t>
      </is>
    </oc>
    <nc r="F68" t="inlineStr">
      <is>
        <t>Pass</t>
      </is>
    </nc>
  </rcc>
  <rcc rId="4279" sId="10">
    <oc r="F69" t="inlineStr">
      <is>
        <t>Blocked</t>
      </is>
    </oc>
    <nc r="F69" t="inlineStr">
      <is>
        <t>Pass</t>
      </is>
    </nc>
  </rcc>
  <rcc rId="4280" sId="10">
    <oc r="F70" t="inlineStr">
      <is>
        <t>Blocked</t>
      </is>
    </oc>
    <nc r="F70" t="inlineStr">
      <is>
        <t>Pass</t>
      </is>
    </nc>
  </rcc>
  <rcc rId="4281" sId="10">
    <oc r="F71" t="inlineStr">
      <is>
        <t>Blocked</t>
      </is>
    </oc>
    <nc r="F71" t="inlineStr">
      <is>
        <t>Pass</t>
      </is>
    </nc>
  </rcc>
  <rcc rId="4282" sId="10">
    <oc r="F72" t="inlineStr">
      <is>
        <t>Blocked</t>
      </is>
    </oc>
    <nc r="F72" t="inlineStr">
      <is>
        <t>Pass</t>
      </is>
    </nc>
  </rcc>
  <rcc rId="4283" sId="10">
    <oc r="F73" t="inlineStr">
      <is>
        <t>Blocked</t>
      </is>
    </oc>
    <nc r="F73" t="inlineStr">
      <is>
        <t>Pass</t>
      </is>
    </nc>
  </rcc>
  <rcc rId="4284" sId="10">
    <oc r="F81" t="inlineStr">
      <is>
        <t>Fail</t>
      </is>
    </oc>
    <nc r="F81" t="inlineStr">
      <is>
        <t>Pass</t>
      </is>
    </nc>
  </rcc>
  <rcc rId="4285" sId="10">
    <oc r="F82" t="inlineStr">
      <is>
        <t>Blocked</t>
      </is>
    </oc>
    <nc r="F82" t="inlineStr">
      <is>
        <t>Pass</t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10">
    <oc r="F88" t="inlineStr">
      <is>
        <t>Blocked</t>
      </is>
    </oc>
    <nc r="F88" t="inlineStr">
      <is>
        <t>Pass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7">
    <oc r="C2" t="inlineStr">
      <is>
        <t>MM15.2</t>
      </is>
    </oc>
    <nc r="C2" t="inlineStr">
      <is>
        <t>MM3.3</t>
      </is>
    </nc>
  </rcc>
  <rcc rId="465" sId="7">
    <oc r="C3" t="inlineStr">
      <is>
        <t>MM15.8</t>
      </is>
    </oc>
    <nc r="C3" t="inlineStr">
      <is>
        <t>MM10.1</t>
      </is>
    </nc>
  </rcc>
  <rcc rId="466" sId="7">
    <oc r="C4" t="inlineStr">
      <is>
        <t>MM3.3</t>
      </is>
    </oc>
    <nc r="C4" t="inlineStr">
      <is>
        <t>MM10.2</t>
      </is>
    </nc>
  </rcc>
  <rcc rId="467" sId="7">
    <oc r="C5" t="inlineStr">
      <is>
        <t>MM10.1</t>
      </is>
    </oc>
    <nc r="C5" t="inlineStr">
      <is>
        <t>MM10.3</t>
      </is>
    </nc>
  </rcc>
  <rcc rId="468" sId="7">
    <oc r="C6" t="inlineStr">
      <is>
        <t>MM10.2</t>
      </is>
    </oc>
    <nc r="C6" t="inlineStr">
      <is>
        <t>MM10.4</t>
      </is>
    </nc>
  </rcc>
  <rcc rId="469" sId="7">
    <oc r="C7" t="inlineStr">
      <is>
        <t>MM10.3</t>
      </is>
    </oc>
    <nc r="C7" t="inlineStr">
      <is>
        <t>MM10.5</t>
      </is>
    </nc>
  </rcc>
  <rcc rId="470" sId="7" odxf="1" s="1" dxf="1">
    <oc r="C8" t="inlineStr">
      <is>
        <t>MM10.4</t>
      </is>
    </oc>
    <nc r="C8" t="inlineStr">
      <is>
        <t>MM10.6</t>
      </is>
    </nc>
    <ndxf>
      <fill>
        <patternFill patternType="none">
          <bgColor indexed="65"/>
        </patternFill>
      </fill>
    </ndxf>
  </rcc>
  <rcc rId="471" sId="7">
    <oc r="C9" t="inlineStr">
      <is>
        <t>MM10.5</t>
      </is>
    </oc>
    <nc r="C9" t="inlineStr">
      <is>
        <t>MM12.2</t>
      </is>
    </nc>
  </rcc>
  <rcc rId="472" sId="7" odxf="1" s="1" dxf="1">
    <oc r="C10" t="inlineStr">
      <is>
        <t>MM10.6</t>
      </is>
    </oc>
    <nc r="C10" t="inlineStr">
      <is>
        <t>MM13.2</t>
      </is>
    </nc>
    <ndxf>
      <fill>
        <patternFill patternType="solid">
          <bgColor theme="0"/>
        </patternFill>
      </fill>
    </ndxf>
  </rcc>
  <rrc rId="473" sId="7" ref="A11:XFD11" action="deleteRow">
    <undo index="0" exp="area" dr="F$1:F$1048576" r="D47" sId="7"/>
    <undo index="0" exp="area" dr="F$1:F$1048576" r="D46" sId="7"/>
    <undo index="0" exp="area" dr="F$1:F$1048576" r="D45" sId="7"/>
    <undo index="0" exp="area" dr="F$1:F$1048576" r="D44" sId="7"/>
    <undo index="0" exp="area" dr="F$1:F$1048576" r="D43" sId="7"/>
    <undo index="0" exp="area" dr="F$1:F$1048576" r="D42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10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MM12.2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4" sId="7" ref="A11:XFD11" action="deleteRow">
    <undo index="0" exp="area" dr="F$1:F$1048576" r="D46" sId="7"/>
    <undo index="0" exp="area" dr="F$1:F$1048576" r="D45" sId="7"/>
    <undo index="0" exp="area" dr="F$1:F$1048576" r="D44" sId="7"/>
    <undo index="0" exp="area" dr="F$1:F$1048576" r="D43" sId="7"/>
    <undo index="0" exp="area" dr="F$1:F$1048576" r="D42" sId="7"/>
    <undo index="0" exp="area" dr="F$1:F$1048576" r="D41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11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MM13.2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5" sId="7" ref="A11:XFD11" action="deleteRow">
    <undo index="0" exp="area" dr="F$1:F$1048576" r="D45" sId="7"/>
    <undo index="0" exp="area" dr="F$1:F$1048576" r="D44" sId="7"/>
    <undo index="0" exp="area" dr="F$1:F$1048576" r="D43" sId="7"/>
    <undo index="0" exp="area" dr="F$1:F$1048576" r="D42" sId="7"/>
    <undo index="0" exp="area" dr="F$1:F$1048576" r="D41" sId="7"/>
    <undo index="0" exp="area" dr="F$1:F$1048576" r="D40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12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6" sId="7" ref="A11:XFD11" action="deleteRow">
    <undo index="0" exp="area" dr="F$1:F$1048576" r="D44" sId="7"/>
    <undo index="0" exp="area" dr="F$1:F$1048576" r="D43" sId="7"/>
    <undo index="0" exp="area" dr="F$1:F$1048576" r="D42" sId="7"/>
    <undo index="0" exp="area" dr="F$1:F$1048576" r="D41" sId="7"/>
    <undo index="0" exp="area" dr="F$1:F$1048576" r="D40" sId="7"/>
    <undo index="0" exp="area" dr="F$1:F$1048576" r="D39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13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MM15.2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7" sId="7" ref="A11:XFD11" action="deleteRow">
    <undo index="0" exp="area" dr="F$1:F$1048576" r="D43" sId="7"/>
    <undo index="0" exp="area" dr="F$1:F$1048576" r="D42" sId="7"/>
    <undo index="0" exp="area" dr="F$1:F$1048576" r="D41" sId="7"/>
    <undo index="0" exp="area" dr="F$1:F$1048576" r="D40" sId="7"/>
    <undo index="0" exp="area" dr="F$1:F$1048576" r="D39" sId="7"/>
    <undo index="0" exp="area" dr="F$1:F$1048576" r="D38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14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MM15.3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8" sId="7" ref="A11:XFD11" action="deleteRow">
    <undo index="0" exp="area" dr="F$1:F$1048576" r="D42" sId="7"/>
    <undo index="0" exp="area" dr="F$1:F$1048576" r="D41" sId="7"/>
    <undo index="0" exp="area" dr="F$1:F$1048576" r="D40" sId="7"/>
    <undo index="0" exp="area" dr="F$1:F$1048576" r="D39" sId="7"/>
    <undo index="0" exp="area" dr="F$1:F$1048576" r="D38" sId="7"/>
    <undo index="0" exp="area" dr="F$1:F$1048576" r="D37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15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MM15.4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79" sId="7" ref="A11:XFD11" action="deleteRow">
    <undo index="0" exp="area" dr="F$1:F$1048576" r="D41" sId="7"/>
    <undo index="0" exp="area" dr="F$1:F$1048576" r="D40" sId="7"/>
    <undo index="0" exp="area" dr="F$1:F$1048576" r="D39" sId="7"/>
    <undo index="0" exp="area" dr="F$1:F$1048576" r="D38" sId="7"/>
    <undo index="0" exp="area" dr="F$1:F$1048576" r="D37" sId="7"/>
    <undo index="0" exp="area" dr="F$1:F$1048576" r="D36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16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MM15.5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0" sId="7" ref="A11:XFD11" action="deleteRow">
    <undo index="0" exp="area" dr="F$1:F$1048576" r="D40" sId="7"/>
    <undo index="0" exp="area" dr="F$1:F$1048576" r="D39" sId="7"/>
    <undo index="0" exp="area" dr="F$1:F$1048576" r="D38" sId="7"/>
    <undo index="0" exp="area" dr="F$1:F$1048576" r="D37" sId="7"/>
    <undo index="0" exp="area" dr="F$1:F$1048576" r="D36" sId="7"/>
    <undo index="0" exp="area" dr="F$1:F$1048576" r="D35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17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MM15.6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1" sId="7" ref="A11:XFD11" action="deleteRow">
    <undo index="0" exp="area" dr="F$1:F$1048576" r="D39" sId="7"/>
    <undo index="0" exp="area" dr="F$1:F$1048576" r="D38" sId="7"/>
    <undo index="0" exp="area" dr="F$1:F$1048576" r="D37" sId="7"/>
    <undo index="0" exp="area" dr="F$1:F$1048576" r="D36" sId="7"/>
    <undo index="0" exp="area" dr="F$1:F$1048576" r="D35" sId="7"/>
    <undo index="0" exp="area" dr="F$1:F$1048576" r="D34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18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MM15.7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2" sId="7" ref="A11:XFD11" action="deleteRow">
    <undo index="0" exp="area" dr="F$1:F$1048576" r="D38" sId="7"/>
    <undo index="0" exp="area" dr="F$1:F$1048576" r="D37" sId="7"/>
    <undo index="0" exp="area" dr="F$1:F$1048576" r="D36" sId="7"/>
    <undo index="0" exp="area" dr="F$1:F$1048576" r="D35" sId="7"/>
    <undo index="0" exp="area" dr="F$1:F$1048576" r="D34" sId="7"/>
    <undo index="0" exp="area" dr="F$1:F$1048576" r="D33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19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MM15.8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3" sId="7" ref="A11:XFD11" action="deleteRow">
    <undo index="0" exp="area" dr="F$1:F$1048576" r="D37" sId="7"/>
    <undo index="0" exp="area" dr="F$1:F$1048576" r="D36" sId="7"/>
    <undo index="0" exp="area" dr="F$1:F$1048576" r="D35" sId="7"/>
    <undo index="0" exp="area" dr="F$1:F$1048576" r="D34" sId="7"/>
    <undo index="0" exp="area" dr="F$1:F$1048576" r="D33" sId="7"/>
    <undo index="0" exp="area" dr="F$1:F$1048576" r="D32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20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MM15.9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4" sId="7" ref="A11:XFD11" action="deleteRow">
    <undo index="0" exp="area" dr="F$1:F$1048576" r="D36" sId="7"/>
    <undo index="0" exp="area" dr="F$1:F$1048576" r="D35" sId="7"/>
    <undo index="0" exp="area" dr="F$1:F$1048576" r="D34" sId="7"/>
    <undo index="0" exp="area" dr="F$1:F$1048576" r="D33" sId="7"/>
    <undo index="0" exp="area" dr="F$1:F$1048576" r="D32" sId="7"/>
    <undo index="0" exp="area" dr="F$1:F$1048576" r="D31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21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MM15.10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5" sId="7" ref="A11:XFD11" action="deleteRow">
    <undo index="0" exp="area" dr="F$1:F$1048576" r="D35" sId="7"/>
    <undo index="0" exp="area" dr="F$1:F$1048576" r="D34" sId="7"/>
    <undo index="0" exp="area" dr="F$1:F$1048576" r="D33" sId="7"/>
    <undo index="0" exp="area" dr="F$1:F$1048576" r="D32" sId="7"/>
    <undo index="0" exp="area" dr="F$1:F$1048576" r="D31" sId="7"/>
    <undo index="0" exp="area" dr="F$1:F$1048576" r="D30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22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MM15.11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6" sId="7" ref="A11:XFD11" action="deleteRow">
    <undo index="0" exp="area" dr="F$1:F$1048576" r="D34" sId="7"/>
    <undo index="0" exp="area" dr="F$1:F$1048576" r="D33" sId="7"/>
    <undo index="0" exp="area" dr="F$1:F$1048576" r="D32" sId="7"/>
    <undo index="0" exp="area" dr="F$1:F$1048576" r="D31" sId="7"/>
    <undo index="0" exp="area" dr="F$1:F$1048576" r="D30" sId="7"/>
    <undo index="0" exp="area" dr="F$1:F$1048576" r="D29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23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MM15.12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7" sId="7" ref="A11:XFD11" action="deleteRow">
    <undo index="0" exp="area" dr="F$1:F$1048576" r="D33" sId="7"/>
    <undo index="0" exp="area" dr="F$1:F$1048576" r="D32" sId="7"/>
    <undo index="0" exp="area" dr="F$1:F$1048576" r="D31" sId="7"/>
    <undo index="0" exp="area" dr="F$1:F$1048576" r="D30" sId="7"/>
    <undo index="0" exp="area" dr="F$1:F$1048576" r="D29" sId="7"/>
    <undo index="0" exp="area" dr="F$1:F$1048576" r="D28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24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MM15.13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  <rrc rId="488" sId="7" ref="A11:XFD11" action="deleteRow">
    <undo index="0" exp="area" dr="F$1:F$1048576" r="D32" sId="7"/>
    <undo index="0" exp="area" dr="F$1:F$1048576" r="D31" sId="7"/>
    <undo index="0" exp="area" dr="F$1:F$1048576" r="D30" sId="7"/>
    <undo index="0" exp="area" dr="F$1:F$1048576" r="D29" sId="7"/>
    <undo index="0" exp="area" dr="F$1:F$1048576" r="D28" sId="7"/>
    <undo index="0" exp="area" dr="F$1:F$1048576" r="D27" sId="7"/>
    <rfmt sheetId="7" xfDxf="1" sqref="A11:XFD11" start="0" length="0">
      <dxf>
        <font>
          <sz val="1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11">
        <v>25</v>
      </nc>
      <ndxf>
        <alignment wrapText="1" readingOrder="0"/>
      </ndxf>
    </rcc>
    <rcc rId="0" sId="7" s="1" dxf="1">
      <nc r="B11" t="inlineStr">
        <is>
          <t>Music and Movies</t>
        </is>
      </nc>
      <ndxf>
        <fill>
          <patternFill patternType="solid">
            <bgColor theme="0"/>
          </patternFill>
        </fill>
        <alignment wrapText="1" readingOrder="0"/>
      </ndxf>
    </rcc>
    <rcc rId="0" sId="7" s="1" dxf="1">
      <nc r="C11" t="inlineStr">
        <is>
          <t>MM15.14</t>
        </is>
      </nc>
      <ndxf>
        <font>
          <sz val="10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wrapText="1" readingOrder="0"/>
      </ndxf>
    </rcc>
    <rcc rId="0" sId="7" dxf="1">
      <nc r="F11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</ndxf>
    </rcc>
    <rfmt sheetId="7" sqref="J11" start="0" length="0">
      <dxf>
        <border outline="0">
          <left/>
        </border>
      </dxf>
    </rfmt>
  </rr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3" numFmtId="19">
    <oc r="E2">
      <v>42245</v>
    </oc>
    <nc r="E2">
      <v>42247</v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4">
    <nc r="D19" t="inlineStr">
      <is>
        <t>Puneet</t>
      </is>
    </nc>
  </rcc>
  <rcc rId="498" sId="4">
    <nc r="D20" t="inlineStr">
      <is>
        <t>Puneet</t>
      </is>
    </nc>
  </rcc>
  <rcc rId="499" sId="4">
    <nc r="D21" t="inlineStr">
      <is>
        <t>Puneet</t>
      </is>
    </nc>
  </rcc>
  <rcc rId="500" sId="4">
    <nc r="D22" t="inlineStr">
      <is>
        <t>Puneet</t>
      </is>
    </nc>
  </rcc>
  <rcc rId="501" sId="4">
    <nc r="D23" t="inlineStr">
      <is>
        <t>Puneet</t>
      </is>
    </nc>
  </rcc>
  <rcc rId="502" sId="4" numFmtId="19">
    <nc r="E19">
      <v>42247</v>
    </nc>
  </rcc>
  <rcc rId="503" sId="4" numFmtId="19">
    <nc r="E20">
      <v>42247</v>
    </nc>
  </rcc>
  <rcc rId="504" sId="4" numFmtId="19">
    <nc r="E21">
      <v>42247</v>
    </nc>
  </rcc>
  <rcc rId="505" sId="4" numFmtId="19">
    <nc r="E22">
      <v>42247</v>
    </nc>
  </rcc>
  <rcc rId="506" sId="4" numFmtId="19">
    <nc r="E23">
      <v>42247</v>
    </nc>
  </rcc>
  <rcc rId="507" sId="4">
    <oc r="F19" t="inlineStr">
      <is>
        <t>No Run</t>
      </is>
    </oc>
    <nc r="F19" t="inlineStr">
      <is>
        <t>Pass</t>
      </is>
    </nc>
  </rcc>
  <rcc rId="508" sId="4">
    <oc r="F20" t="inlineStr">
      <is>
        <t>No Run</t>
      </is>
    </oc>
    <nc r="F20" t="inlineStr">
      <is>
        <t>Pass</t>
      </is>
    </nc>
  </rcc>
  <rcc rId="509" sId="4">
    <oc r="F21" t="inlineStr">
      <is>
        <t>No Run</t>
      </is>
    </oc>
    <nc r="F21" t="inlineStr">
      <is>
        <t>Pass</t>
      </is>
    </nc>
  </rcc>
  <rcc rId="510" sId="4">
    <oc r="F22" t="inlineStr">
      <is>
        <t>No Run</t>
      </is>
    </oc>
    <nc r="F22" t="inlineStr">
      <is>
        <t>Pass</t>
      </is>
    </nc>
  </rcc>
  <rcc rId="511" sId="4">
    <oc r="F23" t="inlineStr">
      <is>
        <t>No Run</t>
      </is>
    </oc>
    <nc r="F23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0">
    <oc r="D2" t="inlineStr">
      <is>
        <t>Kamal</t>
      </is>
    </oc>
    <nc r="D2" t="inlineStr">
      <is>
        <t>Priyabrat</t>
      </is>
    </nc>
  </rcc>
  <rcc rId="520" sId="10" numFmtId="19">
    <oc r="E2">
      <v>42235</v>
    </oc>
    <nc r="E2">
      <v>42247</v>
    </nc>
  </rcc>
  <rcc rId="521" sId="10">
    <oc r="F2" t="inlineStr">
      <is>
        <t>No Run</t>
      </is>
    </oc>
    <nc r="F2" t="inlineStr">
      <is>
        <t>Pass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0">
    <oc r="D38" t="inlineStr">
      <is>
        <t>Puneet</t>
      </is>
    </oc>
    <nc r="D38" t="inlineStr">
      <is>
        <t>Priyabrat</t>
      </is>
    </nc>
  </rcc>
  <rcc rId="523" sId="10" numFmtId="19">
    <oc r="E38">
      <v>42240</v>
    </oc>
    <nc r="E38">
      <v>42247</v>
    </nc>
  </rcc>
  <rcc rId="524" sId="10">
    <oc r="F38" t="inlineStr">
      <is>
        <t>No Run</t>
      </is>
    </oc>
    <nc r="F38" t="inlineStr">
      <is>
        <t>Pass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10">
    <oc r="F40" t="inlineStr">
      <is>
        <t>No Run</t>
      </is>
    </oc>
    <nc r="F40" t="inlineStr">
      <is>
        <t>Pass</t>
      </is>
    </nc>
  </rcc>
  <rcc rId="526" sId="10">
    <oc r="F38" t="inlineStr">
      <is>
        <t>Pass</t>
      </is>
    </oc>
    <nc r="F38" t="inlineStr">
      <is>
        <t>No Run</t>
      </is>
    </nc>
  </rcc>
  <rcc rId="527" sId="10">
    <oc r="D3" t="inlineStr">
      <is>
        <t>Kamal</t>
      </is>
    </oc>
    <nc r="D3"/>
  </rcc>
  <rcc rId="528" sId="10" numFmtId="19">
    <oc r="E3">
      <v>42235</v>
    </oc>
    <nc r="E3"/>
  </rcc>
  <rcc rId="529" sId="10">
    <oc r="D4" t="inlineStr">
      <is>
        <t>Kamal</t>
      </is>
    </oc>
    <nc r="D4"/>
  </rcc>
  <rcc rId="530" sId="10" numFmtId="19">
    <oc r="E4">
      <v>42235</v>
    </oc>
    <nc r="E4"/>
  </rcc>
  <rcc rId="531" sId="10">
    <oc r="D5" t="inlineStr">
      <is>
        <t>Priyabrat</t>
      </is>
    </oc>
    <nc r="D5"/>
  </rcc>
  <rcc rId="532" sId="10" numFmtId="19">
    <oc r="E5">
      <v>42235</v>
    </oc>
    <nc r="E5"/>
  </rcc>
  <rcc rId="533" sId="10">
    <oc r="D6" t="inlineStr">
      <is>
        <t>Priyabrat</t>
      </is>
    </oc>
    <nc r="D6"/>
  </rcc>
  <rcc rId="534" sId="10" numFmtId="19">
    <oc r="E6">
      <v>42235</v>
    </oc>
    <nc r="E6"/>
  </rcc>
  <rcc rId="535" sId="10">
    <oc r="D7" t="inlineStr">
      <is>
        <t>Priyabrat</t>
      </is>
    </oc>
    <nc r="D7"/>
  </rcc>
  <rcc rId="536" sId="10" numFmtId="19">
    <oc r="E7">
      <v>42241</v>
    </oc>
    <nc r="E7"/>
  </rcc>
  <rcc rId="537" sId="10">
    <oc r="D8" t="inlineStr">
      <is>
        <t>Priyabrat</t>
      </is>
    </oc>
    <nc r="D8"/>
  </rcc>
  <rcc rId="538" sId="10" numFmtId="19">
    <oc r="E8">
      <v>42241</v>
    </oc>
    <nc r="E8"/>
  </rcc>
  <rcc rId="539" sId="10">
    <oc r="D9" t="inlineStr">
      <is>
        <t>Priyabrat</t>
      </is>
    </oc>
    <nc r="D9"/>
  </rcc>
  <rcc rId="540" sId="10" numFmtId="19">
    <oc r="E9">
      <v>42241</v>
    </oc>
    <nc r="E9"/>
  </rcc>
  <rcc rId="541" sId="10">
    <oc r="D10" t="inlineStr">
      <is>
        <t>Priyabrat</t>
      </is>
    </oc>
    <nc r="D10"/>
  </rcc>
  <rcc rId="542" sId="10" numFmtId="19">
    <oc r="E10">
      <v>42241</v>
    </oc>
    <nc r="E10"/>
  </rcc>
  <rcc rId="543" sId="10">
    <oc r="D11" t="inlineStr">
      <is>
        <t>Priyabrat</t>
      </is>
    </oc>
    <nc r="D11"/>
  </rcc>
  <rcc rId="544" sId="10" numFmtId="19">
    <oc r="E11">
      <v>42241</v>
    </oc>
    <nc r="E11"/>
  </rcc>
  <rcc rId="545" sId="10">
    <oc r="D12" t="inlineStr">
      <is>
        <t>Priyabrat</t>
      </is>
    </oc>
    <nc r="D12"/>
  </rcc>
  <rcc rId="546" sId="10" numFmtId="19">
    <oc r="E12">
      <v>42241</v>
    </oc>
    <nc r="E12"/>
  </rcc>
  <rcc rId="547" sId="10">
    <oc r="D15" t="inlineStr">
      <is>
        <t>Kamal</t>
      </is>
    </oc>
    <nc r="D15"/>
  </rcc>
  <rcc rId="548" sId="10" numFmtId="19">
    <oc r="E15">
      <v>42242</v>
    </oc>
    <nc r="E15"/>
  </rcc>
  <rcc rId="549" sId="10">
    <oc r="D16" t="inlineStr">
      <is>
        <t>Kamal</t>
      </is>
    </oc>
    <nc r="D16"/>
  </rcc>
  <rcc rId="550" sId="10" numFmtId="19">
    <oc r="E16">
      <v>42242</v>
    </oc>
    <nc r="E16"/>
  </rcc>
  <rcc rId="551" sId="10">
    <oc r="D26" t="inlineStr">
      <is>
        <t>Priyabrat</t>
      </is>
    </oc>
    <nc r="D26"/>
  </rcc>
  <rcc rId="552" sId="10" numFmtId="19">
    <oc r="E26">
      <v>42241</v>
    </oc>
    <nc r="E26"/>
  </rcc>
  <rcc rId="553" sId="10">
    <oc r="D30" t="inlineStr">
      <is>
        <t>Kamal</t>
      </is>
    </oc>
    <nc r="D30"/>
  </rcc>
  <rcc rId="554" sId="10" numFmtId="19">
    <oc r="E30">
      <v>42242</v>
    </oc>
    <nc r="E30"/>
  </rcc>
  <rcc rId="555" sId="10">
    <oc r="D38" t="inlineStr">
      <is>
        <t>Priyabrat</t>
      </is>
    </oc>
    <nc r="D38"/>
  </rcc>
  <rcc rId="556" sId="10" numFmtId="19">
    <oc r="E38">
      <v>42247</v>
    </oc>
    <nc r="E38"/>
  </rcc>
  <rcc rId="557" sId="10">
    <oc r="D39" t="inlineStr">
      <is>
        <t>Puneet</t>
      </is>
    </oc>
    <nc r="D39"/>
  </rcc>
  <rcc rId="558" sId="10" numFmtId="19">
    <oc r="E39">
      <v>42240</v>
    </oc>
    <nc r="E39"/>
  </rcc>
  <rcc rId="559" sId="10">
    <oc r="D41" t="inlineStr">
      <is>
        <t>Puneet</t>
      </is>
    </oc>
    <nc r="D41"/>
  </rcc>
  <rcc rId="560" sId="10" numFmtId="19">
    <oc r="E41">
      <v>42234</v>
    </oc>
    <nc r="E41"/>
  </rcc>
  <rcc rId="561" sId="10">
    <oc r="D42" t="inlineStr">
      <is>
        <t>Puneet</t>
      </is>
    </oc>
    <nc r="D42"/>
  </rcc>
  <rcc rId="562" sId="10" numFmtId="19">
    <oc r="E42">
      <v>42234</v>
    </oc>
    <nc r="E42"/>
  </rcc>
  <rcc rId="563" sId="10">
    <oc r="D43" t="inlineStr">
      <is>
        <t>Puneet</t>
      </is>
    </oc>
    <nc r="D43"/>
  </rcc>
  <rcc rId="564" sId="10" numFmtId="19">
    <oc r="E43">
      <v>42234</v>
    </oc>
    <nc r="E43"/>
  </rcc>
  <rcc rId="565" sId="10">
    <oc r="D44" t="inlineStr">
      <is>
        <t>Puneet</t>
      </is>
    </oc>
    <nc r="D44"/>
  </rcc>
  <rcc rId="566" sId="10" numFmtId="19">
    <oc r="E44">
      <v>42235</v>
    </oc>
    <nc r="E44"/>
  </rcc>
  <rcc rId="567" sId="10">
    <oc r="D45" t="inlineStr">
      <is>
        <t>Puneet</t>
      </is>
    </oc>
    <nc r="D45"/>
  </rcc>
  <rcc rId="568" sId="10" numFmtId="19">
    <oc r="E45">
      <v>42235</v>
    </oc>
    <nc r="E45"/>
  </rcc>
  <rcc rId="569" sId="10">
    <oc r="D46" t="inlineStr">
      <is>
        <t>Puneet</t>
      </is>
    </oc>
    <nc r="D46"/>
  </rcc>
  <rcc rId="570" sId="10" numFmtId="19">
    <oc r="E46">
      <v>42235</v>
    </oc>
    <nc r="E46"/>
  </rcc>
  <rcc rId="571" sId="10">
    <oc r="D47" t="inlineStr">
      <is>
        <t>Puneet</t>
      </is>
    </oc>
    <nc r="D47"/>
  </rcc>
  <rcc rId="572" sId="10" numFmtId="19">
    <oc r="E47">
      <v>42235</v>
    </oc>
    <nc r="E47"/>
  </rcc>
  <rcc rId="573" sId="10">
    <oc r="D48" t="inlineStr">
      <is>
        <t>Puneet</t>
      </is>
    </oc>
    <nc r="D48"/>
  </rcc>
  <rcc rId="574" sId="10" numFmtId="19">
    <oc r="E48">
      <v>42235</v>
    </oc>
    <nc r="E48"/>
  </rcc>
  <rcc rId="575" sId="10">
    <oc r="D49" t="inlineStr">
      <is>
        <t>Puneet</t>
      </is>
    </oc>
    <nc r="D49"/>
  </rcc>
  <rcc rId="576" sId="10" numFmtId="19">
    <oc r="E49">
      <v>42240</v>
    </oc>
    <nc r="E49"/>
  </rcc>
  <rcc rId="577" sId="10">
    <oc r="D50" t="inlineStr">
      <is>
        <t>Puneet</t>
      </is>
    </oc>
    <nc r="D50"/>
  </rcc>
  <rcc rId="578" sId="10" numFmtId="19">
    <oc r="E50">
      <v>42240</v>
    </oc>
    <nc r="E50"/>
  </rcc>
  <rcc rId="579" sId="10">
    <oc r="D51" t="inlineStr">
      <is>
        <t>Puneet</t>
      </is>
    </oc>
    <nc r="D51"/>
  </rcc>
  <rcc rId="580" sId="10" numFmtId="19">
    <oc r="E51">
      <v>42240</v>
    </oc>
    <nc r="E51"/>
  </rcc>
  <rcc rId="581" sId="10">
    <oc r="D52" t="inlineStr">
      <is>
        <t>Puneet</t>
      </is>
    </oc>
    <nc r="D52"/>
  </rcc>
  <rcc rId="582" sId="10" numFmtId="19">
    <oc r="E52">
      <v>42240</v>
    </oc>
    <nc r="E52"/>
  </rcc>
  <rcc rId="583" sId="10">
    <oc r="D53" t="inlineStr">
      <is>
        <t>Puneet</t>
      </is>
    </oc>
    <nc r="D53"/>
  </rcc>
  <rcc rId="584" sId="10" numFmtId="19">
    <oc r="E53">
      <v>42240</v>
    </oc>
    <nc r="E53"/>
  </rcc>
  <rcc rId="585" sId="10">
    <oc r="D54" t="inlineStr">
      <is>
        <t>Puneet</t>
      </is>
    </oc>
    <nc r="D54"/>
  </rcc>
  <rcc rId="586" sId="10" numFmtId="19">
    <oc r="E54">
      <v>42240</v>
    </oc>
    <nc r="E54"/>
  </rcc>
  <rcc rId="587" sId="10">
    <oc r="D55" t="inlineStr">
      <is>
        <t>Puneet</t>
      </is>
    </oc>
    <nc r="D55"/>
  </rcc>
  <rcc rId="588" sId="10" numFmtId="19">
    <oc r="E55">
      <v>42240</v>
    </oc>
    <nc r="E55"/>
  </rcc>
  <rcc rId="589" sId="10">
    <oc r="D56" t="inlineStr">
      <is>
        <t>Puneet</t>
      </is>
    </oc>
    <nc r="D56"/>
  </rcc>
  <rcc rId="590" sId="10" numFmtId="19">
    <oc r="E56">
      <v>42240</v>
    </oc>
    <nc r="E56"/>
  </rcc>
  <rcc rId="591" sId="10">
    <oc r="D57" t="inlineStr">
      <is>
        <t>Puneet</t>
      </is>
    </oc>
    <nc r="D57"/>
  </rcc>
  <rcc rId="592" sId="10" numFmtId="19">
    <oc r="E57">
      <v>42240</v>
    </oc>
    <nc r="E57"/>
  </rcc>
  <rcc rId="593" sId="10">
    <oc r="D58" t="inlineStr">
      <is>
        <t>Puneet</t>
      </is>
    </oc>
    <nc r="D58"/>
  </rcc>
  <rcc rId="594" sId="10" numFmtId="19">
    <oc r="E58">
      <v>42240</v>
    </oc>
    <nc r="E58"/>
  </rcc>
  <rcc rId="595" sId="10">
    <oc r="D64" t="inlineStr">
      <is>
        <t>Puneet</t>
      </is>
    </oc>
    <nc r="D64"/>
  </rcc>
  <rcc rId="596" sId="10" numFmtId="19">
    <oc r="E64">
      <v>42235</v>
    </oc>
    <nc r="E64"/>
  </rcc>
  <rcc rId="597" sId="10">
    <oc r="D65" t="inlineStr">
      <is>
        <t>Puneet</t>
      </is>
    </oc>
    <nc r="D65"/>
  </rcc>
  <rcc rId="598" sId="10" numFmtId="19">
    <oc r="E65">
      <v>42235</v>
    </oc>
    <nc r="E65"/>
  </rcc>
  <rcc rId="599" sId="10">
    <oc r="D66" t="inlineStr">
      <is>
        <t>Puneet</t>
      </is>
    </oc>
    <nc r="D66"/>
  </rcc>
  <rcc rId="600" sId="10" numFmtId="19">
    <oc r="E66">
      <v>42235</v>
    </oc>
    <nc r="E66"/>
  </rcc>
  <rcc rId="601" sId="10">
    <oc r="D67" t="inlineStr">
      <is>
        <t>Puneet</t>
      </is>
    </oc>
    <nc r="D67"/>
  </rcc>
  <rcc rId="602" sId="10" numFmtId="19">
    <oc r="E67">
      <v>42235</v>
    </oc>
    <nc r="E67"/>
  </rcc>
  <rcc rId="603" sId="10">
    <oc r="D68" t="inlineStr">
      <is>
        <t>Puneet</t>
      </is>
    </oc>
    <nc r="D68"/>
  </rcc>
  <rcc rId="604" sId="10" numFmtId="19">
    <oc r="E68">
      <v>42234</v>
    </oc>
    <nc r="E68"/>
  </rcc>
  <rcc rId="605" sId="10">
    <oc r="D69" t="inlineStr">
      <is>
        <t>Puneet</t>
      </is>
    </oc>
    <nc r="D69"/>
  </rcc>
  <rcc rId="606" sId="10" numFmtId="19">
    <oc r="E69">
      <v>42234</v>
    </oc>
    <nc r="E69"/>
  </rcc>
  <rcc rId="607" sId="10">
    <oc r="D70" t="inlineStr">
      <is>
        <t>Puneet</t>
      </is>
    </oc>
    <nc r="D70"/>
  </rcc>
  <rcc rId="608" sId="10" numFmtId="19">
    <oc r="E70">
      <v>42234</v>
    </oc>
    <nc r="E70"/>
  </rcc>
  <rcc rId="609" sId="10">
    <oc r="D71" t="inlineStr">
      <is>
        <t>Puneet</t>
      </is>
    </oc>
    <nc r="D71"/>
  </rcc>
  <rcc rId="610" sId="10" numFmtId="19">
    <oc r="E71">
      <v>42235</v>
    </oc>
    <nc r="E71"/>
  </rcc>
  <rcc rId="611" sId="10">
    <oc r="D72" t="inlineStr">
      <is>
        <t>Puneet</t>
      </is>
    </oc>
    <nc r="D72"/>
  </rcc>
  <rcc rId="612" sId="10" numFmtId="19">
    <oc r="E72">
      <v>42235</v>
    </oc>
    <nc r="E72"/>
  </rcc>
  <rcc rId="613" sId="10">
    <oc r="D73" t="inlineStr">
      <is>
        <t>Puneet</t>
      </is>
    </oc>
    <nc r="D73"/>
  </rcc>
  <rcc rId="614" sId="10" numFmtId="19">
    <oc r="E73">
      <v>42235</v>
    </oc>
    <nc r="E73"/>
  </rcc>
  <rcc rId="615" sId="10">
    <oc r="D74" t="inlineStr">
      <is>
        <t>Puneet</t>
      </is>
    </oc>
    <nc r="D74"/>
  </rcc>
  <rcc rId="616" sId="10" numFmtId="19">
    <oc r="E74">
      <v>42235</v>
    </oc>
    <nc r="E74"/>
  </rcc>
  <rcc rId="617" sId="10">
    <oc r="D75" t="inlineStr">
      <is>
        <t>Puneet</t>
      </is>
    </oc>
    <nc r="D75"/>
  </rcc>
  <rcc rId="618" sId="10" numFmtId="19">
    <oc r="E75">
      <v>42235</v>
    </oc>
    <nc r="E75"/>
  </rcc>
  <rcc rId="619" sId="10">
    <oc r="D76" t="inlineStr">
      <is>
        <t>Puneet</t>
      </is>
    </oc>
    <nc r="D76"/>
  </rcc>
  <rcc rId="620" sId="10" numFmtId="19">
    <oc r="E76">
      <v>42235</v>
    </oc>
    <nc r="E76"/>
  </rcc>
  <rcc rId="621" sId="10">
    <oc r="D77" t="inlineStr">
      <is>
        <t>Puneet</t>
      </is>
    </oc>
    <nc r="D77"/>
  </rcc>
  <rcc rId="622" sId="10" numFmtId="19">
    <oc r="E77">
      <v>42235</v>
    </oc>
    <nc r="E77"/>
  </rcc>
  <rcc rId="623" sId="10">
    <oc r="D78" t="inlineStr">
      <is>
        <t>Puneet</t>
      </is>
    </oc>
    <nc r="D78"/>
  </rcc>
  <rcc rId="624" sId="10" numFmtId="19">
    <oc r="E78">
      <v>42235</v>
    </oc>
    <nc r="E78"/>
  </rcc>
  <rcc rId="625" sId="10">
    <oc r="D79" t="inlineStr">
      <is>
        <t>Puneet</t>
      </is>
    </oc>
    <nc r="D79"/>
  </rcc>
  <rcc rId="626" sId="10" numFmtId="19">
    <oc r="E79">
      <v>42235</v>
    </oc>
    <nc r="E79"/>
  </rcc>
  <rcc rId="627" sId="10">
    <oc r="D80" t="inlineStr">
      <is>
        <t>Puneet</t>
      </is>
    </oc>
    <nc r="D80"/>
  </rcc>
  <rcc rId="628" sId="10" numFmtId="19">
    <oc r="E80">
      <v>42235</v>
    </oc>
    <nc r="E80"/>
  </rcc>
  <rcc rId="629" sId="10">
    <oc r="D81" t="inlineStr">
      <is>
        <t>Puneet</t>
      </is>
    </oc>
    <nc r="D81"/>
  </rcc>
  <rcc rId="630" sId="10" numFmtId="19">
    <oc r="E81">
      <v>42235</v>
    </oc>
    <nc r="E81"/>
  </rcc>
  <rcc rId="631" sId="10">
    <oc r="D82" t="inlineStr">
      <is>
        <t>Puneet</t>
      </is>
    </oc>
    <nc r="D82"/>
  </rcc>
  <rcc rId="632" sId="10" numFmtId="19">
    <oc r="E82">
      <v>42235</v>
    </oc>
    <nc r="E82"/>
  </rcc>
  <rcc rId="633" sId="10">
    <oc r="D83" t="inlineStr">
      <is>
        <t>Puneet</t>
      </is>
    </oc>
    <nc r="D83"/>
  </rcc>
  <rcc rId="634" sId="10" numFmtId="19">
    <oc r="E83">
      <v>42235</v>
    </oc>
    <nc r="E83"/>
  </rcc>
  <rcc rId="635" sId="10">
    <oc r="D84" t="inlineStr">
      <is>
        <t>Puneet</t>
      </is>
    </oc>
    <nc r="D84"/>
  </rcc>
  <rcc rId="636" sId="10" numFmtId="19">
    <oc r="E84">
      <v>42235</v>
    </oc>
    <nc r="E84"/>
  </rcc>
  <rcc rId="637" sId="10">
    <oc r="D85" t="inlineStr">
      <is>
        <t>Puneet</t>
      </is>
    </oc>
    <nc r="D85"/>
  </rcc>
  <rcc rId="638" sId="10" numFmtId="19">
    <oc r="E85">
      <v>42235</v>
    </oc>
    <nc r="E85"/>
  </rcc>
  <rcc rId="639" sId="10">
    <oc r="D86" t="inlineStr">
      <is>
        <t>Puneet</t>
      </is>
    </oc>
    <nc r="D86"/>
  </rcc>
  <rcc rId="640" sId="10" numFmtId="19">
    <oc r="E86">
      <v>42235</v>
    </oc>
    <nc r="E86"/>
  </rcc>
  <rcc rId="641" sId="10">
    <oc r="D87" t="inlineStr">
      <is>
        <t>Puneet</t>
      </is>
    </oc>
    <nc r="D87"/>
  </rcc>
  <rcc rId="642" sId="10" numFmtId="19">
    <oc r="E87">
      <v>42235</v>
    </oc>
    <nc r="E87"/>
  </rcc>
  <rcc rId="643" sId="10">
    <oc r="D88" t="inlineStr">
      <is>
        <t>Puneet</t>
      </is>
    </oc>
    <nc r="D88"/>
  </rcc>
  <rcc rId="644" sId="10" numFmtId="19">
    <oc r="E88">
      <v>42235</v>
    </oc>
    <nc r="E88"/>
  </rcc>
  <rcc rId="645" sId="10">
    <oc r="D89" t="inlineStr">
      <is>
        <t>Kamal</t>
      </is>
    </oc>
    <nc r="D89"/>
  </rcc>
  <rcc rId="646" sId="10" numFmtId="19">
    <oc r="E89">
      <v>42234</v>
    </oc>
    <nc r="E89"/>
  </rcc>
  <rcc rId="647" sId="10">
    <oc r="D90" t="inlineStr">
      <is>
        <t>Kamal</t>
      </is>
    </oc>
    <nc r="D90"/>
  </rcc>
  <rcc rId="648" sId="10" numFmtId="19">
    <oc r="E90">
      <v>42234</v>
    </oc>
    <nc r="E90"/>
  </rcc>
  <rcc rId="649" sId="10">
    <oc r="D91" t="inlineStr">
      <is>
        <t>Kamal</t>
      </is>
    </oc>
    <nc r="D91"/>
  </rcc>
  <rcc rId="650" sId="10" numFmtId="19">
    <oc r="E91">
      <v>42234</v>
    </oc>
    <nc r="E91"/>
  </rcc>
  <rcc rId="651" sId="10">
    <oc r="D92" t="inlineStr">
      <is>
        <t>Kamal</t>
      </is>
    </oc>
    <nc r="D92"/>
  </rcc>
  <rcc rId="652" sId="10" numFmtId="19">
    <oc r="E92">
      <v>42234</v>
    </oc>
    <nc r="E92"/>
  </rcc>
  <rcc rId="653" sId="10">
    <oc r="D93" t="inlineStr">
      <is>
        <t>Kamal</t>
      </is>
    </oc>
    <nc r="D93"/>
  </rcc>
  <rcc rId="654" sId="10" numFmtId="19">
    <oc r="E93">
      <v>42234</v>
    </oc>
    <nc r="E93"/>
  </rcc>
  <rcc rId="655" sId="10">
    <oc r="D94" t="inlineStr">
      <is>
        <t>Kamal</t>
      </is>
    </oc>
    <nc r="D94"/>
  </rcc>
  <rcc rId="656" sId="10" numFmtId="19">
    <oc r="E94">
      <v>42234</v>
    </oc>
    <nc r="E94"/>
  </rcc>
  <rcc rId="657" sId="10">
    <oc r="D95" t="inlineStr">
      <is>
        <t>Kamal</t>
      </is>
    </oc>
    <nc r="D95"/>
  </rcc>
  <rcc rId="658" sId="10" numFmtId="19">
    <oc r="E95">
      <v>42234</v>
    </oc>
    <nc r="E95"/>
  </rcc>
  <rcc rId="659" sId="10">
    <oc r="D96" t="inlineStr">
      <is>
        <t>Kamal</t>
      </is>
    </oc>
    <nc r="D96"/>
  </rcc>
  <rcc rId="660" sId="10" numFmtId="19">
    <oc r="E96">
      <v>42234</v>
    </oc>
    <nc r="E96"/>
  </rcc>
  <rcc rId="661" sId="10">
    <oc r="D97" t="inlineStr">
      <is>
        <t>Kamal</t>
      </is>
    </oc>
    <nc r="D97"/>
  </rcc>
  <rcc rId="662" sId="10" numFmtId="19">
    <oc r="E97">
      <v>42234</v>
    </oc>
    <nc r="E97"/>
  </rcc>
  <rcc rId="663" sId="10">
    <oc r="D98" t="inlineStr">
      <is>
        <t>Kamal</t>
      </is>
    </oc>
    <nc r="D98"/>
  </rcc>
  <rcc rId="664" sId="10" numFmtId="19">
    <oc r="E98">
      <v>42235</v>
    </oc>
    <nc r="E98"/>
  </rcc>
  <rcc rId="665" sId="10">
    <oc r="D99" t="inlineStr">
      <is>
        <t>Kamal</t>
      </is>
    </oc>
    <nc r="D99"/>
  </rcc>
  <rcc rId="666" sId="10" numFmtId="19">
    <oc r="E99">
      <v>42235</v>
    </oc>
    <nc r="E99"/>
  </rcc>
  <rcc rId="667" sId="10">
    <oc r="D100" t="inlineStr">
      <is>
        <t>Kamal</t>
      </is>
    </oc>
    <nc r="D100"/>
  </rcc>
  <rcc rId="668" sId="10" numFmtId="19">
    <oc r="E100">
      <v>42234</v>
    </oc>
    <nc r="E100"/>
  </rcc>
  <rcc rId="669" sId="10">
    <oc r="D101" t="inlineStr">
      <is>
        <t>Kamal</t>
      </is>
    </oc>
    <nc r="D101"/>
  </rcc>
  <rcc rId="670" sId="10" numFmtId="19">
    <oc r="E101">
      <v>42234</v>
    </oc>
    <nc r="E101"/>
  </rcc>
  <rcc rId="671" sId="10">
    <oc r="D102" t="inlineStr">
      <is>
        <t>Kamal</t>
      </is>
    </oc>
    <nc r="D102"/>
  </rcc>
  <rcc rId="672" sId="10" numFmtId="19">
    <oc r="E102">
      <v>42235</v>
    </oc>
    <nc r="E102"/>
  </rcc>
  <rcc rId="673" sId="10">
    <oc r="D103" t="inlineStr">
      <is>
        <t>Kamal</t>
      </is>
    </oc>
    <nc r="D103"/>
  </rcc>
  <rcc rId="674" sId="10" numFmtId="19">
    <oc r="E103">
      <v>42235</v>
    </oc>
    <nc r="E103"/>
  </rcc>
  <rcc rId="675" sId="10">
    <oc r="D104" t="inlineStr">
      <is>
        <t>Kamal</t>
      </is>
    </oc>
    <nc r="D104"/>
  </rcc>
  <rcc rId="676" sId="10" numFmtId="19">
    <oc r="E104">
      <v>42235</v>
    </oc>
    <nc r="E104"/>
  </rcc>
  <rcc rId="677" sId="10">
    <oc r="D105" t="inlineStr">
      <is>
        <t>Kamal</t>
      </is>
    </oc>
    <nc r="D105"/>
  </rcc>
  <rcc rId="678" sId="10" numFmtId="19">
    <oc r="E105">
      <v>42234</v>
    </oc>
    <nc r="E105"/>
  </rcc>
  <rcc rId="679" sId="10">
    <oc r="D106" t="inlineStr">
      <is>
        <t>Kamal</t>
      </is>
    </oc>
    <nc r="D106"/>
  </rcc>
  <rcc rId="680" sId="10" numFmtId="19">
    <oc r="E106">
      <v>42235</v>
    </oc>
    <nc r="E106"/>
  </rcc>
  <rcc rId="681" sId="10">
    <oc r="D107" t="inlineStr">
      <is>
        <t>Kamal</t>
      </is>
    </oc>
    <nc r="D107"/>
  </rcc>
  <rcc rId="682" sId="10" numFmtId="19">
    <oc r="E107">
      <v>42235</v>
    </oc>
    <nc r="E107"/>
  </rcc>
  <rcc rId="683" sId="10">
    <oc r="D108" t="inlineStr">
      <is>
        <t>Kamal</t>
      </is>
    </oc>
    <nc r="D108"/>
  </rcc>
  <rcc rId="684" sId="10" numFmtId="19">
    <oc r="E108">
      <v>42235</v>
    </oc>
    <nc r="E108"/>
  </rcc>
  <rcc rId="685" sId="10">
    <oc r="D109" t="inlineStr">
      <is>
        <t>Kamal</t>
      </is>
    </oc>
    <nc r="D109"/>
  </rcc>
  <rcc rId="686" sId="10" numFmtId="19">
    <oc r="E109">
      <v>42235</v>
    </oc>
    <nc r="E109"/>
  </rcc>
  <rcc rId="687" sId="10">
    <oc r="D110" t="inlineStr">
      <is>
        <t>Kamal</t>
      </is>
    </oc>
    <nc r="D110"/>
  </rcc>
  <rcc rId="688" sId="10" numFmtId="19">
    <oc r="E110">
      <v>42235</v>
    </oc>
    <nc r="E110"/>
  </rcc>
  <rcc rId="689" sId="10">
    <oc r="D111" t="inlineStr">
      <is>
        <t>Kamal</t>
      </is>
    </oc>
    <nc r="D111"/>
  </rcc>
  <rcc rId="690" sId="10" numFmtId="19">
    <oc r="E111">
      <v>42234</v>
    </oc>
    <nc r="E111"/>
  </rcc>
  <rcc rId="691" sId="10">
    <oc r="D112" t="inlineStr">
      <is>
        <t>Kamal</t>
      </is>
    </oc>
    <nc r="D112"/>
  </rcc>
  <rcc rId="692" sId="10" numFmtId="19">
    <oc r="E112">
      <v>42235</v>
    </oc>
    <nc r="E112"/>
  </rcc>
  <rcc rId="693" sId="10">
    <oc r="D113" t="inlineStr">
      <is>
        <t>Kamal</t>
      </is>
    </oc>
    <nc r="D113"/>
  </rcc>
  <rcc rId="694" sId="10" numFmtId="19">
    <oc r="E113">
      <v>42235</v>
    </oc>
    <nc r="E113"/>
  </rcc>
  <rcc rId="695" sId="10">
    <oc r="D114" t="inlineStr">
      <is>
        <t>Kamal</t>
      </is>
    </oc>
    <nc r="D114"/>
  </rcc>
  <rcc rId="696" sId="10" numFmtId="19">
    <oc r="E114">
      <v>42235</v>
    </oc>
    <nc r="E114"/>
  </rcc>
  <rcc rId="697" sId="10">
    <oc r="D115" t="inlineStr">
      <is>
        <t>Kamal</t>
      </is>
    </oc>
    <nc r="D115"/>
  </rcc>
  <rcc rId="698" sId="10" numFmtId="19">
    <oc r="E115">
      <v>42235</v>
    </oc>
    <nc r="E115"/>
  </rcc>
  <rcc rId="699" sId="10">
    <oc r="D40" t="inlineStr">
      <is>
        <t>Puneet</t>
      </is>
    </oc>
    <nc r="D40" t="inlineStr">
      <is>
        <t>Priyabrat</t>
      </is>
    </nc>
  </rcc>
  <rcc rId="700" sId="10" numFmtId="19">
    <oc r="E40">
      <v>42234</v>
    </oc>
    <nc r="E40">
      <v>42247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" sId="10">
    <nc r="D41" t="inlineStr">
      <is>
        <t>Priyabrat</t>
      </is>
    </nc>
  </rcc>
  <rcc rId="702" sId="10" numFmtId="19">
    <nc r="E41">
      <v>42247</v>
    </nc>
  </rcc>
  <rcc rId="703" sId="10">
    <oc r="F41" t="inlineStr">
      <is>
        <t>No Run</t>
      </is>
    </oc>
    <nc r="F41" t="inlineStr">
      <is>
        <t>Pass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0">
    <nc r="D42" t="inlineStr">
      <is>
        <t>Priyabrat</t>
      </is>
    </nc>
  </rcc>
  <rcc rId="705" sId="10" numFmtId="19">
    <nc r="E42">
      <v>42247</v>
    </nc>
  </rcc>
  <rcc rId="706" sId="10">
    <oc r="F42" t="inlineStr">
      <is>
        <t>No Run</t>
      </is>
    </oc>
    <nc r="F42" t="inlineStr">
      <is>
        <t>Pass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0">
    <nc r="D43" t="inlineStr">
      <is>
        <t>Priyabrat</t>
      </is>
    </nc>
  </rcc>
  <rcc rId="708" sId="10" numFmtId="19">
    <nc r="E43">
      <v>42247</v>
    </nc>
  </rcc>
  <rcc rId="709" sId="10">
    <oc r="F43" t="inlineStr">
      <is>
        <t>No Run</t>
      </is>
    </oc>
    <nc r="F43" t="inlineStr">
      <is>
        <t>Pass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0">
    <nc r="D45" t="inlineStr">
      <is>
        <t>Priyabrat</t>
      </is>
    </nc>
  </rcc>
  <rcc rId="711" sId="10" numFmtId="19">
    <nc r="E45">
      <v>42247</v>
    </nc>
  </rcc>
  <rcc rId="712" sId="10">
    <oc r="F45" t="inlineStr">
      <is>
        <t>No Run</t>
      </is>
    </oc>
    <nc r="F45" t="inlineStr">
      <is>
        <t>Fail</t>
      </is>
    </nc>
  </rcc>
  <rcc rId="713" sId="10">
    <nc r="I45" t="inlineStr">
      <is>
        <t>CCM 38606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7">
    <nc r="D2" t="inlineStr">
      <is>
        <t>Puneet</t>
      </is>
    </nc>
  </rcc>
  <rcc rId="715" sId="7">
    <nc r="D3" t="inlineStr">
      <is>
        <t>Puneet</t>
      </is>
    </nc>
  </rcc>
  <rcc rId="716" sId="7">
    <nc r="D5" t="inlineStr">
      <is>
        <t>Puneet</t>
      </is>
    </nc>
  </rcc>
  <rcc rId="717" sId="7" odxf="1" dxf="1" numFmtId="19">
    <nc r="E5">
      <v>42247</v>
    </nc>
    <odxf>
      <numFmt numFmtId="0" formatCode="General"/>
    </odxf>
    <ndxf>
      <numFmt numFmtId="19" formatCode="m/d/yyyy"/>
    </ndxf>
  </rcc>
  <rcc rId="718" sId="7" odxf="1" dxf="1" numFmtId="19">
    <nc r="E3">
      <v>42247</v>
    </nc>
    <odxf>
      <numFmt numFmtId="0" formatCode="General"/>
    </odxf>
    <ndxf>
      <numFmt numFmtId="19" formatCode="m/d/yyyy"/>
    </ndxf>
  </rcc>
  <rcc rId="719" sId="7" odxf="1" dxf="1" numFmtId="19">
    <nc r="E2">
      <v>42247</v>
    </nc>
    <odxf>
      <numFmt numFmtId="0" formatCode="General"/>
    </odxf>
    <ndxf>
      <numFmt numFmtId="19" formatCode="m/d/yyyy"/>
    </ndxf>
  </rcc>
  <rcc rId="720" sId="7" odxf="1" dxf="1" numFmtId="19">
    <nc r="E6">
      <v>42247</v>
    </nc>
    <odxf>
      <numFmt numFmtId="0" formatCode="General"/>
    </odxf>
    <ndxf>
      <numFmt numFmtId="19" formatCode="m/d/yyyy"/>
    </ndxf>
  </rcc>
  <rcc rId="721" sId="7">
    <nc r="D6" t="inlineStr">
      <is>
        <t>Puneet</t>
      </is>
    </nc>
  </rcc>
  <rcc rId="722" sId="7">
    <nc r="D7" t="inlineStr">
      <is>
        <t>Puneet</t>
      </is>
    </nc>
  </rcc>
  <rcc rId="723" sId="7" odxf="1" dxf="1" numFmtId="19">
    <nc r="E7">
      <v>42247</v>
    </nc>
    <odxf>
      <numFmt numFmtId="0" formatCode="General"/>
    </odxf>
    <ndxf>
      <numFmt numFmtId="19" formatCode="m/d/yyyy"/>
    </ndxf>
  </rcc>
  <rcc rId="724" sId="7">
    <oc r="F5" t="inlineStr">
      <is>
        <t>No Run</t>
      </is>
    </oc>
    <nc r="F5" t="inlineStr">
      <is>
        <t>Pass</t>
      </is>
    </nc>
  </rcc>
  <rcc rId="725" sId="7">
    <oc r="F6" t="inlineStr">
      <is>
        <t>No Run</t>
      </is>
    </oc>
    <nc r="F6" t="inlineStr">
      <is>
        <t>Pass</t>
      </is>
    </nc>
  </rcc>
  <rcc rId="726" sId="7">
    <oc r="F7" t="inlineStr">
      <is>
        <t>No Run</t>
      </is>
    </oc>
    <nc r="F7" t="inlineStr">
      <is>
        <t>Pass</t>
      </is>
    </nc>
  </rcc>
  <rcc rId="727" sId="7">
    <oc r="F3" t="inlineStr">
      <is>
        <t>No Run</t>
      </is>
    </oc>
    <nc r="F3" t="inlineStr">
      <is>
        <t>Pass</t>
      </is>
    </nc>
  </rcc>
  <rcc rId="728" sId="7">
    <oc r="F2" t="inlineStr">
      <is>
        <t>No Run</t>
      </is>
    </oc>
    <nc r="F2" t="inlineStr">
      <is>
        <t>Pass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" sId="7">
    <nc r="D9" t="inlineStr">
      <is>
        <t>Puneet</t>
      </is>
    </nc>
  </rcc>
  <rcc rId="730" sId="7">
    <nc r="D10" t="inlineStr">
      <is>
        <t>Puneet</t>
      </is>
    </nc>
  </rcc>
  <rcc rId="731" sId="7" odxf="1" dxf="1" numFmtId="19">
    <nc r="E10">
      <v>42247</v>
    </nc>
    <odxf>
      <numFmt numFmtId="0" formatCode="General"/>
    </odxf>
    <ndxf>
      <numFmt numFmtId="19" formatCode="m/d/yyyy"/>
    </ndxf>
  </rcc>
  <rcc rId="732" sId="7" odxf="1" dxf="1" numFmtId="19">
    <nc r="E9">
      <v>42247</v>
    </nc>
    <odxf>
      <numFmt numFmtId="0" formatCode="General"/>
    </odxf>
    <ndxf>
      <numFmt numFmtId="19" formatCode="m/d/yyyy"/>
    </ndxf>
  </rcc>
  <rcc rId="733" sId="7">
    <oc r="F9" t="inlineStr">
      <is>
        <t>No Run</t>
      </is>
    </oc>
    <nc r="F9" t="inlineStr">
      <is>
        <t>Pass</t>
      </is>
    </nc>
  </rcc>
  <rcc rId="734" sId="7">
    <oc r="F10" t="inlineStr">
      <is>
        <t>No Run</t>
      </is>
    </oc>
    <nc r="F10" t="inlineStr">
      <is>
        <t>Pass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2">
    <nc r="D36" t="inlineStr">
      <is>
        <t>Kamal</t>
      </is>
    </nc>
  </rcc>
  <rcc rId="736" sId="2">
    <oc r="F36" t="inlineStr">
      <is>
        <t>No Run</t>
      </is>
    </oc>
    <nc r="F36" t="inlineStr">
      <is>
        <t>Pass</t>
      </is>
    </nc>
  </rcc>
  <rcc rId="737" sId="2" odxf="1" dxf="1">
    <nc r="D37" t="inlineStr">
      <is>
        <t>Kamal</t>
      </is>
    </nc>
    <odxf>
      <numFmt numFmtId="0" formatCode="General"/>
    </odxf>
    <ndxf>
      <numFmt numFmtId="19" formatCode="m/d/yyyy"/>
    </ndxf>
  </rcc>
  <rcc rId="738" sId="2">
    <oc r="F37" t="inlineStr">
      <is>
        <t>No Run</t>
      </is>
    </oc>
    <nc r="F37" t="inlineStr">
      <is>
        <t>Pass</t>
      </is>
    </nc>
  </rcc>
  <rcc rId="739" sId="2" numFmtId="19">
    <nc r="E36">
      <v>42247</v>
    </nc>
  </rcc>
  <rcc rId="740" sId="2" numFmtId="19">
    <nc r="E37">
      <v>42247</v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oc r="I32" t="inlineStr">
      <is>
        <t>Defect ID - Store00031320</t>
      </is>
    </oc>
    <nc r="I32"/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" sId="2">
    <nc r="D33" t="inlineStr">
      <is>
        <t>Kamal</t>
      </is>
    </nc>
  </rcc>
  <rcc rId="750" sId="2" numFmtId="19">
    <nc r="E33">
      <v>42245</v>
    </nc>
  </rcc>
  <rcc rId="751" sId="2">
    <oc r="F33" t="inlineStr">
      <is>
        <t>No Run</t>
      </is>
    </oc>
    <nc r="F33" t="inlineStr">
      <is>
        <t>Pass</t>
      </is>
    </nc>
  </rcc>
  <rcc rId="752" sId="2">
    <nc r="D34" t="inlineStr">
      <is>
        <t>Kamal</t>
      </is>
    </nc>
  </rcc>
  <rcc rId="753" sId="2" numFmtId="19">
    <nc r="E34">
      <v>42245</v>
    </nc>
  </rcc>
  <rcc rId="754" sId="2">
    <oc r="F34" t="inlineStr">
      <is>
        <t>No Run</t>
      </is>
    </oc>
    <nc r="F34" t="inlineStr">
      <is>
        <t>Pass</t>
      </is>
    </nc>
  </rcc>
  <rcc rId="755" sId="2" odxf="1" dxf="1">
    <nc r="D35" t="inlineStr">
      <is>
        <t>Kamal</t>
      </is>
    </nc>
    <odxf>
      <numFmt numFmtId="0" formatCode="General"/>
    </odxf>
    <ndxf>
      <numFmt numFmtId="19" formatCode="m/d/yyyy"/>
    </ndxf>
  </rcc>
  <rcc rId="756" sId="2" numFmtId="19">
    <nc r="E35">
      <v>42245</v>
    </nc>
  </rcc>
  <rcc rId="757" sId="2">
    <oc r="F35" t="inlineStr">
      <is>
        <t>No Run</t>
      </is>
    </oc>
    <nc r="F35" t="inlineStr">
      <is>
        <t>Pass</t>
      </is>
    </nc>
  </rcc>
  <rcc rId="758" sId="2" odxf="1" dxf="1">
    <nc r="D38" t="inlineStr">
      <is>
        <t>Kamal</t>
      </is>
    </nc>
    <odxf>
      <numFmt numFmtId="0" formatCode="General"/>
    </odxf>
    <ndxf>
      <numFmt numFmtId="19" formatCode="m/d/yyyy"/>
    </ndxf>
  </rcc>
  <rcc rId="759" sId="2" numFmtId="19">
    <nc r="E38">
      <v>42247</v>
    </nc>
  </rcc>
  <rcc rId="760" sId="2">
    <oc r="F38" t="inlineStr">
      <is>
        <t>No Run</t>
      </is>
    </oc>
    <nc r="F38" t="inlineStr">
      <is>
        <t>Pass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" sId="2">
    <nc r="D49" t="inlineStr">
      <is>
        <t>Kamal</t>
      </is>
    </nc>
  </rcc>
  <rcc rId="762" sId="2" numFmtId="19">
    <nc r="E49">
      <v>42247</v>
    </nc>
  </rcc>
  <rcc rId="763" sId="2">
    <oc r="F49" t="inlineStr">
      <is>
        <t>No Run</t>
      </is>
    </oc>
    <nc r="F49" t="inlineStr">
      <is>
        <t>Pass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10">
    <oc r="F5" t="inlineStr">
      <is>
        <t>No Run</t>
      </is>
    </oc>
    <nc r="F5" t="inlineStr">
      <is>
        <t>Pass</t>
      </is>
    </nc>
  </rcc>
  <rcc rId="765" sId="10">
    <nc r="D5" t="inlineStr">
      <is>
        <t>Kamal</t>
      </is>
    </nc>
  </rcc>
  <rcc rId="766" sId="10" numFmtId="19">
    <nc r="E5">
      <v>42247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10">
    <nc r="D6" t="inlineStr">
      <is>
        <t>Kamal</t>
      </is>
    </nc>
  </rcc>
  <rcc rId="768" sId="10" numFmtId="19">
    <nc r="E6">
      <v>42247</v>
    </nc>
  </rcc>
  <rcc rId="769" sId="10">
    <oc r="F6" t="inlineStr">
      <is>
        <t>No Run</t>
      </is>
    </oc>
    <nc r="F6" t="inlineStr">
      <is>
        <t>Pass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0">
    <nc r="D7" t="inlineStr">
      <is>
        <t>Kamal</t>
      </is>
    </nc>
  </rcc>
  <rcc rId="771" sId="10" numFmtId="19">
    <nc r="E7">
      <v>42247</v>
    </nc>
  </rcc>
  <rcc rId="772" sId="10">
    <oc r="F7" t="inlineStr">
      <is>
        <t>No Run</t>
      </is>
    </oc>
    <nc r="F7" t="inlineStr">
      <is>
        <t>Pass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" sId="10">
    <nc r="D8" t="inlineStr">
      <is>
        <t>Kamal</t>
      </is>
    </nc>
  </rcc>
  <rcc rId="774" sId="10" numFmtId="19">
    <nc r="E8">
      <v>42247</v>
    </nc>
  </rcc>
  <rcc rId="775" sId="10">
    <oc r="F8" t="inlineStr">
      <is>
        <t>No Run</t>
      </is>
    </oc>
    <nc r="F8" t="inlineStr">
      <is>
        <t>Pass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" sId="10">
    <nc r="D9" t="inlineStr">
      <is>
        <t>Kamal</t>
      </is>
    </nc>
  </rcc>
  <rcc rId="777" sId="10" numFmtId="19">
    <nc r="E9">
      <v>42247</v>
    </nc>
  </rcc>
  <rcc rId="778" sId="10">
    <oc r="F9" t="inlineStr">
      <is>
        <t>No Run</t>
      </is>
    </oc>
    <nc r="F9" t="inlineStr">
      <is>
        <t>Pass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10">
    <nc r="D10" t="inlineStr">
      <is>
        <t>Kamal</t>
      </is>
    </nc>
  </rcc>
  <rcc rId="780" sId="10" numFmtId="19">
    <nc r="E10">
      <v>42247</v>
    </nc>
  </rcc>
  <rcc rId="781" sId="10">
    <oc r="F10" t="inlineStr">
      <is>
        <t>No Run</t>
      </is>
    </oc>
    <nc r="F10" t="inlineStr">
      <is>
        <t>Pass</t>
      </is>
    </nc>
  </rcc>
  <rfmt sheetId="10" sqref="D10">
    <dxf>
      <alignment vertical="center" readingOrder="0"/>
    </dxf>
  </rfmt>
  <rfmt sheetId="10" sqref="D10">
    <dxf>
      <alignment horizontal="center" readingOrder="0"/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" sId="10" numFmtId="19">
    <nc r="E12">
      <v>42247</v>
    </nc>
  </rcc>
  <rcc rId="783" sId="10">
    <oc r="F12" t="inlineStr">
      <is>
        <t>No Run</t>
      </is>
    </oc>
    <nc r="F12" t="inlineStr">
      <is>
        <t>Pass</t>
      </is>
    </nc>
  </rcc>
  <rcc rId="784" sId="10" odxf="1" dxf="1">
    <nc r="D12" t="inlineStr">
      <is>
        <t>Kamal</t>
      </is>
    </nc>
    <ndxf>
      <alignment horizontal="center" vertical="center" readingOrder="0"/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7">
    <nc r="D8" t="inlineStr">
      <is>
        <t>Puneet</t>
      </is>
    </nc>
  </rcc>
  <rcc rId="786" sId="7" odxf="1" dxf="1" numFmtId="19">
    <nc r="E8">
      <v>42248</v>
    </nc>
    <odxf>
      <numFmt numFmtId="0" formatCode="General"/>
    </odxf>
    <ndxf>
      <numFmt numFmtId="19" formatCode="m/d/yyyy"/>
    </ndxf>
  </rcc>
  <rcc rId="787" sId="7">
    <oc r="F8" t="inlineStr">
      <is>
        <t>No Run</t>
      </is>
    </oc>
    <nc r="F8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2">
    <nc r="D39" t="inlineStr">
      <is>
        <t>Kamal</t>
      </is>
    </nc>
  </rcc>
  <rcc rId="796" sId="2" numFmtId="19">
    <nc r="E39">
      <v>42248</v>
    </nc>
  </rcc>
  <rcc rId="797" sId="2">
    <oc r="F39" t="inlineStr">
      <is>
        <t>No Run</t>
      </is>
    </oc>
    <nc r="F39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2">
    <nc r="D40" t="inlineStr">
      <is>
        <t>Kamal</t>
      </is>
    </nc>
  </rcc>
  <rcc rId="806" sId="2" numFmtId="19">
    <nc r="E40">
      <v>42248</v>
    </nc>
  </rcc>
  <rcc rId="807" sId="2">
    <oc r="F40" t="inlineStr">
      <is>
        <t>No Run</t>
      </is>
    </oc>
    <nc r="F40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'USTDPRD3(F2)'!$A$1:$L$87</formula>
    <oldFormula>'USTDPRD3(F2)'!$A$1:$L$87</oldFormula>
  </rdn>
  <rdn rId="0" localSheetId="5" customView="1" name="Z_5AD06056_7E36_40BF_824D_E1C9192953B7_.wvu.FilterData" hidden="1" oldHidden="1">
    <formula>'Pricing Grid'!$A$1:$L$61</formula>
    <oldFormula>'Pricing Grid'!$A$1:$L$61</oldFormula>
  </rdn>
  <rdn rId="0" localSheetId="6" customView="1" name="Z_5AD06056_7E36_40BF_824D_E1C9192953B7_.wvu.FilterData" hidden="1" oldHidden="1">
    <formula>UPEGSHF3!$A$1:$L$21</formula>
    <oldFormula>UPEGSHF3!$A$1:$L$21</oldFormula>
  </rdn>
  <rdn rId="0" localSheetId="7" customView="1" name="Z_5AD06056_7E36_40BF_824D_E1C9192953B7_.wvu.FilterData" hidden="1" oldHidden="1">
    <formula>UMUSMOV3!$A$1:$L$3</formula>
    <oldFormula>UMUSMOV3!$A$1:$L$3</oldFormula>
  </rdn>
  <rdn rId="0" localSheetId="8" customView="1" name="Z_5AD06056_7E36_40BF_824D_E1C9192953B7_.wvu.FilterData" hidden="1" oldHidden="1">
    <formula>UBUND3!$A$1:$L$6</formula>
    <oldFormula>UBUND3!$A$1:$L$6</oldFormula>
  </rdn>
  <rdn rId="0" localSheetId="9" customView="1" name="Z_5AD06056_7E36_40BF_824D_E1C9192953B7_.wvu.FilterData" hidden="1" oldHidden="1">
    <formula>ULBUND3!$A$1:$L$3</formula>
    <oldFormula>ULBUND3!$A$1:$L$3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8" customView="1" name="Z_0C363F34_8AD1_4013_BB3A_855EADDB1271_.wvu.FilterData" hidden="1" oldHidden="1">
    <formula>UBUND3!$A$1:$L$6</formula>
    <oldFormula>UBUND3!$A$1:$L$6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11">
    <oc r="D2" t="inlineStr">
      <is>
        <t>Kamal</t>
      </is>
    </oc>
    <nc r="D2" t="inlineStr">
      <is>
        <t>Puneet</t>
      </is>
    </nc>
  </rcc>
  <rcc rId="830" sId="11" numFmtId="19">
    <oc r="E2">
      <v>42243</v>
    </oc>
    <nc r="E2">
      <v>42248</v>
    </nc>
  </rcc>
  <rcc rId="831" sId="11">
    <oc r="F2" t="inlineStr">
      <is>
        <t>No Run</t>
      </is>
    </oc>
    <nc r="F2" t="inlineStr">
      <is>
        <t>Fail</t>
      </is>
    </nc>
  </rcc>
  <rcc rId="832" sId="11">
    <oc r="D3" t="inlineStr">
      <is>
        <t>Kamal</t>
      </is>
    </oc>
    <nc r="D3" t="inlineStr">
      <is>
        <t>Puneet</t>
      </is>
    </nc>
  </rcc>
  <rcc rId="833" sId="11" numFmtId="19">
    <oc r="E3">
      <v>42243</v>
    </oc>
    <nc r="E3">
      <v>42248</v>
    </nc>
  </rcc>
  <rcc rId="834" sId="11">
    <oc r="F3" t="inlineStr">
      <is>
        <t>No Run</t>
      </is>
    </oc>
    <nc r="F3" t="inlineStr">
      <is>
        <t>Pass</t>
      </is>
    </nc>
  </rcc>
  <rcc rId="835" sId="11">
    <nc r="D4" t="inlineStr">
      <is>
        <t>Puneet</t>
      </is>
    </nc>
  </rcc>
  <rcc rId="836" sId="11" numFmtId="19">
    <nc r="E4">
      <v>42248</v>
    </nc>
  </rcc>
  <rcc rId="837" sId="11">
    <oc r="D5" t="inlineStr">
      <is>
        <t>Kamal</t>
      </is>
    </oc>
    <nc r="D5" t="inlineStr">
      <is>
        <t>Puneet</t>
      </is>
    </nc>
  </rcc>
  <rcc rId="838" sId="11" numFmtId="19">
    <oc r="E5">
      <v>42241</v>
    </oc>
    <nc r="E5">
      <v>42248</v>
    </nc>
  </rcc>
  <rcc rId="839" sId="11">
    <oc r="F5" t="inlineStr">
      <is>
        <t>No Run</t>
      </is>
    </oc>
    <nc r="F5" t="inlineStr">
      <is>
        <t>Pass</t>
      </is>
    </nc>
  </rcc>
  <rcc rId="840" sId="11">
    <oc r="D6" t="inlineStr">
      <is>
        <t>Kamal</t>
      </is>
    </oc>
    <nc r="D6" t="inlineStr">
      <is>
        <t>Puneet</t>
      </is>
    </nc>
  </rcc>
  <rcc rId="841" sId="11" numFmtId="19">
    <oc r="E6">
      <v>42241</v>
    </oc>
    <nc r="E6">
      <v>42248</v>
    </nc>
  </rcc>
  <rcc rId="842" sId="11">
    <oc r="F6" t="inlineStr">
      <is>
        <t>No Run</t>
      </is>
    </oc>
    <nc r="F6" t="inlineStr">
      <is>
        <t>Pass</t>
      </is>
    </nc>
  </rcc>
  <rcc rId="843" sId="11">
    <oc r="D7" t="inlineStr">
      <is>
        <t>Kamal</t>
      </is>
    </oc>
    <nc r="D7" t="inlineStr">
      <is>
        <t>Puneet</t>
      </is>
    </nc>
  </rcc>
  <rcc rId="844" sId="11" numFmtId="19">
    <oc r="E7">
      <v>42241</v>
    </oc>
    <nc r="E7">
      <v>42248</v>
    </nc>
  </rcc>
  <rcc rId="845" sId="11">
    <oc r="F7" t="inlineStr">
      <is>
        <t>No Run</t>
      </is>
    </oc>
    <nc r="F7" t="inlineStr">
      <is>
        <t>Pass</t>
      </is>
    </nc>
  </rcc>
  <rcc rId="846" sId="11">
    <nc r="D8" t="inlineStr">
      <is>
        <t>Puneet</t>
      </is>
    </nc>
  </rcc>
  <rcc rId="847" sId="11" numFmtId="19">
    <nc r="E8">
      <v>42248</v>
    </nc>
  </rcc>
  <rcc rId="848" sId="11">
    <oc r="F8" t="inlineStr">
      <is>
        <t>No Run</t>
      </is>
    </oc>
    <nc r="F8" t="inlineStr">
      <is>
        <t>Pass</t>
      </is>
    </nc>
  </rcc>
  <rcc rId="849" sId="11">
    <oc r="D9" t="inlineStr">
      <is>
        <t>Kamal</t>
      </is>
    </oc>
    <nc r="D9" t="inlineStr">
      <is>
        <t>Puneet</t>
      </is>
    </nc>
  </rcc>
  <rcc rId="850" sId="11" numFmtId="19">
    <oc r="E9">
      <v>42242</v>
    </oc>
    <nc r="E9">
      <v>42248</v>
    </nc>
  </rcc>
  <rcc rId="851" sId="11">
    <oc r="F9" t="inlineStr">
      <is>
        <t>No Run</t>
      </is>
    </oc>
    <nc r="F9" t="inlineStr">
      <is>
        <t>Pass</t>
      </is>
    </nc>
  </rcc>
  <rcc rId="852" sId="11" numFmtId="19">
    <oc r="E10">
      <v>42242</v>
    </oc>
    <nc r="E10">
      <v>42248</v>
    </nc>
  </rcc>
  <rcc rId="853" sId="11">
    <oc r="D10" t="inlineStr">
      <is>
        <t>Kamal</t>
      </is>
    </oc>
    <nc r="D10" t="inlineStr">
      <is>
        <t>Puneet</t>
      </is>
    </nc>
  </rcc>
  <rcc rId="854" sId="11">
    <oc r="F10" t="inlineStr">
      <is>
        <t>No Run</t>
      </is>
    </oc>
    <nc r="F10" t="inlineStr">
      <is>
        <t>Pass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0">
    <nc r="D38" t="inlineStr">
      <is>
        <t>Puneet</t>
      </is>
    </nc>
  </rcc>
  <rcc rId="856" sId="10" numFmtId="19">
    <nc r="E38">
      <v>42248</v>
    </nc>
  </rcc>
  <rcc rId="857" sId="10">
    <oc r="F38" t="inlineStr">
      <is>
        <t>No Run</t>
      </is>
    </oc>
    <nc r="F38" t="inlineStr">
      <is>
        <t>Pass</t>
      </is>
    </nc>
  </rcc>
  <rcc rId="858" sId="10">
    <nc r="D39" t="inlineStr">
      <is>
        <t>Puneet</t>
      </is>
    </nc>
  </rcc>
  <rcc rId="859" sId="10" numFmtId="19">
    <nc r="E39">
      <v>42248</v>
    </nc>
  </rcc>
  <rcc rId="860" sId="10">
    <oc r="F39" t="inlineStr">
      <is>
        <t>No Run</t>
      </is>
    </oc>
    <nc r="F39" t="inlineStr">
      <is>
        <t>Pass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8">
    <nc r="D7" t="inlineStr">
      <is>
        <t>Kamal</t>
      </is>
    </nc>
  </rcc>
  <rcc rId="862" sId="8" odxf="1" dxf="1" numFmtId="19">
    <nc r="E7">
      <v>42248</v>
    </nc>
    <odxf>
      <numFmt numFmtId="0" formatCode="General"/>
    </odxf>
    <ndxf>
      <numFmt numFmtId="19" formatCode="m/d/yyyy"/>
    </ndxf>
  </rcc>
  <rcc rId="863" sId="8">
    <oc r="F7" t="inlineStr">
      <is>
        <t>No Run</t>
      </is>
    </oc>
    <nc r="F7" t="inlineStr">
      <is>
        <t>Pass</t>
      </is>
    </nc>
  </rcc>
  <rcc rId="864" sId="8">
    <nc r="D8" t="inlineStr">
      <is>
        <t>Kamal</t>
      </is>
    </nc>
  </rcc>
  <rcc rId="865" sId="8" odxf="1" dxf="1" numFmtId="19">
    <nc r="E8">
      <v>42248</v>
    </nc>
    <odxf>
      <numFmt numFmtId="0" formatCode="General"/>
    </odxf>
    <ndxf>
      <numFmt numFmtId="19" formatCode="m/d/yyyy"/>
    </ndxf>
  </rcc>
  <rcc rId="866" sId="8">
    <oc r="F8" t="inlineStr">
      <is>
        <t>No Run</t>
      </is>
    </oc>
    <nc r="F8" t="inlineStr">
      <is>
        <t>Pass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8">
    <nc r="D9" t="inlineStr">
      <is>
        <t>Kamal</t>
      </is>
    </nc>
  </rcc>
  <rcc rId="868" sId="8" odxf="1" dxf="1" numFmtId="19">
    <nc r="E9">
      <v>42248</v>
    </nc>
    <odxf>
      <numFmt numFmtId="0" formatCode="General"/>
    </odxf>
    <ndxf>
      <numFmt numFmtId="19" formatCode="m/d/yyyy"/>
    </ndxf>
  </rcc>
  <rcc rId="869" sId="8">
    <oc r="F9" t="inlineStr">
      <is>
        <t>No Run</t>
      </is>
    </oc>
    <nc r="F9" t="inlineStr">
      <is>
        <t>Pass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8">
    <nc r="D10" t="inlineStr">
      <is>
        <t>Kamal</t>
      </is>
    </nc>
  </rcc>
  <rcc rId="871" sId="8" odxf="1" dxf="1" numFmtId="19">
    <nc r="E10">
      <v>42248</v>
    </nc>
    <odxf>
      <numFmt numFmtId="0" formatCode="General"/>
    </odxf>
    <ndxf>
      <numFmt numFmtId="19" formatCode="m/d/yyyy"/>
    </ndxf>
  </rcc>
  <rcc rId="872" sId="8">
    <oc r="F10" t="inlineStr">
      <is>
        <t>No Run</t>
      </is>
    </oc>
    <nc r="F10" t="inlineStr">
      <is>
        <t>Pass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8">
    <nc r="D16" t="inlineStr">
      <is>
        <t>Kamal</t>
      </is>
    </nc>
  </rcc>
  <rcc rId="874" sId="8" odxf="1" dxf="1" numFmtId="19">
    <nc r="E16">
      <v>42248</v>
    </nc>
    <odxf>
      <numFmt numFmtId="0" formatCode="General"/>
    </odxf>
    <ndxf>
      <numFmt numFmtId="19" formatCode="m/d/yyyy"/>
    </ndxf>
  </rcc>
  <rcc rId="875" sId="8">
    <oc r="F16" t="inlineStr">
      <is>
        <t>No Run</t>
      </is>
    </oc>
    <nc r="F16" t="inlineStr">
      <is>
        <t>Pass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8">
    <nc r="D17" t="inlineStr">
      <is>
        <t>Kamal</t>
      </is>
    </nc>
  </rcc>
  <rcc rId="877" sId="8" odxf="1" dxf="1" numFmtId="19">
    <nc r="E17">
      <v>42248</v>
    </nc>
    <odxf>
      <numFmt numFmtId="0" formatCode="General"/>
    </odxf>
    <ndxf>
      <numFmt numFmtId="19" formatCode="m/d/yyyy"/>
    </ndxf>
  </rcc>
  <rcc rId="878" sId="8">
    <oc r="F17" t="inlineStr">
      <is>
        <t>No Run</t>
      </is>
    </oc>
    <nc r="F17" t="inlineStr">
      <is>
        <t>Pass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" sId="8" ref="A4:XFD4" action="deleteRow">
    <undo index="0" exp="area" dr="F$1:F$1048576" r="D47" sId="8"/>
    <undo index="0" exp="area" dr="F$1:F$1048576" r="D46" sId="8"/>
    <undo index="0" exp="area" dr="F$1:F$1048576" r="D45" sId="8"/>
    <undo index="0" exp="area" dr="F$1:F$1048576" r="D44" sId="8"/>
    <undo index="0" exp="area" dr="F$1:F$1048576" r="D43" sId="8"/>
    <undo index="0" exp="area" dr="F$1:F$1048576" r="D42" sId="8"/>
    <rfmt sheetId="8" xfDxf="1" sqref="A4:XFD4" start="0" length="0">
      <dxf>
        <font>
          <sz val="10"/>
        </font>
        <alignment horizontal="center" vertical="top" readingOrder="0"/>
      </dxf>
    </rfmt>
    <rcc rId="0" sId="8" dxf="1">
      <nc r="A4">
        <v>3</v>
      </nc>
      <ndxf>
        <alignment wrapText="1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8" dxf="1">
      <nc r="B4" t="inlineStr">
        <is>
          <t>Bundle and Save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4" t="inlineStr">
        <is>
          <t>BS14.2</t>
        </is>
      </nc>
      <ndxf>
        <font>
          <sz val="11"/>
          <color theme="1"/>
          <name val="Calibri"/>
          <scheme val="minor"/>
        </font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E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F4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I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J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K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L4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rc rId="880" sId="8" ref="A4:XFD4" action="deleteRow">
    <undo index="0" exp="area" dr="F$1:F$1048576" r="D46" sId="8"/>
    <undo index="0" exp="area" dr="F$1:F$1048576" r="D45" sId="8"/>
    <undo index="0" exp="area" dr="F$1:F$1048576" r="D44" sId="8"/>
    <undo index="0" exp="area" dr="F$1:F$1048576" r="D43" sId="8"/>
    <undo index="0" exp="area" dr="F$1:F$1048576" r="D42" sId="8"/>
    <undo index="0" exp="area" dr="F$1:F$1048576" r="D41" sId="8"/>
    <rfmt sheetId="8" xfDxf="1" sqref="A4:XFD4" start="0" length="0">
      <dxf>
        <font>
          <sz val="10"/>
        </font>
        <alignment horizontal="center" vertical="top" readingOrder="0"/>
      </dxf>
    </rfmt>
    <rcc rId="0" sId="8" dxf="1">
      <nc r="A4">
        <v>4</v>
      </nc>
      <ndxf>
        <alignment wrapText="1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8" dxf="1">
      <nc r="B4" t="inlineStr">
        <is>
          <t>Bundle and Save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4" t="inlineStr">
        <is>
          <t>BS14.3</t>
        </is>
      </nc>
      <ndxf>
        <font>
          <sz val="11"/>
          <color theme="1"/>
          <name val="Calibri"/>
          <scheme val="minor"/>
        </font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E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F4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I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J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K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8" sqref="L4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rc rId="881" sId="8" ref="A4:XFD4" action="deleteRow">
    <undo index="0" exp="area" dr="F$1:F$1048576" r="D45" sId="8"/>
    <undo index="0" exp="area" dr="F$1:F$1048576" r="D44" sId="8"/>
    <undo index="0" exp="area" dr="F$1:F$1048576" r="D43" sId="8"/>
    <undo index="0" exp="area" dr="F$1:F$1048576" r="D42" sId="8"/>
    <undo index="0" exp="area" dr="F$1:F$1048576" r="D41" sId="8"/>
    <undo index="0" exp="area" dr="F$1:F$1048576" r="D40" sId="8"/>
    <undo index="0" exp="area" ref3D="1" dr="$A$1:$L$4" dn="_FilterDatabase" sId="8"/>
    <undo index="0" exp="area" ref3D="1" dr="$A$1:$L$4" dn="Z_9AD5537E_FAF3_4098_ACF8_6E32EA6523B0_.wvu.FilterData" sId="8"/>
    <undo index="0" exp="area" ref3D="1" dr="$A$1:$L$4" dn="Z_5AD06056_7E36_40BF_824D_E1C9192953B7_.wvu.FilterData" sId="8"/>
    <undo index="0" exp="area" ref3D="1" dr="$A$1:$L$4" dn="Z_0C363F34_8AD1_4013_BB3A_855EADDB1271_.wvu.FilterData" sId="8"/>
    <rfmt sheetId="8" xfDxf="1" sqref="A4:XFD4" start="0" length="0">
      <dxf>
        <font>
          <sz val="10"/>
        </font>
        <alignment horizontal="center" vertical="top" readingOrder="0"/>
      </dxf>
    </rfmt>
    <rcc rId="0" sId="8" dxf="1">
      <nc r="A4">
        <v>5</v>
      </nc>
      <ndxf>
        <alignment wrapText="1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8" dxf="1">
      <nc r="B4" t="inlineStr">
        <is>
          <t>Bundle and Save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4" t="inlineStr">
        <is>
          <t>BS14.4</t>
        </is>
      </nc>
      <ndxf>
        <font>
          <sz val="11"/>
          <color theme="1"/>
          <name val="Calibri"/>
          <scheme val="minor"/>
        </font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E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F4" t="inlineStr">
        <is>
          <t>No Run</t>
        </is>
      </nc>
      <ndxf>
        <font>
          <sz val="10"/>
          <color rgb="FFFF0000"/>
        </font>
        <numFmt numFmtId="15" formatCode="0.00E+00"/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H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I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J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K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L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cc rId="882" sId="9">
    <nc r="D4" t="inlineStr">
      <is>
        <t>Kamal</t>
      </is>
    </nc>
  </rcc>
  <rcc rId="883" sId="9" odxf="1" dxf="1" numFmtId="19">
    <nc r="E4">
      <v>42248</v>
    </nc>
    <odxf>
      <numFmt numFmtId="0" formatCode="General"/>
    </odxf>
    <ndxf>
      <numFmt numFmtId="19" formatCode="m/d/yyyy"/>
    </ndxf>
  </rcc>
  <rcc rId="884" sId="9">
    <oc r="F4" t="inlineStr">
      <is>
        <t>No Run</t>
      </is>
    </oc>
    <nc r="F4" t="inlineStr">
      <is>
        <t>Pass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10">
    <nc r="D36" t="inlineStr">
      <is>
        <t>Puneet</t>
      </is>
    </nc>
  </rcc>
  <rcc rId="886" sId="10" odxf="1" dxf="1" numFmtId="19">
    <nc r="E36">
      <v>42248</v>
    </nc>
    <odxf>
      <numFmt numFmtId="0" formatCode="General"/>
    </odxf>
    <ndxf>
      <numFmt numFmtId="19" formatCode="m/d/yyyy"/>
    </ndxf>
  </rcc>
  <rcc rId="887" sId="10">
    <oc r="F36" t="inlineStr">
      <is>
        <t>No Run</t>
      </is>
    </oc>
    <nc r="F36" t="inlineStr">
      <is>
        <t>Fail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" sId="10">
    <nc r="I36" t="inlineStr">
      <is>
        <t>Defect 38672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9">
    <nc r="D5" t="inlineStr">
      <is>
        <t>Kamal</t>
      </is>
    </nc>
  </rcc>
  <rcc rId="890" sId="9" odxf="1" dxf="1" numFmtId="19">
    <nc r="E5">
      <v>42248</v>
    </nc>
    <odxf>
      <numFmt numFmtId="0" formatCode="General"/>
    </odxf>
    <ndxf>
      <numFmt numFmtId="19" formatCode="m/d/yyyy"/>
    </ndxf>
  </rcc>
  <rcc rId="891" sId="9">
    <oc r="F5" t="inlineStr">
      <is>
        <t>No Run</t>
      </is>
    </oc>
    <nc r="F5" t="inlineStr">
      <is>
        <t>Pass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9">
    <nc r="D6" t="inlineStr">
      <is>
        <t>Kamal</t>
      </is>
    </nc>
  </rcc>
  <rcc rId="893" sId="9" odxf="1" dxf="1" numFmtId="19">
    <nc r="E6">
      <v>42248</v>
    </nc>
    <odxf>
      <numFmt numFmtId="0" formatCode="General"/>
    </odxf>
    <ndxf>
      <numFmt numFmtId="19" formatCode="m/d/yyyy"/>
    </ndxf>
  </rcc>
  <rcc rId="894" sId="9">
    <oc r="F6" t="inlineStr">
      <is>
        <t>No Run</t>
      </is>
    </oc>
    <nc r="F6" t="inlineStr">
      <is>
        <t>Pass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9">
    <nc r="D9" t="inlineStr">
      <is>
        <t>Kamal</t>
      </is>
    </nc>
  </rcc>
  <rcc rId="896" sId="9" odxf="1" dxf="1" numFmtId="19">
    <nc r="E9">
      <v>42248</v>
    </nc>
    <odxf>
      <numFmt numFmtId="0" formatCode="General"/>
    </odxf>
    <ndxf>
      <numFmt numFmtId="19" formatCode="m/d/yyyy"/>
    </ndxf>
  </rcc>
  <rcc rId="897" sId="9">
    <oc r="F9" t="inlineStr">
      <is>
        <t>No Run</t>
      </is>
    </oc>
    <nc r="F9" t="inlineStr">
      <is>
        <t>Pass</t>
      </is>
    </nc>
  </rcc>
  <rcc rId="898" sId="9">
    <nc r="D10" t="inlineStr">
      <is>
        <t>Kamal</t>
      </is>
    </nc>
  </rcc>
  <rcc rId="899" sId="9" odxf="1" dxf="1" numFmtId="19">
    <nc r="E10">
      <v>42248</v>
    </nc>
    <odxf>
      <numFmt numFmtId="0" formatCode="General"/>
    </odxf>
    <ndxf>
      <numFmt numFmtId="19" formatCode="m/d/yyyy"/>
    </ndxf>
  </rcc>
  <rcc rId="900" sId="9">
    <oc r="F10" t="inlineStr">
      <is>
        <t>No Run</t>
      </is>
    </oc>
    <nc r="F10" t="inlineStr">
      <is>
        <t>Pass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" sId="9">
    <nc r="D11" t="inlineStr">
      <is>
        <t>Kamal</t>
      </is>
    </nc>
  </rcc>
  <rcc rId="902" sId="9" odxf="1" dxf="1" numFmtId="19">
    <nc r="E11">
      <v>42248</v>
    </nc>
    <odxf>
      <numFmt numFmtId="0" formatCode="General"/>
    </odxf>
    <ndxf>
      <numFmt numFmtId="19" formatCode="m/d/yyyy"/>
    </ndxf>
  </rcc>
  <rcc rId="903" sId="9">
    <oc r="F11" t="inlineStr">
      <is>
        <t>No Run</t>
      </is>
    </oc>
    <nc r="F11" t="inlineStr">
      <is>
        <t>Pass</t>
      </is>
    </nc>
  </rcc>
  <rcc rId="904" sId="9">
    <nc r="D12" t="inlineStr">
      <is>
        <t>Kamal</t>
      </is>
    </nc>
  </rcc>
  <rcc rId="905" sId="9" odxf="1" dxf="1" numFmtId="19">
    <nc r="E12">
      <v>42248</v>
    </nc>
    <odxf>
      <numFmt numFmtId="0" formatCode="General"/>
    </odxf>
    <ndxf>
      <numFmt numFmtId="19" formatCode="m/d/yyyy"/>
    </ndxf>
  </rcc>
  <rcc rId="906" sId="9">
    <oc r="F12" t="inlineStr">
      <is>
        <t>No Run</t>
      </is>
    </oc>
    <nc r="F12" t="inlineStr">
      <is>
        <t>Pass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0">
    <nc r="D3" t="inlineStr">
      <is>
        <t>Puneet</t>
      </is>
    </nc>
  </rcc>
  <rcc rId="908" sId="10" numFmtId="19">
    <nc r="E3">
      <v>42248</v>
    </nc>
  </rcc>
  <rcc rId="909" sId="10">
    <oc r="F3" t="inlineStr">
      <is>
        <t>No Run</t>
      </is>
    </oc>
    <nc r="F3" t="inlineStr">
      <is>
        <t>Pass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UMUSMOV3!$A$1:$L$3</formula>
    <oldFormula>UMUSMOV3!$A$1:$L$3</oldFormula>
  </rdn>
  <rdn rId="0" localSheetId="9" customView="1" name="Z_0C363F34_8AD1_4013_BB3A_855EADDB1271_.wvu.FilterData" hidden="1" oldHidden="1">
    <formula>ULBUND3!$A$1:$L$3</formula>
    <oldFormula>ULBUND3!$A$1:$L$3</oldFormula>
  </rdn>
  <rdn rId="0" localSheetId="8" customView="1" name="Z_0C363F34_8AD1_4013_BB3A_855EADDB1271_.wvu.FilterData" hidden="1" oldHidden="1">
    <formula>UBUND3!$A$1:$L$3</formula>
    <oldFormula>UBUND3!$A$1:$L$3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0">
    <nc r="D13" t="inlineStr">
      <is>
        <t>Kamal</t>
      </is>
    </nc>
  </rcc>
  <rcc rId="918" sId="10" numFmtId="19">
    <nc r="E13">
      <v>42249</v>
    </nc>
  </rcc>
  <rcc rId="919" sId="10">
    <oc r="F13" t="inlineStr">
      <is>
        <t>No Run</t>
      </is>
    </oc>
    <nc r="F13" t="inlineStr">
      <is>
        <t>Pass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D13">
    <dxf>
      <alignment vertical="center" readingOrder="0"/>
    </dxf>
  </rfmt>
  <rfmt sheetId="10" sqref="D13">
    <dxf>
      <alignment horizontal="center" readingOrder="0"/>
    </dxf>
  </rfmt>
  <rfmt sheetId="10" sqref="E13" start="0" length="0">
    <dxf>
      <numFmt numFmtId="164" formatCode="[$-409]d\-mmm\-yy;@"/>
      <alignment horizontal="center" vertical="center" readingOrder="0"/>
    </dxf>
  </rfmt>
  <rfmt sheetId="10" sqref="E14" start="0" length="0">
    <dxf>
      <numFmt numFmtId="19" formatCode="m/d/yyyy"/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0" odxf="1" dxf="1">
    <nc r="D14" t="inlineStr">
      <is>
        <t>Kamal</t>
      </is>
    </nc>
    <odxf>
      <alignment horizontal="general" vertical="top" readingOrder="0"/>
    </odxf>
    <ndxf>
      <alignment horizontal="center" vertical="center" readingOrder="0"/>
    </ndxf>
  </rcc>
  <rcc rId="921" sId="10" odxf="1" dxf="1" numFmtId="19">
    <nc r="E14">
      <v>42249</v>
    </nc>
    <odxf>
      <numFmt numFmtId="19" formatCode="m/d/yyyy"/>
      <alignment horizontal="general" vertical="top" readingOrder="0"/>
    </odxf>
    <ndxf>
      <numFmt numFmtId="164" formatCode="[$-409]d\-mmm\-yy;@"/>
      <alignment horizontal="center" vertical="center" readingOrder="0"/>
    </ndxf>
  </rcc>
  <rcc rId="922" sId="10">
    <oc r="F14" t="inlineStr">
      <is>
        <t>No Run</t>
      </is>
    </oc>
    <nc r="F14" t="inlineStr">
      <is>
        <t>Pass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UMUSMOV3!$A$1:$L$3</oldFormula>
  </rdn>
  <rdn rId="0" localSheetId="8" customView="1" name="Z_0C363F34_8AD1_4013_BB3A_855EADDB1271_.wvu.FilterData" hidden="1" oldHidden="1">
    <formula>UBUND3!$A$1:$L$18</formula>
    <oldFormula>UBUND3!$A$1:$L$3</oldFormula>
  </rdn>
  <rdn rId="0" localSheetId="9" customView="1" name="Z_0C363F34_8AD1_4013_BB3A_855EADDB1271_.wvu.FilterData" hidden="1" oldHidden="1">
    <formula>ULBUND3!$A$1:$L$27</formula>
    <oldFormula>ULBUND3!$A$1:$L$3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" sId="10">
    <nc r="D46" t="inlineStr">
      <is>
        <t>Kamal</t>
      </is>
    </nc>
  </rcc>
  <rcc rId="931" sId="10" numFmtId="19">
    <nc r="E46">
      <v>42249</v>
    </nc>
  </rcc>
  <rcc rId="932" sId="10">
    <oc r="F46" t="inlineStr">
      <is>
        <t>No Run</t>
      </is>
    </oc>
    <nc r="F46" t="inlineStr">
      <is>
        <t>Pass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" sId="10">
    <nc r="D47" t="inlineStr">
      <is>
        <t>Kamal</t>
      </is>
    </nc>
  </rcc>
  <rcc rId="934" sId="10" numFmtId="19">
    <nc r="E47">
      <v>42249</v>
    </nc>
  </rcc>
  <rcc rId="935" sId="10">
    <oc r="F47" t="inlineStr">
      <is>
        <t>No Run</t>
      </is>
    </oc>
    <nc r="F47" t="inlineStr">
      <is>
        <t>Pass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" sId="10">
    <oc r="I48" t="inlineStr">
      <is>
        <t>Defect id:CCM37922</t>
      </is>
    </oc>
    <nc r="I48"/>
  </rcc>
  <rcc rId="937" sId="10">
    <nc r="D48" t="inlineStr">
      <is>
        <t>Kamal</t>
      </is>
    </nc>
  </rcc>
  <rcc rId="938" sId="10" numFmtId="19">
    <nc r="E48">
      <v>42249</v>
    </nc>
  </rcc>
  <rcc rId="939" sId="10">
    <oc r="F48" t="inlineStr">
      <is>
        <t>No Run</t>
      </is>
    </oc>
    <nc r="F48" t="inlineStr">
      <is>
        <t>Fail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0">
    <nc r="I48" t="inlineStr">
      <is>
        <t>CCM38736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" sId="10">
    <oc r="I48" t="inlineStr">
      <is>
        <t>CCM38736</t>
      </is>
    </oc>
    <nc r="I48" t="inlineStr">
      <is>
        <t>CCM 38736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10">
    <nc r="D50" t="inlineStr">
      <is>
        <t>Kamal</t>
      </is>
    </nc>
  </rcc>
  <rcc rId="943" sId="10" numFmtId="19">
    <nc r="E50">
      <v>42249</v>
    </nc>
  </rcc>
  <rcc rId="944" sId="10">
    <oc r="F50" t="inlineStr">
      <is>
        <t>No Run</t>
      </is>
    </oc>
    <nc r="F50" t="inlineStr">
      <is>
        <t>Pass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" sId="5">
    <oc r="D2" t="inlineStr">
      <is>
        <t>Puneet</t>
      </is>
    </oc>
    <nc r="D2" t="inlineStr">
      <is>
        <t>Priyabrat</t>
      </is>
    </nc>
  </rcc>
  <rcc rId="946" sId="5">
    <oc r="D3" t="inlineStr">
      <is>
        <t>Puneet</t>
      </is>
    </oc>
    <nc r="D3" t="inlineStr">
      <is>
        <t>Priyabrat</t>
      </is>
    </nc>
  </rcc>
  <rcc rId="947" sId="5">
    <nc r="D5" t="inlineStr">
      <is>
        <t>Priyabrat</t>
      </is>
    </nc>
  </rcc>
  <rcc rId="948" sId="5" numFmtId="19">
    <nc r="E5">
      <v>42249</v>
    </nc>
  </rcc>
  <rcc rId="949" sId="5" numFmtId="19">
    <oc r="E3">
      <v>42241</v>
    </oc>
    <nc r="E3">
      <v>42249</v>
    </nc>
  </rcc>
  <rcc rId="950" sId="5" numFmtId="19">
    <oc r="E2">
      <v>42241</v>
    </oc>
    <nc r="E2">
      <v>42249</v>
    </nc>
  </rcc>
  <rcc rId="951" sId="5">
    <oc r="F2" t="inlineStr">
      <is>
        <t>No Run</t>
      </is>
    </oc>
    <nc r="F2" t="inlineStr">
      <is>
        <t>Pass</t>
      </is>
    </nc>
  </rcc>
  <rcc rId="952" sId="5">
    <oc r="F3" t="inlineStr">
      <is>
        <t>No Run</t>
      </is>
    </oc>
    <nc r="F3" t="inlineStr">
      <is>
        <t>Pass</t>
      </is>
    </nc>
  </rcc>
  <rcc rId="953" sId="5">
    <oc r="F4" t="inlineStr">
      <is>
        <t>No Run</t>
      </is>
    </oc>
    <nc r="F4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5">
    <oc r="F6" t="inlineStr">
      <is>
        <t>No Run</t>
      </is>
    </oc>
    <nc r="F6" t="inlineStr">
      <is>
        <t>Pass</t>
      </is>
    </nc>
  </rcc>
  <rcc rId="962" sId="5" numFmtId="19">
    <oc r="E6">
      <v>42241</v>
    </oc>
    <nc r="E6">
      <v>42249</v>
    </nc>
  </rcc>
  <rcc rId="963" sId="5">
    <oc r="D6" t="inlineStr">
      <is>
        <t>Puneet</t>
      </is>
    </oc>
    <nc r="D6" t="inlineStr">
      <is>
        <t>Priyabrat</t>
      </is>
    </nc>
  </rcc>
  <rcc rId="964" sId="5">
    <oc r="F4" t="inlineStr">
      <is>
        <t>Pass</t>
      </is>
    </oc>
    <nc r="F4" t="inlineStr">
      <is>
        <t>N/A</t>
      </is>
    </nc>
  </rcc>
  <rcc rId="965" sId="5">
    <oc r="F5" t="inlineStr">
      <is>
        <t>No Run</t>
      </is>
    </oc>
    <nc r="F5" t="inlineStr">
      <is>
        <t>Pass</t>
      </is>
    </nc>
  </rcc>
  <rcc rId="966" sId="5">
    <nc r="I4" t="inlineStr">
      <is>
        <t>Spanish store .Out of scope.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5">
    <oc r="D7" t="inlineStr">
      <is>
        <t>Puneet</t>
      </is>
    </oc>
    <nc r="D7" t="inlineStr">
      <is>
        <t>Priyabrat</t>
      </is>
    </nc>
  </rcc>
  <rcc rId="975" sId="5" numFmtId="19">
    <oc r="E7">
      <v>42241</v>
    </oc>
    <nc r="E7">
      <v>42249</v>
    </nc>
  </rcc>
  <rcc rId="976" sId="5">
    <oc r="F7" t="inlineStr">
      <is>
        <t>No Run</t>
      </is>
    </oc>
    <nc r="F7" t="inlineStr">
      <is>
        <t>Fail</t>
      </is>
    </nc>
  </rcc>
  <rcc rId="977" sId="5">
    <nc r="J7" t="inlineStr">
      <is>
        <t>6.0.3880</t>
      </is>
    </nc>
  </rcc>
  <rcc rId="978" sId="5">
    <oc r="F8" t="inlineStr">
      <is>
        <t>No Run</t>
      </is>
    </oc>
    <nc r="F8" t="inlineStr">
      <is>
        <t>Blocked</t>
      </is>
    </nc>
  </rcc>
  <rcc rId="979" sId="5">
    <oc r="F9" t="inlineStr">
      <is>
        <t>No Run</t>
      </is>
    </oc>
    <nc r="F9" t="inlineStr">
      <is>
        <t>Blocked</t>
      </is>
    </nc>
  </rcc>
  <rcc rId="980" sId="5">
    <oc r="F10" t="inlineStr">
      <is>
        <t>No Run</t>
      </is>
    </oc>
    <nc r="F10" t="inlineStr">
      <is>
        <t>Blocked</t>
      </is>
    </nc>
  </rcc>
  <rcc rId="981" sId="5">
    <oc r="F11" t="inlineStr">
      <is>
        <t>No Run</t>
      </is>
    </oc>
    <nc r="F11" t="inlineStr">
      <is>
        <t>Blocked</t>
      </is>
    </nc>
  </rcc>
  <rcc rId="982" sId="5">
    <oc r="F12" t="inlineStr">
      <is>
        <t>No Run</t>
      </is>
    </oc>
    <nc r="F12" t="inlineStr">
      <is>
        <t>Blocked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5">
    <oc r="D13" t="inlineStr">
      <is>
        <t>Puneet</t>
      </is>
    </oc>
    <nc r="D13" t="inlineStr">
      <is>
        <t>Priyabrat</t>
      </is>
    </nc>
  </rcc>
  <rcc rId="991" sId="5" numFmtId="19">
    <oc r="E13">
      <v>42241</v>
    </oc>
    <nc r="E13">
      <v>42249</v>
    </nc>
  </rcc>
  <rcc rId="992" sId="5">
    <oc r="F13" t="inlineStr">
      <is>
        <t>No Run</t>
      </is>
    </oc>
    <nc r="F13" t="inlineStr">
      <is>
        <t>Pass</t>
      </is>
    </nc>
  </rcc>
  <rcc rId="993" sId="5">
    <oc r="F14" t="inlineStr">
      <is>
        <t>No Run</t>
      </is>
    </oc>
    <nc r="F14" t="inlineStr">
      <is>
        <t>Pass</t>
      </is>
    </nc>
  </rcc>
  <rcc rId="994" sId="5" numFmtId="19">
    <oc r="E14">
      <v>42241</v>
    </oc>
    <nc r="E14">
      <v>42249</v>
    </nc>
  </rcc>
  <rcc rId="995" sId="5">
    <oc r="D14" t="inlineStr">
      <is>
        <t>Puneet</t>
      </is>
    </oc>
    <nc r="D14" t="inlineStr">
      <is>
        <t>Priyabrat</t>
      </is>
    </nc>
  </rcc>
  <rcv guid="{0C363F34-8AD1-4013-BB3A-855EADDB1271}" action="delete"/>
  <rdn rId="0" localSheetId="2" customView="1" name="Z_0C363F34_8AD1_4013_BB3A_855EADDB1271_.wvu.FilterData" hidden="1" oldHidden="1">
    <formula>'USTDPRD3(F2)'!$A$1:$L$87</formula>
    <oldFormula>'USTDPRD3(F2)'!$A$1:$L$87</oldFormula>
  </rdn>
  <rdn rId="0" localSheetId="5" customView="1" name="Z_0C363F34_8AD1_4013_BB3A_855EADDB1271_.wvu.FilterData" hidden="1" oldHidden="1">
    <formula>'Pricing Grid'!$A$1:$L$61</formula>
    <oldFormula>'Pricing Grid'!$A$1:$L$61</oldFormula>
  </rdn>
  <rdn rId="0" localSheetId="6" customView="1" name="Z_0C363F34_8AD1_4013_BB3A_855EADDB1271_.wvu.FilterData" hidden="1" oldHidden="1">
    <formula>UPEGSHF3!$A$1:$L$21</formula>
    <oldFormula>UPEGSHF3!$A$1:$L$21</oldFormula>
  </rdn>
  <rdn rId="0" localSheetId="7" customView="1" name="Z_0C363F34_8AD1_4013_BB3A_855EADDB1271_.wvu.FilterData" hidden="1" oldHidden="1">
    <formula>UMUSMOV3!$A$1:$L$10</formula>
    <oldFormula>UMUSMOV3!$A$1:$L$10</oldFormula>
  </rdn>
  <rdn rId="0" localSheetId="8" customView="1" name="Z_0C363F34_8AD1_4013_BB3A_855EADDB1271_.wvu.FilterData" hidden="1" oldHidden="1">
    <formula>UBUND3!$A$1:$L$18</formula>
    <oldFormula>UBUND3!$A$1:$L$18</oldFormula>
  </rdn>
  <rdn rId="0" localSheetId="9" customView="1" name="Z_0C363F34_8AD1_4013_BB3A_855EADDB1271_.wvu.FilterData" hidden="1" oldHidden="1">
    <formula>ULBUND3!$A$1:$L$27</formula>
    <oldFormula>ULBUND3!$A$1:$L$27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5">
    <oc r="D15" t="inlineStr">
      <is>
        <t>Puneet</t>
      </is>
    </oc>
    <nc r="D15"/>
  </rcc>
  <rcc rId="1004" sId="5" numFmtId="19">
    <oc r="E15">
      <v>42241</v>
    </oc>
    <nc r="E15"/>
  </rcc>
  <rcc rId="1005" sId="5">
    <oc r="D16" t="inlineStr">
      <is>
        <t>Puneet</t>
      </is>
    </oc>
    <nc r="D16"/>
  </rcc>
  <rcc rId="1006" sId="5" numFmtId="19">
    <oc r="E16">
      <v>42241</v>
    </oc>
    <nc r="E16"/>
  </rcc>
  <rcc rId="1007" sId="5">
    <oc r="D17" t="inlineStr">
      <is>
        <t>Puneet</t>
      </is>
    </oc>
    <nc r="D17"/>
  </rcc>
  <rcc rId="1008" sId="5" numFmtId="19">
    <oc r="E17">
      <v>42241</v>
    </oc>
    <nc r="E17"/>
  </rcc>
  <rcc rId="1009" sId="5">
    <oc r="D19" t="inlineStr">
      <is>
        <t>Puneet</t>
      </is>
    </oc>
    <nc r="D19"/>
  </rcc>
  <rcc rId="1010" sId="5" numFmtId="19">
    <oc r="E19">
      <v>42241</v>
    </oc>
    <nc r="E19"/>
  </rcc>
  <rcc rId="1011" sId="5">
    <oc r="D20" t="inlineStr">
      <is>
        <t>Puneet</t>
      </is>
    </oc>
    <nc r="D20"/>
  </rcc>
  <rcc rId="1012" sId="5" numFmtId="19">
    <oc r="E20">
      <v>42241</v>
    </oc>
    <nc r="E20"/>
  </rcc>
  <rcc rId="1013" sId="5">
    <oc r="D21" t="inlineStr">
      <is>
        <t>Puneet</t>
      </is>
    </oc>
    <nc r="D21"/>
  </rcc>
  <rcc rId="1014" sId="5" numFmtId="19">
    <oc r="E21">
      <v>42241</v>
    </oc>
    <nc r="E21"/>
  </rcc>
  <rcc rId="1015" sId="5">
    <oc r="D25" t="inlineStr">
      <is>
        <t>Puneet</t>
      </is>
    </oc>
    <nc r="D25"/>
  </rcc>
  <rcc rId="1016" sId="5" numFmtId="19">
    <oc r="E25">
      <v>42241</v>
    </oc>
    <nc r="E25"/>
  </rcc>
  <rcc rId="1017" sId="5">
    <oc r="D26" t="inlineStr">
      <is>
        <t>Priyabrat</t>
      </is>
    </oc>
    <nc r="D26"/>
  </rcc>
  <rcc rId="1018" sId="5" numFmtId="19">
    <oc r="E26">
      <v>42242</v>
    </oc>
    <nc r="E26"/>
  </rcc>
  <rcc rId="1019" sId="5">
    <oc r="D27" t="inlineStr">
      <is>
        <t>Priyabrat</t>
      </is>
    </oc>
    <nc r="D27"/>
  </rcc>
  <rcc rId="1020" sId="5" numFmtId="19">
    <oc r="E27">
      <v>42242</v>
    </oc>
    <nc r="E27"/>
  </rcc>
  <rcc rId="1021" sId="5">
    <oc r="D28" t="inlineStr">
      <is>
        <t>Priyabrat</t>
      </is>
    </oc>
    <nc r="D28"/>
  </rcc>
  <rcc rId="1022" sId="5" numFmtId="19">
    <oc r="E28">
      <v>42242</v>
    </oc>
    <nc r="E28"/>
  </rcc>
  <rcc rId="1023" sId="5">
    <oc r="D31" t="inlineStr">
      <is>
        <t>Priyabrat</t>
      </is>
    </oc>
    <nc r="D31"/>
  </rcc>
  <rcc rId="1024" sId="5" numFmtId="19">
    <oc r="E31">
      <v>42242</v>
    </oc>
    <nc r="E31"/>
  </rcc>
  <rcc rId="1025" sId="5">
    <oc r="D32" t="inlineStr">
      <is>
        <t>Priyabrat</t>
      </is>
    </oc>
    <nc r="D32"/>
  </rcc>
  <rcc rId="1026" sId="5" numFmtId="19">
    <oc r="E32">
      <v>42242</v>
    </oc>
    <nc r="E32"/>
  </rcc>
  <rcc rId="1027" sId="5">
    <oc r="D33" t="inlineStr">
      <is>
        <t>Priyabrat</t>
      </is>
    </oc>
    <nc r="D33"/>
  </rcc>
  <rcc rId="1028" sId="5" numFmtId="19">
    <oc r="E33">
      <v>42242</v>
    </oc>
    <nc r="E33"/>
  </rcc>
  <rcc rId="1029" sId="5">
    <oc r="D34" t="inlineStr">
      <is>
        <t>Priyabrat</t>
      </is>
    </oc>
    <nc r="D34"/>
  </rcc>
  <rcc rId="1030" sId="5" numFmtId="19">
    <oc r="E34">
      <v>42242</v>
    </oc>
    <nc r="E34"/>
  </rcc>
  <rcc rId="1031" sId="5">
    <oc r="D35" t="inlineStr">
      <is>
        <t>Priyabrat</t>
      </is>
    </oc>
    <nc r="D35"/>
  </rcc>
  <rcc rId="1032" sId="5" numFmtId="19">
    <oc r="E35">
      <v>42242</v>
    </oc>
    <nc r="E35"/>
  </rcc>
  <rcc rId="1033" sId="5">
    <oc r="D38" t="inlineStr">
      <is>
        <t>Priyabrat</t>
      </is>
    </oc>
    <nc r="D38"/>
  </rcc>
  <rcc rId="1034" sId="5" numFmtId="19">
    <oc r="E38">
      <v>42242</v>
    </oc>
    <nc r="E38"/>
  </rcc>
  <rcc rId="1035" sId="5">
    <oc r="D40" t="inlineStr">
      <is>
        <t>Puneet</t>
      </is>
    </oc>
    <nc r="D40"/>
  </rcc>
  <rcc rId="1036" sId="5" numFmtId="19">
    <oc r="E40">
      <v>42242</v>
    </oc>
    <nc r="E40"/>
  </rcc>
  <rcc rId="1037" sId="5">
    <oc r="D41" t="inlineStr">
      <is>
        <t>Puneet</t>
      </is>
    </oc>
    <nc r="D41"/>
  </rcc>
  <rcc rId="1038" sId="5" numFmtId="19">
    <oc r="E41">
      <v>42242</v>
    </oc>
    <nc r="E41"/>
  </rcc>
  <rcc rId="1039" sId="5">
    <oc r="D42" t="inlineStr">
      <is>
        <t>Puneet</t>
      </is>
    </oc>
    <nc r="D42"/>
  </rcc>
  <rcc rId="1040" sId="5" numFmtId="19">
    <oc r="E42">
      <v>42242</v>
    </oc>
    <nc r="E42"/>
  </rcc>
  <rcc rId="1041" sId="5">
    <oc r="D43" t="inlineStr">
      <is>
        <t>Puneet</t>
      </is>
    </oc>
    <nc r="D43"/>
  </rcc>
  <rcc rId="1042" sId="5" numFmtId="19">
    <oc r="E43">
      <v>42242</v>
    </oc>
    <nc r="E43"/>
  </rcc>
  <rcc rId="1043" sId="5">
    <oc r="D44" t="inlineStr">
      <is>
        <t>Puneet</t>
      </is>
    </oc>
    <nc r="D44"/>
  </rcc>
  <rcc rId="1044" sId="5" numFmtId="19">
    <oc r="E44">
      <v>42242</v>
    </oc>
    <nc r="E44"/>
  </rcc>
  <rcc rId="1045" sId="5">
    <oc r="D45" t="inlineStr">
      <is>
        <t>Puneet</t>
      </is>
    </oc>
    <nc r="D45"/>
  </rcc>
  <rcc rId="1046" sId="5" numFmtId="19">
    <oc r="E45">
      <v>42242</v>
    </oc>
    <nc r="E45"/>
  </rcc>
  <rcc rId="1047" sId="5">
    <oc r="D49" t="inlineStr">
      <is>
        <t>Puneet</t>
      </is>
    </oc>
    <nc r="D49"/>
  </rcc>
  <rcc rId="1048" sId="5" numFmtId="19">
    <oc r="E49">
      <v>42244</v>
    </oc>
    <nc r="E49"/>
  </rcc>
  <rcc rId="1049" sId="5">
    <oc r="D50" t="inlineStr">
      <is>
        <t>Puneet</t>
      </is>
    </oc>
    <nc r="D50"/>
  </rcc>
  <rcc rId="1050" sId="5" numFmtId="19">
    <oc r="E50">
      <v>42244</v>
    </oc>
    <nc r="E50"/>
  </rcc>
  <rcc rId="1051" sId="5">
    <oc r="D51" t="inlineStr">
      <is>
        <t>Puneet</t>
      </is>
    </oc>
    <nc r="D51"/>
  </rcc>
  <rcc rId="1052" sId="5" numFmtId="19">
    <oc r="E51">
      <v>42244</v>
    </oc>
    <nc r="E51"/>
  </rcc>
  <rcc rId="1053" sId="5">
    <oc r="D54" t="inlineStr">
      <is>
        <t>Puneet</t>
      </is>
    </oc>
    <nc r="D54"/>
  </rcc>
  <rcc rId="1054" sId="5" numFmtId="19">
    <oc r="E54">
      <v>42243</v>
    </oc>
    <nc r="E54"/>
  </rcc>
  <rcc rId="1055" sId="5">
    <oc r="D55" t="inlineStr">
      <is>
        <t>Puneet</t>
      </is>
    </oc>
    <nc r="D55"/>
  </rcc>
  <rcc rId="1056" sId="5" numFmtId="19">
    <oc r="E55">
      <v>42243</v>
    </oc>
    <nc r="E55"/>
  </rcc>
  <rcc rId="1057" sId="5">
    <oc r="D56" t="inlineStr">
      <is>
        <t>Puneet</t>
      </is>
    </oc>
    <nc r="D56"/>
  </rcc>
  <rcc rId="1058" sId="5" numFmtId="19">
    <oc r="E56">
      <v>42243</v>
    </oc>
    <nc r="E56"/>
  </rcc>
  <rcc rId="1059" sId="5">
    <oc r="D57" t="inlineStr">
      <is>
        <t>Puneet</t>
      </is>
    </oc>
    <nc r="D57"/>
  </rcc>
  <rcc rId="1060" sId="5" numFmtId="19">
    <oc r="E57">
      <v>42243</v>
    </oc>
    <nc r="E57"/>
  </rcc>
  <rcc rId="1061" sId="5">
    <oc r="D58" t="inlineStr">
      <is>
        <t>Puneet</t>
      </is>
    </oc>
    <nc r="D58"/>
  </rcc>
  <rcc rId="1062" sId="5" numFmtId="19">
    <oc r="E58">
      <v>42244</v>
    </oc>
    <nc r="E58"/>
  </rcc>
  <rcc rId="1063" sId="5">
    <oc r="D59" t="inlineStr">
      <is>
        <t>Puneet</t>
      </is>
    </oc>
    <nc r="D59"/>
  </rcc>
  <rcc rId="1064" sId="5" numFmtId="19">
    <oc r="E59">
      <v>42244</v>
    </oc>
    <nc r="E59"/>
  </rcc>
  <rcc rId="1065" sId="5">
    <oc r="D60" t="inlineStr">
      <is>
        <t>Puneet</t>
      </is>
    </oc>
    <nc r="D60"/>
  </rcc>
  <rcc rId="1066" sId="5" numFmtId="19">
    <oc r="E60">
      <v>42244</v>
    </oc>
    <nc r="E60"/>
  </rcc>
  <rcc rId="1067" sId="5">
    <oc r="D61" t="inlineStr">
      <is>
        <t>Puneet</t>
      </is>
    </oc>
    <nc r="D61"/>
  </rcc>
  <rcc rId="1068" sId="5" numFmtId="19">
    <oc r="E61">
      <v>42244</v>
    </oc>
    <nc r="E61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3">
  <userInfo guid="{8D91EB1D-95AB-466C-AB30-04C6D3EE90C8}" name="Varghese, Nikhil - CW" id="-997605251" dateTime="2015-08-29T15:40:10"/>
  <userInfo guid="{7E664569-953B-49D2-A884-51262574713F}" name="Gairola, Kamal-CW" id="-729240337" dateTime="2015-08-29T16:10:22"/>
  <userInfo guid="{668E74BF-AE9D-4D3D-9822-8BD489446758}" name="Mohanty, Priyabrata - CW" id="-592429469" dateTime="2015-08-29T05:49:27"/>
  <userInfo guid="{816F10AE-2A92-48BA-91DD-EE3D9F595E1C}" name="Mohanty, Priyabrata - CW" id="-592429426" dateTime="2015-08-31T03:12:59"/>
  <userInfo guid="{2FE98E85-29E7-49CC-833A-515491900D85}" name="Mohanty, Priyabrata - CW" id="-592392640" dateTime="2015-09-01T00:01:21"/>
  <userInfo guid="{F45F21F9-DC18-4CAC-BFE3-BD317FCB6677}" name="Gairola, Kamal-CW" id="-729222075" dateTime="2015-09-01T11:46:40"/>
  <userInfo guid="{2FE98E85-29E7-49CC-833A-515491900D85}" name="Varghese, Nikhil - CW" id="-997620350" dateTime="2015-09-01T01:26:01"/>
  <userInfo guid="{72BFA215-411B-44F4-8AB6-F6D4847F9A13}" name="Mohanty, Priyabrata - CW" id="-592382925" dateTime="2015-09-03T02:14:38"/>
  <userInfo guid="{D83CD394-226B-41BE-A397-389079DD019B}" name="Varghese, Nikhil - CW" id="-997637347" dateTime="2015-09-03T02:33:58"/>
  <userInfo guid="{395406CA-7418-4388-9978-9DA67A580CB0}" name="Gairola, Kamal-CW" id="-729234777" dateTime="2015-09-04T11:47:35"/>
  <userInfo guid="{AF82110C-2126-41C7-94BA-AE1976206AA3}" name="Varghese, Nikhil - CW" id="-997634157" dateTime="2015-09-04T08:52:11"/>
  <userInfo guid="{478E46B5-D458-4CAA-8430-A1B5DE3A1C1E}" name="Varghese, Nikhil - CW" id="-997617679" dateTime="2015-09-05T01:19:14"/>
  <userInfo guid="{35A81FC4-8BFC-4B9B-B38E-149AE837F2EF}" name="Varghese, Nikhil - CW" id="-997617008" dateTime="2015-09-07T08:26:50"/>
  <userInfo guid="{43ACBA5D-D207-4551-BEB5-E68AA31D24F0}" name="Gairola, Kamal-CW" id="-729249405" dateTime="2015-09-08T11:40:37"/>
  <userInfo guid="{7714D2B0-DED6-47D5-8A3B-1229E3B161F9}" name="Varghese, Nikhil - CW" id="-997638001" dateTime="2015-09-09T07:24:39"/>
  <userInfo guid="{DAFDAA60-BAEF-400A-8E2A-B361D2796FE9}" name="Varghese, Nikhil - CW" id="-997605616" dateTime="2015-09-10T09:11:32"/>
  <userInfo guid="{A49FDE4B-6A61-46D1-8813-9150D2F7C890}" name="Varghese, Nikhil - CW" id="-997639978" dateTime="2015-09-11T04:31:06"/>
  <userInfo guid="{16A802B5-2C79-40E9-8E28-827CEAA1B882}" name="Varghese, Nikhil - CW" id="-997628102" dateTime="2015-09-12T00:14:23"/>
  <userInfo guid="{16A802B5-2C79-40E9-8E28-827CEAA1B882}" name="Mohanty, Priyabrata - CW" id="-592442780" dateTime="2015-09-12T02:58:03"/>
  <userInfo guid="{BAEDC14A-C35C-4BE0-8499-486A158FB8BE}" name="Gairola, Kamal-CW" id="-729244396" dateTime="2016-02-16T13:09:46"/>
  <userInfo guid="{BAEDC14A-C35C-4BE0-8499-486A158FB8BE}" name="Mohanty, Priyabrata - CW" id="-592400049" dateTime="2016-03-18T16:53:38"/>
  <userInfo guid="{BAEDC14A-C35C-4BE0-8499-486A158FB8BE}" name="Mohanty, Priyabrata - CW" id="-592398978" dateTime="2016-03-18T16:53:56"/>
  <userInfo guid="{BAEDC14A-C35C-4BE0-8499-486A158FB8BE}" name="Mangal, Puneet-CW" id="-1632090897" dateTime="2016-03-29T15:15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67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7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4" Type="http://schemas.openxmlformats.org/officeDocument/2006/relationships/printerSettings" Target="../printerSettings/printerSettings7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6.bin"/><Relationship Id="rId3" Type="http://schemas.openxmlformats.org/officeDocument/2006/relationships/printerSettings" Target="../printerSettings/printerSettings41.bin"/><Relationship Id="rId7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2.bin"/><Relationship Id="rId9" Type="http://schemas.openxmlformats.org/officeDocument/2006/relationships/printerSettings" Target="../printerSettings/printerSettings4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7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6" Type="http://schemas.openxmlformats.org/officeDocument/2006/relationships/printerSettings" Target="../printerSettings/printerSettings53.bin"/><Relationship Id="rId5" Type="http://schemas.openxmlformats.org/officeDocument/2006/relationships/printerSettings" Target="../printerSettings/printerSettings52.bin"/><Relationship Id="rId4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1"/>
  <sheetViews>
    <sheetView workbookViewId="0">
      <selection activeCell="B24" sqref="B24"/>
    </sheetView>
  </sheetViews>
  <sheetFormatPr defaultRowHeight="15" x14ac:dyDescent="0.25"/>
  <cols>
    <col min="2" max="2" width="33.5703125" customWidth="1"/>
    <col min="11" max="11" width="16.28515625" customWidth="1"/>
  </cols>
  <sheetData>
    <row r="6" spans="2:15" x14ac:dyDescent="0.25">
      <c r="B6" s="144" t="s">
        <v>0</v>
      </c>
      <c r="C6" s="143" t="s">
        <v>1</v>
      </c>
      <c r="D6" s="143" t="s">
        <v>2</v>
      </c>
      <c r="E6" s="143" t="s">
        <v>3</v>
      </c>
      <c r="F6" s="143" t="s">
        <v>4</v>
      </c>
      <c r="G6" s="143" t="s">
        <v>5</v>
      </c>
      <c r="H6" s="143" t="s">
        <v>6</v>
      </c>
      <c r="I6" s="143" t="s">
        <v>7</v>
      </c>
      <c r="J6" s="143" t="s">
        <v>8</v>
      </c>
      <c r="K6" s="143" t="s">
        <v>9</v>
      </c>
      <c r="L6" s="143" t="s">
        <v>10</v>
      </c>
      <c r="M6" s="143" t="s">
        <v>11</v>
      </c>
    </row>
    <row r="7" spans="2:15" ht="25.5" customHeight="1" x14ac:dyDescent="0.25">
      <c r="B7" s="144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O7" s="62"/>
    </row>
    <row r="8" spans="2:15" x14ac:dyDescent="0.25">
      <c r="B8" s="39" t="s">
        <v>12</v>
      </c>
      <c r="C8" s="1">
        <f>UBUND3!D37</f>
        <v>16</v>
      </c>
      <c r="D8" s="51">
        <f t="shared" ref="D8:D18" si="0">SUM(E8:F8)</f>
        <v>16</v>
      </c>
      <c r="E8" s="1">
        <f>UBUND3!D38</f>
        <v>16</v>
      </c>
      <c r="F8" s="1">
        <f>UBUND3!D39</f>
        <v>0</v>
      </c>
      <c r="G8" s="1">
        <f>UBUND3!D40</f>
        <v>0</v>
      </c>
      <c r="H8" s="1">
        <f>UBUND3!D42</f>
        <v>0</v>
      </c>
      <c r="I8" s="1">
        <f>UBUND3!D41</f>
        <v>0</v>
      </c>
      <c r="J8" s="1">
        <f>UBUND3!D43</f>
        <v>0</v>
      </c>
      <c r="K8" s="54">
        <f t="shared" ref="K8:K19" si="1">(E8/D8)</f>
        <v>1</v>
      </c>
      <c r="L8" s="54">
        <f t="shared" ref="L8:L17" si="2">E8/C8</f>
        <v>1</v>
      </c>
      <c r="M8" s="54">
        <f t="shared" ref="M8:M19" si="3">(D8/C8)</f>
        <v>1</v>
      </c>
    </row>
    <row r="9" spans="2:15" x14ac:dyDescent="0.25">
      <c r="B9" s="39" t="s">
        <v>131</v>
      </c>
      <c r="C9" s="1">
        <f>ULBUND3!D36</f>
        <v>25</v>
      </c>
      <c r="D9" s="51">
        <f t="shared" si="0"/>
        <v>25</v>
      </c>
      <c r="E9" s="1">
        <f>ULBUND3!D37</f>
        <v>25</v>
      </c>
      <c r="F9" s="1">
        <f>ULBUND3!D38</f>
        <v>0</v>
      </c>
      <c r="G9" s="1">
        <f>ULBUND3!D39</f>
        <v>0</v>
      </c>
      <c r="H9" s="1">
        <f>ULBUND3!D41</f>
        <v>0</v>
      </c>
      <c r="I9" s="1">
        <f>ULBUND3!D40</f>
        <v>0</v>
      </c>
      <c r="J9" s="1">
        <f>ULBUND3!D42</f>
        <v>0</v>
      </c>
      <c r="K9" s="54">
        <f t="shared" si="1"/>
        <v>1</v>
      </c>
      <c r="L9" s="54">
        <f t="shared" si="2"/>
        <v>1</v>
      </c>
      <c r="M9" s="54">
        <f t="shared" si="3"/>
        <v>1</v>
      </c>
    </row>
    <row r="10" spans="2:15" x14ac:dyDescent="0.25">
      <c r="B10" s="39" t="s">
        <v>14</v>
      </c>
      <c r="C10" s="1">
        <f>UMASS3!D30</f>
        <v>21</v>
      </c>
      <c r="D10" s="51">
        <f t="shared" si="0"/>
        <v>21</v>
      </c>
      <c r="E10" s="1">
        <f>UMASS3!D31</f>
        <v>21</v>
      </c>
      <c r="F10" s="1">
        <f>UMASS3!D32</f>
        <v>0</v>
      </c>
      <c r="G10" s="1">
        <f>UMASS3!D33</f>
        <v>0</v>
      </c>
      <c r="H10" s="1">
        <f>UMASS3!D35</f>
        <v>0</v>
      </c>
      <c r="I10" s="1">
        <f>UMASS3!D34</f>
        <v>0</v>
      </c>
      <c r="J10" s="1">
        <f>UMASS3!D36</f>
        <v>0</v>
      </c>
      <c r="K10" s="54">
        <f t="shared" si="1"/>
        <v>1</v>
      </c>
      <c r="L10" s="54">
        <f t="shared" si="2"/>
        <v>1</v>
      </c>
      <c r="M10" s="54">
        <f t="shared" si="3"/>
        <v>1</v>
      </c>
    </row>
    <row r="11" spans="2:15" x14ac:dyDescent="0.25">
      <c r="B11" s="39" t="s">
        <v>313</v>
      </c>
      <c r="C11" s="1">
        <f>'Pricing Grid'!D82</f>
        <v>55</v>
      </c>
      <c r="D11" s="51">
        <f t="shared" si="0"/>
        <v>54</v>
      </c>
      <c r="E11" s="1">
        <f>'Pricing Grid'!D83</f>
        <v>54</v>
      </c>
      <c r="F11" s="1">
        <f>'Pricing Grid'!D84</f>
        <v>0</v>
      </c>
      <c r="G11" s="1">
        <f>'Pricing Grid'!D85</f>
        <v>0</v>
      </c>
      <c r="H11" s="1">
        <f>'Pricing Grid'!D87</f>
        <v>0</v>
      </c>
      <c r="I11" s="1">
        <f>'Pricing Grid'!D86</f>
        <v>1</v>
      </c>
      <c r="J11" s="1">
        <f>'Pricing Grid'!D88</f>
        <v>0</v>
      </c>
      <c r="K11" s="54">
        <f t="shared" si="1"/>
        <v>1</v>
      </c>
      <c r="L11" s="54">
        <f t="shared" si="2"/>
        <v>0.98181818181818181</v>
      </c>
      <c r="M11" s="54">
        <f t="shared" si="3"/>
        <v>0.98181818181818181</v>
      </c>
    </row>
    <row r="12" spans="2:15" x14ac:dyDescent="0.25">
      <c r="B12" s="39" t="s">
        <v>15</v>
      </c>
      <c r="C12" s="1">
        <f>UMUSMOV3!D25</f>
        <v>8</v>
      </c>
      <c r="D12" s="51">
        <f t="shared" si="0"/>
        <v>8</v>
      </c>
      <c r="E12" s="1">
        <f>UMUSMOV3!D26</f>
        <v>8</v>
      </c>
      <c r="F12" s="1">
        <f>UMUSMOV3!D27</f>
        <v>0</v>
      </c>
      <c r="G12" s="1">
        <f>UMUSMOV3!D28</f>
        <v>0</v>
      </c>
      <c r="H12" s="1">
        <f>UMUSMOV3!D30</f>
        <v>0</v>
      </c>
      <c r="I12" s="1">
        <f>UMUSMOV3!D29</f>
        <v>0</v>
      </c>
      <c r="J12" s="1">
        <f>UMUSMOV3!D31</f>
        <v>0</v>
      </c>
      <c r="K12" s="54">
        <f t="shared" si="1"/>
        <v>1</v>
      </c>
      <c r="L12" s="54">
        <f t="shared" si="2"/>
        <v>1</v>
      </c>
      <c r="M12" s="54">
        <f t="shared" si="3"/>
        <v>1</v>
      </c>
    </row>
    <row r="13" spans="2:15" x14ac:dyDescent="0.25">
      <c r="B13" s="39" t="s">
        <v>16</v>
      </c>
      <c r="C13" s="1">
        <f>UPEGSHF3!D38</f>
        <v>19</v>
      </c>
      <c r="D13" s="51">
        <f t="shared" si="0"/>
        <v>19</v>
      </c>
      <c r="E13" s="1">
        <f>UPEGSHF3!D39</f>
        <v>19</v>
      </c>
      <c r="F13" s="1">
        <f>UPEGSHF3!D40</f>
        <v>0</v>
      </c>
      <c r="G13" s="1">
        <f>UPEGSHF3!D41</f>
        <v>0</v>
      </c>
      <c r="H13" s="1">
        <f>UPEGSHF3!D43</f>
        <v>0</v>
      </c>
      <c r="I13" s="1">
        <f>UPEGSHF3!D42</f>
        <v>0</v>
      </c>
      <c r="J13" s="1">
        <f>UPEGSHF3!D44</f>
        <v>0</v>
      </c>
      <c r="K13" s="54">
        <f t="shared" si="1"/>
        <v>1</v>
      </c>
      <c r="L13" s="54">
        <f t="shared" si="2"/>
        <v>1</v>
      </c>
      <c r="M13" s="54">
        <f t="shared" si="3"/>
        <v>1</v>
      </c>
    </row>
    <row r="14" spans="2:15" x14ac:dyDescent="0.25">
      <c r="B14" s="39" t="s">
        <v>496</v>
      </c>
      <c r="C14" s="1">
        <f>'Standard Mobile Template'!D255</f>
        <v>160</v>
      </c>
      <c r="D14" s="51">
        <f t="shared" si="0"/>
        <v>160</v>
      </c>
      <c r="E14" s="1">
        <f>'Standard Mobile Template'!D256</f>
        <v>160</v>
      </c>
      <c r="F14" s="1">
        <f>'Standard Mobile Template'!D257</f>
        <v>0</v>
      </c>
      <c r="G14" s="1">
        <f>'Standard Mobile Template'!D258</f>
        <v>0</v>
      </c>
      <c r="H14" s="1">
        <f>'Standard Mobile Template'!D260</f>
        <v>0</v>
      </c>
      <c r="I14" s="1">
        <f>'Standard Mobile Template'!D259</f>
        <v>0</v>
      </c>
      <c r="J14" s="1">
        <f>'Standard Mobile Template'!D261</f>
        <v>0</v>
      </c>
      <c r="K14" s="54">
        <f t="shared" si="1"/>
        <v>1</v>
      </c>
      <c r="L14" s="54">
        <f t="shared" si="2"/>
        <v>1</v>
      </c>
      <c r="M14" s="54">
        <f t="shared" si="3"/>
        <v>1</v>
      </c>
    </row>
    <row r="15" spans="2:15" x14ac:dyDescent="0.25">
      <c r="B15" s="39" t="s">
        <v>471</v>
      </c>
      <c r="C15" s="1">
        <f>'USTDPRD3(F2)'!D81</f>
        <v>75</v>
      </c>
      <c r="D15" s="51">
        <f>SUM(E15:F15)</f>
        <v>75</v>
      </c>
      <c r="E15" s="1">
        <f>'USTDPRD3(F2)'!D82</f>
        <v>75</v>
      </c>
      <c r="F15" s="51">
        <f>'USTDPRD3(F2)'!D83</f>
        <v>0</v>
      </c>
      <c r="G15" s="1">
        <f>'USTDPRD3(F2)'!D84</f>
        <v>0</v>
      </c>
      <c r="H15" s="1">
        <f>'USTDPRD3(F2)'!D86</f>
        <v>0</v>
      </c>
      <c r="I15" s="1">
        <f>'USTDPRD3(F2)'!D85</f>
        <v>0</v>
      </c>
      <c r="J15" s="1">
        <f>'USTDPRD3(F2)'!D87</f>
        <v>0</v>
      </c>
      <c r="K15" s="54">
        <f t="shared" si="1"/>
        <v>1</v>
      </c>
      <c r="L15" s="54">
        <f t="shared" si="2"/>
        <v>1</v>
      </c>
      <c r="M15" s="54">
        <f t="shared" si="3"/>
        <v>1</v>
      </c>
    </row>
    <row r="16" spans="2:15" x14ac:dyDescent="0.25">
      <c r="B16" s="39" t="s">
        <v>470</v>
      </c>
      <c r="C16" s="1">
        <f>'Month to Month'!D65</f>
        <v>57</v>
      </c>
      <c r="D16" s="51">
        <f>SUM(E16:F16)</f>
        <v>57</v>
      </c>
      <c r="E16" s="1">
        <f>'Month to Month'!D66</f>
        <v>57</v>
      </c>
      <c r="F16" s="51">
        <f>'Month to Month'!D67</f>
        <v>0</v>
      </c>
      <c r="G16" s="1">
        <f>'Month to Month'!D68</f>
        <v>0</v>
      </c>
      <c r="H16" s="1">
        <f>'Month to Month'!D70</f>
        <v>0</v>
      </c>
      <c r="I16" s="1">
        <f>'Month to Month'!D69</f>
        <v>0</v>
      </c>
      <c r="J16" s="1">
        <f>'Month to Month'!D71</f>
        <v>0</v>
      </c>
      <c r="K16" s="54">
        <f t="shared" si="1"/>
        <v>1</v>
      </c>
      <c r="L16" s="54">
        <f t="shared" si="2"/>
        <v>1</v>
      </c>
      <c r="M16" s="54">
        <f t="shared" si="3"/>
        <v>1</v>
      </c>
    </row>
    <row r="17" spans="2:13" x14ac:dyDescent="0.25">
      <c r="B17" s="39" t="s">
        <v>143</v>
      </c>
      <c r="C17" s="1">
        <f>'Store UI New changes'!D15</f>
        <v>9</v>
      </c>
      <c r="D17" s="51">
        <f>SUM(E17:F17)</f>
        <v>9</v>
      </c>
      <c r="E17" s="1">
        <f>'Store UI New changes'!D16</f>
        <v>8</v>
      </c>
      <c r="F17" s="51">
        <f>'Store UI New changes'!D17</f>
        <v>1</v>
      </c>
      <c r="G17" s="1">
        <f>'Store UI New changes'!D18</f>
        <v>0</v>
      </c>
      <c r="H17" s="1">
        <f>'Store UI New changes'!D20</f>
        <v>0</v>
      </c>
      <c r="I17" s="1">
        <f>'Store UI New changes'!D19</f>
        <v>0</v>
      </c>
      <c r="J17" s="1">
        <f>'Store UI New changes'!D21</f>
        <v>0</v>
      </c>
      <c r="K17" s="54">
        <f t="shared" si="1"/>
        <v>0.88888888888888884</v>
      </c>
      <c r="L17" s="54">
        <f t="shared" si="2"/>
        <v>0.88888888888888884</v>
      </c>
      <c r="M17" s="54">
        <f t="shared" si="3"/>
        <v>1</v>
      </c>
    </row>
    <row r="18" spans="2:13" x14ac:dyDescent="0.25">
      <c r="B18" s="39" t="s">
        <v>53</v>
      </c>
      <c r="C18" s="1">
        <f>'CW New changes'!D139</f>
        <v>108</v>
      </c>
      <c r="D18" s="51">
        <f t="shared" si="0"/>
        <v>107</v>
      </c>
      <c r="E18" s="1">
        <f>'CW New changes'!D140</f>
        <v>102</v>
      </c>
      <c r="F18" s="51">
        <f>'CW New changes'!D141</f>
        <v>5</v>
      </c>
      <c r="G18" s="1">
        <f>'CW New changes'!D142</f>
        <v>0</v>
      </c>
      <c r="H18" s="1">
        <f>'CW New changes'!D144</f>
        <v>0</v>
      </c>
      <c r="I18" s="1">
        <f>'CW New changes'!D143</f>
        <v>1</v>
      </c>
      <c r="J18" s="1">
        <f>'CW New changes'!D145</f>
        <v>0</v>
      </c>
      <c r="K18" s="54">
        <f t="shared" ref="K18" si="4">(E18/D18)</f>
        <v>0.95327102803738317</v>
      </c>
      <c r="L18" s="54">
        <f t="shared" ref="L18" si="5">E18/C18</f>
        <v>0.94444444444444442</v>
      </c>
      <c r="M18" s="54">
        <f t="shared" ref="M18" si="6">(D18/C18)</f>
        <v>0.9907407407407407</v>
      </c>
    </row>
    <row r="19" spans="2:13" ht="33.75" customHeight="1" x14ac:dyDescent="0.25">
      <c r="B19" s="52" t="s">
        <v>18</v>
      </c>
      <c r="C19" s="2">
        <f>SUM(C8:C18)</f>
        <v>553</v>
      </c>
      <c r="D19" s="55">
        <f>SUM(E19:F19)</f>
        <v>551</v>
      </c>
      <c r="E19" s="2">
        <f t="shared" ref="E19:J19" si="7">SUM(E8:E18)</f>
        <v>545</v>
      </c>
      <c r="F19" s="2">
        <f t="shared" si="7"/>
        <v>6</v>
      </c>
      <c r="G19" s="2">
        <f t="shared" si="7"/>
        <v>0</v>
      </c>
      <c r="H19" s="2">
        <f t="shared" si="7"/>
        <v>0</v>
      </c>
      <c r="I19" s="2">
        <f t="shared" si="7"/>
        <v>2</v>
      </c>
      <c r="J19" s="2">
        <f t="shared" si="7"/>
        <v>0</v>
      </c>
      <c r="K19" s="53">
        <f t="shared" si="1"/>
        <v>0.98911070780399279</v>
      </c>
      <c r="L19" s="53">
        <f>(E19/C19)</f>
        <v>0.98553345388788427</v>
      </c>
      <c r="M19" s="53">
        <f t="shared" si="3"/>
        <v>0.9963833634719711</v>
      </c>
    </row>
    <row r="21" spans="2:13" x14ac:dyDescent="0.25">
      <c r="K21" t="s">
        <v>54</v>
      </c>
    </row>
  </sheetData>
  <customSheetViews>
    <customSheetView guid="{9AD5537E-FAF3-4098-ACF8-6E32EA6523B0}">
      <selection activeCell="G22" sqref="G22"/>
      <pageMargins left="0.7" right="0.7" top="0.75" bottom="0.75" header="0.3" footer="0.3"/>
      <pageSetup paperSize="9" orientation="portrait" r:id="rId1"/>
    </customSheetView>
    <customSheetView guid="{0C363F34-8AD1-4013-BB3A-855EADDB1271}" showPageBreaks="1">
      <selection activeCell="B24" sqref="B24"/>
      <pageMargins left="0.7" right="0.7" top="0.75" bottom="0.75" header="0.3" footer="0.3"/>
      <pageSetup paperSize="9" orientation="portrait" r:id="rId2"/>
    </customSheetView>
    <customSheetView guid="{31468F18-B0D0-4538-8018-2FA0DC5EA603}" topLeftCell="A4">
      <selection activeCell="D27" sqref="D27"/>
      <pageMargins left="0.7" right="0.7" top="0.75" bottom="0.75" header="0.3" footer="0.3"/>
      <pageSetup paperSize="9" orientation="portrait" r:id="rId3"/>
    </customSheetView>
    <customSheetView guid="{C845A1D6-CD41-4045-BBCD-721D3FD2036E}" showPageBreaks="1">
      <selection activeCell="B6" sqref="B6:M20"/>
      <pageMargins left="0.7" right="0.7" top="0.75" bottom="0.75" header="0.3" footer="0.3"/>
      <pageSetup paperSize="9" orientation="portrait" r:id="rId4"/>
    </customSheetView>
    <customSheetView guid="{EFA49B61-0A2A-4560-B26F-FC429A7971D9}">
      <selection activeCell="J24" sqref="J24"/>
      <pageMargins left="0.7" right="0.7" top="0.75" bottom="0.75" header="0.3" footer="0.3"/>
      <pageSetup paperSize="9" orientation="portrait" r:id="rId5"/>
    </customSheetView>
    <customSheetView guid="{52EC7D23-56A0-4DD7-A4D1-9FE728B4D5CE}" topLeftCell="A4">
      <selection activeCell="E32" sqref="E32"/>
      <pageMargins left="0.7" right="0.7" top="0.75" bottom="0.75" header="0.3" footer="0.3"/>
    </customSheetView>
    <customSheetView guid="{1F7218AF-817F-4F39-827A-BAA58E705C5A}" topLeftCell="A4">
      <selection activeCell="J26" sqref="J26"/>
      <pageMargins left="0.7" right="0.7" top="0.75" bottom="0.75" header="0.3" footer="0.3"/>
      <pageSetup paperSize="9" orientation="portrait" r:id="rId6"/>
    </customSheetView>
    <customSheetView guid="{5AD06056-7E36-40BF-824D-E1C9192953B7}" showPageBreaks="1">
      <selection activeCell="G23" sqref="G23"/>
      <pageMargins left="0.7" right="0.7" top="0.75" bottom="0.75" header="0.3" footer="0.3"/>
      <pageSetup paperSize="9" orientation="portrait" r:id="rId7"/>
    </customSheetView>
  </customSheetViews>
  <mergeCells count="12"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F8" sqref="F8"/>
    </sheetView>
  </sheetViews>
  <sheetFormatPr defaultRowHeight="12.75" x14ac:dyDescent="0.25"/>
  <cols>
    <col min="1" max="1" width="7.140625" style="40" customWidth="1"/>
    <col min="2" max="2" width="14" style="40" bestFit="1" customWidth="1"/>
    <col min="3" max="3" width="13.7109375" style="40" bestFit="1" customWidth="1"/>
    <col min="4" max="5" width="9.42578125" style="40" bestFit="1" customWidth="1"/>
    <col min="6" max="8" width="9.140625" style="40"/>
    <col min="9" max="9" width="14" style="40" customWidth="1"/>
    <col min="10" max="16384" width="9.140625" style="40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ht="15" x14ac:dyDescent="0.25">
      <c r="A2" s="82">
        <v>1</v>
      </c>
      <c r="B2" s="21" t="s">
        <v>12</v>
      </c>
      <c r="C2" s="81" t="s">
        <v>99</v>
      </c>
      <c r="D2" s="80" t="s">
        <v>49</v>
      </c>
      <c r="E2" s="89">
        <v>42259</v>
      </c>
      <c r="F2" s="83" t="s">
        <v>45</v>
      </c>
      <c r="G2" s="78"/>
      <c r="H2" s="78"/>
      <c r="I2" s="78" t="s">
        <v>130</v>
      </c>
      <c r="J2" s="78"/>
      <c r="K2" s="78"/>
      <c r="L2" s="78"/>
    </row>
    <row r="3" spans="1:12" ht="15" x14ac:dyDescent="0.25">
      <c r="A3" s="82">
        <v>6</v>
      </c>
      <c r="B3" s="21" t="s">
        <v>12</v>
      </c>
      <c r="C3" s="69" t="s">
        <v>88</v>
      </c>
      <c r="D3" s="35" t="s">
        <v>83</v>
      </c>
      <c r="E3" s="127">
        <v>42248</v>
      </c>
      <c r="F3" s="84" t="s">
        <v>45</v>
      </c>
      <c r="G3" s="35"/>
      <c r="H3" s="35"/>
      <c r="I3" s="35"/>
      <c r="J3" s="35"/>
      <c r="K3" s="35"/>
      <c r="L3" s="35"/>
    </row>
    <row r="4" spans="1:12" ht="15" x14ac:dyDescent="0.25">
      <c r="A4" s="82">
        <v>7</v>
      </c>
      <c r="B4" s="21" t="s">
        <v>12</v>
      </c>
      <c r="C4" s="69" t="s">
        <v>89</v>
      </c>
      <c r="D4" s="35" t="s">
        <v>83</v>
      </c>
      <c r="E4" s="127">
        <v>42248</v>
      </c>
      <c r="F4" s="84" t="s">
        <v>45</v>
      </c>
      <c r="G4" s="35"/>
      <c r="H4" s="35"/>
      <c r="I4" s="35"/>
      <c r="J4" s="35"/>
      <c r="K4" s="35"/>
      <c r="L4" s="35"/>
    </row>
    <row r="5" spans="1:12" ht="15" x14ac:dyDescent="0.25">
      <c r="A5" s="82">
        <v>8</v>
      </c>
      <c r="B5" s="21" t="s">
        <v>12</v>
      </c>
      <c r="C5" s="69" t="s">
        <v>90</v>
      </c>
      <c r="D5" s="35" t="s">
        <v>83</v>
      </c>
      <c r="E5" s="127">
        <v>42248</v>
      </c>
      <c r="F5" s="84" t="s">
        <v>45</v>
      </c>
      <c r="G5" s="35"/>
      <c r="H5" s="35"/>
      <c r="I5" s="35"/>
      <c r="J5" s="35"/>
      <c r="K5" s="35"/>
      <c r="L5" s="35"/>
    </row>
    <row r="6" spans="1:12" ht="15" x14ac:dyDescent="0.25">
      <c r="A6" s="82">
        <v>9</v>
      </c>
      <c r="B6" s="21" t="s">
        <v>12</v>
      </c>
      <c r="C6" s="69" t="s">
        <v>91</v>
      </c>
      <c r="D6" s="35" t="s">
        <v>83</v>
      </c>
      <c r="E6" s="127">
        <v>42248</v>
      </c>
      <c r="F6" s="84" t="s">
        <v>45</v>
      </c>
      <c r="G6" s="35"/>
      <c r="H6" s="35"/>
      <c r="I6" s="35"/>
      <c r="J6" s="35"/>
      <c r="K6" s="35"/>
      <c r="L6" s="35"/>
    </row>
    <row r="7" spans="1:12" ht="15" x14ac:dyDescent="0.25">
      <c r="A7" s="82">
        <v>10</v>
      </c>
      <c r="B7" s="21" t="s">
        <v>12</v>
      </c>
      <c r="C7" s="69" t="s">
        <v>92</v>
      </c>
      <c r="D7" s="35" t="s">
        <v>49</v>
      </c>
      <c r="E7" s="127">
        <v>42259</v>
      </c>
      <c r="F7" s="84" t="s">
        <v>45</v>
      </c>
      <c r="G7" s="35"/>
      <c r="H7" s="35"/>
      <c r="I7" s="35"/>
      <c r="J7" s="35"/>
      <c r="K7" s="35"/>
      <c r="L7" s="35"/>
    </row>
    <row r="8" spans="1:12" ht="15" x14ac:dyDescent="0.25">
      <c r="A8" s="82">
        <v>11</v>
      </c>
      <c r="B8" s="21" t="s">
        <v>12</v>
      </c>
      <c r="C8" s="69" t="s">
        <v>93</v>
      </c>
      <c r="D8" s="35" t="s">
        <v>49</v>
      </c>
      <c r="E8" s="127">
        <v>42259</v>
      </c>
      <c r="F8" s="84" t="s">
        <v>45</v>
      </c>
      <c r="G8" s="35"/>
      <c r="H8" s="35"/>
      <c r="I8" s="35"/>
      <c r="J8" s="35"/>
      <c r="K8" s="35"/>
      <c r="L8" s="35"/>
    </row>
    <row r="9" spans="1:12" ht="15" x14ac:dyDescent="0.25">
      <c r="A9" s="82">
        <v>12</v>
      </c>
      <c r="B9" s="21" t="s">
        <v>12</v>
      </c>
      <c r="C9" s="69" t="s">
        <v>94</v>
      </c>
      <c r="D9" s="35" t="s">
        <v>49</v>
      </c>
      <c r="E9" s="127">
        <v>42259</v>
      </c>
      <c r="F9" s="84" t="s">
        <v>45</v>
      </c>
      <c r="G9" s="35"/>
      <c r="H9" s="35"/>
      <c r="I9" s="35"/>
      <c r="J9" s="35"/>
      <c r="K9" s="35"/>
      <c r="L9" s="35"/>
    </row>
    <row r="10" spans="1:12" ht="15" x14ac:dyDescent="0.25">
      <c r="A10" s="82">
        <v>13</v>
      </c>
      <c r="B10" s="21" t="s">
        <v>12</v>
      </c>
      <c r="C10" s="69" t="s">
        <v>95</v>
      </c>
      <c r="D10" s="35" t="s">
        <v>49</v>
      </c>
      <c r="E10" s="127">
        <v>42259</v>
      </c>
      <c r="F10" s="84" t="s">
        <v>45</v>
      </c>
      <c r="G10" s="35"/>
      <c r="H10" s="35"/>
      <c r="I10" s="35"/>
      <c r="J10" s="35"/>
      <c r="K10" s="35"/>
      <c r="L10" s="35"/>
    </row>
    <row r="11" spans="1:12" ht="15" x14ac:dyDescent="0.25">
      <c r="A11" s="82">
        <v>14</v>
      </c>
      <c r="B11" s="21" t="s">
        <v>12</v>
      </c>
      <c r="C11" s="69" t="s">
        <v>96</v>
      </c>
      <c r="D11" s="35" t="s">
        <v>49</v>
      </c>
      <c r="E11" s="127">
        <v>42259</v>
      </c>
      <c r="F11" s="84" t="s">
        <v>45</v>
      </c>
      <c r="G11" s="35"/>
      <c r="H11" s="35"/>
      <c r="I11" s="35"/>
      <c r="J11" s="35"/>
      <c r="K11" s="35"/>
      <c r="L11" s="35"/>
    </row>
    <row r="12" spans="1:12" ht="15" x14ac:dyDescent="0.25">
      <c r="A12" s="82">
        <v>15</v>
      </c>
      <c r="B12" s="21" t="s">
        <v>12</v>
      </c>
      <c r="C12" s="69" t="s">
        <v>97</v>
      </c>
      <c r="D12" s="35" t="s">
        <v>83</v>
      </c>
      <c r="E12" s="127">
        <v>42248</v>
      </c>
      <c r="F12" s="84" t="s">
        <v>45</v>
      </c>
      <c r="G12" s="35"/>
      <c r="H12" s="35"/>
      <c r="I12" s="35"/>
      <c r="J12" s="35"/>
      <c r="K12" s="35"/>
      <c r="L12" s="35"/>
    </row>
    <row r="13" spans="1:12" ht="15" x14ac:dyDescent="0.25">
      <c r="A13" s="82">
        <v>16</v>
      </c>
      <c r="B13" s="21" t="s">
        <v>12</v>
      </c>
      <c r="C13" s="69" t="s">
        <v>98</v>
      </c>
      <c r="D13" s="35" t="s">
        <v>83</v>
      </c>
      <c r="E13" s="127">
        <v>42248</v>
      </c>
      <c r="F13" s="84" t="s">
        <v>45</v>
      </c>
      <c r="G13" s="35"/>
      <c r="H13" s="35"/>
      <c r="I13" s="35"/>
      <c r="J13" s="35"/>
      <c r="K13" s="35"/>
      <c r="L13" s="35"/>
    </row>
    <row r="14" spans="1:12" ht="15" x14ac:dyDescent="0.25">
      <c r="A14" s="82">
        <v>17</v>
      </c>
      <c r="B14" s="21" t="s">
        <v>12</v>
      </c>
      <c r="C14" s="69" t="s">
        <v>766</v>
      </c>
      <c r="D14" s="35" t="s">
        <v>83</v>
      </c>
      <c r="E14" s="127">
        <v>42259</v>
      </c>
      <c r="F14" s="84" t="s">
        <v>45</v>
      </c>
      <c r="G14" s="35"/>
      <c r="H14" s="35"/>
      <c r="I14" s="35"/>
      <c r="J14" s="35"/>
      <c r="K14" s="35"/>
      <c r="L14" s="35"/>
    </row>
    <row r="15" spans="1:12" ht="15" x14ac:dyDescent="0.25">
      <c r="A15" s="82">
        <v>18</v>
      </c>
      <c r="B15" s="21" t="s">
        <v>12</v>
      </c>
      <c r="C15" s="69" t="s">
        <v>767</v>
      </c>
      <c r="D15" s="35" t="s">
        <v>83</v>
      </c>
      <c r="E15" s="127">
        <v>42259</v>
      </c>
      <c r="F15" s="84" t="s">
        <v>45</v>
      </c>
      <c r="G15" s="35"/>
      <c r="H15" s="35"/>
      <c r="I15" s="35"/>
      <c r="J15" s="35"/>
      <c r="K15" s="35"/>
      <c r="L15" s="35"/>
    </row>
    <row r="16" spans="1:12" ht="15" x14ac:dyDescent="0.25">
      <c r="A16" s="82">
        <v>19</v>
      </c>
      <c r="B16" s="21" t="s">
        <v>12</v>
      </c>
      <c r="C16" s="69" t="s">
        <v>768</v>
      </c>
      <c r="D16" s="35" t="s">
        <v>83</v>
      </c>
      <c r="E16" s="127">
        <v>42259</v>
      </c>
      <c r="F16" s="84" t="s">
        <v>45</v>
      </c>
      <c r="G16" s="35"/>
      <c r="H16" s="35"/>
      <c r="I16" s="35"/>
      <c r="J16" s="35"/>
      <c r="K16" s="35"/>
      <c r="L16" s="35"/>
    </row>
    <row r="17" spans="1:12" ht="15" x14ac:dyDescent="0.25">
      <c r="A17" s="82">
        <v>20</v>
      </c>
      <c r="B17" s="21" t="s">
        <v>12</v>
      </c>
      <c r="C17" s="69" t="s">
        <v>769</v>
      </c>
      <c r="D17" s="35" t="s">
        <v>83</v>
      </c>
      <c r="E17" s="127">
        <v>42259</v>
      </c>
      <c r="F17" s="84" t="s">
        <v>45</v>
      </c>
      <c r="G17" s="35"/>
      <c r="H17" s="35"/>
      <c r="I17" s="35"/>
      <c r="J17" s="35"/>
      <c r="K17" s="35"/>
      <c r="L17" s="35"/>
    </row>
    <row r="28" spans="1:12" x14ac:dyDescent="0.25">
      <c r="L28" s="40" t="s">
        <v>770</v>
      </c>
    </row>
    <row r="37" spans="3:4" x14ac:dyDescent="0.25">
      <c r="C37" s="41" t="s">
        <v>18</v>
      </c>
      <c r="D37" s="41">
        <f>SUM(D38:D43)</f>
        <v>16</v>
      </c>
    </row>
    <row r="38" spans="3:4" x14ac:dyDescent="0.25">
      <c r="C38" s="21" t="s">
        <v>45</v>
      </c>
      <c r="D38" s="21">
        <f>COUNTIF(F:F,"Pass")</f>
        <v>16</v>
      </c>
    </row>
    <row r="39" spans="3:4" x14ac:dyDescent="0.25">
      <c r="C39" s="21" t="s">
        <v>46</v>
      </c>
      <c r="D39" s="21">
        <f>COUNTIF(F:F,"Fail")</f>
        <v>0</v>
      </c>
    </row>
    <row r="40" spans="3:4" x14ac:dyDescent="0.25">
      <c r="C40" s="21" t="s">
        <v>47</v>
      </c>
      <c r="D40" s="21">
        <f>COUNTIF(F:F,"No Run")</f>
        <v>0</v>
      </c>
    </row>
    <row r="41" spans="3:4" x14ac:dyDescent="0.25">
      <c r="C41" s="21" t="s">
        <v>7</v>
      </c>
      <c r="D41" s="21">
        <f>COUNTIF(F:F,"Blocked")</f>
        <v>0</v>
      </c>
    </row>
    <row r="42" spans="3:4" x14ac:dyDescent="0.25">
      <c r="C42" s="42" t="s">
        <v>48</v>
      </c>
      <c r="D42" s="21">
        <f>COUNTIF(F:F,"In Progress")</f>
        <v>0</v>
      </c>
    </row>
    <row r="43" spans="3:4" x14ac:dyDescent="0.25">
      <c r="C43" s="35" t="s">
        <v>8</v>
      </c>
      <c r="D43" s="21">
        <f>COUNTIF(F:F,"Deferred")</f>
        <v>0</v>
      </c>
    </row>
  </sheetData>
  <customSheetViews>
    <customSheetView guid="{9AD5537E-FAF3-4098-ACF8-6E32EA6523B0}" showAutoFilter="1">
      <selection activeCell="A3" sqref="A3:XFD3"/>
      <pageMargins left="0.7" right="0.7" top="0.75" bottom="0.75" header="0.3" footer="0.3"/>
      <pageSetup orientation="portrait" r:id="rId1"/>
      <autoFilter ref="A1:L17"/>
    </customSheetView>
    <customSheetView guid="{0C363F34-8AD1-4013-BB3A-855EADDB1271}" showPageBreaks="1">
      <selection activeCell="F8" sqref="F8"/>
      <pageMargins left="0.7" right="0.7" top="0.75" bottom="0.75" header="0.3" footer="0.3"/>
      <pageSetup orientation="portrait" r:id="rId2"/>
    </customSheetView>
    <customSheetView guid="{31468F18-B0D0-4538-8018-2FA0DC5EA603}" topLeftCell="A31">
      <selection activeCell="B67" sqref="B67"/>
      <pageMargins left="0.7" right="0.7" top="0.75" bottom="0.75" header="0.3" footer="0.3"/>
    </customSheetView>
    <customSheetView guid="{C845A1D6-CD41-4045-BBCD-721D3FD2036E}" showPageBreaks="1">
      <selection activeCell="D22" sqref="D22"/>
      <pageMargins left="0.7" right="0.7" top="0.75" bottom="0.75" header="0.3" footer="0.3"/>
      <pageSetup orientation="portrait" r:id="rId3"/>
    </customSheetView>
    <customSheetView guid="{EFA49B61-0A2A-4560-B26F-FC429A7971D9}" topLeftCell="A7">
      <selection activeCell="I28" sqref="I28"/>
      <pageMargins left="0.7" right="0.7" top="0.75" bottom="0.75" header="0.3" footer="0.3"/>
    </customSheetView>
    <customSheetView guid="{52EC7D23-56A0-4DD7-A4D1-9FE728B4D5CE}" topLeftCell="A7">
      <selection activeCell="I44" sqref="I44"/>
      <pageMargins left="0.7" right="0.7" top="0.75" bottom="0.75" header="0.3" footer="0.3"/>
    </customSheetView>
    <customSheetView guid="{1F7218AF-817F-4F39-827A-BAA58E705C5A}">
      <selection activeCell="F24" sqref="F24"/>
      <pageMargins left="0.7" right="0.7" top="0.75" bottom="0.75" header="0.3" footer="0.3"/>
      <pageSetup orientation="portrait" r:id="rId4"/>
    </customSheetView>
    <customSheetView guid="{5AD06056-7E36-40BF-824D-E1C9192953B7}" showPageBreaks="1">
      <selection activeCell="L28" sqref="L28"/>
      <pageMargins left="0.7" right="0.7" top="0.75" bottom="0.75" header="0.3" footer="0.3"/>
      <pageSetup orientation="portrait" r:id="rId5"/>
    </customSheetView>
  </customSheetViews>
  <conditionalFormatting sqref="F1">
    <cfRule type="cellIs" dxfId="0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F18" sqref="F18"/>
    </sheetView>
  </sheetViews>
  <sheetFormatPr defaultRowHeight="15" x14ac:dyDescent="0.25"/>
  <cols>
    <col min="1" max="1" width="9.140625" style="62"/>
    <col min="2" max="2" width="17.85546875" style="62" customWidth="1"/>
    <col min="3" max="3" width="16" style="62" customWidth="1"/>
    <col min="4" max="4" width="13.7109375" style="62" customWidth="1"/>
    <col min="5" max="5" width="19.28515625" style="62" customWidth="1"/>
    <col min="6" max="6" width="11.140625" style="62" customWidth="1"/>
    <col min="7" max="7" width="11.85546875" style="62" customWidth="1"/>
    <col min="8" max="8" width="11" style="62" customWidth="1"/>
    <col min="9" max="9" width="10.42578125" style="62" customWidth="1"/>
    <col min="10" max="16384" width="9.140625" style="62"/>
  </cols>
  <sheetData>
    <row r="1" spans="1:12" s="59" customFormat="1" ht="32.25" customHeight="1" x14ac:dyDescent="0.2">
      <c r="A1" s="104" t="s">
        <v>19</v>
      </c>
      <c r="B1" s="104" t="s">
        <v>20</v>
      </c>
      <c r="C1" s="105" t="s">
        <v>21</v>
      </c>
      <c r="D1" s="105" t="s">
        <v>22</v>
      </c>
      <c r="E1" s="106" t="s">
        <v>23</v>
      </c>
      <c r="F1" s="107" t="s">
        <v>24</v>
      </c>
      <c r="G1" s="104" t="s">
        <v>25</v>
      </c>
      <c r="H1" s="104" t="s">
        <v>26</v>
      </c>
      <c r="I1" s="104" t="s">
        <v>27</v>
      </c>
      <c r="J1" s="104" t="s">
        <v>28</v>
      </c>
      <c r="K1" s="104" t="s">
        <v>29</v>
      </c>
      <c r="L1" s="104" t="s">
        <v>30</v>
      </c>
    </row>
    <row r="2" spans="1:12" s="85" customFormat="1" ht="39" x14ac:dyDescent="0.25">
      <c r="A2" s="11">
        <v>1</v>
      </c>
      <c r="B2" s="24" t="s">
        <v>50</v>
      </c>
      <c r="C2" s="60" t="s">
        <v>51</v>
      </c>
      <c r="D2" s="24" t="s">
        <v>49</v>
      </c>
      <c r="E2" s="13">
        <v>42247</v>
      </c>
      <c r="F2" s="77" t="s">
        <v>45</v>
      </c>
      <c r="G2" s="11"/>
      <c r="H2" s="61"/>
      <c r="I2" s="12"/>
      <c r="J2" s="61"/>
      <c r="K2" s="61" t="s">
        <v>261</v>
      </c>
      <c r="L2" s="61"/>
    </row>
    <row r="3" spans="1:12" s="85" customFormat="1" ht="39" x14ac:dyDescent="0.25">
      <c r="A3" s="11">
        <v>2</v>
      </c>
      <c r="B3" s="24" t="s">
        <v>50</v>
      </c>
      <c r="C3" s="60" t="s">
        <v>52</v>
      </c>
      <c r="D3" s="24" t="s">
        <v>83</v>
      </c>
      <c r="E3" s="13">
        <v>42252</v>
      </c>
      <c r="F3" s="77" t="s">
        <v>45</v>
      </c>
      <c r="G3" s="11"/>
      <c r="H3" s="61"/>
      <c r="I3" s="11" t="s">
        <v>764</v>
      </c>
      <c r="J3" s="61"/>
      <c r="K3" s="61" t="s">
        <v>488</v>
      </c>
      <c r="L3" s="61"/>
    </row>
    <row r="4" spans="1:12" s="85" customFormat="1" ht="39" x14ac:dyDescent="0.25">
      <c r="A4" s="11">
        <v>3</v>
      </c>
      <c r="B4" s="24" t="s">
        <v>50</v>
      </c>
      <c r="C4" s="60" t="s">
        <v>144</v>
      </c>
      <c r="D4" s="24" t="s">
        <v>83</v>
      </c>
      <c r="E4" s="13">
        <v>42252</v>
      </c>
      <c r="F4" s="77" t="s">
        <v>46</v>
      </c>
      <c r="G4" s="11"/>
      <c r="H4" s="61"/>
      <c r="I4" s="11"/>
      <c r="J4" s="61"/>
      <c r="K4" s="61" t="s">
        <v>262</v>
      </c>
      <c r="L4" s="61"/>
    </row>
    <row r="5" spans="1:12" s="85" customFormat="1" ht="38.25" x14ac:dyDescent="0.25">
      <c r="A5" s="11">
        <v>4</v>
      </c>
      <c r="B5" s="24" t="s">
        <v>50</v>
      </c>
      <c r="C5" s="60" t="s">
        <v>145</v>
      </c>
      <c r="D5" s="24" t="s">
        <v>83</v>
      </c>
      <c r="E5" s="13">
        <v>42247</v>
      </c>
      <c r="F5" s="77" t="s">
        <v>45</v>
      </c>
      <c r="G5" s="11"/>
      <c r="H5" s="61"/>
      <c r="I5" s="11" t="s">
        <v>760</v>
      </c>
      <c r="J5" s="61"/>
      <c r="K5" s="130" t="s">
        <v>482</v>
      </c>
      <c r="L5" s="61"/>
    </row>
    <row r="6" spans="1:12" s="85" customFormat="1" x14ac:dyDescent="0.25">
      <c r="A6" s="11">
        <v>5</v>
      </c>
      <c r="B6" s="24" t="s">
        <v>50</v>
      </c>
      <c r="C6" s="60" t="s">
        <v>146</v>
      </c>
      <c r="D6" s="24" t="s">
        <v>83</v>
      </c>
      <c r="E6" s="13">
        <v>42247</v>
      </c>
      <c r="F6" s="77" t="s">
        <v>45</v>
      </c>
      <c r="G6" s="11"/>
      <c r="H6" s="61"/>
      <c r="I6" s="11"/>
      <c r="J6" s="61"/>
      <c r="K6" s="61"/>
      <c r="L6" s="61"/>
    </row>
    <row r="7" spans="1:12" s="85" customFormat="1" ht="26.25" x14ac:dyDescent="0.25">
      <c r="A7" s="11">
        <v>6</v>
      </c>
      <c r="B7" s="24" t="s">
        <v>50</v>
      </c>
      <c r="C7" s="60" t="s">
        <v>147</v>
      </c>
      <c r="D7" s="24" t="s">
        <v>83</v>
      </c>
      <c r="E7" s="13">
        <v>42247</v>
      </c>
      <c r="F7" s="77" t="s">
        <v>45</v>
      </c>
      <c r="G7" s="11"/>
      <c r="H7" s="61"/>
      <c r="I7" s="11"/>
      <c r="J7" s="61"/>
      <c r="K7" s="61" t="s">
        <v>263</v>
      </c>
      <c r="L7" s="61"/>
    </row>
    <row r="8" spans="1:12" s="85" customFormat="1" x14ac:dyDescent="0.25">
      <c r="A8" s="11">
        <v>7</v>
      </c>
      <c r="B8" s="24" t="s">
        <v>50</v>
      </c>
      <c r="C8" s="60" t="s">
        <v>148</v>
      </c>
      <c r="D8" s="24" t="s">
        <v>83</v>
      </c>
      <c r="E8" s="13">
        <v>42247</v>
      </c>
      <c r="F8" s="77" t="s">
        <v>45</v>
      </c>
      <c r="G8" s="11"/>
      <c r="H8" s="61"/>
      <c r="I8" s="11"/>
      <c r="J8" s="61"/>
      <c r="K8" s="61"/>
      <c r="L8" s="61"/>
    </row>
    <row r="9" spans="1:12" s="85" customFormat="1" x14ac:dyDescent="0.25">
      <c r="A9" s="11">
        <v>8</v>
      </c>
      <c r="B9" s="24" t="s">
        <v>50</v>
      </c>
      <c r="C9" s="60" t="s">
        <v>149</v>
      </c>
      <c r="D9" s="24" t="s">
        <v>83</v>
      </c>
      <c r="E9" s="13">
        <v>42247</v>
      </c>
      <c r="F9" s="77" t="s">
        <v>45</v>
      </c>
      <c r="G9" s="11"/>
      <c r="H9" s="61"/>
      <c r="I9" s="11"/>
      <c r="J9" s="61"/>
      <c r="K9" s="61"/>
      <c r="L9" s="61"/>
    </row>
    <row r="10" spans="1:12" s="85" customFormat="1" x14ac:dyDescent="0.25">
      <c r="A10" s="101">
        <v>9</v>
      </c>
      <c r="B10" s="37" t="s">
        <v>50</v>
      </c>
      <c r="C10" s="60" t="s">
        <v>150</v>
      </c>
      <c r="D10" s="37" t="s">
        <v>83</v>
      </c>
      <c r="E10" s="13">
        <v>42247</v>
      </c>
      <c r="F10" s="77" t="s">
        <v>45</v>
      </c>
      <c r="G10" s="37"/>
      <c r="H10" s="13"/>
      <c r="I10" s="77"/>
    </row>
    <row r="11" spans="1:12" s="85" customFormat="1" x14ac:dyDescent="0.25">
      <c r="A11" s="101">
        <v>10</v>
      </c>
      <c r="B11" s="37" t="s">
        <v>50</v>
      </c>
      <c r="C11" s="60" t="s">
        <v>151</v>
      </c>
      <c r="D11" s="37" t="s">
        <v>83</v>
      </c>
      <c r="E11" s="13">
        <v>42254</v>
      </c>
      <c r="F11" s="77" t="s">
        <v>45</v>
      </c>
    </row>
    <row r="12" spans="1:12" s="85" customFormat="1" ht="26.25" x14ac:dyDescent="0.25">
      <c r="A12" s="101">
        <v>11</v>
      </c>
      <c r="B12" s="37" t="s">
        <v>50</v>
      </c>
      <c r="C12" s="60" t="s">
        <v>152</v>
      </c>
      <c r="D12" s="24" t="s">
        <v>83</v>
      </c>
      <c r="E12" s="13">
        <v>42254</v>
      </c>
      <c r="F12" s="77" t="s">
        <v>45</v>
      </c>
      <c r="G12" s="37"/>
      <c r="H12" s="13"/>
      <c r="I12" s="130" t="s">
        <v>494</v>
      </c>
      <c r="K12" s="85" t="s">
        <v>487</v>
      </c>
    </row>
    <row r="13" spans="1:12" s="85" customFormat="1" ht="26.25" x14ac:dyDescent="0.25">
      <c r="A13" s="101">
        <v>12</v>
      </c>
      <c r="B13" s="37" t="s">
        <v>50</v>
      </c>
      <c r="C13" s="60" t="s">
        <v>153</v>
      </c>
      <c r="D13" s="37" t="s">
        <v>83</v>
      </c>
      <c r="E13" s="129">
        <v>42254</v>
      </c>
      <c r="F13" s="77" t="s">
        <v>45</v>
      </c>
      <c r="K13" s="85" t="s">
        <v>487</v>
      </c>
    </row>
    <row r="14" spans="1:12" s="85" customFormat="1" ht="26.25" x14ac:dyDescent="0.25">
      <c r="A14" s="101">
        <v>13</v>
      </c>
      <c r="B14" s="37" t="s">
        <v>50</v>
      </c>
      <c r="C14" s="60" t="s">
        <v>154</v>
      </c>
      <c r="D14" s="37" t="s">
        <v>83</v>
      </c>
      <c r="E14" s="129">
        <v>42254</v>
      </c>
      <c r="F14" s="77" t="s">
        <v>45</v>
      </c>
      <c r="K14" s="85" t="s">
        <v>487</v>
      </c>
    </row>
    <row r="15" spans="1:12" s="85" customFormat="1" ht="26.25" x14ac:dyDescent="0.25">
      <c r="A15" s="101">
        <v>14</v>
      </c>
      <c r="B15" s="37" t="s">
        <v>50</v>
      </c>
      <c r="C15" s="60" t="s">
        <v>155</v>
      </c>
      <c r="D15" s="37" t="s">
        <v>83</v>
      </c>
      <c r="E15" s="129">
        <v>42251</v>
      </c>
      <c r="F15" s="77" t="s">
        <v>45</v>
      </c>
      <c r="K15" s="85" t="s">
        <v>319</v>
      </c>
    </row>
    <row r="16" spans="1:12" s="85" customFormat="1" ht="26.25" x14ac:dyDescent="0.25">
      <c r="A16" s="101">
        <v>15</v>
      </c>
      <c r="B16" s="37" t="s">
        <v>50</v>
      </c>
      <c r="C16" s="60" t="s">
        <v>156</v>
      </c>
      <c r="D16" s="37" t="s">
        <v>83</v>
      </c>
      <c r="E16" s="129">
        <v>42252</v>
      </c>
      <c r="F16" s="77" t="s">
        <v>45</v>
      </c>
      <c r="K16" s="85" t="s">
        <v>319</v>
      </c>
    </row>
    <row r="17" spans="1:11" s="85" customFormat="1" ht="26.25" x14ac:dyDescent="0.25">
      <c r="A17" s="101">
        <v>16</v>
      </c>
      <c r="B17" s="37" t="s">
        <v>50</v>
      </c>
      <c r="C17" s="60" t="s">
        <v>157</v>
      </c>
      <c r="D17" s="37" t="s">
        <v>83</v>
      </c>
      <c r="E17" s="129">
        <v>42252</v>
      </c>
      <c r="F17" s="77" t="s">
        <v>46</v>
      </c>
      <c r="K17" s="85" t="s">
        <v>486</v>
      </c>
    </row>
    <row r="18" spans="1:11" s="85" customFormat="1" x14ac:dyDescent="0.25">
      <c r="A18" s="101">
        <v>17</v>
      </c>
      <c r="B18" s="37" t="s">
        <v>50</v>
      </c>
      <c r="C18" s="60" t="s">
        <v>158</v>
      </c>
      <c r="D18" s="37" t="s">
        <v>83</v>
      </c>
      <c r="E18" s="129">
        <v>42251</v>
      </c>
      <c r="F18" s="77" t="s">
        <v>45</v>
      </c>
    </row>
    <row r="19" spans="1:11" s="85" customFormat="1" ht="39" x14ac:dyDescent="0.25">
      <c r="A19" s="101">
        <v>18</v>
      </c>
      <c r="B19" s="37" t="s">
        <v>50</v>
      </c>
      <c r="C19" s="60" t="s">
        <v>159</v>
      </c>
      <c r="D19" s="37" t="s">
        <v>83</v>
      </c>
      <c r="E19" s="129">
        <v>42251</v>
      </c>
      <c r="F19" s="77" t="s">
        <v>45</v>
      </c>
      <c r="I19" s="101" t="s">
        <v>760</v>
      </c>
      <c r="K19" s="85" t="s">
        <v>483</v>
      </c>
    </row>
    <row r="20" spans="1:11" s="60" customFormat="1" ht="30" x14ac:dyDescent="0.25">
      <c r="A20" s="102">
        <v>19</v>
      </c>
      <c r="B20" s="100" t="s">
        <v>50</v>
      </c>
      <c r="C20" s="60" t="s">
        <v>160</v>
      </c>
      <c r="D20" s="131" t="s">
        <v>83</v>
      </c>
      <c r="E20" s="133">
        <v>42252</v>
      </c>
      <c r="F20" s="77" t="s">
        <v>7</v>
      </c>
      <c r="I20" s="85"/>
      <c r="K20" s="60" t="s">
        <v>486</v>
      </c>
    </row>
    <row r="21" spans="1:11" s="60" customFormat="1" ht="166.5" x14ac:dyDescent="0.25">
      <c r="A21" s="102">
        <v>20</v>
      </c>
      <c r="B21" s="100" t="s">
        <v>50</v>
      </c>
      <c r="C21" s="60" t="s">
        <v>161</v>
      </c>
      <c r="D21" s="132"/>
      <c r="E21" s="133"/>
      <c r="F21" s="77" t="s">
        <v>473</v>
      </c>
      <c r="I21" s="85" t="s">
        <v>322</v>
      </c>
    </row>
    <row r="22" spans="1:11" s="60" customFormat="1" ht="166.5" x14ac:dyDescent="0.25">
      <c r="A22" s="102">
        <v>21</v>
      </c>
      <c r="B22" s="100" t="s">
        <v>50</v>
      </c>
      <c r="C22" s="60" t="s">
        <v>162</v>
      </c>
      <c r="D22" s="131"/>
      <c r="E22" s="133"/>
      <c r="F22" s="77" t="s">
        <v>473</v>
      </c>
      <c r="I22" s="85" t="s">
        <v>315</v>
      </c>
    </row>
    <row r="23" spans="1:11" s="60" customFormat="1" ht="166.5" x14ac:dyDescent="0.25">
      <c r="A23" s="102">
        <v>22</v>
      </c>
      <c r="B23" s="100" t="s">
        <v>50</v>
      </c>
      <c r="C23" s="60" t="s">
        <v>163</v>
      </c>
      <c r="D23" s="131"/>
      <c r="E23" s="133"/>
      <c r="F23" s="77" t="s">
        <v>473</v>
      </c>
      <c r="I23" s="85" t="s">
        <v>322</v>
      </c>
    </row>
    <row r="24" spans="1:11" s="60" customFormat="1" ht="166.5" x14ac:dyDescent="0.25">
      <c r="A24" s="102">
        <v>23</v>
      </c>
      <c r="B24" s="100" t="s">
        <v>50</v>
      </c>
      <c r="C24" s="60" t="s">
        <v>164</v>
      </c>
      <c r="D24" s="131"/>
      <c r="E24" s="133"/>
      <c r="F24" s="77" t="s">
        <v>473</v>
      </c>
      <c r="I24" s="85" t="s">
        <v>322</v>
      </c>
    </row>
    <row r="25" spans="1:11" s="60" customFormat="1" ht="166.5" x14ac:dyDescent="0.25">
      <c r="A25" s="102">
        <v>24</v>
      </c>
      <c r="B25" s="100" t="s">
        <v>50</v>
      </c>
      <c r="C25" s="60" t="s">
        <v>165</v>
      </c>
      <c r="D25" s="131"/>
      <c r="E25" s="133"/>
      <c r="F25" s="77" t="s">
        <v>473</v>
      </c>
      <c r="I25" s="85" t="s">
        <v>322</v>
      </c>
    </row>
    <row r="26" spans="1:11" s="60" customFormat="1" ht="30" x14ac:dyDescent="0.25">
      <c r="A26" s="102">
        <v>25</v>
      </c>
      <c r="B26" s="100" t="s">
        <v>50</v>
      </c>
      <c r="C26" s="60" t="s">
        <v>166</v>
      </c>
      <c r="D26" s="131" t="s">
        <v>83</v>
      </c>
      <c r="E26" s="133">
        <v>42255</v>
      </c>
      <c r="F26" s="77" t="s">
        <v>45</v>
      </c>
      <c r="I26" s="141" t="s">
        <v>760</v>
      </c>
      <c r="K26" s="60" t="s">
        <v>495</v>
      </c>
    </row>
    <row r="27" spans="1:11" s="103" customFormat="1" ht="39" x14ac:dyDescent="0.25">
      <c r="A27" s="99">
        <v>26</v>
      </c>
      <c r="B27" s="100" t="s">
        <v>50</v>
      </c>
      <c r="C27" s="60" t="s">
        <v>167</v>
      </c>
      <c r="D27" s="131" t="s">
        <v>83</v>
      </c>
      <c r="E27" s="133">
        <v>42251</v>
      </c>
      <c r="F27" s="77" t="s">
        <v>45</v>
      </c>
      <c r="I27" s="141" t="s">
        <v>760</v>
      </c>
      <c r="K27" s="132" t="s">
        <v>482</v>
      </c>
    </row>
    <row r="28" spans="1:11" s="60" customFormat="1" x14ac:dyDescent="0.25">
      <c r="A28" s="102">
        <v>27</v>
      </c>
      <c r="B28" s="100" t="s">
        <v>50</v>
      </c>
      <c r="C28" s="60" t="s">
        <v>168</v>
      </c>
      <c r="D28" s="131" t="s">
        <v>83</v>
      </c>
      <c r="E28" s="133">
        <v>42251</v>
      </c>
      <c r="F28" s="77" t="s">
        <v>45</v>
      </c>
    </row>
    <row r="29" spans="1:11" s="60" customFormat="1" ht="45" x14ac:dyDescent="0.25">
      <c r="A29" s="102">
        <v>28</v>
      </c>
      <c r="B29" s="100" t="s">
        <v>50</v>
      </c>
      <c r="C29" s="60" t="s">
        <v>169</v>
      </c>
      <c r="D29" s="131" t="s">
        <v>83</v>
      </c>
      <c r="E29" s="133">
        <v>42251</v>
      </c>
      <c r="F29" s="77" t="s">
        <v>45</v>
      </c>
      <c r="I29" s="60" t="s">
        <v>492</v>
      </c>
      <c r="K29" s="60" t="s">
        <v>484</v>
      </c>
    </row>
    <row r="30" spans="1:11" s="60" customFormat="1" x14ac:dyDescent="0.25">
      <c r="A30" s="102">
        <v>29</v>
      </c>
      <c r="B30" s="100" t="s">
        <v>50</v>
      </c>
      <c r="C30" s="60" t="s">
        <v>170</v>
      </c>
      <c r="D30" s="131" t="s">
        <v>83</v>
      </c>
      <c r="E30" s="133">
        <v>42251</v>
      </c>
      <c r="F30" s="77" t="s">
        <v>45</v>
      </c>
    </row>
    <row r="31" spans="1:11" s="60" customFormat="1" x14ac:dyDescent="0.25">
      <c r="A31" s="102">
        <v>30</v>
      </c>
      <c r="B31" s="100" t="s">
        <v>50</v>
      </c>
      <c r="C31" s="60" t="s">
        <v>171</v>
      </c>
      <c r="D31" s="132"/>
      <c r="E31" s="133"/>
      <c r="F31" s="77" t="s">
        <v>473</v>
      </c>
    </row>
    <row r="32" spans="1:11" s="60" customFormat="1" ht="30" x14ac:dyDescent="0.25">
      <c r="A32" s="102">
        <v>31</v>
      </c>
      <c r="B32" s="100" t="s">
        <v>50</v>
      </c>
      <c r="C32" s="60" t="s">
        <v>172</v>
      </c>
      <c r="D32" s="131" t="s">
        <v>83</v>
      </c>
      <c r="E32" s="133">
        <v>42251</v>
      </c>
      <c r="F32" s="77" t="s">
        <v>45</v>
      </c>
      <c r="K32" s="60" t="s">
        <v>485</v>
      </c>
    </row>
    <row r="33" spans="1:11" s="60" customFormat="1" ht="30" x14ac:dyDescent="0.25">
      <c r="A33" s="102">
        <v>32</v>
      </c>
      <c r="B33" s="100" t="s">
        <v>50</v>
      </c>
      <c r="C33" s="60" t="s">
        <v>173</v>
      </c>
      <c r="D33" s="131" t="s">
        <v>83</v>
      </c>
      <c r="E33" s="133">
        <v>42254</v>
      </c>
      <c r="F33" s="77" t="s">
        <v>45</v>
      </c>
      <c r="K33" s="60" t="s">
        <v>485</v>
      </c>
    </row>
    <row r="34" spans="1:11" s="60" customFormat="1" ht="30" x14ac:dyDescent="0.25">
      <c r="A34" s="102">
        <v>33</v>
      </c>
      <c r="B34" s="100" t="s">
        <v>50</v>
      </c>
      <c r="C34" s="60" t="s">
        <v>174</v>
      </c>
      <c r="D34" s="131" t="s">
        <v>83</v>
      </c>
      <c r="E34" s="133">
        <v>42254</v>
      </c>
      <c r="F34" s="77" t="s">
        <v>45</v>
      </c>
      <c r="K34" s="60" t="s">
        <v>485</v>
      </c>
    </row>
    <row r="35" spans="1:11" s="60" customFormat="1" x14ac:dyDescent="0.25">
      <c r="A35" s="102">
        <v>34</v>
      </c>
      <c r="B35" s="100" t="s">
        <v>50</v>
      </c>
      <c r="C35" s="60" t="s">
        <v>175</v>
      </c>
      <c r="D35" s="131" t="s">
        <v>83</v>
      </c>
      <c r="E35" s="133">
        <v>42254</v>
      </c>
      <c r="F35" s="77" t="s">
        <v>45</v>
      </c>
    </row>
    <row r="36" spans="1:11" s="60" customFormat="1" ht="30" x14ac:dyDescent="0.25">
      <c r="A36" s="102">
        <v>35</v>
      </c>
      <c r="B36" s="100" t="s">
        <v>50</v>
      </c>
      <c r="C36" s="60" t="s">
        <v>176</v>
      </c>
      <c r="D36" s="60" t="s">
        <v>84</v>
      </c>
      <c r="E36" s="108">
        <v>42248</v>
      </c>
      <c r="F36" s="77" t="s">
        <v>45</v>
      </c>
      <c r="I36" s="141" t="s">
        <v>760</v>
      </c>
      <c r="K36" s="60" t="s">
        <v>475</v>
      </c>
    </row>
    <row r="37" spans="1:11" s="60" customFormat="1" x14ac:dyDescent="0.25">
      <c r="A37" s="102">
        <v>36</v>
      </c>
      <c r="B37" s="100" t="s">
        <v>50</v>
      </c>
      <c r="C37" s="60" t="s">
        <v>177</v>
      </c>
      <c r="D37" s="60" t="s">
        <v>83</v>
      </c>
      <c r="E37" s="108">
        <v>42251</v>
      </c>
      <c r="F37" s="77" t="s">
        <v>45</v>
      </c>
    </row>
    <row r="38" spans="1:11" s="60" customFormat="1" x14ac:dyDescent="0.25">
      <c r="A38" s="102">
        <v>37</v>
      </c>
      <c r="B38" s="100" t="s">
        <v>50</v>
      </c>
      <c r="C38" s="60" t="s">
        <v>178</v>
      </c>
      <c r="D38" s="60" t="s">
        <v>84</v>
      </c>
      <c r="E38" s="108">
        <v>42248</v>
      </c>
      <c r="F38" s="77" t="s">
        <v>45</v>
      </c>
    </row>
    <row r="39" spans="1:11" s="60" customFormat="1" x14ac:dyDescent="0.25">
      <c r="A39" s="102">
        <v>38</v>
      </c>
      <c r="B39" s="100" t="s">
        <v>50</v>
      </c>
      <c r="C39" s="60" t="s">
        <v>179</v>
      </c>
      <c r="D39" s="60" t="s">
        <v>84</v>
      </c>
      <c r="E39" s="108">
        <v>42248</v>
      </c>
      <c r="F39" s="77" t="s">
        <v>45</v>
      </c>
    </row>
    <row r="40" spans="1:11" s="60" customFormat="1" x14ac:dyDescent="0.25">
      <c r="A40" s="102">
        <v>39</v>
      </c>
      <c r="B40" s="100" t="s">
        <v>50</v>
      </c>
      <c r="C40" s="60" t="s">
        <v>180</v>
      </c>
      <c r="D40" s="60" t="s">
        <v>49</v>
      </c>
      <c r="E40" s="108">
        <v>42247</v>
      </c>
      <c r="F40" s="77" t="s">
        <v>45</v>
      </c>
    </row>
    <row r="41" spans="1:11" s="60" customFormat="1" x14ac:dyDescent="0.25">
      <c r="A41" s="102">
        <v>40</v>
      </c>
      <c r="B41" s="100" t="s">
        <v>50</v>
      </c>
      <c r="C41" s="60" t="s">
        <v>181</v>
      </c>
      <c r="D41" s="60" t="s">
        <v>49</v>
      </c>
      <c r="E41" s="108">
        <v>42247</v>
      </c>
      <c r="F41" s="77" t="s">
        <v>45</v>
      </c>
    </row>
    <row r="42" spans="1:11" s="60" customFormat="1" x14ac:dyDescent="0.25">
      <c r="A42" s="102">
        <v>41</v>
      </c>
      <c r="B42" s="100" t="s">
        <v>50</v>
      </c>
      <c r="C42" s="60" t="s">
        <v>182</v>
      </c>
      <c r="D42" s="60" t="s">
        <v>49</v>
      </c>
      <c r="E42" s="108">
        <v>42247</v>
      </c>
      <c r="F42" s="77" t="s">
        <v>45</v>
      </c>
    </row>
    <row r="43" spans="1:11" s="60" customFormat="1" x14ac:dyDescent="0.25">
      <c r="A43" s="102">
        <v>42</v>
      </c>
      <c r="B43" s="100" t="s">
        <v>50</v>
      </c>
      <c r="C43" s="60" t="s">
        <v>183</v>
      </c>
      <c r="D43" s="60" t="s">
        <v>49</v>
      </c>
      <c r="E43" s="108">
        <v>42247</v>
      </c>
      <c r="F43" s="77" t="s">
        <v>45</v>
      </c>
    </row>
    <row r="44" spans="1:11" s="60" customFormat="1" ht="45" x14ac:dyDescent="0.25">
      <c r="A44" s="102">
        <v>43</v>
      </c>
      <c r="B44" s="100" t="s">
        <v>50</v>
      </c>
      <c r="C44" s="60" t="s">
        <v>184</v>
      </c>
      <c r="D44" s="60" t="s">
        <v>84</v>
      </c>
      <c r="E44" s="108">
        <v>42251</v>
      </c>
      <c r="F44" s="77" t="s">
        <v>45</v>
      </c>
      <c r="I44" s="142" t="s">
        <v>761</v>
      </c>
    </row>
    <row r="45" spans="1:11" s="60" customFormat="1" x14ac:dyDescent="0.25">
      <c r="A45" s="102">
        <v>44</v>
      </c>
      <c r="B45" s="100" t="s">
        <v>50</v>
      </c>
      <c r="C45" s="60" t="s">
        <v>185</v>
      </c>
      <c r="D45" s="60" t="s">
        <v>49</v>
      </c>
      <c r="E45" s="108">
        <v>42247</v>
      </c>
      <c r="F45" s="77" t="s">
        <v>45</v>
      </c>
      <c r="I45" s="60" t="s">
        <v>474</v>
      </c>
    </row>
    <row r="46" spans="1:11" s="60" customFormat="1" x14ac:dyDescent="0.25">
      <c r="A46" s="102">
        <v>45</v>
      </c>
      <c r="B46" s="100" t="s">
        <v>50</v>
      </c>
      <c r="C46" s="60" t="s">
        <v>186</v>
      </c>
      <c r="D46" s="60" t="s">
        <v>83</v>
      </c>
      <c r="E46" s="108">
        <v>42249</v>
      </c>
      <c r="F46" s="77" t="s">
        <v>45</v>
      </c>
    </row>
    <row r="47" spans="1:11" s="60" customFormat="1" x14ac:dyDescent="0.25">
      <c r="A47" s="102">
        <v>46</v>
      </c>
      <c r="B47" s="100" t="s">
        <v>50</v>
      </c>
      <c r="C47" s="60" t="s">
        <v>187</v>
      </c>
      <c r="D47" s="60" t="s">
        <v>83</v>
      </c>
      <c r="E47" s="108">
        <v>42249</v>
      </c>
      <c r="F47" s="77" t="s">
        <v>45</v>
      </c>
    </row>
    <row r="48" spans="1:11" s="60" customFormat="1" x14ac:dyDescent="0.25">
      <c r="A48" s="102">
        <v>47</v>
      </c>
      <c r="B48" s="100" t="s">
        <v>50</v>
      </c>
      <c r="C48" s="60" t="s">
        <v>188</v>
      </c>
      <c r="D48" s="60" t="s">
        <v>83</v>
      </c>
      <c r="E48" s="108">
        <v>42249</v>
      </c>
      <c r="F48" s="77" t="s">
        <v>45</v>
      </c>
      <c r="I48" s="60" t="s">
        <v>476</v>
      </c>
    </row>
    <row r="49" spans="1:6" s="60" customFormat="1" x14ac:dyDescent="0.25">
      <c r="A49" s="102">
        <v>48</v>
      </c>
      <c r="B49" s="100" t="s">
        <v>50</v>
      </c>
      <c r="C49" s="60" t="s">
        <v>189</v>
      </c>
      <c r="D49" s="60" t="s">
        <v>83</v>
      </c>
      <c r="E49" s="108">
        <v>42250</v>
      </c>
      <c r="F49" s="77" t="s">
        <v>45</v>
      </c>
    </row>
    <row r="50" spans="1:6" s="60" customFormat="1" x14ac:dyDescent="0.25">
      <c r="A50" s="102">
        <v>49</v>
      </c>
      <c r="B50" s="100" t="s">
        <v>50</v>
      </c>
      <c r="C50" s="60" t="s">
        <v>190</v>
      </c>
      <c r="D50" s="60" t="s">
        <v>83</v>
      </c>
      <c r="E50" s="108">
        <v>42249</v>
      </c>
      <c r="F50" s="77" t="s">
        <v>45</v>
      </c>
    </row>
    <row r="51" spans="1:6" s="60" customFormat="1" x14ac:dyDescent="0.25">
      <c r="A51" s="102">
        <v>50</v>
      </c>
      <c r="B51" s="100" t="s">
        <v>50</v>
      </c>
      <c r="C51" s="60" t="s">
        <v>191</v>
      </c>
      <c r="D51" s="60" t="s">
        <v>83</v>
      </c>
      <c r="E51" s="108">
        <v>42249</v>
      </c>
      <c r="F51" s="77" t="s">
        <v>45</v>
      </c>
    </row>
    <row r="52" spans="1:6" s="60" customFormat="1" x14ac:dyDescent="0.25">
      <c r="A52" s="102">
        <v>51</v>
      </c>
      <c r="B52" s="100" t="s">
        <v>50</v>
      </c>
      <c r="C52" s="60" t="s">
        <v>192</v>
      </c>
      <c r="D52" s="60" t="s">
        <v>83</v>
      </c>
      <c r="E52" s="108">
        <v>42249</v>
      </c>
      <c r="F52" s="77" t="s">
        <v>45</v>
      </c>
    </row>
    <row r="53" spans="1:6" s="60" customFormat="1" x14ac:dyDescent="0.25">
      <c r="A53" s="102">
        <v>52</v>
      </c>
      <c r="B53" s="100" t="s">
        <v>50</v>
      </c>
      <c r="C53" s="60" t="s">
        <v>193</v>
      </c>
      <c r="D53" s="60" t="s">
        <v>83</v>
      </c>
      <c r="E53" s="108">
        <v>42250</v>
      </c>
      <c r="F53" s="77" t="s">
        <v>45</v>
      </c>
    </row>
    <row r="54" spans="1:6" s="60" customFormat="1" x14ac:dyDescent="0.25">
      <c r="A54" s="102">
        <v>53</v>
      </c>
      <c r="B54" s="100" t="s">
        <v>50</v>
      </c>
      <c r="C54" s="60" t="s">
        <v>194</v>
      </c>
      <c r="D54" s="60" t="s">
        <v>83</v>
      </c>
      <c r="E54" s="108">
        <v>42250</v>
      </c>
      <c r="F54" s="77" t="s">
        <v>45</v>
      </c>
    </row>
    <row r="55" spans="1:6" s="60" customFormat="1" x14ac:dyDescent="0.25">
      <c r="A55" s="102">
        <v>54</v>
      </c>
      <c r="B55" s="100" t="s">
        <v>50</v>
      </c>
      <c r="C55" s="60" t="s">
        <v>195</v>
      </c>
      <c r="D55" s="60" t="s">
        <v>83</v>
      </c>
      <c r="E55" s="108">
        <v>42250</v>
      </c>
      <c r="F55" s="77" t="s">
        <v>45</v>
      </c>
    </row>
    <row r="56" spans="1:6" s="60" customFormat="1" x14ac:dyDescent="0.25">
      <c r="A56" s="102">
        <v>55</v>
      </c>
      <c r="B56" s="100" t="s">
        <v>50</v>
      </c>
      <c r="C56" s="60" t="s">
        <v>196</v>
      </c>
      <c r="D56" s="60" t="s">
        <v>83</v>
      </c>
      <c r="E56" s="108">
        <v>42250</v>
      </c>
      <c r="F56" s="77" t="s">
        <v>45</v>
      </c>
    </row>
    <row r="57" spans="1:6" s="60" customFormat="1" x14ac:dyDescent="0.25">
      <c r="A57" s="102">
        <v>56</v>
      </c>
      <c r="B57" s="100" t="s">
        <v>50</v>
      </c>
      <c r="C57" s="60" t="s">
        <v>197</v>
      </c>
      <c r="D57" s="60" t="s">
        <v>83</v>
      </c>
      <c r="E57" s="108">
        <v>42250</v>
      </c>
      <c r="F57" s="77" t="s">
        <v>45</v>
      </c>
    </row>
    <row r="58" spans="1:6" s="60" customFormat="1" x14ac:dyDescent="0.25">
      <c r="A58" s="102">
        <v>57</v>
      </c>
      <c r="B58" s="100" t="s">
        <v>50</v>
      </c>
      <c r="C58" s="60" t="s">
        <v>198</v>
      </c>
      <c r="D58" s="60" t="s">
        <v>83</v>
      </c>
      <c r="E58" s="108">
        <v>42250</v>
      </c>
      <c r="F58" s="77" t="s">
        <v>45</v>
      </c>
    </row>
    <row r="59" spans="1:6" s="60" customFormat="1" x14ac:dyDescent="0.25">
      <c r="A59" s="102">
        <v>58</v>
      </c>
      <c r="B59" s="100" t="s">
        <v>50</v>
      </c>
      <c r="C59" s="60" t="s">
        <v>199</v>
      </c>
      <c r="D59" s="60" t="s">
        <v>83</v>
      </c>
      <c r="E59" s="108">
        <v>42250</v>
      </c>
      <c r="F59" s="77" t="s">
        <v>45</v>
      </c>
    </row>
    <row r="60" spans="1:6" s="60" customFormat="1" x14ac:dyDescent="0.25">
      <c r="A60" s="102">
        <v>59</v>
      </c>
      <c r="B60" s="100" t="s">
        <v>50</v>
      </c>
      <c r="C60" s="60" t="s">
        <v>200</v>
      </c>
      <c r="D60" s="60" t="s">
        <v>83</v>
      </c>
      <c r="E60" s="108">
        <v>42250</v>
      </c>
      <c r="F60" s="77" t="s">
        <v>45</v>
      </c>
    </row>
    <row r="61" spans="1:6" s="60" customFormat="1" x14ac:dyDescent="0.25">
      <c r="A61" s="102">
        <v>60</v>
      </c>
      <c r="B61" s="100" t="s">
        <v>50</v>
      </c>
      <c r="C61" s="60" t="s">
        <v>201</v>
      </c>
      <c r="D61" s="60" t="s">
        <v>83</v>
      </c>
      <c r="E61" s="108">
        <v>42250</v>
      </c>
      <c r="F61" s="77" t="s">
        <v>45</v>
      </c>
    </row>
    <row r="62" spans="1:6" s="60" customFormat="1" x14ac:dyDescent="0.25">
      <c r="A62" s="102">
        <v>61</v>
      </c>
      <c r="B62" s="100" t="s">
        <v>50</v>
      </c>
      <c r="C62" s="60" t="s">
        <v>202</v>
      </c>
      <c r="D62" s="60" t="s">
        <v>83</v>
      </c>
      <c r="E62" s="108">
        <v>42250</v>
      </c>
      <c r="F62" s="77" t="s">
        <v>45</v>
      </c>
    </row>
    <row r="63" spans="1:6" s="60" customFormat="1" x14ac:dyDescent="0.25">
      <c r="A63" s="102">
        <v>62</v>
      </c>
      <c r="B63" s="100" t="s">
        <v>50</v>
      </c>
      <c r="C63" s="60" t="s">
        <v>203</v>
      </c>
      <c r="D63" s="60" t="s">
        <v>83</v>
      </c>
      <c r="E63" s="108">
        <v>42250</v>
      </c>
      <c r="F63" s="77" t="s">
        <v>45</v>
      </c>
    </row>
    <row r="64" spans="1:6" s="60" customFormat="1" x14ac:dyDescent="0.25">
      <c r="A64" s="102">
        <v>63</v>
      </c>
      <c r="B64" s="100" t="s">
        <v>50</v>
      </c>
      <c r="C64" s="60" t="s">
        <v>204</v>
      </c>
      <c r="D64" s="60" t="s">
        <v>83</v>
      </c>
      <c r="E64" s="108">
        <v>42250</v>
      </c>
      <c r="F64" s="77" t="s">
        <v>45</v>
      </c>
    </row>
    <row r="65" spans="1:9" s="60" customFormat="1" x14ac:dyDescent="0.25">
      <c r="A65" s="102">
        <v>64</v>
      </c>
      <c r="B65" s="100" t="s">
        <v>50</v>
      </c>
      <c r="C65" s="60" t="s">
        <v>205</v>
      </c>
      <c r="D65" s="60" t="s">
        <v>83</v>
      </c>
      <c r="E65" s="108">
        <v>42250</v>
      </c>
      <c r="F65" s="77" t="s">
        <v>45</v>
      </c>
    </row>
    <row r="66" spans="1:9" s="60" customFormat="1" x14ac:dyDescent="0.25">
      <c r="A66" s="102">
        <v>65</v>
      </c>
      <c r="B66" s="100" t="s">
        <v>50</v>
      </c>
      <c r="C66" s="60" t="s">
        <v>206</v>
      </c>
      <c r="D66" s="60" t="s">
        <v>83</v>
      </c>
      <c r="E66" s="108">
        <v>42250</v>
      </c>
      <c r="F66" s="77" t="s">
        <v>45</v>
      </c>
    </row>
    <row r="67" spans="1:9" s="60" customFormat="1" x14ac:dyDescent="0.25">
      <c r="A67" s="102">
        <v>66</v>
      </c>
      <c r="B67" s="100" t="s">
        <v>50</v>
      </c>
      <c r="C67" s="60" t="s">
        <v>207</v>
      </c>
      <c r="D67" s="60" t="s">
        <v>83</v>
      </c>
      <c r="E67" s="108">
        <v>42250</v>
      </c>
      <c r="F67" s="77" t="s">
        <v>45</v>
      </c>
    </row>
    <row r="68" spans="1:9" s="60" customFormat="1" ht="45" x14ac:dyDescent="0.25">
      <c r="A68" s="102">
        <v>67</v>
      </c>
      <c r="B68" s="100" t="s">
        <v>50</v>
      </c>
      <c r="C68" s="60" t="s">
        <v>208</v>
      </c>
      <c r="D68" s="60" t="s">
        <v>84</v>
      </c>
      <c r="E68" s="108">
        <v>42252</v>
      </c>
      <c r="F68" s="77" t="s">
        <v>45</v>
      </c>
      <c r="I68" s="142" t="s">
        <v>761</v>
      </c>
    </row>
    <row r="69" spans="1:9" s="60" customFormat="1" ht="45" x14ac:dyDescent="0.25">
      <c r="A69" s="102">
        <v>68</v>
      </c>
      <c r="B69" s="100" t="s">
        <v>50</v>
      </c>
      <c r="C69" s="60" t="s">
        <v>209</v>
      </c>
      <c r="E69" s="108"/>
      <c r="F69" s="77" t="s">
        <v>45</v>
      </c>
      <c r="I69" s="60" t="s">
        <v>246</v>
      </c>
    </row>
    <row r="70" spans="1:9" s="60" customFormat="1" ht="45" x14ac:dyDescent="0.25">
      <c r="A70" s="102">
        <v>69</v>
      </c>
      <c r="B70" s="100" t="s">
        <v>50</v>
      </c>
      <c r="C70" s="60" t="s">
        <v>210</v>
      </c>
      <c r="E70" s="108"/>
      <c r="F70" s="77" t="s">
        <v>45</v>
      </c>
      <c r="I70" s="60" t="s">
        <v>246</v>
      </c>
    </row>
    <row r="71" spans="1:9" s="60" customFormat="1" ht="45" x14ac:dyDescent="0.25">
      <c r="A71" s="102">
        <v>70</v>
      </c>
      <c r="B71" s="100" t="s">
        <v>50</v>
      </c>
      <c r="C71" s="60" t="s">
        <v>211</v>
      </c>
      <c r="E71" s="108"/>
      <c r="F71" s="77" t="s">
        <v>45</v>
      </c>
      <c r="I71" s="60" t="s">
        <v>246</v>
      </c>
    </row>
    <row r="72" spans="1:9" s="60" customFormat="1" ht="45" x14ac:dyDescent="0.25">
      <c r="A72" s="102">
        <v>71</v>
      </c>
      <c r="B72" s="100" t="s">
        <v>50</v>
      </c>
      <c r="C72" s="60" t="s">
        <v>212</v>
      </c>
      <c r="E72" s="108"/>
      <c r="F72" s="77" t="s">
        <v>45</v>
      </c>
      <c r="I72" s="60" t="s">
        <v>246</v>
      </c>
    </row>
    <row r="73" spans="1:9" s="60" customFormat="1" ht="45" x14ac:dyDescent="0.25">
      <c r="A73" s="102">
        <v>72</v>
      </c>
      <c r="B73" s="100" t="s">
        <v>50</v>
      </c>
      <c r="C73" s="60" t="s">
        <v>213</v>
      </c>
      <c r="E73" s="108"/>
      <c r="F73" s="77" t="s">
        <v>45</v>
      </c>
      <c r="I73" s="60" t="s">
        <v>246</v>
      </c>
    </row>
    <row r="74" spans="1:9" s="60" customFormat="1" x14ac:dyDescent="0.25">
      <c r="A74" s="102">
        <v>73</v>
      </c>
      <c r="B74" s="100" t="s">
        <v>50</v>
      </c>
      <c r="C74" s="60" t="s">
        <v>214</v>
      </c>
      <c r="D74" s="60" t="s">
        <v>84</v>
      </c>
      <c r="E74" s="108">
        <v>42251</v>
      </c>
      <c r="F74" s="77" t="s">
        <v>45</v>
      </c>
    </row>
    <row r="75" spans="1:9" s="60" customFormat="1" x14ac:dyDescent="0.25">
      <c r="A75" s="102">
        <v>74</v>
      </c>
      <c r="B75" s="100" t="s">
        <v>50</v>
      </c>
      <c r="C75" s="60" t="s">
        <v>215</v>
      </c>
      <c r="D75" s="60" t="s">
        <v>84</v>
      </c>
      <c r="E75" s="108">
        <v>42251</v>
      </c>
      <c r="F75" s="77" t="s">
        <v>45</v>
      </c>
    </row>
    <row r="76" spans="1:9" s="60" customFormat="1" x14ac:dyDescent="0.25">
      <c r="A76" s="102">
        <v>75</v>
      </c>
      <c r="B76" s="100" t="s">
        <v>50</v>
      </c>
      <c r="C76" s="60" t="s">
        <v>216</v>
      </c>
      <c r="D76" s="60" t="s">
        <v>84</v>
      </c>
      <c r="E76" s="108">
        <v>42251</v>
      </c>
      <c r="F76" s="77" t="s">
        <v>45</v>
      </c>
    </row>
    <row r="77" spans="1:9" s="60" customFormat="1" x14ac:dyDescent="0.25">
      <c r="A77" s="102">
        <v>76</v>
      </c>
      <c r="B77" s="100" t="s">
        <v>50</v>
      </c>
      <c r="C77" s="60" t="s">
        <v>217</v>
      </c>
      <c r="D77" s="60" t="s">
        <v>84</v>
      </c>
      <c r="E77" s="108">
        <v>42251</v>
      </c>
      <c r="F77" s="77" t="s">
        <v>45</v>
      </c>
    </row>
    <row r="78" spans="1:9" s="60" customFormat="1" x14ac:dyDescent="0.25">
      <c r="A78" s="102">
        <v>77</v>
      </c>
      <c r="B78" s="100" t="s">
        <v>50</v>
      </c>
      <c r="C78" s="60" t="s">
        <v>218</v>
      </c>
      <c r="D78" s="60" t="s">
        <v>84</v>
      </c>
      <c r="E78" s="108">
        <v>42251</v>
      </c>
      <c r="F78" s="77" t="s">
        <v>45</v>
      </c>
    </row>
    <row r="79" spans="1:9" s="60" customFormat="1" x14ac:dyDescent="0.25">
      <c r="A79" s="102">
        <v>78</v>
      </c>
      <c r="B79" s="100" t="s">
        <v>50</v>
      </c>
      <c r="C79" s="60" t="s">
        <v>219</v>
      </c>
      <c r="D79" s="60" t="s">
        <v>84</v>
      </c>
      <c r="E79" s="108">
        <v>42251</v>
      </c>
      <c r="F79" s="77" t="s">
        <v>45</v>
      </c>
    </row>
    <row r="80" spans="1:9" s="60" customFormat="1" x14ac:dyDescent="0.25">
      <c r="A80" s="102">
        <v>79</v>
      </c>
      <c r="B80" s="100" t="s">
        <v>50</v>
      </c>
      <c r="C80" s="60" t="s">
        <v>220</v>
      </c>
      <c r="D80" s="60" t="s">
        <v>84</v>
      </c>
      <c r="E80" s="108">
        <v>42251</v>
      </c>
      <c r="F80" s="77" t="s">
        <v>45</v>
      </c>
    </row>
    <row r="81" spans="1:9" s="60" customFormat="1" ht="45" x14ac:dyDescent="0.25">
      <c r="A81" s="102">
        <v>80</v>
      </c>
      <c r="B81" s="100" t="s">
        <v>50</v>
      </c>
      <c r="C81" s="60" t="s">
        <v>221</v>
      </c>
      <c r="D81" s="60" t="s">
        <v>84</v>
      </c>
      <c r="E81" s="108">
        <v>42251</v>
      </c>
      <c r="F81" s="77" t="s">
        <v>45</v>
      </c>
      <c r="I81" s="60" t="s">
        <v>254</v>
      </c>
    </row>
    <row r="82" spans="1:9" s="60" customFormat="1" ht="45" x14ac:dyDescent="0.25">
      <c r="A82" s="102">
        <v>81</v>
      </c>
      <c r="B82" s="100" t="s">
        <v>50</v>
      </c>
      <c r="C82" s="60" t="s">
        <v>222</v>
      </c>
      <c r="D82" s="60" t="s">
        <v>84</v>
      </c>
      <c r="E82" s="108">
        <v>42251</v>
      </c>
      <c r="F82" s="77" t="s">
        <v>45</v>
      </c>
      <c r="I82" s="60" t="s">
        <v>254</v>
      </c>
    </row>
    <row r="83" spans="1:9" s="60" customFormat="1" ht="45" x14ac:dyDescent="0.25">
      <c r="A83" s="102">
        <v>82</v>
      </c>
      <c r="B83" s="100" t="s">
        <v>50</v>
      </c>
      <c r="C83" s="60" t="s">
        <v>223</v>
      </c>
      <c r="D83" s="60" t="s">
        <v>84</v>
      </c>
      <c r="E83" s="108">
        <v>42251</v>
      </c>
      <c r="F83" s="77" t="s">
        <v>45</v>
      </c>
      <c r="I83" s="60" t="s">
        <v>252</v>
      </c>
    </row>
    <row r="84" spans="1:9" s="60" customFormat="1" ht="45" x14ac:dyDescent="0.25">
      <c r="A84" s="102">
        <v>83</v>
      </c>
      <c r="B84" s="100" t="s">
        <v>50</v>
      </c>
      <c r="C84" s="60" t="s">
        <v>224</v>
      </c>
      <c r="D84" s="60" t="s">
        <v>84</v>
      </c>
      <c r="E84" s="108">
        <v>42251</v>
      </c>
      <c r="F84" s="77" t="s">
        <v>45</v>
      </c>
      <c r="I84" s="60" t="s">
        <v>252</v>
      </c>
    </row>
    <row r="85" spans="1:9" s="60" customFormat="1" ht="45" x14ac:dyDescent="0.25">
      <c r="A85" s="102">
        <v>84</v>
      </c>
      <c r="B85" s="100" t="s">
        <v>50</v>
      </c>
      <c r="C85" s="60" t="s">
        <v>225</v>
      </c>
      <c r="D85" s="60" t="s">
        <v>84</v>
      </c>
      <c r="E85" s="108">
        <v>42251</v>
      </c>
      <c r="F85" s="77" t="s">
        <v>45</v>
      </c>
      <c r="I85" s="109" t="s">
        <v>251</v>
      </c>
    </row>
    <row r="86" spans="1:9" s="60" customFormat="1" ht="45" x14ac:dyDescent="0.25">
      <c r="A86" s="102">
        <v>85</v>
      </c>
      <c r="B86" s="100" t="s">
        <v>50</v>
      </c>
      <c r="C86" s="60" t="s">
        <v>226</v>
      </c>
      <c r="D86" s="60" t="s">
        <v>84</v>
      </c>
      <c r="E86" s="108">
        <v>42251</v>
      </c>
      <c r="F86" s="77" t="s">
        <v>45</v>
      </c>
      <c r="I86" s="60" t="s">
        <v>251</v>
      </c>
    </row>
    <row r="87" spans="1:9" s="60" customFormat="1" x14ac:dyDescent="0.25">
      <c r="A87" s="102">
        <v>86</v>
      </c>
      <c r="B87" s="100" t="s">
        <v>50</v>
      </c>
      <c r="C87" s="60" t="s">
        <v>227</v>
      </c>
      <c r="D87" s="60" t="s">
        <v>84</v>
      </c>
      <c r="E87" s="108">
        <v>42251</v>
      </c>
      <c r="F87" s="77" t="s">
        <v>45</v>
      </c>
    </row>
    <row r="88" spans="1:9" s="60" customFormat="1" ht="45" x14ac:dyDescent="0.25">
      <c r="A88" s="102">
        <v>87</v>
      </c>
      <c r="B88" s="100" t="s">
        <v>50</v>
      </c>
      <c r="C88" s="60" t="s">
        <v>228</v>
      </c>
      <c r="D88" s="60" t="s">
        <v>84</v>
      </c>
      <c r="E88" s="108">
        <v>42251</v>
      </c>
      <c r="F88" s="77" t="s">
        <v>45</v>
      </c>
      <c r="I88" s="60" t="s">
        <v>254</v>
      </c>
    </row>
    <row r="89" spans="1:9" s="60" customFormat="1" x14ac:dyDescent="0.25">
      <c r="A89" s="102">
        <v>88</v>
      </c>
      <c r="B89" s="100" t="s">
        <v>50</v>
      </c>
      <c r="C89" s="60" t="s">
        <v>229</v>
      </c>
      <c r="D89" s="60" t="s">
        <v>83</v>
      </c>
      <c r="E89" s="108">
        <v>42252</v>
      </c>
      <c r="F89" s="77" t="s">
        <v>45</v>
      </c>
    </row>
    <row r="90" spans="1:9" s="60" customFormat="1" x14ac:dyDescent="0.25">
      <c r="A90" s="102">
        <v>89</v>
      </c>
      <c r="B90" s="100" t="s">
        <v>50</v>
      </c>
      <c r="C90" s="60" t="s">
        <v>230</v>
      </c>
      <c r="D90" s="60" t="s">
        <v>83</v>
      </c>
      <c r="E90" s="108">
        <v>42252</v>
      </c>
      <c r="F90" s="77" t="s">
        <v>45</v>
      </c>
    </row>
    <row r="91" spans="1:9" s="60" customFormat="1" x14ac:dyDescent="0.25">
      <c r="A91" s="102">
        <v>90</v>
      </c>
      <c r="B91" s="100" t="s">
        <v>50</v>
      </c>
      <c r="C91" s="60" t="s">
        <v>231</v>
      </c>
      <c r="D91" s="60" t="s">
        <v>83</v>
      </c>
      <c r="E91" s="108">
        <v>42252</v>
      </c>
      <c r="F91" s="77" t="s">
        <v>45</v>
      </c>
    </row>
    <row r="92" spans="1:9" s="60" customFormat="1" x14ac:dyDescent="0.25">
      <c r="A92" s="102">
        <v>91</v>
      </c>
      <c r="B92" s="100" t="s">
        <v>50</v>
      </c>
      <c r="C92" s="60" t="s">
        <v>232</v>
      </c>
      <c r="D92" s="60" t="s">
        <v>83</v>
      </c>
      <c r="E92" s="108">
        <v>42252</v>
      </c>
      <c r="F92" s="77" t="s">
        <v>45</v>
      </c>
    </row>
    <row r="93" spans="1:9" s="60" customFormat="1" x14ac:dyDescent="0.25">
      <c r="A93" s="102">
        <v>92</v>
      </c>
      <c r="B93" s="100" t="s">
        <v>50</v>
      </c>
      <c r="C93" s="60" t="s">
        <v>233</v>
      </c>
      <c r="D93" s="60" t="s">
        <v>83</v>
      </c>
      <c r="E93" s="108">
        <v>42252</v>
      </c>
      <c r="F93" s="77" t="s">
        <v>45</v>
      </c>
    </row>
    <row r="94" spans="1:9" s="60" customFormat="1" x14ac:dyDescent="0.25">
      <c r="A94" s="102">
        <v>93</v>
      </c>
      <c r="B94" s="100" t="s">
        <v>50</v>
      </c>
      <c r="C94" s="60" t="s">
        <v>234</v>
      </c>
      <c r="D94" s="60" t="s">
        <v>83</v>
      </c>
      <c r="E94" s="108">
        <v>42252</v>
      </c>
      <c r="F94" s="77" t="s">
        <v>45</v>
      </c>
    </row>
    <row r="95" spans="1:9" s="60" customFormat="1" x14ac:dyDescent="0.25">
      <c r="A95" s="102">
        <v>94</v>
      </c>
      <c r="B95" s="100" t="s">
        <v>50</v>
      </c>
      <c r="C95" s="60" t="s">
        <v>235</v>
      </c>
      <c r="D95" s="60" t="s">
        <v>83</v>
      </c>
      <c r="E95" s="108">
        <v>42252</v>
      </c>
      <c r="F95" s="77" t="s">
        <v>45</v>
      </c>
    </row>
    <row r="96" spans="1:9" s="60" customFormat="1" x14ac:dyDescent="0.25">
      <c r="A96" s="102">
        <v>95</v>
      </c>
      <c r="B96" s="100" t="s">
        <v>50</v>
      </c>
      <c r="C96" s="60" t="s">
        <v>236</v>
      </c>
      <c r="D96" s="60" t="s">
        <v>83</v>
      </c>
      <c r="E96" s="108">
        <v>42252</v>
      </c>
      <c r="F96" s="77" t="s">
        <v>45</v>
      </c>
    </row>
    <row r="97" spans="1:9" s="60" customFormat="1" x14ac:dyDescent="0.25">
      <c r="A97" s="102">
        <v>96</v>
      </c>
      <c r="B97" s="100" t="s">
        <v>50</v>
      </c>
      <c r="C97" s="60" t="s">
        <v>237</v>
      </c>
      <c r="D97" s="60" t="s">
        <v>83</v>
      </c>
      <c r="E97" s="108">
        <v>42252</v>
      </c>
      <c r="F97" s="77" t="s">
        <v>45</v>
      </c>
    </row>
    <row r="98" spans="1:9" s="60" customFormat="1" ht="60" x14ac:dyDescent="0.25">
      <c r="A98" s="102">
        <v>97</v>
      </c>
      <c r="B98" s="100" t="s">
        <v>50</v>
      </c>
      <c r="C98" s="60" t="s">
        <v>238</v>
      </c>
      <c r="D98" s="60" t="s">
        <v>83</v>
      </c>
      <c r="E98" s="108">
        <v>42252</v>
      </c>
      <c r="F98" s="77" t="s">
        <v>46</v>
      </c>
      <c r="I98" s="60" t="s">
        <v>490</v>
      </c>
    </row>
    <row r="99" spans="1:9" s="60" customFormat="1" ht="60" x14ac:dyDescent="0.25">
      <c r="A99" s="102">
        <v>98</v>
      </c>
      <c r="B99" s="100" t="s">
        <v>50</v>
      </c>
      <c r="C99" s="60" t="s">
        <v>239</v>
      </c>
      <c r="D99" s="60" t="s">
        <v>83</v>
      </c>
      <c r="E99" s="108">
        <v>42252</v>
      </c>
      <c r="F99" s="77" t="s">
        <v>46</v>
      </c>
      <c r="I99" s="60" t="s">
        <v>489</v>
      </c>
    </row>
    <row r="100" spans="1:9" s="60" customFormat="1" x14ac:dyDescent="0.25">
      <c r="A100" s="102">
        <v>99</v>
      </c>
      <c r="B100" s="100" t="s">
        <v>50</v>
      </c>
      <c r="C100" s="60" t="s">
        <v>240</v>
      </c>
      <c r="D100" s="60" t="s">
        <v>83</v>
      </c>
      <c r="E100" s="108">
        <v>42252</v>
      </c>
      <c r="F100" s="77" t="s">
        <v>45</v>
      </c>
    </row>
    <row r="101" spans="1:9" s="60" customFormat="1" x14ac:dyDescent="0.25">
      <c r="A101" s="102">
        <v>100</v>
      </c>
      <c r="B101" s="100" t="s">
        <v>50</v>
      </c>
      <c r="C101" s="60" t="s">
        <v>241</v>
      </c>
      <c r="D101" s="60" t="s">
        <v>83</v>
      </c>
      <c r="E101" s="108">
        <v>42252</v>
      </c>
      <c r="F101" s="77" t="s">
        <v>45</v>
      </c>
    </row>
    <row r="102" spans="1:9" s="60" customFormat="1" x14ac:dyDescent="0.25">
      <c r="A102" s="102">
        <v>101</v>
      </c>
      <c r="B102" s="100" t="s">
        <v>50</v>
      </c>
      <c r="C102" s="60" t="s">
        <v>242</v>
      </c>
      <c r="D102" s="60" t="s">
        <v>83</v>
      </c>
      <c r="E102" s="108">
        <v>42252</v>
      </c>
      <c r="F102" s="77" t="s">
        <v>45</v>
      </c>
    </row>
    <row r="103" spans="1:9" s="60" customFormat="1" ht="45" x14ac:dyDescent="0.25">
      <c r="A103" s="102">
        <v>102</v>
      </c>
      <c r="B103" s="100" t="s">
        <v>50</v>
      </c>
      <c r="C103" s="60" t="s">
        <v>243</v>
      </c>
      <c r="D103" s="60" t="s">
        <v>83</v>
      </c>
      <c r="E103" s="108">
        <v>42252</v>
      </c>
      <c r="F103" s="77" t="s">
        <v>46</v>
      </c>
      <c r="I103" s="60" t="s">
        <v>253</v>
      </c>
    </row>
    <row r="104" spans="1:9" s="60" customFormat="1" x14ac:dyDescent="0.25">
      <c r="A104" s="100">
        <v>103</v>
      </c>
      <c r="B104" s="100" t="s">
        <v>50</v>
      </c>
      <c r="C104" s="60" t="s">
        <v>244</v>
      </c>
      <c r="D104" s="60" t="s">
        <v>83</v>
      </c>
      <c r="E104" s="108">
        <v>42252</v>
      </c>
      <c r="F104" s="77" t="s">
        <v>45</v>
      </c>
    </row>
    <row r="105" spans="1:9" s="60" customFormat="1" x14ac:dyDescent="0.25">
      <c r="A105" s="100">
        <v>104</v>
      </c>
      <c r="B105" s="100" t="s">
        <v>50</v>
      </c>
      <c r="C105" s="60" t="s">
        <v>245</v>
      </c>
      <c r="D105" s="60" t="s">
        <v>83</v>
      </c>
      <c r="E105" s="108">
        <v>42252</v>
      </c>
      <c r="F105" s="77" t="s">
        <v>45</v>
      </c>
      <c r="G105" s="100"/>
    </row>
    <row r="106" spans="1:9" s="60" customFormat="1" x14ac:dyDescent="0.25">
      <c r="A106" s="100">
        <v>105</v>
      </c>
      <c r="B106" s="100" t="s">
        <v>50</v>
      </c>
      <c r="C106" s="60" t="s">
        <v>247</v>
      </c>
      <c r="D106" s="60" t="s">
        <v>83</v>
      </c>
      <c r="E106" s="108">
        <v>42252</v>
      </c>
      <c r="F106" s="77" t="s">
        <v>45</v>
      </c>
    </row>
    <row r="107" spans="1:9" s="60" customFormat="1" x14ac:dyDescent="0.25">
      <c r="A107" s="102">
        <v>106</v>
      </c>
      <c r="B107" s="100" t="s">
        <v>50</v>
      </c>
      <c r="C107" s="60" t="s">
        <v>248</v>
      </c>
      <c r="D107" s="60" t="s">
        <v>83</v>
      </c>
      <c r="E107" s="108">
        <v>42252</v>
      </c>
      <c r="F107" s="77" t="s">
        <v>45</v>
      </c>
    </row>
    <row r="108" spans="1:9" s="60" customFormat="1" x14ac:dyDescent="0.25">
      <c r="A108" s="102">
        <v>107</v>
      </c>
      <c r="B108" s="100" t="s">
        <v>50</v>
      </c>
      <c r="C108" s="60" t="s">
        <v>249</v>
      </c>
      <c r="D108" s="60" t="s">
        <v>83</v>
      </c>
      <c r="E108" s="108">
        <v>42252</v>
      </c>
      <c r="F108" s="77" t="s">
        <v>45</v>
      </c>
    </row>
    <row r="109" spans="1:9" s="60" customFormat="1" x14ac:dyDescent="0.25">
      <c r="A109" s="100">
        <v>108</v>
      </c>
      <c r="B109" s="100" t="s">
        <v>50</v>
      </c>
      <c r="C109" s="60" t="s">
        <v>250</v>
      </c>
      <c r="D109" s="60" t="s">
        <v>83</v>
      </c>
      <c r="E109" s="108">
        <v>42252</v>
      </c>
      <c r="F109" s="77" t="s">
        <v>45</v>
      </c>
    </row>
    <row r="110" spans="1:9" s="60" customFormat="1" x14ac:dyDescent="0.25">
      <c r="A110" s="100">
        <v>109</v>
      </c>
      <c r="B110" s="100" t="s">
        <v>50</v>
      </c>
      <c r="C110" s="60" t="s">
        <v>255</v>
      </c>
      <c r="D110" s="60" t="s">
        <v>83</v>
      </c>
      <c r="E110" s="108">
        <v>42252</v>
      </c>
      <c r="F110" s="77" t="s">
        <v>45</v>
      </c>
    </row>
    <row r="111" spans="1:9" s="60" customFormat="1" x14ac:dyDescent="0.25">
      <c r="A111" s="100">
        <v>110</v>
      </c>
      <c r="B111" s="100" t="s">
        <v>50</v>
      </c>
      <c r="C111" s="60" t="s">
        <v>256</v>
      </c>
      <c r="D111" s="60" t="s">
        <v>83</v>
      </c>
      <c r="E111" s="108">
        <v>42252</v>
      </c>
      <c r="F111" s="77" t="s">
        <v>45</v>
      </c>
    </row>
    <row r="112" spans="1:9" s="60" customFormat="1" x14ac:dyDescent="0.25">
      <c r="A112" s="102">
        <v>111</v>
      </c>
      <c r="B112" s="100" t="s">
        <v>50</v>
      </c>
      <c r="C112" s="60" t="s">
        <v>257</v>
      </c>
      <c r="D112" s="60" t="s">
        <v>83</v>
      </c>
      <c r="E112" s="108">
        <v>42252</v>
      </c>
      <c r="F112" s="77" t="s">
        <v>45</v>
      </c>
    </row>
    <row r="113" spans="1:6" s="60" customFormat="1" x14ac:dyDescent="0.25">
      <c r="A113" s="102">
        <v>112</v>
      </c>
      <c r="B113" s="100" t="s">
        <v>50</v>
      </c>
      <c r="C113" s="60" t="s">
        <v>258</v>
      </c>
      <c r="D113" s="60" t="s">
        <v>83</v>
      </c>
      <c r="E113" s="108">
        <v>42252</v>
      </c>
      <c r="F113" s="77" t="s">
        <v>45</v>
      </c>
    </row>
    <row r="114" spans="1:6" s="60" customFormat="1" x14ac:dyDescent="0.25">
      <c r="A114" s="102">
        <v>113</v>
      </c>
      <c r="B114" s="100" t="s">
        <v>50</v>
      </c>
      <c r="C114" s="60" t="s">
        <v>259</v>
      </c>
      <c r="D114" s="60" t="s">
        <v>83</v>
      </c>
      <c r="E114" s="108">
        <v>42252</v>
      </c>
      <c r="F114" s="77" t="s">
        <v>45</v>
      </c>
    </row>
    <row r="115" spans="1:6" s="60" customFormat="1" x14ac:dyDescent="0.25">
      <c r="A115" s="102">
        <v>114</v>
      </c>
      <c r="B115" s="100" t="s">
        <v>50</v>
      </c>
      <c r="C115" s="60" t="s">
        <v>260</v>
      </c>
      <c r="D115" s="60" t="s">
        <v>83</v>
      </c>
      <c r="E115" s="108">
        <v>42252</v>
      </c>
      <c r="F115" s="77" t="s">
        <v>45</v>
      </c>
    </row>
    <row r="139" spans="3:4" x14ac:dyDescent="0.25">
      <c r="C139" s="29" t="s">
        <v>18</v>
      </c>
      <c r="D139" s="60">
        <f>SUM(D140:D145)</f>
        <v>108</v>
      </c>
    </row>
    <row r="140" spans="3:4" x14ac:dyDescent="0.25">
      <c r="C140" s="16" t="s">
        <v>45</v>
      </c>
      <c r="D140" s="60">
        <f>COUNTIF(F:F,"Pass")</f>
        <v>102</v>
      </c>
    </row>
    <row r="141" spans="3:4" x14ac:dyDescent="0.25">
      <c r="C141" s="16" t="s">
        <v>46</v>
      </c>
      <c r="D141" s="60">
        <f>COUNTIF(F:F,"Fail")</f>
        <v>5</v>
      </c>
    </row>
    <row r="142" spans="3:4" x14ac:dyDescent="0.25">
      <c r="C142" s="16" t="s">
        <v>47</v>
      </c>
      <c r="D142" s="60">
        <f>COUNTIF(F:F,"No Run")</f>
        <v>0</v>
      </c>
    </row>
    <row r="143" spans="3:4" x14ac:dyDescent="0.25">
      <c r="C143" s="16" t="s">
        <v>7</v>
      </c>
      <c r="D143" s="60">
        <f>COUNTIF(F:F,"Blocked")</f>
        <v>1</v>
      </c>
    </row>
    <row r="144" spans="3:4" x14ac:dyDescent="0.25">
      <c r="C144" s="30" t="s">
        <v>48</v>
      </c>
      <c r="D144" s="60">
        <f>COUNTIF(F:F,"In Progress")</f>
        <v>0</v>
      </c>
    </row>
    <row r="145" spans="3:4" x14ac:dyDescent="0.25">
      <c r="C145" s="21" t="s">
        <v>8</v>
      </c>
      <c r="D145" s="37">
        <f>COUNTIF(F:F,"Deferred")</f>
        <v>0</v>
      </c>
    </row>
  </sheetData>
  <customSheetViews>
    <customSheetView guid="{9AD5537E-FAF3-4098-ACF8-6E32EA6523B0}" topLeftCell="A55">
      <selection activeCell="K96" sqref="K96"/>
      <pageMargins left="0.7" right="0.7" top="0.75" bottom="0.75" header="0.3" footer="0.3"/>
      <pageSetup orientation="portrait" r:id="rId1"/>
    </customSheetView>
    <customSheetView guid="{0C363F34-8AD1-4013-BB3A-855EADDB1271}" showPageBreaks="1">
      <selection activeCell="F18" sqref="F18"/>
      <pageMargins left="0.7" right="0.7" top="0.75" bottom="0.75" header="0.3" footer="0.3"/>
      <pageSetup orientation="portrait" r:id="rId2"/>
    </customSheetView>
    <customSheetView guid="{31468F18-B0D0-4538-8018-2FA0DC5EA603}" showAutoFilter="1" topLeftCell="A28">
      <selection activeCell="I48" sqref="I48"/>
      <pageMargins left="0.7" right="0.7" top="0.75" bottom="0.75" header="0.3" footer="0.3"/>
      <pageSetup paperSize="9" orientation="portrait" r:id="rId3"/>
      <autoFilter ref="F1:F120"/>
    </customSheetView>
    <customSheetView guid="{C845A1D6-CD41-4045-BBCD-721D3FD2036E}" showPageBreaks="1">
      <selection activeCell="H22" sqref="H22"/>
      <pageMargins left="0.7" right="0.7" top="0.75" bottom="0.75" header="0.3" footer="0.3"/>
      <pageSetup orientation="portrait" r:id="rId4"/>
    </customSheetView>
    <customSheetView guid="{EFA49B61-0A2A-4560-B26F-FC429A7971D9}">
      <selection activeCell="D14" sqref="D14"/>
      <pageMargins left="0.7" right="0.7" top="0.75" bottom="0.75" header="0.3" footer="0.3"/>
      <pageSetup paperSize="9" orientation="portrait" r:id="rId5"/>
    </customSheetView>
    <customSheetView guid="{52EC7D23-56A0-4DD7-A4D1-9FE728B4D5CE}">
      <selection activeCell="F17" sqref="F17"/>
      <pageMargins left="0.7" right="0.7" top="0.75" bottom="0.75" header="0.3" footer="0.3"/>
    </customSheetView>
    <customSheetView guid="{1F7218AF-817F-4F39-827A-BAA58E705C5A}">
      <selection activeCell="H22" sqref="H22"/>
      <pageMargins left="0.7" right="0.7" top="0.75" bottom="0.75" header="0.3" footer="0.3"/>
      <pageSetup orientation="portrait" r:id="rId6"/>
    </customSheetView>
    <customSheetView guid="{5AD06056-7E36-40BF-824D-E1C9192953B7}" showPageBreaks="1" showAutoFilter="1">
      <selection activeCell="D69" sqref="D69"/>
      <pageMargins left="0.7" right="0.7" top="0.75" bottom="0.75" header="0.3" footer="0.3"/>
      <pageSetup orientation="portrait" r:id="rId7"/>
      <autoFilter ref="A1:L115"/>
    </customSheetView>
  </customSheetView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5" sqref="F15"/>
    </sheetView>
  </sheetViews>
  <sheetFormatPr defaultRowHeight="15" x14ac:dyDescent="0.25"/>
  <cols>
    <col min="5" max="5" width="9.7109375" bestFit="1" customWidth="1"/>
    <col min="9" max="9" width="11.28515625" customWidth="1"/>
  </cols>
  <sheetData>
    <row r="1" spans="1:12" s="93" customFormat="1" ht="38.25" x14ac:dyDescent="0.25">
      <c r="A1" s="90" t="s">
        <v>19</v>
      </c>
      <c r="B1" s="90" t="s">
        <v>20</v>
      </c>
      <c r="C1" s="90" t="s">
        <v>21</v>
      </c>
      <c r="D1" s="90" t="s">
        <v>22</v>
      </c>
      <c r="E1" s="91" t="s">
        <v>23</v>
      </c>
      <c r="F1" s="92" t="s">
        <v>24</v>
      </c>
      <c r="G1" s="90" t="s">
        <v>25</v>
      </c>
      <c r="H1" s="90" t="s">
        <v>26</v>
      </c>
      <c r="I1" s="90" t="s">
        <v>27</v>
      </c>
      <c r="J1" s="90" t="s">
        <v>28</v>
      </c>
      <c r="K1" s="90" t="s">
        <v>29</v>
      </c>
      <c r="L1" s="90" t="s">
        <v>30</v>
      </c>
    </row>
    <row r="2" spans="1:12" ht="90" x14ac:dyDescent="0.25">
      <c r="A2" s="95">
        <v>1</v>
      </c>
      <c r="B2" s="95" t="s">
        <v>142</v>
      </c>
      <c r="C2" s="94" t="s">
        <v>133</v>
      </c>
      <c r="D2" s="95" t="s">
        <v>84</v>
      </c>
      <c r="E2" s="111">
        <v>42248</v>
      </c>
      <c r="F2" s="94" t="s">
        <v>46</v>
      </c>
      <c r="G2" s="95">
        <v>1</v>
      </c>
      <c r="H2" s="95"/>
      <c r="I2" s="113" t="s">
        <v>318</v>
      </c>
      <c r="J2" s="113"/>
      <c r="K2" s="95" t="s">
        <v>324</v>
      </c>
      <c r="L2" s="95"/>
    </row>
    <row r="3" spans="1:12" ht="90" x14ac:dyDescent="0.25">
      <c r="A3" s="94">
        <v>2</v>
      </c>
      <c r="B3" s="94" t="s">
        <v>142</v>
      </c>
      <c r="C3" s="94" t="s">
        <v>134</v>
      </c>
      <c r="D3" s="94" t="s">
        <v>84</v>
      </c>
      <c r="E3" s="112">
        <v>42248</v>
      </c>
      <c r="F3" s="94" t="s">
        <v>45</v>
      </c>
      <c r="G3" s="94">
        <v>1</v>
      </c>
      <c r="H3" s="94"/>
      <c r="I3" s="114" t="s">
        <v>318</v>
      </c>
      <c r="J3" s="94"/>
      <c r="K3" s="95" t="s">
        <v>324</v>
      </c>
      <c r="L3" s="94"/>
    </row>
    <row r="4" spans="1:12" ht="105" x14ac:dyDescent="0.25">
      <c r="A4" s="94">
        <v>3</v>
      </c>
      <c r="B4" s="94" t="s">
        <v>142</v>
      </c>
      <c r="C4" s="94" t="s">
        <v>135</v>
      </c>
      <c r="D4" s="94" t="s">
        <v>84</v>
      </c>
      <c r="E4" s="112">
        <v>42254</v>
      </c>
      <c r="F4" s="94" t="s">
        <v>45</v>
      </c>
      <c r="G4" s="94">
        <v>1</v>
      </c>
      <c r="H4" s="94"/>
      <c r="I4" s="60" t="s">
        <v>493</v>
      </c>
      <c r="J4" s="94"/>
      <c r="K4" s="94"/>
      <c r="L4" s="94"/>
    </row>
    <row r="5" spans="1:12" x14ac:dyDescent="0.25">
      <c r="A5" s="94">
        <v>4</v>
      </c>
      <c r="B5" s="94" t="s">
        <v>142</v>
      </c>
      <c r="C5" s="94" t="s">
        <v>136</v>
      </c>
      <c r="D5" s="94" t="s">
        <v>84</v>
      </c>
      <c r="E5" s="112">
        <v>42248</v>
      </c>
      <c r="F5" s="94" t="s">
        <v>45</v>
      </c>
      <c r="G5" s="94">
        <v>1</v>
      </c>
      <c r="H5" s="94"/>
      <c r="I5" s="94"/>
      <c r="J5" s="94"/>
      <c r="K5" s="94"/>
      <c r="L5" s="94"/>
    </row>
    <row r="6" spans="1:12" x14ac:dyDescent="0.25">
      <c r="A6" s="94">
        <v>5</v>
      </c>
      <c r="B6" s="94" t="s">
        <v>142</v>
      </c>
      <c r="C6" s="94" t="s">
        <v>137</v>
      </c>
      <c r="D6" s="94" t="s">
        <v>84</v>
      </c>
      <c r="E6" s="112">
        <v>42248</v>
      </c>
      <c r="F6" s="94" t="s">
        <v>45</v>
      </c>
      <c r="G6" s="94">
        <v>1</v>
      </c>
      <c r="H6" s="112"/>
      <c r="I6" s="94"/>
      <c r="J6" s="94"/>
      <c r="K6" s="94"/>
      <c r="L6" s="94"/>
    </row>
    <row r="7" spans="1:12" x14ac:dyDescent="0.25">
      <c r="A7" s="94">
        <v>6</v>
      </c>
      <c r="B7" s="94" t="s">
        <v>142</v>
      </c>
      <c r="C7" s="94" t="s">
        <v>138</v>
      </c>
      <c r="D7" s="94" t="s">
        <v>84</v>
      </c>
      <c r="E7" s="112">
        <v>42248</v>
      </c>
      <c r="F7" s="94" t="s">
        <v>45</v>
      </c>
      <c r="G7" s="94">
        <v>1</v>
      </c>
      <c r="H7" s="94"/>
      <c r="I7" s="94"/>
      <c r="J7" s="94"/>
      <c r="K7" s="94"/>
      <c r="L7" s="94"/>
    </row>
    <row r="8" spans="1:12" ht="90" x14ac:dyDescent="0.25">
      <c r="A8" s="94">
        <v>7</v>
      </c>
      <c r="B8" s="94" t="s">
        <v>142</v>
      </c>
      <c r="C8" s="94" t="s">
        <v>139</v>
      </c>
      <c r="D8" s="94" t="s">
        <v>84</v>
      </c>
      <c r="E8" s="112">
        <v>42248</v>
      </c>
      <c r="F8" s="94" t="s">
        <v>45</v>
      </c>
      <c r="G8" s="94">
        <v>1</v>
      </c>
      <c r="H8" s="94"/>
      <c r="I8" s="114" t="s">
        <v>317</v>
      </c>
      <c r="J8" s="94"/>
      <c r="K8" s="94"/>
      <c r="L8" s="94"/>
    </row>
    <row r="9" spans="1:12" x14ac:dyDescent="0.25">
      <c r="A9" s="94">
        <v>8</v>
      </c>
      <c r="B9" s="94" t="s">
        <v>142</v>
      </c>
      <c r="C9" s="94" t="s">
        <v>140</v>
      </c>
      <c r="D9" s="94" t="s">
        <v>84</v>
      </c>
      <c r="E9" s="112">
        <v>42248</v>
      </c>
      <c r="F9" s="94" t="s">
        <v>45</v>
      </c>
      <c r="G9" s="94">
        <v>1</v>
      </c>
      <c r="H9" s="94"/>
      <c r="I9" s="94"/>
      <c r="J9" s="94"/>
      <c r="K9" s="94"/>
      <c r="L9" s="94"/>
    </row>
    <row r="10" spans="1:12" x14ac:dyDescent="0.25">
      <c r="A10" s="94">
        <v>9</v>
      </c>
      <c r="B10" s="94" t="s">
        <v>142</v>
      </c>
      <c r="C10" s="94" t="s">
        <v>141</v>
      </c>
      <c r="D10" s="94" t="s">
        <v>84</v>
      </c>
      <c r="E10" s="112">
        <v>42248</v>
      </c>
      <c r="F10" s="94" t="s">
        <v>45</v>
      </c>
      <c r="G10" s="94">
        <v>1</v>
      </c>
      <c r="H10" s="94"/>
      <c r="I10" s="94"/>
      <c r="J10" s="94"/>
      <c r="K10" s="94"/>
      <c r="L10" s="94"/>
    </row>
    <row r="15" spans="1:12" x14ac:dyDescent="0.25">
      <c r="C15" s="96" t="s">
        <v>18</v>
      </c>
      <c r="D15" s="96">
        <f>SUM(D16:D21)</f>
        <v>9</v>
      </c>
    </row>
    <row r="16" spans="1:12" x14ac:dyDescent="0.25">
      <c r="C16" s="97" t="s">
        <v>45</v>
      </c>
      <c r="D16" s="97">
        <f>COUNTIF(F:F,"Pass")</f>
        <v>8</v>
      </c>
    </row>
    <row r="17" spans="3:4" x14ac:dyDescent="0.25">
      <c r="C17" s="97" t="s">
        <v>46</v>
      </c>
      <c r="D17" s="97">
        <f>COUNTIF(F:F,"Fail")</f>
        <v>1</v>
      </c>
    </row>
    <row r="18" spans="3:4" x14ac:dyDescent="0.25">
      <c r="C18" s="97" t="s">
        <v>47</v>
      </c>
      <c r="D18" s="97">
        <f>COUNTIF(F:F,"No Run")</f>
        <v>0</v>
      </c>
    </row>
    <row r="19" spans="3:4" x14ac:dyDescent="0.25">
      <c r="C19" s="97" t="s">
        <v>7</v>
      </c>
      <c r="D19" s="97">
        <f>COUNTIF(F:F,"Blocked")</f>
        <v>0</v>
      </c>
    </row>
    <row r="20" spans="3:4" ht="25.5" x14ac:dyDescent="0.25">
      <c r="C20" s="98" t="s">
        <v>48</v>
      </c>
      <c r="D20" s="97">
        <f>COUNTIF(F:F,"In Progress")</f>
        <v>0</v>
      </c>
    </row>
    <row r="21" spans="3:4" x14ac:dyDescent="0.25">
      <c r="C21" s="99" t="s">
        <v>8</v>
      </c>
      <c r="D21" s="99">
        <f>COUNTIF(F:F,"Deferred")</f>
        <v>0</v>
      </c>
    </row>
  </sheetData>
  <customSheetViews>
    <customSheetView guid="{9AD5537E-FAF3-4098-ACF8-6E32EA6523B0}">
      <selection activeCell="I12" sqref="I12"/>
      <pageMargins left="0.7" right="0.7" top="0.75" bottom="0.75" header="0.3" footer="0.3"/>
      <pageSetup orientation="portrait" r:id="rId1"/>
    </customSheetView>
    <customSheetView guid="{0C363F34-8AD1-4013-BB3A-855EADDB1271}" showPageBreaks="1">
      <selection activeCell="F15" sqref="F15"/>
      <pageMargins left="0.7" right="0.7" top="0.75" bottom="0.75" header="0.3" footer="0.3"/>
      <pageSetup orientation="portrait" r:id="rId2"/>
    </customSheetView>
    <customSheetView guid="{31468F18-B0D0-4538-8018-2FA0DC5EA603}">
      <selection activeCell="F15" sqref="F15"/>
      <pageMargins left="0.7" right="0.7" top="0.75" bottom="0.75" header="0.3" footer="0.3"/>
    </customSheetView>
    <customSheetView guid="{5AD06056-7E36-40BF-824D-E1C9192953B7}" showPageBreaks="1">
      <selection activeCell="R6" sqref="R6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9AD5537E-FAF3-4098-ACF8-6E32EA6523B0}">
      <pageMargins left="0.7" right="0.7" top="0.75" bottom="0.75" header="0.3" footer="0.3"/>
      <pageSetup orientation="portrait" r:id="rId1"/>
    </customSheetView>
    <customSheetView guid="{0C363F34-8AD1-4013-BB3A-855EADDB1271}" showPageBreaks="1">
      <pageMargins left="0.7" right="0.7" top="0.75" bottom="0.75" header="0.3" footer="0.3"/>
      <pageSetup orientation="portrait" r:id="rId2"/>
    </customSheetView>
    <customSheetView guid="{31468F18-B0D0-4538-8018-2FA0DC5EA603}">
      <pageMargins left="0.7" right="0.7" top="0.75" bottom="0.75" header="0.3" footer="0.3"/>
    </customSheetView>
    <customSheetView guid="{5AD06056-7E36-40BF-824D-E1C9192953B7}" showPageBreaks="1"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64" workbookViewId="0">
      <selection activeCell="C81" sqref="C81:D87"/>
    </sheetView>
  </sheetViews>
  <sheetFormatPr defaultRowHeight="12.75" x14ac:dyDescent="0.25"/>
  <cols>
    <col min="1" max="1" width="9.140625" style="40"/>
    <col min="2" max="2" width="38.5703125" style="48" customWidth="1"/>
    <col min="3" max="3" width="18.5703125" style="40" customWidth="1"/>
    <col min="4" max="4" width="13.85546875" style="40" customWidth="1"/>
    <col min="5" max="5" width="19.7109375" style="40" customWidth="1"/>
    <col min="6" max="6" width="15.85546875" style="40" customWidth="1"/>
    <col min="7" max="7" width="14.85546875" style="40" customWidth="1"/>
    <col min="8" max="8" width="16.140625" style="40" customWidth="1"/>
    <col min="9" max="9" width="13.5703125" style="40" customWidth="1"/>
    <col min="10" max="16384" width="9.140625" style="40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ht="15" x14ac:dyDescent="0.25">
      <c r="A2" s="6">
        <v>1</v>
      </c>
      <c r="B2" s="7" t="s">
        <v>17</v>
      </c>
      <c r="C2" s="94" t="s">
        <v>335</v>
      </c>
      <c r="D2" s="7" t="s">
        <v>83</v>
      </c>
      <c r="E2" s="50">
        <v>42245</v>
      </c>
      <c r="F2" s="9" t="s">
        <v>45</v>
      </c>
      <c r="G2" s="7"/>
      <c r="H2" s="11"/>
      <c r="I2" s="7"/>
      <c r="J2" s="10"/>
      <c r="K2" s="6"/>
      <c r="L2" s="7"/>
    </row>
    <row r="3" spans="1:12" ht="15" x14ac:dyDescent="0.25">
      <c r="A3" s="6">
        <v>2</v>
      </c>
      <c r="B3" s="11" t="s">
        <v>17</v>
      </c>
      <c r="C3" s="94" t="s">
        <v>336</v>
      </c>
      <c r="D3" s="7" t="s">
        <v>83</v>
      </c>
      <c r="E3" s="50">
        <v>42245</v>
      </c>
      <c r="F3" s="9" t="s">
        <v>45</v>
      </c>
      <c r="G3" s="7"/>
      <c r="H3" s="11"/>
      <c r="I3" s="7"/>
      <c r="J3" s="14"/>
      <c r="K3" s="15"/>
      <c r="L3" s="11"/>
    </row>
    <row r="4" spans="1:12" ht="15" x14ac:dyDescent="0.25">
      <c r="A4" s="6">
        <v>3</v>
      </c>
      <c r="B4" s="11" t="s">
        <v>17</v>
      </c>
      <c r="C4" s="94" t="s">
        <v>337</v>
      </c>
      <c r="D4" s="7" t="s">
        <v>83</v>
      </c>
      <c r="E4" s="50">
        <v>42245</v>
      </c>
      <c r="F4" s="9" t="s">
        <v>45</v>
      </c>
      <c r="G4" s="7"/>
      <c r="H4" s="11"/>
      <c r="I4" s="7"/>
      <c r="J4" s="14"/>
      <c r="K4" s="11"/>
      <c r="L4" s="11"/>
    </row>
    <row r="5" spans="1:12" ht="15" x14ac:dyDescent="0.25">
      <c r="A5" s="6">
        <v>4</v>
      </c>
      <c r="B5" s="11" t="s">
        <v>17</v>
      </c>
      <c r="C5" s="94" t="s">
        <v>338</v>
      </c>
      <c r="D5" s="11" t="s">
        <v>83</v>
      </c>
      <c r="E5" s="49">
        <v>42245</v>
      </c>
      <c r="F5" s="9" t="s">
        <v>45</v>
      </c>
      <c r="G5" s="7"/>
      <c r="H5" s="11"/>
      <c r="I5" s="11"/>
      <c r="J5" s="14"/>
      <c r="K5" s="11"/>
      <c r="L5" s="11"/>
    </row>
    <row r="6" spans="1:12" ht="15" x14ac:dyDescent="0.25">
      <c r="A6" s="6">
        <v>5</v>
      </c>
      <c r="B6" s="11" t="s">
        <v>17</v>
      </c>
      <c r="C6" s="94" t="s">
        <v>339</v>
      </c>
      <c r="D6" s="11" t="s">
        <v>83</v>
      </c>
      <c r="E6" s="49">
        <v>42245</v>
      </c>
      <c r="F6" s="9" t="s">
        <v>45</v>
      </c>
      <c r="G6" s="7"/>
      <c r="H6" s="11"/>
      <c r="I6" s="11"/>
      <c r="J6" s="14"/>
      <c r="K6" s="15"/>
      <c r="L6" s="11"/>
    </row>
    <row r="7" spans="1:12" ht="15" x14ac:dyDescent="0.25">
      <c r="A7" s="6">
        <v>6</v>
      </c>
      <c r="B7" s="11" t="s">
        <v>17</v>
      </c>
      <c r="C7" s="94" t="s">
        <v>340</v>
      </c>
      <c r="D7" s="115" t="s">
        <v>83</v>
      </c>
      <c r="E7" s="49">
        <v>42245</v>
      </c>
      <c r="F7" s="9" t="s">
        <v>45</v>
      </c>
      <c r="G7" s="7"/>
      <c r="H7" s="11"/>
      <c r="I7" s="11"/>
      <c r="J7" s="14"/>
      <c r="K7" s="15"/>
      <c r="L7" s="11"/>
    </row>
    <row r="8" spans="1:12" ht="15" x14ac:dyDescent="0.25">
      <c r="A8" s="6">
        <v>7</v>
      </c>
      <c r="B8" s="11" t="s">
        <v>17</v>
      </c>
      <c r="C8" s="94" t="s">
        <v>341</v>
      </c>
      <c r="D8" s="7" t="s">
        <v>83</v>
      </c>
      <c r="E8" s="50">
        <v>42245</v>
      </c>
      <c r="F8" s="9" t="s">
        <v>45</v>
      </c>
      <c r="G8" s="7"/>
      <c r="H8" s="11"/>
      <c r="I8" s="11"/>
      <c r="J8" s="14"/>
      <c r="K8" s="15"/>
      <c r="L8" s="11"/>
    </row>
    <row r="9" spans="1:12" ht="15" x14ac:dyDescent="0.25">
      <c r="A9" s="6">
        <v>8</v>
      </c>
      <c r="B9" s="11" t="s">
        <v>17</v>
      </c>
      <c r="C9" s="94" t="s">
        <v>342</v>
      </c>
      <c r="D9" s="7" t="s">
        <v>83</v>
      </c>
      <c r="E9" s="50">
        <v>42245</v>
      </c>
      <c r="F9" s="9" t="s">
        <v>45</v>
      </c>
      <c r="G9" s="7"/>
      <c r="H9" s="11"/>
      <c r="I9" s="11"/>
      <c r="J9" s="14"/>
      <c r="K9" s="15"/>
      <c r="L9" s="11"/>
    </row>
    <row r="10" spans="1:12" ht="15" x14ac:dyDescent="0.25">
      <c r="A10" s="6">
        <v>9</v>
      </c>
      <c r="B10" s="11" t="s">
        <v>17</v>
      </c>
      <c r="C10" s="94" t="s">
        <v>343</v>
      </c>
      <c r="D10" s="7" t="s">
        <v>83</v>
      </c>
      <c r="E10" s="50">
        <v>42245</v>
      </c>
      <c r="F10" s="9" t="s">
        <v>45</v>
      </c>
      <c r="G10" s="7"/>
      <c r="H10" s="11"/>
      <c r="I10" s="11"/>
      <c r="J10" s="14"/>
      <c r="K10" s="15"/>
      <c r="L10" s="11"/>
    </row>
    <row r="11" spans="1:12" ht="15" x14ac:dyDescent="0.25">
      <c r="A11" s="6">
        <v>10</v>
      </c>
      <c r="B11" s="11" t="s">
        <v>17</v>
      </c>
      <c r="C11" s="94" t="s">
        <v>344</v>
      </c>
      <c r="D11" s="11" t="s">
        <v>83</v>
      </c>
      <c r="E11" s="49">
        <v>42245</v>
      </c>
      <c r="F11" s="9" t="s">
        <v>45</v>
      </c>
      <c r="G11" s="7"/>
      <c r="H11" s="11"/>
      <c r="I11" s="11"/>
      <c r="J11" s="14"/>
      <c r="K11" s="15"/>
      <c r="L11" s="11"/>
    </row>
    <row r="12" spans="1:12" ht="15" x14ac:dyDescent="0.25">
      <c r="A12" s="6">
        <v>11</v>
      </c>
      <c r="B12" s="11" t="s">
        <v>17</v>
      </c>
      <c r="C12" s="94" t="s">
        <v>345</v>
      </c>
      <c r="D12" s="11" t="s">
        <v>83</v>
      </c>
      <c r="E12" s="49">
        <v>42245</v>
      </c>
      <c r="F12" s="9" t="s">
        <v>45</v>
      </c>
      <c r="G12" s="7"/>
      <c r="H12" s="11"/>
      <c r="I12" s="11"/>
      <c r="J12" s="14"/>
      <c r="K12" s="15"/>
      <c r="L12" s="11"/>
    </row>
    <row r="13" spans="1:12" ht="15" x14ac:dyDescent="0.25">
      <c r="A13" s="6">
        <v>12</v>
      </c>
      <c r="B13" s="11" t="s">
        <v>17</v>
      </c>
      <c r="C13" s="94" t="s">
        <v>346</v>
      </c>
      <c r="D13" s="115" t="s">
        <v>83</v>
      </c>
      <c r="E13" s="49">
        <v>42245</v>
      </c>
      <c r="F13" s="9" t="s">
        <v>45</v>
      </c>
      <c r="G13" s="7"/>
      <c r="H13" s="11"/>
      <c r="I13" s="11"/>
      <c r="J13" s="14"/>
      <c r="K13" s="15"/>
      <c r="L13" s="11"/>
    </row>
    <row r="14" spans="1:12" ht="15" x14ac:dyDescent="0.25">
      <c r="A14" s="6">
        <v>13</v>
      </c>
      <c r="B14" s="11" t="s">
        <v>17</v>
      </c>
      <c r="C14" s="94" t="s">
        <v>347</v>
      </c>
      <c r="D14" s="7" t="s">
        <v>83</v>
      </c>
      <c r="E14" s="50">
        <v>42245</v>
      </c>
      <c r="F14" s="9" t="s">
        <v>45</v>
      </c>
      <c r="G14" s="7"/>
      <c r="H14" s="11"/>
      <c r="I14" s="11"/>
      <c r="J14" s="14"/>
      <c r="K14" s="15"/>
      <c r="L14" s="11"/>
    </row>
    <row r="15" spans="1:12" ht="15" x14ac:dyDescent="0.25">
      <c r="A15" s="6">
        <v>14</v>
      </c>
      <c r="B15" s="11" t="s">
        <v>17</v>
      </c>
      <c r="C15" s="94" t="s">
        <v>348</v>
      </c>
      <c r="D15" s="7" t="s">
        <v>83</v>
      </c>
      <c r="E15" s="50">
        <v>42245</v>
      </c>
      <c r="F15" s="9" t="s">
        <v>45</v>
      </c>
      <c r="G15" s="7"/>
      <c r="H15" s="11"/>
      <c r="I15" s="11"/>
      <c r="J15" s="14"/>
      <c r="K15" s="15"/>
      <c r="L15" s="11"/>
    </row>
    <row r="16" spans="1:12" ht="15" x14ac:dyDescent="0.25">
      <c r="A16" s="6">
        <v>15</v>
      </c>
      <c r="B16" s="11" t="s">
        <v>17</v>
      </c>
      <c r="C16" s="94" t="s">
        <v>349</v>
      </c>
      <c r="D16" s="7" t="s">
        <v>83</v>
      </c>
      <c r="E16" s="50">
        <v>42245</v>
      </c>
      <c r="F16" s="9" t="s">
        <v>45</v>
      </c>
      <c r="G16" s="7"/>
      <c r="H16" s="11"/>
      <c r="I16" s="11"/>
      <c r="J16" s="14"/>
      <c r="K16" s="15"/>
      <c r="L16" s="11"/>
    </row>
    <row r="17" spans="1:12" ht="15" x14ac:dyDescent="0.25">
      <c r="A17" s="6">
        <v>16</v>
      </c>
      <c r="B17" s="11" t="s">
        <v>17</v>
      </c>
      <c r="C17" s="94" t="s">
        <v>350</v>
      </c>
      <c r="D17" s="11" t="s">
        <v>83</v>
      </c>
      <c r="E17" s="49">
        <v>42245</v>
      </c>
      <c r="F17" s="9" t="s">
        <v>45</v>
      </c>
      <c r="G17" s="7"/>
      <c r="H17" s="11"/>
      <c r="I17" s="11"/>
      <c r="J17" s="14"/>
      <c r="K17" s="15"/>
      <c r="L17" s="11"/>
    </row>
    <row r="18" spans="1:12" ht="15" x14ac:dyDescent="0.25">
      <c r="A18" s="6">
        <v>17</v>
      </c>
      <c r="B18" s="11" t="s">
        <v>17</v>
      </c>
      <c r="C18" s="94" t="s">
        <v>351</v>
      </c>
      <c r="D18" s="11" t="s">
        <v>83</v>
      </c>
      <c r="E18" s="49">
        <v>42245</v>
      </c>
      <c r="F18" s="9" t="s">
        <v>45</v>
      </c>
      <c r="G18" s="7"/>
      <c r="H18" s="11"/>
      <c r="I18" s="11"/>
      <c r="J18" s="14"/>
      <c r="K18" s="15"/>
      <c r="L18" s="11"/>
    </row>
    <row r="19" spans="1:12" ht="15" x14ac:dyDescent="0.25">
      <c r="A19" s="6">
        <v>18</v>
      </c>
      <c r="B19" s="11" t="s">
        <v>17</v>
      </c>
      <c r="C19" s="94" t="s">
        <v>352</v>
      </c>
      <c r="D19" s="115" t="s">
        <v>83</v>
      </c>
      <c r="E19" s="49">
        <v>42245</v>
      </c>
      <c r="F19" s="9" t="s">
        <v>45</v>
      </c>
      <c r="G19" s="7"/>
      <c r="H19" s="11"/>
      <c r="I19" s="11"/>
      <c r="J19" s="14"/>
      <c r="K19" s="15"/>
      <c r="L19" s="11"/>
    </row>
    <row r="20" spans="1:12" ht="15" x14ac:dyDescent="0.25">
      <c r="A20" s="6">
        <v>19</v>
      </c>
      <c r="B20" s="11" t="s">
        <v>17</v>
      </c>
      <c r="C20" s="94" t="s">
        <v>353</v>
      </c>
      <c r="D20" s="7" t="s">
        <v>83</v>
      </c>
      <c r="E20" s="50">
        <v>42245</v>
      </c>
      <c r="F20" s="9" t="s">
        <v>45</v>
      </c>
      <c r="G20" s="7"/>
      <c r="H20" s="11"/>
      <c r="I20" s="11"/>
      <c r="J20" s="14"/>
      <c r="K20" s="11"/>
      <c r="L20" s="11"/>
    </row>
    <row r="21" spans="1:12" ht="15" x14ac:dyDescent="0.25">
      <c r="A21" s="6">
        <v>20</v>
      </c>
      <c r="B21" s="11" t="s">
        <v>17</v>
      </c>
      <c r="C21" s="94" t="s">
        <v>354</v>
      </c>
      <c r="D21" s="7" t="s">
        <v>83</v>
      </c>
      <c r="E21" s="50">
        <v>42245</v>
      </c>
      <c r="F21" s="9" t="s">
        <v>45</v>
      </c>
      <c r="G21" s="7"/>
      <c r="H21" s="11"/>
      <c r="I21" s="11"/>
      <c r="J21" s="14"/>
      <c r="K21" s="11"/>
      <c r="L21" s="11"/>
    </row>
    <row r="22" spans="1:12" ht="15" x14ac:dyDescent="0.25">
      <c r="A22" s="6">
        <v>21</v>
      </c>
      <c r="B22" s="11" t="s">
        <v>17</v>
      </c>
      <c r="C22" s="94" t="s">
        <v>355</v>
      </c>
      <c r="D22" s="7" t="s">
        <v>83</v>
      </c>
      <c r="E22" s="50">
        <v>42245</v>
      </c>
      <c r="F22" s="9" t="s">
        <v>45</v>
      </c>
      <c r="G22" s="11"/>
      <c r="H22" s="11"/>
      <c r="I22" s="11"/>
      <c r="J22" s="14"/>
      <c r="K22" s="11"/>
      <c r="L22" s="11"/>
    </row>
    <row r="23" spans="1:12" ht="15" x14ac:dyDescent="0.25">
      <c r="A23" s="6">
        <v>22</v>
      </c>
      <c r="B23" s="11" t="s">
        <v>17</v>
      </c>
      <c r="C23" s="94" t="s">
        <v>356</v>
      </c>
      <c r="D23" s="11" t="s">
        <v>83</v>
      </c>
      <c r="E23" s="49">
        <v>42245</v>
      </c>
      <c r="F23" s="9" t="s">
        <v>45</v>
      </c>
      <c r="G23" s="11"/>
      <c r="H23" s="11"/>
      <c r="I23" s="11"/>
      <c r="J23" s="14"/>
      <c r="K23" s="11"/>
      <c r="L23" s="11"/>
    </row>
    <row r="24" spans="1:12" ht="15" x14ac:dyDescent="0.25">
      <c r="A24" s="6">
        <v>23</v>
      </c>
      <c r="B24" s="11" t="s">
        <v>17</v>
      </c>
      <c r="C24" s="94" t="s">
        <v>357</v>
      </c>
      <c r="D24" s="11" t="s">
        <v>83</v>
      </c>
      <c r="E24" s="49">
        <v>42245</v>
      </c>
      <c r="F24" s="9" t="s">
        <v>45</v>
      </c>
      <c r="G24" s="11"/>
      <c r="H24" s="11"/>
      <c r="I24" s="11"/>
      <c r="J24" s="14"/>
      <c r="K24" s="11"/>
      <c r="L24" s="11"/>
    </row>
    <row r="25" spans="1:12" ht="15" x14ac:dyDescent="0.25">
      <c r="A25" s="6">
        <v>24</v>
      </c>
      <c r="B25" s="11" t="s">
        <v>17</v>
      </c>
      <c r="C25" s="94" t="s">
        <v>358</v>
      </c>
      <c r="D25" s="115" t="s">
        <v>83</v>
      </c>
      <c r="E25" s="49">
        <v>42245</v>
      </c>
      <c r="F25" s="9" t="s">
        <v>45</v>
      </c>
      <c r="G25" s="11"/>
      <c r="H25" s="11"/>
      <c r="I25" s="11"/>
      <c r="J25" s="14"/>
      <c r="K25" s="11"/>
      <c r="L25" s="11"/>
    </row>
    <row r="26" spans="1:12" ht="15" x14ac:dyDescent="0.25">
      <c r="A26" s="6">
        <v>25</v>
      </c>
      <c r="B26" s="11" t="s">
        <v>17</v>
      </c>
      <c r="C26" s="94" t="s">
        <v>359</v>
      </c>
      <c r="D26" s="115" t="s">
        <v>83</v>
      </c>
      <c r="E26" s="49">
        <v>42245</v>
      </c>
      <c r="F26" s="9" t="s">
        <v>45</v>
      </c>
      <c r="G26" s="11"/>
      <c r="H26" s="11"/>
      <c r="I26" s="11"/>
      <c r="J26" s="14"/>
      <c r="K26" s="11"/>
      <c r="L26" s="11"/>
    </row>
    <row r="27" spans="1:12" ht="15" x14ac:dyDescent="0.25">
      <c r="A27" s="6">
        <v>26</v>
      </c>
      <c r="B27" s="11" t="s">
        <v>17</v>
      </c>
      <c r="C27" s="94" t="s">
        <v>360</v>
      </c>
      <c r="D27" s="11" t="s">
        <v>84</v>
      </c>
      <c r="E27" s="49">
        <v>42245</v>
      </c>
      <c r="F27" s="9" t="s">
        <v>45</v>
      </c>
      <c r="G27" s="7"/>
      <c r="H27" s="11"/>
      <c r="I27" s="11"/>
      <c r="J27" s="14"/>
      <c r="K27" s="11"/>
      <c r="L27" s="11"/>
    </row>
    <row r="28" spans="1:12" ht="15" x14ac:dyDescent="0.25">
      <c r="A28" s="6">
        <v>27</v>
      </c>
      <c r="B28" s="11" t="s">
        <v>17</v>
      </c>
      <c r="C28" s="94" t="s">
        <v>361</v>
      </c>
      <c r="D28" s="11" t="s">
        <v>84</v>
      </c>
      <c r="E28" s="49">
        <v>42245</v>
      </c>
      <c r="F28" s="9" t="s">
        <v>45</v>
      </c>
      <c r="G28" s="7"/>
      <c r="H28" s="11"/>
      <c r="I28" s="11"/>
      <c r="J28" s="14"/>
      <c r="K28" s="11"/>
      <c r="L28" s="11"/>
    </row>
    <row r="29" spans="1:12" ht="15" x14ac:dyDescent="0.25">
      <c r="A29" s="6">
        <v>28</v>
      </c>
      <c r="B29" s="11" t="s">
        <v>17</v>
      </c>
      <c r="C29" s="94" t="s">
        <v>362</v>
      </c>
      <c r="D29" s="11" t="s">
        <v>84</v>
      </c>
      <c r="E29" s="49">
        <v>42245</v>
      </c>
      <c r="F29" s="9" t="s">
        <v>45</v>
      </c>
      <c r="G29" s="7"/>
      <c r="H29" s="11"/>
      <c r="I29" s="11"/>
      <c r="J29" s="14"/>
      <c r="K29" s="11"/>
      <c r="L29" s="11"/>
    </row>
    <row r="30" spans="1:12" ht="15" x14ac:dyDescent="0.25">
      <c r="A30" s="6">
        <v>29</v>
      </c>
      <c r="B30" s="11" t="s">
        <v>17</v>
      </c>
      <c r="C30" s="94" t="s">
        <v>363</v>
      </c>
      <c r="D30" s="11" t="s">
        <v>84</v>
      </c>
      <c r="E30" s="49">
        <v>42245</v>
      </c>
      <c r="F30" s="9" t="s">
        <v>45</v>
      </c>
      <c r="G30" s="7"/>
      <c r="H30" s="11"/>
      <c r="I30" s="11"/>
      <c r="J30" s="14"/>
      <c r="K30" s="11"/>
      <c r="L30" s="11"/>
    </row>
    <row r="31" spans="1:12" ht="15" x14ac:dyDescent="0.25">
      <c r="A31" s="6">
        <v>30</v>
      </c>
      <c r="B31" s="11" t="s">
        <v>17</v>
      </c>
      <c r="C31" s="94" t="s">
        <v>364</v>
      </c>
      <c r="D31" s="11" t="s">
        <v>84</v>
      </c>
      <c r="E31" s="49">
        <v>42245</v>
      </c>
      <c r="F31" s="9" t="s">
        <v>45</v>
      </c>
      <c r="G31" s="7"/>
      <c r="H31" s="11"/>
      <c r="I31" s="11"/>
      <c r="J31" s="14"/>
      <c r="K31" s="11"/>
      <c r="L31" s="11"/>
    </row>
    <row r="32" spans="1:12" ht="15" x14ac:dyDescent="0.25">
      <c r="A32" s="6">
        <v>31</v>
      </c>
      <c r="B32" s="11" t="s">
        <v>17</v>
      </c>
      <c r="C32" s="94" t="s">
        <v>365</v>
      </c>
      <c r="D32" s="11" t="s">
        <v>84</v>
      </c>
      <c r="E32" s="49">
        <v>42245</v>
      </c>
      <c r="F32" s="9" t="s">
        <v>45</v>
      </c>
      <c r="G32" s="56"/>
      <c r="H32" s="11"/>
      <c r="I32" s="21"/>
      <c r="J32" s="14"/>
      <c r="K32" s="11"/>
      <c r="L32" s="11"/>
    </row>
    <row r="33" spans="1:12" ht="15" x14ac:dyDescent="0.25">
      <c r="A33" s="6">
        <v>32</v>
      </c>
      <c r="B33" s="11" t="s">
        <v>17</v>
      </c>
      <c r="C33" s="94" t="s">
        <v>366</v>
      </c>
      <c r="D33" s="11" t="s">
        <v>83</v>
      </c>
      <c r="E33" s="49">
        <v>42245</v>
      </c>
      <c r="F33" s="9" t="s">
        <v>45</v>
      </c>
      <c r="G33" s="11"/>
      <c r="H33" s="11"/>
      <c r="I33" s="11"/>
      <c r="J33" s="14"/>
      <c r="K33" s="11"/>
      <c r="L33" s="11"/>
    </row>
    <row r="34" spans="1:12" ht="15" x14ac:dyDescent="0.25">
      <c r="A34" s="6">
        <v>33</v>
      </c>
      <c r="B34" s="11" t="s">
        <v>17</v>
      </c>
      <c r="C34" s="94" t="s">
        <v>367</v>
      </c>
      <c r="D34" s="11" t="s">
        <v>83</v>
      </c>
      <c r="E34" s="49">
        <v>42245</v>
      </c>
      <c r="F34" s="9" t="s">
        <v>45</v>
      </c>
      <c r="G34" s="11"/>
      <c r="H34" s="11"/>
      <c r="I34" s="11"/>
      <c r="J34" s="14"/>
      <c r="K34" s="11"/>
      <c r="L34" s="11"/>
    </row>
    <row r="35" spans="1:12" ht="15" x14ac:dyDescent="0.25">
      <c r="A35" s="6">
        <v>34</v>
      </c>
      <c r="B35" s="11" t="s">
        <v>17</v>
      </c>
      <c r="C35" s="94" t="s">
        <v>368</v>
      </c>
      <c r="D35" s="115" t="s">
        <v>83</v>
      </c>
      <c r="E35" s="49">
        <v>42245</v>
      </c>
      <c r="F35" s="9" t="s">
        <v>45</v>
      </c>
      <c r="G35" s="11"/>
      <c r="H35" s="11"/>
      <c r="I35" s="11"/>
      <c r="J35" s="14"/>
      <c r="K35" s="11"/>
      <c r="L35" s="11"/>
    </row>
    <row r="36" spans="1:12" ht="15" x14ac:dyDescent="0.25">
      <c r="A36" s="6">
        <v>35</v>
      </c>
      <c r="B36" s="11" t="s">
        <v>17</v>
      </c>
      <c r="C36" s="94" t="s">
        <v>369</v>
      </c>
      <c r="D36" s="11" t="s">
        <v>83</v>
      </c>
      <c r="E36" s="49">
        <v>42247</v>
      </c>
      <c r="F36" s="9" t="s">
        <v>45</v>
      </c>
      <c r="G36" s="11"/>
      <c r="H36" s="11"/>
      <c r="I36" s="11"/>
      <c r="J36" s="14"/>
      <c r="K36" s="11"/>
      <c r="L36" s="11"/>
    </row>
    <row r="37" spans="1:12" ht="15" x14ac:dyDescent="0.25">
      <c r="A37" s="6">
        <v>36</v>
      </c>
      <c r="B37" s="11" t="s">
        <v>17</v>
      </c>
      <c r="C37" s="94" t="s">
        <v>370</v>
      </c>
      <c r="D37" s="115" t="s">
        <v>83</v>
      </c>
      <c r="E37" s="49">
        <v>42247</v>
      </c>
      <c r="F37" s="9" t="s">
        <v>45</v>
      </c>
      <c r="G37" s="11"/>
      <c r="H37" s="11"/>
      <c r="I37" s="11"/>
      <c r="J37" s="14"/>
      <c r="K37" s="11"/>
      <c r="L37" s="11"/>
    </row>
    <row r="38" spans="1:12" ht="15" x14ac:dyDescent="0.25">
      <c r="A38" s="6">
        <v>37</v>
      </c>
      <c r="B38" s="11" t="s">
        <v>17</v>
      </c>
      <c r="C38" s="94" t="s">
        <v>371</v>
      </c>
      <c r="D38" s="115" t="s">
        <v>83</v>
      </c>
      <c r="E38" s="49">
        <v>42247</v>
      </c>
      <c r="F38" s="9" t="s">
        <v>45</v>
      </c>
      <c r="G38" s="11"/>
      <c r="H38" s="11"/>
      <c r="I38" s="11"/>
      <c r="J38" s="14"/>
      <c r="K38" s="11"/>
      <c r="L38" s="11"/>
    </row>
    <row r="39" spans="1:12" ht="15" x14ac:dyDescent="0.25">
      <c r="A39" s="6">
        <v>38</v>
      </c>
      <c r="B39" s="11" t="s">
        <v>17</v>
      </c>
      <c r="C39" s="94" t="s">
        <v>372</v>
      </c>
      <c r="D39" s="11" t="s">
        <v>83</v>
      </c>
      <c r="E39" s="49">
        <v>42248</v>
      </c>
      <c r="F39" s="9" t="s">
        <v>45</v>
      </c>
      <c r="G39" s="11"/>
      <c r="H39" s="11"/>
      <c r="I39" s="11"/>
      <c r="J39" s="14"/>
      <c r="K39" s="11"/>
      <c r="L39" s="11"/>
    </row>
    <row r="40" spans="1:12" ht="15" x14ac:dyDescent="0.25">
      <c r="A40" s="6">
        <v>39</v>
      </c>
      <c r="B40" s="11" t="s">
        <v>17</v>
      </c>
      <c r="C40" s="94" t="s">
        <v>373</v>
      </c>
      <c r="D40" s="11" t="s">
        <v>83</v>
      </c>
      <c r="E40" s="49">
        <v>42248</v>
      </c>
      <c r="F40" s="9" t="s">
        <v>45</v>
      </c>
      <c r="G40" s="11"/>
      <c r="H40" s="11"/>
      <c r="I40" s="11"/>
      <c r="J40" s="14"/>
      <c r="K40" s="11"/>
      <c r="L40" s="11"/>
    </row>
    <row r="41" spans="1:12" ht="15" x14ac:dyDescent="0.25">
      <c r="A41" s="6">
        <v>40</v>
      </c>
      <c r="B41" s="11" t="s">
        <v>17</v>
      </c>
      <c r="C41" s="94" t="s">
        <v>374</v>
      </c>
      <c r="D41" s="7" t="s">
        <v>83</v>
      </c>
      <c r="E41" s="50">
        <v>42245</v>
      </c>
      <c r="F41" s="9" t="s">
        <v>45</v>
      </c>
      <c r="G41" s="11"/>
      <c r="H41" s="11"/>
      <c r="I41" s="11"/>
      <c r="J41" s="14"/>
      <c r="K41" s="11"/>
      <c r="L41" s="11"/>
    </row>
    <row r="42" spans="1:12" ht="15" x14ac:dyDescent="0.25">
      <c r="A42" s="6">
        <v>41</v>
      </c>
      <c r="B42" s="11" t="s">
        <v>17</v>
      </c>
      <c r="C42" s="94" t="s">
        <v>375</v>
      </c>
      <c r="D42" s="7" t="s">
        <v>83</v>
      </c>
      <c r="E42" s="50">
        <v>42245</v>
      </c>
      <c r="F42" s="9" t="s">
        <v>45</v>
      </c>
      <c r="G42" s="11"/>
      <c r="H42" s="11"/>
      <c r="I42" s="11"/>
      <c r="J42" s="14"/>
      <c r="K42" s="11"/>
      <c r="L42" s="11"/>
    </row>
    <row r="43" spans="1:12" ht="15" x14ac:dyDescent="0.25">
      <c r="A43" s="6">
        <v>42</v>
      </c>
      <c r="B43" s="11" t="s">
        <v>17</v>
      </c>
      <c r="C43" s="94" t="s">
        <v>376</v>
      </c>
      <c r="D43" s="7" t="s">
        <v>83</v>
      </c>
      <c r="E43" s="50">
        <v>42245</v>
      </c>
      <c r="F43" s="9" t="s">
        <v>45</v>
      </c>
      <c r="G43" s="11"/>
      <c r="H43" s="11"/>
      <c r="I43" s="11"/>
      <c r="J43" s="14"/>
      <c r="K43" s="11"/>
      <c r="L43" s="11"/>
    </row>
    <row r="44" spans="1:12" ht="15" x14ac:dyDescent="0.25">
      <c r="A44" s="6">
        <v>43</v>
      </c>
      <c r="B44" s="11" t="s">
        <v>17</v>
      </c>
      <c r="C44" s="94" t="s">
        <v>377</v>
      </c>
      <c r="D44" s="11" t="s">
        <v>83</v>
      </c>
      <c r="E44" s="49">
        <v>42247</v>
      </c>
      <c r="F44" s="9" t="s">
        <v>45</v>
      </c>
      <c r="G44" s="11"/>
      <c r="H44" s="11"/>
      <c r="I44" s="11"/>
      <c r="J44" s="14"/>
      <c r="K44" s="11"/>
      <c r="L44" s="11"/>
    </row>
    <row r="45" spans="1:12" ht="15" x14ac:dyDescent="0.25">
      <c r="A45" s="6">
        <v>44</v>
      </c>
      <c r="B45" s="11" t="s">
        <v>17</v>
      </c>
      <c r="C45" s="94" t="s">
        <v>378</v>
      </c>
      <c r="D45" s="11" t="s">
        <v>83</v>
      </c>
      <c r="E45" s="49">
        <v>42247</v>
      </c>
      <c r="F45" s="9" t="s">
        <v>45</v>
      </c>
      <c r="G45" s="11"/>
      <c r="H45" s="11"/>
      <c r="I45" s="35"/>
      <c r="J45" s="14"/>
      <c r="K45" s="21"/>
      <c r="L45" s="11"/>
    </row>
    <row r="46" spans="1:12" ht="15" x14ac:dyDescent="0.25">
      <c r="A46" s="6">
        <v>45</v>
      </c>
      <c r="B46" s="11" t="s">
        <v>17</v>
      </c>
      <c r="C46" s="94" t="s">
        <v>379</v>
      </c>
      <c r="D46" s="11" t="s">
        <v>83</v>
      </c>
      <c r="E46" s="49">
        <v>42247</v>
      </c>
      <c r="F46" s="9" t="s">
        <v>45</v>
      </c>
      <c r="G46" s="11"/>
      <c r="H46" s="11"/>
      <c r="I46" s="11"/>
      <c r="J46" s="14"/>
      <c r="K46" s="11"/>
      <c r="L46" s="11"/>
    </row>
    <row r="47" spans="1:12" ht="15" x14ac:dyDescent="0.25">
      <c r="A47" s="6">
        <v>46</v>
      </c>
      <c r="B47" s="11" t="s">
        <v>17</v>
      </c>
      <c r="C47" s="94" t="s">
        <v>380</v>
      </c>
      <c r="D47" s="11" t="s">
        <v>83</v>
      </c>
      <c r="E47" s="49">
        <v>42247</v>
      </c>
      <c r="F47" s="9" t="s">
        <v>45</v>
      </c>
      <c r="G47" s="11"/>
      <c r="H47" s="11"/>
      <c r="I47" s="11"/>
      <c r="J47" s="14"/>
      <c r="K47" s="11"/>
      <c r="L47" s="11"/>
    </row>
    <row r="48" spans="1:12" ht="15" x14ac:dyDescent="0.25">
      <c r="A48" s="6">
        <v>47</v>
      </c>
      <c r="B48" s="11" t="s">
        <v>17</v>
      </c>
      <c r="C48" s="94" t="s">
        <v>381</v>
      </c>
      <c r="D48" s="11" t="s">
        <v>83</v>
      </c>
      <c r="E48" s="49">
        <v>42247</v>
      </c>
      <c r="F48" s="9" t="s">
        <v>45</v>
      </c>
      <c r="G48" s="11"/>
      <c r="H48" s="11"/>
      <c r="I48" s="11"/>
      <c r="J48" s="14"/>
      <c r="K48" s="11"/>
      <c r="L48" s="11"/>
    </row>
    <row r="49" spans="1:12" ht="15" x14ac:dyDescent="0.25">
      <c r="A49" s="6">
        <v>48</v>
      </c>
      <c r="B49" s="11" t="s">
        <v>17</v>
      </c>
      <c r="C49" s="94" t="s">
        <v>382</v>
      </c>
      <c r="D49" s="11" t="s">
        <v>83</v>
      </c>
      <c r="E49" s="49">
        <v>42247</v>
      </c>
      <c r="F49" s="9" t="s">
        <v>45</v>
      </c>
      <c r="G49" s="11"/>
      <c r="H49" s="11"/>
      <c r="I49" s="11"/>
      <c r="J49" s="14"/>
      <c r="K49" s="11"/>
      <c r="L49" s="11"/>
    </row>
    <row r="50" spans="1:12" ht="15" x14ac:dyDescent="0.25">
      <c r="A50" s="6">
        <v>49</v>
      </c>
      <c r="B50" s="11" t="s">
        <v>17</v>
      </c>
      <c r="C50" s="94" t="s">
        <v>383</v>
      </c>
      <c r="D50" s="11" t="s">
        <v>83</v>
      </c>
      <c r="E50" s="49">
        <v>42247</v>
      </c>
      <c r="F50" s="9" t="s">
        <v>45</v>
      </c>
      <c r="G50" s="11"/>
      <c r="H50" s="11"/>
      <c r="I50" s="11"/>
      <c r="J50" s="14"/>
      <c r="K50" s="11"/>
      <c r="L50" s="11"/>
    </row>
    <row r="51" spans="1:12" ht="15" x14ac:dyDescent="0.25">
      <c r="A51" s="6">
        <v>50</v>
      </c>
      <c r="B51" s="11" t="s">
        <v>17</v>
      </c>
      <c r="C51" s="94" t="s">
        <v>384</v>
      </c>
      <c r="D51" s="11" t="s">
        <v>83</v>
      </c>
      <c r="E51" s="49">
        <v>42247</v>
      </c>
      <c r="F51" s="9" t="s">
        <v>45</v>
      </c>
      <c r="G51" s="11"/>
      <c r="H51" s="11"/>
      <c r="I51" s="11"/>
      <c r="J51" s="14"/>
      <c r="K51" s="11"/>
      <c r="L51" s="11"/>
    </row>
    <row r="52" spans="1:12" ht="15" x14ac:dyDescent="0.25">
      <c r="A52" s="6">
        <v>51</v>
      </c>
      <c r="B52" s="11" t="s">
        <v>17</v>
      </c>
      <c r="C52" s="94" t="s">
        <v>385</v>
      </c>
      <c r="D52" s="11" t="s">
        <v>83</v>
      </c>
      <c r="E52" s="49">
        <v>42245</v>
      </c>
      <c r="F52" s="9" t="s">
        <v>45</v>
      </c>
      <c r="G52" s="11"/>
      <c r="H52" s="11"/>
      <c r="I52" s="11"/>
      <c r="J52" s="14"/>
      <c r="K52" s="11"/>
      <c r="L52" s="11"/>
    </row>
    <row r="53" spans="1:12" ht="15" x14ac:dyDescent="0.25">
      <c r="A53" s="6">
        <v>52</v>
      </c>
      <c r="B53" s="11" t="s">
        <v>17</v>
      </c>
      <c r="C53" s="94" t="s">
        <v>386</v>
      </c>
      <c r="D53" s="11" t="s">
        <v>83</v>
      </c>
      <c r="E53" s="49">
        <v>42245</v>
      </c>
      <c r="F53" s="9" t="s">
        <v>45</v>
      </c>
      <c r="G53" s="11"/>
      <c r="H53" s="11"/>
      <c r="I53" s="11"/>
      <c r="J53" s="14"/>
      <c r="K53" s="11"/>
      <c r="L53" s="11"/>
    </row>
    <row r="54" spans="1:12" ht="15" x14ac:dyDescent="0.25">
      <c r="A54" s="6">
        <v>53</v>
      </c>
      <c r="B54" s="11" t="s">
        <v>17</v>
      </c>
      <c r="C54" s="94" t="s">
        <v>387</v>
      </c>
      <c r="D54" s="11" t="s">
        <v>83</v>
      </c>
      <c r="E54" s="49">
        <v>42245</v>
      </c>
      <c r="F54" s="9" t="s">
        <v>45</v>
      </c>
      <c r="G54" s="11"/>
      <c r="H54" s="11"/>
      <c r="I54" s="11"/>
      <c r="J54" s="14"/>
      <c r="K54" s="11"/>
      <c r="L54" s="11"/>
    </row>
    <row r="55" spans="1:12" ht="15" x14ac:dyDescent="0.25">
      <c r="A55" s="6">
        <v>54</v>
      </c>
      <c r="B55" s="11" t="s">
        <v>17</v>
      </c>
      <c r="C55" s="94" t="s">
        <v>388</v>
      </c>
      <c r="D55" s="11" t="s">
        <v>83</v>
      </c>
      <c r="E55" s="49">
        <v>42245</v>
      </c>
      <c r="F55" s="9" t="s">
        <v>45</v>
      </c>
      <c r="G55" s="11"/>
      <c r="H55" s="11"/>
      <c r="I55" s="11"/>
      <c r="J55" s="14"/>
      <c r="K55" s="11"/>
      <c r="L55" s="11"/>
    </row>
    <row r="56" spans="1:12" ht="15" x14ac:dyDescent="0.25">
      <c r="A56" s="6">
        <v>55</v>
      </c>
      <c r="B56" s="11" t="s">
        <v>17</v>
      </c>
      <c r="C56" s="94" t="s">
        <v>389</v>
      </c>
      <c r="D56" s="11" t="s">
        <v>84</v>
      </c>
      <c r="E56" s="49">
        <v>42245</v>
      </c>
      <c r="F56" s="9" t="s">
        <v>45</v>
      </c>
      <c r="G56" s="11"/>
      <c r="H56" s="11"/>
      <c r="I56" s="11"/>
      <c r="J56" s="14"/>
      <c r="K56" s="11"/>
      <c r="L56" s="11"/>
    </row>
    <row r="57" spans="1:12" ht="15" x14ac:dyDescent="0.25">
      <c r="A57" s="6">
        <v>56</v>
      </c>
      <c r="B57" s="11" t="s">
        <v>17</v>
      </c>
      <c r="C57" s="94" t="s">
        <v>390</v>
      </c>
      <c r="D57" s="11" t="s">
        <v>84</v>
      </c>
      <c r="E57" s="49">
        <v>42245</v>
      </c>
      <c r="F57" s="9" t="s">
        <v>45</v>
      </c>
      <c r="G57" s="11"/>
      <c r="H57" s="11"/>
      <c r="I57" s="11"/>
      <c r="J57" s="14"/>
      <c r="K57" s="11"/>
      <c r="L57" s="11"/>
    </row>
    <row r="58" spans="1:12" ht="15" x14ac:dyDescent="0.25">
      <c r="A58" s="6">
        <v>57</v>
      </c>
      <c r="B58" s="11" t="s">
        <v>17</v>
      </c>
      <c r="C58" s="94" t="s">
        <v>391</v>
      </c>
      <c r="D58" s="11" t="s">
        <v>84</v>
      </c>
      <c r="E58" s="49">
        <v>42245</v>
      </c>
      <c r="F58" s="9" t="s">
        <v>45</v>
      </c>
      <c r="G58" s="11"/>
      <c r="H58" s="11"/>
      <c r="I58" s="11"/>
      <c r="J58" s="14"/>
      <c r="K58" s="11"/>
      <c r="L58" s="11"/>
    </row>
    <row r="59" spans="1:12" ht="15" x14ac:dyDescent="0.25">
      <c r="A59" s="6">
        <v>58</v>
      </c>
      <c r="B59" s="11" t="s">
        <v>17</v>
      </c>
      <c r="C59" s="94" t="s">
        <v>392</v>
      </c>
      <c r="D59" s="11" t="s">
        <v>83</v>
      </c>
      <c r="E59" s="49">
        <v>42247</v>
      </c>
      <c r="F59" s="9" t="s">
        <v>45</v>
      </c>
      <c r="G59" s="11"/>
      <c r="H59" s="11"/>
      <c r="I59" s="11"/>
      <c r="J59" s="14"/>
      <c r="K59" s="11"/>
      <c r="L59" s="11"/>
    </row>
    <row r="60" spans="1:12" ht="15" x14ac:dyDescent="0.25">
      <c r="A60" s="6">
        <v>59</v>
      </c>
      <c r="B60" s="11" t="s">
        <v>17</v>
      </c>
      <c r="C60" s="94" t="s">
        <v>393</v>
      </c>
      <c r="D60" s="11" t="s">
        <v>83</v>
      </c>
      <c r="E60" s="49">
        <v>42247</v>
      </c>
      <c r="F60" s="9" t="s">
        <v>45</v>
      </c>
      <c r="G60" s="11"/>
      <c r="H60" s="11"/>
      <c r="I60" s="11"/>
      <c r="J60" s="14"/>
      <c r="K60" s="11"/>
      <c r="L60" s="11"/>
    </row>
    <row r="61" spans="1:12" ht="15" x14ac:dyDescent="0.25">
      <c r="A61" s="6">
        <v>60</v>
      </c>
      <c r="B61" s="11" t="s">
        <v>17</v>
      </c>
      <c r="C61" s="94" t="s">
        <v>394</v>
      </c>
      <c r="D61" s="11" t="s">
        <v>83</v>
      </c>
      <c r="E61" s="49">
        <v>42247</v>
      </c>
      <c r="F61" s="9" t="s">
        <v>45</v>
      </c>
      <c r="G61" s="11"/>
      <c r="H61" s="11"/>
      <c r="I61" s="11"/>
      <c r="J61" s="14"/>
      <c r="K61" s="11"/>
      <c r="L61" s="11"/>
    </row>
    <row r="62" spans="1:12" ht="15" x14ac:dyDescent="0.25">
      <c r="A62" s="6">
        <v>61</v>
      </c>
      <c r="B62" s="11" t="s">
        <v>17</v>
      </c>
      <c r="C62" s="94" t="s">
        <v>395</v>
      </c>
      <c r="D62" s="11" t="s">
        <v>83</v>
      </c>
      <c r="E62" s="49">
        <v>42247</v>
      </c>
      <c r="F62" s="9" t="s">
        <v>45</v>
      </c>
      <c r="G62" s="11"/>
      <c r="H62" s="11"/>
      <c r="I62" s="11"/>
      <c r="J62" s="14"/>
      <c r="K62" s="11"/>
      <c r="L62" s="11"/>
    </row>
    <row r="63" spans="1:12" ht="15" x14ac:dyDescent="0.25">
      <c r="A63" s="6">
        <v>62</v>
      </c>
      <c r="B63" s="11" t="s">
        <v>17</v>
      </c>
      <c r="C63" s="94" t="s">
        <v>396</v>
      </c>
      <c r="D63" s="11" t="s">
        <v>83</v>
      </c>
      <c r="E63" s="49">
        <v>42247</v>
      </c>
      <c r="F63" s="9" t="s">
        <v>45</v>
      </c>
      <c r="G63" s="11"/>
      <c r="H63" s="11"/>
      <c r="I63" s="11"/>
      <c r="J63" s="14"/>
      <c r="K63" s="11"/>
      <c r="L63" s="11"/>
    </row>
    <row r="64" spans="1:12" ht="15" x14ac:dyDescent="0.25">
      <c r="A64" s="6">
        <v>63</v>
      </c>
      <c r="B64" s="11" t="s">
        <v>17</v>
      </c>
      <c r="C64" s="94" t="s">
        <v>397</v>
      </c>
      <c r="D64" s="11"/>
      <c r="E64" s="49"/>
      <c r="F64" s="9" t="s">
        <v>473</v>
      </c>
      <c r="G64" s="11"/>
      <c r="H64" s="11"/>
      <c r="I64" s="11"/>
      <c r="J64" s="14"/>
      <c r="K64" s="11"/>
      <c r="L64" s="11"/>
    </row>
    <row r="65" spans="1:12" ht="15" x14ac:dyDescent="0.25">
      <c r="A65" s="6">
        <v>64</v>
      </c>
      <c r="B65" s="11" t="s">
        <v>17</v>
      </c>
      <c r="C65" s="94" t="s">
        <v>398</v>
      </c>
      <c r="D65" s="11" t="s">
        <v>83</v>
      </c>
      <c r="E65" s="49">
        <v>42245</v>
      </c>
      <c r="F65" s="9" t="s">
        <v>45</v>
      </c>
      <c r="G65" s="11"/>
      <c r="H65" s="11"/>
      <c r="I65" s="11"/>
      <c r="J65" s="14"/>
      <c r="K65" s="11"/>
      <c r="L65" s="11"/>
    </row>
    <row r="66" spans="1:12" ht="15" x14ac:dyDescent="0.25">
      <c r="A66" s="6">
        <v>65</v>
      </c>
      <c r="B66" s="11" t="s">
        <v>17</v>
      </c>
      <c r="C66" s="94" t="s">
        <v>399</v>
      </c>
      <c r="D66" s="11" t="s">
        <v>83</v>
      </c>
      <c r="E66" s="49">
        <v>42245</v>
      </c>
      <c r="F66" s="9" t="s">
        <v>45</v>
      </c>
      <c r="G66" s="11"/>
      <c r="H66" s="11"/>
      <c r="I66" s="11"/>
      <c r="J66" s="14"/>
      <c r="K66" s="11"/>
      <c r="L66" s="11"/>
    </row>
    <row r="67" spans="1:12" ht="15" x14ac:dyDescent="0.25">
      <c r="A67" s="6">
        <v>66</v>
      </c>
      <c r="B67" s="11" t="s">
        <v>17</v>
      </c>
      <c r="C67" s="94" t="s">
        <v>400</v>
      </c>
      <c r="D67" s="11" t="s">
        <v>83</v>
      </c>
      <c r="E67" s="49">
        <v>42245</v>
      </c>
      <c r="F67" s="9" t="s">
        <v>45</v>
      </c>
      <c r="G67" s="11"/>
      <c r="H67" s="11"/>
      <c r="I67" s="11"/>
      <c r="J67" s="14"/>
      <c r="K67" s="11"/>
      <c r="L67" s="11"/>
    </row>
    <row r="68" spans="1:12" ht="15" x14ac:dyDescent="0.25">
      <c r="A68" s="6">
        <v>67</v>
      </c>
      <c r="B68" s="11" t="s">
        <v>17</v>
      </c>
      <c r="C68" s="94" t="s">
        <v>401</v>
      </c>
      <c r="D68" s="11" t="s">
        <v>84</v>
      </c>
      <c r="E68" s="49">
        <v>42245</v>
      </c>
      <c r="F68" s="9" t="s">
        <v>45</v>
      </c>
      <c r="G68" s="11"/>
      <c r="H68" s="11"/>
      <c r="I68" s="11"/>
      <c r="J68" s="14"/>
      <c r="K68" s="11"/>
      <c r="L68" s="11"/>
    </row>
    <row r="69" spans="1:12" ht="15" x14ac:dyDescent="0.25">
      <c r="A69" s="6">
        <v>68</v>
      </c>
      <c r="B69" s="11" t="s">
        <v>17</v>
      </c>
      <c r="C69" s="94" t="s">
        <v>402</v>
      </c>
      <c r="D69" s="11" t="s">
        <v>83</v>
      </c>
      <c r="E69" s="49">
        <v>42245</v>
      </c>
      <c r="F69" s="9" t="s">
        <v>45</v>
      </c>
      <c r="G69" s="11"/>
      <c r="H69" s="11"/>
      <c r="I69" s="11"/>
      <c r="J69" s="14"/>
      <c r="K69" s="11"/>
      <c r="L69" s="11"/>
    </row>
    <row r="70" spans="1:12" ht="15" x14ac:dyDescent="0.25">
      <c r="A70" s="6">
        <v>69</v>
      </c>
      <c r="B70" s="11" t="s">
        <v>17</v>
      </c>
      <c r="C70" s="94" t="s">
        <v>403</v>
      </c>
      <c r="D70" s="11" t="s">
        <v>84</v>
      </c>
      <c r="E70" s="49">
        <v>42245</v>
      </c>
      <c r="F70" s="9" t="s">
        <v>45</v>
      </c>
      <c r="G70" s="11"/>
      <c r="H70" s="11"/>
      <c r="I70" s="21"/>
      <c r="J70" s="14"/>
      <c r="K70" s="11"/>
      <c r="L70" s="11"/>
    </row>
    <row r="71" spans="1:12" ht="15" x14ac:dyDescent="0.25">
      <c r="A71" s="6">
        <v>70</v>
      </c>
      <c r="B71" s="11" t="s">
        <v>17</v>
      </c>
      <c r="C71" s="94" t="s">
        <v>404</v>
      </c>
      <c r="D71" s="11" t="s">
        <v>84</v>
      </c>
      <c r="E71" s="49">
        <v>42245</v>
      </c>
      <c r="F71" s="9" t="s">
        <v>45</v>
      </c>
      <c r="G71" s="11"/>
      <c r="H71" s="11"/>
      <c r="I71" s="11"/>
      <c r="J71" s="14"/>
      <c r="K71" s="11"/>
      <c r="L71" s="11"/>
    </row>
    <row r="72" spans="1:12" ht="15" x14ac:dyDescent="0.25">
      <c r="A72" s="6">
        <v>71</v>
      </c>
      <c r="B72" s="11" t="s">
        <v>17</v>
      </c>
      <c r="C72" s="94" t="s">
        <v>405</v>
      </c>
      <c r="D72" s="11" t="s">
        <v>84</v>
      </c>
      <c r="E72" s="49">
        <v>42245</v>
      </c>
      <c r="F72" s="9" t="s">
        <v>45</v>
      </c>
      <c r="G72" s="11"/>
      <c r="H72" s="57"/>
      <c r="I72" s="58"/>
      <c r="J72" s="14"/>
      <c r="K72" s="11"/>
      <c r="L72" s="11"/>
    </row>
    <row r="73" spans="1:12" ht="15" x14ac:dyDescent="0.25">
      <c r="A73" s="6">
        <v>72</v>
      </c>
      <c r="B73" s="11" t="s">
        <v>17</v>
      </c>
      <c r="C73" s="94" t="s">
        <v>406</v>
      </c>
      <c r="D73" s="11" t="s">
        <v>84</v>
      </c>
      <c r="E73" s="49">
        <v>42245</v>
      </c>
      <c r="F73" s="9" t="s">
        <v>45</v>
      </c>
      <c r="G73" s="11"/>
      <c r="H73" s="11"/>
      <c r="I73" s="11"/>
      <c r="J73" s="14"/>
      <c r="K73" s="21"/>
      <c r="L73" s="11"/>
    </row>
    <row r="74" spans="1:12" ht="15" x14ac:dyDescent="0.25">
      <c r="A74" s="6">
        <v>73</v>
      </c>
      <c r="B74" s="11" t="s">
        <v>17</v>
      </c>
      <c r="C74" s="94" t="s">
        <v>407</v>
      </c>
      <c r="D74" s="11" t="s">
        <v>84</v>
      </c>
      <c r="E74" s="49">
        <v>42254</v>
      </c>
      <c r="F74" s="9" t="s">
        <v>473</v>
      </c>
      <c r="G74" s="11"/>
      <c r="H74" s="11"/>
      <c r="I74" s="11"/>
      <c r="J74" s="14"/>
      <c r="K74" s="11"/>
      <c r="L74" s="11"/>
    </row>
    <row r="75" spans="1:12" ht="15" x14ac:dyDescent="0.25">
      <c r="A75" s="6">
        <v>74</v>
      </c>
      <c r="B75" s="11" t="s">
        <v>17</v>
      </c>
      <c r="C75" s="94" t="s">
        <v>408</v>
      </c>
      <c r="D75" s="11" t="s">
        <v>83</v>
      </c>
      <c r="E75" s="49">
        <v>42245</v>
      </c>
      <c r="F75" s="9" t="s">
        <v>45</v>
      </c>
      <c r="G75" s="11"/>
      <c r="H75" s="11"/>
      <c r="I75" s="11"/>
      <c r="J75" s="14"/>
      <c r="K75" s="11"/>
      <c r="L75" s="11"/>
    </row>
    <row r="76" spans="1:12" x14ac:dyDescent="0.2">
      <c r="A76" s="6">
        <v>75</v>
      </c>
      <c r="B76" s="11" t="s">
        <v>17</v>
      </c>
      <c r="C76" s="124" t="s">
        <v>409</v>
      </c>
      <c r="D76" s="11" t="s">
        <v>83</v>
      </c>
      <c r="E76" s="49">
        <v>42245</v>
      </c>
      <c r="F76" s="9" t="s">
        <v>45</v>
      </c>
      <c r="G76" s="11"/>
      <c r="H76" s="11"/>
      <c r="I76" s="11"/>
      <c r="J76" s="14"/>
      <c r="K76" s="11"/>
      <c r="L76" s="11"/>
    </row>
    <row r="77" spans="1:12" ht="15" x14ac:dyDescent="0.25">
      <c r="A77" s="6">
        <v>76</v>
      </c>
      <c r="B77" s="11" t="s">
        <v>17</v>
      </c>
      <c r="C77" s="94" t="s">
        <v>410</v>
      </c>
      <c r="D77" s="11" t="s">
        <v>84</v>
      </c>
      <c r="E77" s="49">
        <v>42245</v>
      </c>
      <c r="F77" s="9" t="s">
        <v>45</v>
      </c>
      <c r="G77" s="11"/>
      <c r="H77" s="11"/>
      <c r="I77" s="11"/>
      <c r="J77" s="14"/>
      <c r="K77" s="11"/>
      <c r="L77" s="11"/>
    </row>
    <row r="78" spans="1:12" ht="15" x14ac:dyDescent="0.25">
      <c r="A78" s="6">
        <v>77</v>
      </c>
      <c r="B78" s="11" t="s">
        <v>17</v>
      </c>
      <c r="C78" s="94" t="s">
        <v>411</v>
      </c>
      <c r="D78" s="11" t="s">
        <v>84</v>
      </c>
      <c r="E78" s="49">
        <v>42245</v>
      </c>
      <c r="F78" s="9" t="s">
        <v>45</v>
      </c>
      <c r="G78" s="11"/>
      <c r="H78" s="11"/>
      <c r="I78" s="11"/>
      <c r="J78" s="14"/>
      <c r="K78" s="11"/>
      <c r="L78" s="11"/>
    </row>
    <row r="79" spans="1:12" x14ac:dyDescent="0.25">
      <c r="F79" s="9"/>
    </row>
    <row r="80" spans="1:12" x14ac:dyDescent="0.25">
      <c r="F80" s="9"/>
    </row>
    <row r="81" spans="3:6" x14ac:dyDescent="0.25">
      <c r="C81" s="41" t="s">
        <v>18</v>
      </c>
      <c r="D81" s="41">
        <f>SUM(D82:D87)</f>
        <v>75</v>
      </c>
      <c r="F81" s="9"/>
    </row>
    <row r="82" spans="3:6" x14ac:dyDescent="0.25">
      <c r="C82" s="21" t="s">
        <v>45</v>
      </c>
      <c r="D82" s="21">
        <f>COUNTIF(F:F,"Pass")</f>
        <v>75</v>
      </c>
      <c r="F82" s="9"/>
    </row>
    <row r="83" spans="3:6" x14ac:dyDescent="0.25">
      <c r="C83" s="21" t="s">
        <v>46</v>
      </c>
      <c r="D83" s="21">
        <f>COUNTIF(F:F,"Fail")</f>
        <v>0</v>
      </c>
      <c r="F83" s="9"/>
    </row>
    <row r="84" spans="3:6" x14ac:dyDescent="0.25">
      <c r="C84" s="21" t="s">
        <v>47</v>
      </c>
      <c r="D84" s="21">
        <f>COUNTIF(F:F,"No Run")</f>
        <v>0</v>
      </c>
      <c r="F84" s="9"/>
    </row>
    <row r="85" spans="3:6" x14ac:dyDescent="0.25">
      <c r="C85" s="21" t="s">
        <v>7</v>
      </c>
      <c r="D85" s="21">
        <f>COUNTIF(F:F,"Blocked")</f>
        <v>0</v>
      </c>
      <c r="F85" s="9"/>
    </row>
    <row r="86" spans="3:6" x14ac:dyDescent="0.25">
      <c r="C86" s="42" t="s">
        <v>48</v>
      </c>
      <c r="D86" s="21">
        <f>COUNTIF(F:F,"In Progress")</f>
        <v>0</v>
      </c>
      <c r="F86" s="9"/>
    </row>
    <row r="87" spans="3:6" x14ac:dyDescent="0.25">
      <c r="C87" s="35" t="s">
        <v>8</v>
      </c>
      <c r="D87" s="21">
        <f>COUNTIF(F:F,"Deferred")</f>
        <v>0</v>
      </c>
      <c r="F87" s="9"/>
    </row>
  </sheetData>
  <autoFilter ref="A1:L87"/>
  <customSheetViews>
    <customSheetView guid="{9AD5537E-FAF3-4098-ACF8-6E32EA6523B0}" showAutoFilter="1" topLeftCell="A55">
      <selection activeCell="B97" sqref="B97"/>
      <pageMargins left="0.7" right="0.7" top="0.75" bottom="0.75" header="0.3" footer="0.3"/>
      <pageSetup orientation="portrait" r:id="rId1"/>
      <autoFilter ref="A1:L87"/>
    </customSheetView>
    <customSheetView guid="{0C363F34-8AD1-4013-BB3A-855EADDB1271}" showPageBreaks="1" showAutoFilter="1" topLeftCell="A64">
      <selection activeCell="C81" sqref="C81:D87"/>
      <pageMargins left="0.7" right="0.7" top="0.75" bottom="0.75" header="0.3" footer="0.3"/>
      <pageSetup orientation="portrait" r:id="rId2"/>
      <autoFilter ref="A1:L87"/>
    </customSheetView>
    <customSheetView guid="{31468F18-B0D0-4538-8018-2FA0DC5EA603}" showAutoFilter="1">
      <selection activeCell="C13" sqref="C13"/>
      <pageMargins left="0.7" right="0.7" top="0.75" bottom="0.75" header="0.3" footer="0.3"/>
      <autoFilter ref="A1:L87"/>
    </customSheetView>
    <customSheetView guid="{C845A1D6-CD41-4045-BBCD-721D3FD2036E}" showPageBreaks="1" showAutoFilter="1">
      <selection activeCell="F9" sqref="F9"/>
      <pageMargins left="0.7" right="0.7" top="0.75" bottom="0.75" header="0.3" footer="0.3"/>
      <pageSetup orientation="portrait" r:id="rId3"/>
      <autoFilter ref="A1:L87"/>
    </customSheetView>
    <customSheetView guid="{EFA49B61-0A2A-4560-B26F-FC429A7971D9}" showAutoFilter="1" topLeftCell="A49">
      <selection activeCell="A35" sqref="A35:XFD35"/>
      <pageMargins left="0.7" right="0.7" top="0.75" bottom="0.75" header="0.3" footer="0.3"/>
      <autoFilter ref="A1:L87"/>
    </customSheetView>
    <customSheetView guid="{52EC7D23-56A0-4DD7-A4D1-9FE728B4D5CE}" showAutoFilter="1" topLeftCell="A31">
      <selection activeCell="C53" sqref="C53"/>
      <pageMargins left="0.7" right="0.7" top="0.75" bottom="0.75" header="0.3" footer="0.3"/>
      <autoFilter ref="A1:L87"/>
    </customSheetView>
    <customSheetView guid="{1F7218AF-817F-4F39-827A-BAA58E705C5A}" showAutoFilter="1">
      <selection activeCell="C13" sqref="C13"/>
      <pageMargins left="0.7" right="0.7" top="0.75" bottom="0.75" header="0.3" footer="0.3"/>
      <pageSetup orientation="portrait" r:id="rId4"/>
      <autoFilter ref="A1:L87"/>
    </customSheetView>
    <customSheetView guid="{5AD06056-7E36-40BF-824D-E1C9192953B7}" showPageBreaks="1" showAutoFilter="1" topLeftCell="A31">
      <selection activeCell="H64" sqref="H64"/>
      <pageMargins left="0.7" right="0.7" top="0.75" bottom="0.75" header="0.3" footer="0.3"/>
      <pageSetup orientation="portrait" r:id="rId5"/>
      <autoFilter ref="A1:L87"/>
    </customSheetView>
  </customSheetViews>
  <conditionalFormatting sqref="F2:F78">
    <cfRule type="cellIs" dxfId="21" priority="6" operator="equal">
      <formula>"In Progress"</formula>
    </cfRule>
    <cfRule type="cellIs" dxfId="20" priority="7" operator="equal">
      <formula>"Pass"</formula>
    </cfRule>
    <cfRule type="cellIs" dxfId="19" priority="8" operator="equal">
      <formula>"Fail"</formula>
    </cfRule>
  </conditionalFormatting>
  <conditionalFormatting sqref="F1:F78">
    <cfRule type="cellIs" dxfId="18" priority="5" operator="equal">
      <formula>"Pass"</formula>
    </cfRule>
  </conditionalFormatting>
  <dataValidations count="1">
    <dataValidation type="list" allowBlank="1" showInputMessage="1" showErrorMessage="1" sqref="F1:F78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topLeftCell="A247" workbookViewId="0">
      <selection activeCell="A266" sqref="A266"/>
    </sheetView>
  </sheetViews>
  <sheetFormatPr defaultRowHeight="15" x14ac:dyDescent="0.25"/>
  <cols>
    <col min="2" max="2" width="24.85546875" bestFit="1" customWidth="1"/>
    <col min="3" max="3" width="15.5703125" customWidth="1"/>
    <col min="5" max="5" width="9.7109375" bestFit="1" customWidth="1"/>
    <col min="9" max="9" width="10" bestFit="1" customWidth="1"/>
  </cols>
  <sheetData>
    <row r="1" spans="1:12" s="40" customFormat="1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94">
        <v>1</v>
      </c>
      <c r="B2" s="94" t="s">
        <v>496</v>
      </c>
      <c r="C2" s="134" t="s">
        <v>497</v>
      </c>
      <c r="D2" s="94" t="s">
        <v>84</v>
      </c>
      <c r="E2" s="112">
        <v>42256</v>
      </c>
      <c r="F2" s="94" t="s">
        <v>45</v>
      </c>
      <c r="G2" s="94"/>
      <c r="H2" s="94"/>
      <c r="I2" s="94" t="s">
        <v>747</v>
      </c>
      <c r="J2" s="94"/>
      <c r="K2" s="94"/>
      <c r="L2" s="94"/>
    </row>
    <row r="3" spans="1:12" x14ac:dyDescent="0.25">
      <c r="A3" s="94">
        <v>2</v>
      </c>
      <c r="B3" s="94" t="s">
        <v>496</v>
      </c>
      <c r="C3" s="134" t="s">
        <v>498</v>
      </c>
      <c r="D3" s="94" t="s">
        <v>84</v>
      </c>
      <c r="E3" s="112">
        <v>42256</v>
      </c>
      <c r="F3" s="94" t="s">
        <v>45</v>
      </c>
      <c r="G3" s="94"/>
      <c r="H3" s="94"/>
      <c r="I3" s="94" t="s">
        <v>747</v>
      </c>
      <c r="J3" s="94"/>
      <c r="K3" s="94"/>
      <c r="L3" s="94"/>
    </row>
    <row r="4" spans="1:12" x14ac:dyDescent="0.25">
      <c r="A4" s="94">
        <v>3</v>
      </c>
      <c r="B4" s="94" t="s">
        <v>496</v>
      </c>
      <c r="C4" s="134" t="s">
        <v>499</v>
      </c>
      <c r="D4" s="94" t="s">
        <v>84</v>
      </c>
      <c r="E4" s="112">
        <v>42256</v>
      </c>
      <c r="F4" s="94" t="s">
        <v>45</v>
      </c>
      <c r="G4" s="94"/>
      <c r="H4" s="94"/>
      <c r="I4" s="94" t="s">
        <v>747</v>
      </c>
      <c r="J4" s="94"/>
      <c r="K4" s="94"/>
      <c r="L4" s="94"/>
    </row>
    <row r="5" spans="1:12" x14ac:dyDescent="0.25">
      <c r="A5" s="94">
        <v>4</v>
      </c>
      <c r="B5" s="94" t="s">
        <v>496</v>
      </c>
      <c r="C5" s="134" t="s">
        <v>500</v>
      </c>
      <c r="D5" s="94" t="s">
        <v>84</v>
      </c>
      <c r="E5" s="112">
        <v>42257</v>
      </c>
      <c r="F5" s="94" t="s">
        <v>45</v>
      </c>
      <c r="G5" s="94"/>
      <c r="H5" s="94"/>
      <c r="I5" s="94"/>
      <c r="J5" s="94"/>
      <c r="K5" s="94"/>
      <c r="L5" s="94"/>
    </row>
    <row r="6" spans="1:12" x14ac:dyDescent="0.25">
      <c r="A6" s="94">
        <v>5</v>
      </c>
      <c r="B6" s="94" t="s">
        <v>496</v>
      </c>
      <c r="C6" s="134" t="s">
        <v>501</v>
      </c>
      <c r="D6" s="94" t="s">
        <v>84</v>
      </c>
      <c r="E6" s="112">
        <v>42257</v>
      </c>
      <c r="F6" s="94" t="s">
        <v>45</v>
      </c>
      <c r="G6" s="94"/>
      <c r="H6" s="94"/>
      <c r="I6" s="94"/>
      <c r="J6" s="94"/>
      <c r="K6" s="94"/>
      <c r="L6" s="94"/>
    </row>
    <row r="7" spans="1:12" x14ac:dyDescent="0.25">
      <c r="A7" s="94">
        <v>6</v>
      </c>
      <c r="B7" s="94" t="s">
        <v>496</v>
      </c>
      <c r="C7" s="134" t="s">
        <v>502</v>
      </c>
      <c r="D7" s="94" t="s">
        <v>84</v>
      </c>
      <c r="E7" s="112">
        <v>42257</v>
      </c>
      <c r="F7" s="94" t="s">
        <v>45</v>
      </c>
      <c r="G7" s="94"/>
      <c r="H7" s="94"/>
      <c r="I7" s="94"/>
      <c r="J7" s="94"/>
      <c r="K7" s="94"/>
      <c r="L7" s="94"/>
    </row>
    <row r="8" spans="1:12" ht="30" x14ac:dyDescent="0.25">
      <c r="A8" s="94">
        <v>7</v>
      </c>
      <c r="B8" s="94" t="s">
        <v>496</v>
      </c>
      <c r="C8" s="134" t="s">
        <v>503</v>
      </c>
      <c r="D8" s="94" t="s">
        <v>84</v>
      </c>
      <c r="E8" s="112">
        <v>42257</v>
      </c>
      <c r="F8" s="94" t="s">
        <v>45</v>
      </c>
      <c r="G8" s="94"/>
      <c r="H8" s="94"/>
      <c r="I8" s="60" t="s">
        <v>754</v>
      </c>
      <c r="J8" s="94"/>
      <c r="K8" s="94"/>
      <c r="L8" s="94"/>
    </row>
    <row r="9" spans="1:12" x14ac:dyDescent="0.25">
      <c r="A9" s="94">
        <v>8</v>
      </c>
      <c r="B9" s="94" t="s">
        <v>496</v>
      </c>
      <c r="C9" s="134" t="s">
        <v>575</v>
      </c>
      <c r="D9" s="94" t="s">
        <v>84</v>
      </c>
      <c r="E9" s="112">
        <v>42257</v>
      </c>
      <c r="F9" s="94" t="s">
        <v>45</v>
      </c>
      <c r="G9" s="94"/>
      <c r="H9" s="94"/>
      <c r="I9" s="94"/>
      <c r="J9" s="94"/>
      <c r="K9" s="94"/>
      <c r="L9" s="94"/>
    </row>
    <row r="10" spans="1:12" x14ac:dyDescent="0.25">
      <c r="A10" s="94">
        <v>9</v>
      </c>
      <c r="B10" s="94" t="s">
        <v>496</v>
      </c>
      <c r="C10" s="134" t="s">
        <v>576</v>
      </c>
      <c r="D10" s="94" t="s">
        <v>84</v>
      </c>
      <c r="E10" s="112">
        <v>42257</v>
      </c>
      <c r="F10" s="94" t="s">
        <v>45</v>
      </c>
      <c r="G10" s="94"/>
      <c r="H10" s="94"/>
      <c r="I10" s="94"/>
      <c r="J10" s="94"/>
      <c r="K10" s="94"/>
      <c r="L10" s="94"/>
    </row>
    <row r="11" spans="1:12" x14ac:dyDescent="0.25">
      <c r="A11" s="94">
        <v>10</v>
      </c>
      <c r="B11" s="94" t="s">
        <v>496</v>
      </c>
      <c r="C11" s="134" t="s">
        <v>577</v>
      </c>
      <c r="D11" s="94" t="s">
        <v>84</v>
      </c>
      <c r="E11" s="112">
        <v>42257</v>
      </c>
      <c r="F11" s="94" t="s">
        <v>45</v>
      </c>
      <c r="G11" s="94"/>
      <c r="H11" s="94"/>
      <c r="I11" s="94"/>
      <c r="J11" s="94"/>
      <c r="K11" s="94"/>
      <c r="L11" s="94"/>
    </row>
    <row r="12" spans="1:12" ht="30" x14ac:dyDescent="0.25">
      <c r="A12" s="94">
        <v>11</v>
      </c>
      <c r="B12" s="94" t="s">
        <v>496</v>
      </c>
      <c r="C12" s="134" t="s">
        <v>504</v>
      </c>
      <c r="D12" s="94" t="s">
        <v>84</v>
      </c>
      <c r="E12" s="112">
        <v>42256</v>
      </c>
      <c r="F12" s="94" t="s">
        <v>45</v>
      </c>
      <c r="G12" s="94"/>
      <c r="H12" s="94"/>
      <c r="I12" s="60" t="s">
        <v>749</v>
      </c>
      <c r="J12" s="94"/>
      <c r="K12" s="94"/>
      <c r="L12" s="94"/>
    </row>
    <row r="13" spans="1:12" x14ac:dyDescent="0.25">
      <c r="A13" s="94">
        <v>12</v>
      </c>
      <c r="B13" s="94" t="s">
        <v>496</v>
      </c>
      <c r="C13" s="134" t="s">
        <v>505</v>
      </c>
      <c r="D13" s="94" t="s">
        <v>84</v>
      </c>
      <c r="E13" s="112">
        <v>42256</v>
      </c>
      <c r="F13" s="94" t="s">
        <v>45</v>
      </c>
      <c r="G13" s="94"/>
      <c r="H13" s="94"/>
      <c r="I13" s="94"/>
      <c r="J13" s="94"/>
      <c r="K13" s="94"/>
      <c r="L13" s="94"/>
    </row>
    <row r="14" spans="1:12" x14ac:dyDescent="0.25">
      <c r="A14" s="94">
        <v>13</v>
      </c>
      <c r="B14" s="94" t="s">
        <v>496</v>
      </c>
      <c r="C14" s="134" t="s">
        <v>506</v>
      </c>
      <c r="D14" s="94" t="s">
        <v>84</v>
      </c>
      <c r="E14" s="112">
        <v>42256</v>
      </c>
      <c r="F14" s="94" t="s">
        <v>45</v>
      </c>
      <c r="G14" s="94"/>
      <c r="H14" s="94"/>
      <c r="I14" s="94"/>
      <c r="J14" s="94"/>
      <c r="K14" s="94"/>
      <c r="L14" s="94"/>
    </row>
    <row r="15" spans="1:12" x14ac:dyDescent="0.25">
      <c r="A15" s="94">
        <v>14</v>
      </c>
      <c r="B15" s="94" t="s">
        <v>496</v>
      </c>
      <c r="C15" s="134" t="s">
        <v>507</v>
      </c>
      <c r="D15" s="94" t="s">
        <v>84</v>
      </c>
      <c r="E15" s="112">
        <v>42256</v>
      </c>
      <c r="F15" s="94" t="s">
        <v>45</v>
      </c>
      <c r="G15" s="94"/>
      <c r="H15" s="94"/>
      <c r="I15" s="94"/>
      <c r="J15" s="94"/>
      <c r="K15" s="94"/>
      <c r="L15" s="94"/>
    </row>
    <row r="16" spans="1:12" x14ac:dyDescent="0.25">
      <c r="A16" s="94">
        <v>15</v>
      </c>
      <c r="B16" s="94" t="s">
        <v>496</v>
      </c>
      <c r="C16" s="134" t="s">
        <v>508</v>
      </c>
      <c r="D16" s="94" t="s">
        <v>84</v>
      </c>
      <c r="E16" s="112">
        <v>42256</v>
      </c>
      <c r="F16" s="94" t="s">
        <v>45</v>
      </c>
      <c r="G16" s="94"/>
      <c r="H16" s="94"/>
      <c r="I16" s="94"/>
      <c r="J16" s="94"/>
      <c r="K16" s="94"/>
      <c r="L16" s="94"/>
    </row>
    <row r="17" spans="1:12" x14ac:dyDescent="0.25">
      <c r="A17" s="94">
        <v>16</v>
      </c>
      <c r="B17" s="94" t="s">
        <v>496</v>
      </c>
      <c r="C17" s="134" t="s">
        <v>509</v>
      </c>
      <c r="D17" s="94" t="s">
        <v>84</v>
      </c>
      <c r="E17" s="112">
        <v>42256</v>
      </c>
      <c r="F17" s="94" t="s">
        <v>45</v>
      </c>
      <c r="G17" s="94"/>
      <c r="H17" s="94"/>
      <c r="I17" s="94"/>
      <c r="J17" s="94"/>
      <c r="K17" s="94"/>
      <c r="L17" s="94"/>
    </row>
    <row r="18" spans="1:12" x14ac:dyDescent="0.25">
      <c r="A18" s="94">
        <v>17</v>
      </c>
      <c r="B18" s="94" t="s">
        <v>496</v>
      </c>
      <c r="C18" s="134" t="s">
        <v>510</v>
      </c>
      <c r="D18" s="94" t="s">
        <v>84</v>
      </c>
      <c r="E18" s="112">
        <v>42256</v>
      </c>
      <c r="F18" s="94" t="s">
        <v>45</v>
      </c>
      <c r="G18" s="94"/>
      <c r="H18" s="94"/>
      <c r="I18" s="94"/>
      <c r="J18" s="94"/>
      <c r="K18" s="94"/>
      <c r="L18" s="94"/>
    </row>
    <row r="19" spans="1:12" x14ac:dyDescent="0.25">
      <c r="A19" s="94">
        <v>18</v>
      </c>
      <c r="B19" s="94" t="s">
        <v>496</v>
      </c>
      <c r="C19" s="134" t="s">
        <v>511</v>
      </c>
      <c r="D19" s="94" t="s">
        <v>84</v>
      </c>
      <c r="E19" s="112">
        <v>42256</v>
      </c>
      <c r="F19" s="94" t="s">
        <v>45</v>
      </c>
      <c r="G19" s="94"/>
      <c r="H19" s="94"/>
      <c r="I19" s="94"/>
      <c r="J19" s="94"/>
      <c r="K19" s="94"/>
      <c r="L19" s="94"/>
    </row>
    <row r="20" spans="1:12" x14ac:dyDescent="0.25">
      <c r="A20" s="94">
        <v>19</v>
      </c>
      <c r="B20" s="94" t="s">
        <v>496</v>
      </c>
      <c r="C20" s="134" t="s">
        <v>512</v>
      </c>
      <c r="D20" s="94" t="s">
        <v>84</v>
      </c>
      <c r="E20" s="112">
        <v>42256</v>
      </c>
      <c r="F20" s="94" t="s">
        <v>45</v>
      </c>
      <c r="G20" s="94"/>
      <c r="H20" s="94"/>
      <c r="I20" s="94"/>
      <c r="J20" s="94"/>
      <c r="K20" s="94"/>
      <c r="L20" s="94"/>
    </row>
    <row r="21" spans="1:12" x14ac:dyDescent="0.25">
      <c r="A21" s="94">
        <v>20</v>
      </c>
      <c r="B21" s="94" t="s">
        <v>496</v>
      </c>
      <c r="C21" s="134" t="s">
        <v>513</v>
      </c>
      <c r="D21" s="94" t="s">
        <v>84</v>
      </c>
      <c r="E21" s="112">
        <v>42256</v>
      </c>
      <c r="F21" s="94" t="s">
        <v>45</v>
      </c>
      <c r="G21" s="94"/>
      <c r="H21" s="94"/>
      <c r="I21" s="94"/>
      <c r="J21" s="94"/>
      <c r="K21" s="94"/>
      <c r="L21" s="94"/>
    </row>
    <row r="22" spans="1:12" x14ac:dyDescent="0.25">
      <c r="A22" s="94">
        <v>21</v>
      </c>
      <c r="B22" s="94" t="s">
        <v>496</v>
      </c>
      <c r="C22" s="134" t="s">
        <v>514</v>
      </c>
      <c r="D22" s="94" t="s">
        <v>84</v>
      </c>
      <c r="E22" s="112">
        <v>42256</v>
      </c>
      <c r="F22" s="94" t="s">
        <v>45</v>
      </c>
      <c r="G22" s="94"/>
      <c r="H22" s="94"/>
      <c r="I22" s="94" t="s">
        <v>747</v>
      </c>
      <c r="J22" s="94"/>
      <c r="K22" s="94"/>
      <c r="L22" s="94"/>
    </row>
    <row r="23" spans="1:12" x14ac:dyDescent="0.25">
      <c r="A23" s="94">
        <v>22</v>
      </c>
      <c r="B23" s="94" t="s">
        <v>496</v>
      </c>
      <c r="C23" s="134" t="s">
        <v>515</v>
      </c>
      <c r="D23" s="94" t="s">
        <v>84</v>
      </c>
      <c r="E23" s="112">
        <v>42256</v>
      </c>
      <c r="F23" s="94" t="s">
        <v>45</v>
      </c>
      <c r="G23" s="94"/>
      <c r="H23" s="94"/>
      <c r="I23" s="94" t="s">
        <v>747</v>
      </c>
      <c r="J23" s="94"/>
      <c r="K23" s="94"/>
      <c r="L23" s="94"/>
    </row>
    <row r="24" spans="1:12" x14ac:dyDescent="0.25">
      <c r="A24" s="94">
        <v>23</v>
      </c>
      <c r="B24" s="94" t="s">
        <v>496</v>
      </c>
      <c r="C24" s="134" t="s">
        <v>516</v>
      </c>
      <c r="D24" s="94" t="s">
        <v>84</v>
      </c>
      <c r="E24" s="112">
        <v>42256</v>
      </c>
      <c r="F24" s="94" t="s">
        <v>45</v>
      </c>
      <c r="G24" s="94"/>
      <c r="H24" s="94"/>
      <c r="I24" s="94" t="s">
        <v>747</v>
      </c>
      <c r="J24" s="94"/>
      <c r="K24" s="94"/>
      <c r="L24" s="94"/>
    </row>
    <row r="25" spans="1:12" x14ac:dyDescent="0.25">
      <c r="A25" s="94">
        <v>24</v>
      </c>
      <c r="B25" s="94" t="s">
        <v>496</v>
      </c>
      <c r="C25" s="134" t="s">
        <v>517</v>
      </c>
      <c r="D25" s="94" t="s">
        <v>84</v>
      </c>
      <c r="E25" s="112">
        <v>42256</v>
      </c>
      <c r="F25" s="94" t="s">
        <v>45</v>
      </c>
      <c r="G25" s="94"/>
      <c r="H25" s="94"/>
      <c r="I25" s="94"/>
      <c r="J25" s="94"/>
      <c r="K25" s="94"/>
      <c r="L25" s="94"/>
    </row>
    <row r="26" spans="1:12" x14ac:dyDescent="0.25">
      <c r="A26" s="94">
        <v>25</v>
      </c>
      <c r="B26" s="94" t="s">
        <v>496</v>
      </c>
      <c r="C26" s="134" t="s">
        <v>518</v>
      </c>
      <c r="D26" s="94" t="s">
        <v>84</v>
      </c>
      <c r="E26" s="112">
        <v>42256</v>
      </c>
      <c r="F26" s="94" t="s">
        <v>45</v>
      </c>
      <c r="G26" s="94"/>
      <c r="H26" s="94"/>
      <c r="I26" s="94"/>
      <c r="J26" s="94"/>
      <c r="K26" s="94"/>
      <c r="L26" s="94"/>
    </row>
    <row r="27" spans="1:12" x14ac:dyDescent="0.25">
      <c r="A27" s="94">
        <v>26</v>
      </c>
      <c r="B27" s="94" t="s">
        <v>496</v>
      </c>
      <c r="C27" s="134" t="s">
        <v>519</v>
      </c>
      <c r="D27" s="94" t="s">
        <v>84</v>
      </c>
      <c r="E27" s="112">
        <v>42256</v>
      </c>
      <c r="F27" s="94" t="s">
        <v>45</v>
      </c>
      <c r="G27" s="94"/>
      <c r="H27" s="94"/>
      <c r="I27" s="94"/>
      <c r="J27" s="94"/>
      <c r="K27" s="94"/>
      <c r="L27" s="94"/>
    </row>
    <row r="28" spans="1:12" x14ac:dyDescent="0.25">
      <c r="A28" s="94">
        <v>27</v>
      </c>
      <c r="B28" s="94" t="s">
        <v>496</v>
      </c>
      <c r="C28" s="134" t="s">
        <v>520</v>
      </c>
      <c r="D28" s="94" t="s">
        <v>84</v>
      </c>
      <c r="E28" s="112">
        <v>42256</v>
      </c>
      <c r="F28" s="94" t="s">
        <v>45</v>
      </c>
      <c r="G28" s="94"/>
      <c r="H28" s="94"/>
      <c r="I28" s="94"/>
      <c r="J28" s="94"/>
      <c r="K28" s="94"/>
      <c r="L28" s="94"/>
    </row>
    <row r="29" spans="1:12" x14ac:dyDescent="0.25">
      <c r="A29" s="94">
        <v>28</v>
      </c>
      <c r="B29" s="94" t="s">
        <v>496</v>
      </c>
      <c r="C29" s="134" t="s">
        <v>521</v>
      </c>
      <c r="D29" s="94" t="s">
        <v>84</v>
      </c>
      <c r="E29" s="112">
        <v>42256</v>
      </c>
      <c r="F29" s="94" t="s">
        <v>45</v>
      </c>
      <c r="G29" s="94"/>
      <c r="H29" s="94"/>
      <c r="I29" s="94"/>
      <c r="J29" s="94"/>
      <c r="K29" s="94"/>
      <c r="L29" s="94"/>
    </row>
    <row r="30" spans="1:12" x14ac:dyDescent="0.25">
      <c r="A30" s="94">
        <v>29</v>
      </c>
      <c r="B30" s="94" t="s">
        <v>496</v>
      </c>
      <c r="C30" s="134" t="s">
        <v>522</v>
      </c>
      <c r="D30" s="94" t="s">
        <v>84</v>
      </c>
      <c r="E30" s="112">
        <v>42256</v>
      </c>
      <c r="F30" s="94" t="s">
        <v>45</v>
      </c>
      <c r="G30" s="94"/>
      <c r="H30" s="94"/>
      <c r="I30" s="94"/>
      <c r="J30" s="94"/>
      <c r="K30" s="94"/>
      <c r="L30" s="94"/>
    </row>
    <row r="31" spans="1:12" x14ac:dyDescent="0.25">
      <c r="A31" s="94">
        <v>30</v>
      </c>
      <c r="B31" s="94" t="s">
        <v>496</v>
      </c>
      <c r="C31" s="134" t="s">
        <v>523</v>
      </c>
      <c r="D31" s="94" t="s">
        <v>84</v>
      </c>
      <c r="E31" s="112">
        <v>42256</v>
      </c>
      <c r="F31" s="94" t="s">
        <v>45</v>
      </c>
      <c r="G31" s="94"/>
      <c r="H31" s="94"/>
      <c r="I31" s="94"/>
      <c r="J31" s="94"/>
      <c r="K31" s="94"/>
      <c r="L31" s="94"/>
    </row>
    <row r="32" spans="1:12" x14ac:dyDescent="0.25">
      <c r="A32" s="94">
        <v>31</v>
      </c>
      <c r="B32" s="94" t="s">
        <v>496</v>
      </c>
      <c r="C32" s="134" t="s">
        <v>524</v>
      </c>
      <c r="D32" s="94" t="s">
        <v>84</v>
      </c>
      <c r="E32" s="112">
        <v>42256</v>
      </c>
      <c r="F32" s="94" t="s">
        <v>45</v>
      </c>
      <c r="G32" s="94"/>
      <c r="H32" s="94"/>
      <c r="I32" s="94" t="s">
        <v>746</v>
      </c>
      <c r="J32" s="94"/>
      <c r="K32" s="94"/>
      <c r="L32" s="94"/>
    </row>
    <row r="33" spans="1:12" x14ac:dyDescent="0.25">
      <c r="A33" s="94">
        <v>32</v>
      </c>
      <c r="B33" s="94" t="s">
        <v>496</v>
      </c>
      <c r="C33" s="134" t="s">
        <v>525</v>
      </c>
      <c r="D33" s="94" t="s">
        <v>84</v>
      </c>
      <c r="E33" s="112">
        <v>42256</v>
      </c>
      <c r="F33" s="94" t="s">
        <v>45</v>
      </c>
      <c r="G33" s="94"/>
      <c r="H33" s="94"/>
      <c r="I33" s="94" t="s">
        <v>747</v>
      </c>
      <c r="J33" s="94"/>
      <c r="K33" s="94"/>
      <c r="L33" s="94"/>
    </row>
    <row r="34" spans="1:12" x14ac:dyDescent="0.25">
      <c r="A34" s="94">
        <v>33</v>
      </c>
      <c r="B34" s="94" t="s">
        <v>496</v>
      </c>
      <c r="C34" s="134" t="s">
        <v>526</v>
      </c>
      <c r="D34" s="94" t="s">
        <v>84</v>
      </c>
      <c r="E34" s="112">
        <v>42256</v>
      </c>
      <c r="F34" s="94" t="s">
        <v>45</v>
      </c>
      <c r="G34" s="94"/>
      <c r="H34" s="94"/>
      <c r="I34" s="94" t="s">
        <v>747</v>
      </c>
      <c r="J34" s="94"/>
      <c r="K34" s="94"/>
      <c r="L34" s="94"/>
    </row>
    <row r="35" spans="1:12" x14ac:dyDescent="0.25">
      <c r="A35" s="94">
        <v>34</v>
      </c>
      <c r="B35" s="94" t="s">
        <v>496</v>
      </c>
      <c r="C35" s="134" t="s">
        <v>527</v>
      </c>
      <c r="D35" s="94" t="s">
        <v>84</v>
      </c>
      <c r="E35" s="112">
        <v>42256</v>
      </c>
      <c r="F35" s="94" t="s">
        <v>45</v>
      </c>
      <c r="G35" s="94"/>
      <c r="H35" s="94"/>
      <c r="I35" s="94" t="s">
        <v>747</v>
      </c>
      <c r="J35" s="94"/>
      <c r="K35" s="94"/>
      <c r="L35" s="94"/>
    </row>
    <row r="36" spans="1:12" x14ac:dyDescent="0.25">
      <c r="A36" s="94">
        <v>35</v>
      </c>
      <c r="B36" s="94" t="s">
        <v>496</v>
      </c>
      <c r="C36" s="134" t="s">
        <v>528</v>
      </c>
      <c r="D36" s="94" t="s">
        <v>84</v>
      </c>
      <c r="E36" s="112">
        <v>42256</v>
      </c>
      <c r="F36" s="94" t="s">
        <v>45</v>
      </c>
      <c r="G36" s="94"/>
      <c r="H36" s="94"/>
      <c r="I36" s="94"/>
      <c r="J36" s="94"/>
      <c r="K36" s="94"/>
      <c r="L36" s="94"/>
    </row>
    <row r="37" spans="1:12" x14ac:dyDescent="0.25">
      <c r="A37" s="94">
        <v>36</v>
      </c>
      <c r="B37" s="94" t="s">
        <v>496</v>
      </c>
      <c r="C37" s="134" t="s">
        <v>529</v>
      </c>
      <c r="D37" s="94" t="s">
        <v>84</v>
      </c>
      <c r="E37" s="112">
        <v>42256</v>
      </c>
      <c r="F37" s="94" t="s">
        <v>45</v>
      </c>
      <c r="G37" s="94"/>
      <c r="H37" s="94"/>
      <c r="I37" s="94"/>
      <c r="J37" s="94"/>
      <c r="K37" s="94"/>
      <c r="L37" s="94"/>
    </row>
    <row r="38" spans="1:12" x14ac:dyDescent="0.25">
      <c r="A38" s="94">
        <v>37</v>
      </c>
      <c r="B38" s="94" t="s">
        <v>496</v>
      </c>
      <c r="C38" s="134" t="s">
        <v>530</v>
      </c>
      <c r="D38" s="94" t="s">
        <v>84</v>
      </c>
      <c r="E38" s="112">
        <v>42256</v>
      </c>
      <c r="F38" s="94" t="s">
        <v>45</v>
      </c>
      <c r="G38" s="94"/>
      <c r="H38" s="94"/>
      <c r="I38" s="94"/>
      <c r="J38" s="94"/>
      <c r="K38" s="94"/>
      <c r="L38" s="94"/>
    </row>
    <row r="39" spans="1:12" x14ac:dyDescent="0.25">
      <c r="A39" s="94">
        <v>38</v>
      </c>
      <c r="B39" s="94" t="s">
        <v>496</v>
      </c>
      <c r="C39" s="134" t="s">
        <v>531</v>
      </c>
      <c r="D39" s="94" t="s">
        <v>84</v>
      </c>
      <c r="E39" s="112">
        <v>42256</v>
      </c>
      <c r="F39" s="94" t="s">
        <v>45</v>
      </c>
      <c r="G39" s="94"/>
      <c r="H39" s="94"/>
      <c r="I39" s="94"/>
      <c r="J39" s="94"/>
      <c r="K39" s="94"/>
      <c r="L39" s="94"/>
    </row>
    <row r="40" spans="1:12" x14ac:dyDescent="0.25">
      <c r="A40" s="94">
        <v>39</v>
      </c>
      <c r="B40" s="94" t="s">
        <v>496</v>
      </c>
      <c r="C40" s="134" t="s">
        <v>532</v>
      </c>
      <c r="D40" s="94" t="s">
        <v>84</v>
      </c>
      <c r="E40" s="112">
        <v>42256</v>
      </c>
      <c r="F40" s="94" t="s">
        <v>45</v>
      </c>
      <c r="G40" s="94"/>
      <c r="H40" s="94"/>
      <c r="I40" s="94"/>
      <c r="J40" s="94"/>
      <c r="K40" s="94"/>
      <c r="L40" s="94"/>
    </row>
    <row r="41" spans="1:12" x14ac:dyDescent="0.25">
      <c r="A41" s="94">
        <v>40</v>
      </c>
      <c r="B41" s="94" t="s">
        <v>496</v>
      </c>
      <c r="C41" s="134" t="s">
        <v>533</v>
      </c>
      <c r="D41" s="94" t="s">
        <v>84</v>
      </c>
      <c r="E41" s="112">
        <v>42256</v>
      </c>
      <c r="F41" s="94" t="s">
        <v>45</v>
      </c>
      <c r="G41" s="94"/>
      <c r="H41" s="94"/>
      <c r="I41" s="94"/>
      <c r="J41" s="94"/>
      <c r="K41" s="94"/>
      <c r="L41" s="94"/>
    </row>
    <row r="42" spans="1:12" ht="120" x14ac:dyDescent="0.25">
      <c r="A42" s="94">
        <v>41</v>
      </c>
      <c r="B42" s="94" t="s">
        <v>496</v>
      </c>
      <c r="C42" s="134" t="s">
        <v>534</v>
      </c>
      <c r="D42" s="94" t="s">
        <v>84</v>
      </c>
      <c r="E42" s="112">
        <v>42256</v>
      </c>
      <c r="F42" s="94" t="s">
        <v>473</v>
      </c>
      <c r="G42" s="94"/>
      <c r="H42" s="94"/>
      <c r="I42" s="140" t="s">
        <v>759</v>
      </c>
      <c r="J42" s="94"/>
      <c r="K42" s="94"/>
      <c r="L42" s="94"/>
    </row>
    <row r="43" spans="1:12" ht="120" x14ac:dyDescent="0.25">
      <c r="A43" s="94">
        <v>42</v>
      </c>
      <c r="B43" s="94" t="s">
        <v>496</v>
      </c>
      <c r="C43" s="134" t="s">
        <v>535</v>
      </c>
      <c r="D43" s="94" t="s">
        <v>84</v>
      </c>
      <c r="E43" s="112">
        <v>42256</v>
      </c>
      <c r="F43" s="94" t="s">
        <v>473</v>
      </c>
      <c r="G43" s="94"/>
      <c r="H43" s="94"/>
      <c r="I43" s="140" t="s">
        <v>759</v>
      </c>
      <c r="J43" s="94"/>
      <c r="K43" s="94"/>
      <c r="L43" s="94"/>
    </row>
    <row r="44" spans="1:12" x14ac:dyDescent="0.25">
      <c r="A44" s="94">
        <v>43</v>
      </c>
      <c r="B44" s="94" t="s">
        <v>496</v>
      </c>
      <c r="C44" s="134" t="s">
        <v>536</v>
      </c>
      <c r="D44" s="94" t="s">
        <v>84</v>
      </c>
      <c r="E44" s="112">
        <v>42256</v>
      </c>
      <c r="F44" s="94" t="s">
        <v>45</v>
      </c>
      <c r="G44" s="94"/>
      <c r="H44" s="94"/>
      <c r="I44" s="94"/>
      <c r="J44" s="94"/>
      <c r="K44" s="94"/>
      <c r="L44" s="94"/>
    </row>
    <row r="45" spans="1:12" x14ac:dyDescent="0.25">
      <c r="A45" s="94">
        <v>44</v>
      </c>
      <c r="B45" s="94" t="s">
        <v>496</v>
      </c>
      <c r="C45" s="134" t="s">
        <v>537</v>
      </c>
      <c r="D45" s="94" t="s">
        <v>84</v>
      </c>
      <c r="E45" s="112">
        <v>42256</v>
      </c>
      <c r="F45" s="94" t="s">
        <v>45</v>
      </c>
      <c r="G45" s="94"/>
      <c r="H45" s="94"/>
      <c r="I45" s="94"/>
      <c r="J45" s="94"/>
      <c r="K45" s="94"/>
      <c r="L45" s="94"/>
    </row>
    <row r="46" spans="1:12" x14ac:dyDescent="0.25">
      <c r="A46" s="94">
        <v>45</v>
      </c>
      <c r="B46" s="94" t="s">
        <v>496</v>
      </c>
      <c r="C46" s="134" t="s">
        <v>538</v>
      </c>
      <c r="D46" s="94" t="s">
        <v>84</v>
      </c>
      <c r="E46" s="112">
        <v>42256</v>
      </c>
      <c r="F46" s="94" t="s">
        <v>45</v>
      </c>
      <c r="G46" s="94"/>
      <c r="H46" s="94"/>
      <c r="I46" s="94"/>
      <c r="J46" s="94"/>
      <c r="K46" s="94"/>
      <c r="L46" s="94"/>
    </row>
    <row r="47" spans="1:12" x14ac:dyDescent="0.25">
      <c r="A47" s="94">
        <v>46</v>
      </c>
      <c r="B47" s="94" t="s">
        <v>496</v>
      </c>
      <c r="C47" s="134" t="s">
        <v>539</v>
      </c>
      <c r="D47" s="94" t="s">
        <v>84</v>
      </c>
      <c r="E47" s="112">
        <v>42256</v>
      </c>
      <c r="F47" s="94" t="s">
        <v>45</v>
      </c>
      <c r="G47" s="94"/>
      <c r="H47" s="94"/>
      <c r="I47" s="94"/>
      <c r="J47" s="94"/>
      <c r="K47" s="94"/>
      <c r="L47" s="94"/>
    </row>
    <row r="48" spans="1:12" ht="30" x14ac:dyDescent="0.25">
      <c r="A48" s="94">
        <v>47</v>
      </c>
      <c r="B48" s="94" t="s">
        <v>496</v>
      </c>
      <c r="C48" s="134" t="s">
        <v>540</v>
      </c>
      <c r="D48" s="94" t="s">
        <v>84</v>
      </c>
      <c r="E48" s="112">
        <v>42257</v>
      </c>
      <c r="F48" s="94" t="s">
        <v>45</v>
      </c>
      <c r="G48" s="94"/>
      <c r="H48" s="94"/>
      <c r="I48" s="60" t="s">
        <v>754</v>
      </c>
      <c r="J48" s="94"/>
      <c r="K48" s="94"/>
      <c r="L48" s="94"/>
    </row>
    <row r="49" spans="1:12" x14ac:dyDescent="0.25">
      <c r="A49" s="94">
        <v>48</v>
      </c>
      <c r="B49" s="94" t="s">
        <v>496</v>
      </c>
      <c r="C49" s="134" t="s">
        <v>541</v>
      </c>
      <c r="D49" s="94" t="s">
        <v>84</v>
      </c>
      <c r="E49" s="112">
        <v>42256</v>
      </c>
      <c r="F49" s="94" t="s">
        <v>45</v>
      </c>
      <c r="G49" s="94"/>
      <c r="H49" s="94"/>
      <c r="I49" s="94"/>
      <c r="J49" s="94"/>
      <c r="K49" s="94"/>
      <c r="L49" s="94"/>
    </row>
    <row r="50" spans="1:12" x14ac:dyDescent="0.25">
      <c r="A50" s="94">
        <v>49</v>
      </c>
      <c r="B50" s="94" t="s">
        <v>496</v>
      </c>
      <c r="C50" s="134" t="s">
        <v>542</v>
      </c>
      <c r="D50" s="94" t="s">
        <v>84</v>
      </c>
      <c r="E50" s="112">
        <v>42256</v>
      </c>
      <c r="F50" s="94" t="s">
        <v>45</v>
      </c>
      <c r="G50" s="94"/>
      <c r="H50" s="94"/>
      <c r="I50" s="94"/>
      <c r="J50" s="94"/>
      <c r="K50" s="94"/>
      <c r="L50" s="94"/>
    </row>
    <row r="51" spans="1:12" x14ac:dyDescent="0.25">
      <c r="A51" s="94">
        <v>50</v>
      </c>
      <c r="B51" s="94" t="s">
        <v>496</v>
      </c>
      <c r="C51" s="134" t="s">
        <v>543</v>
      </c>
      <c r="D51" s="94" t="s">
        <v>84</v>
      </c>
      <c r="E51" s="112">
        <v>42256</v>
      </c>
      <c r="F51" s="94" t="s">
        <v>45</v>
      </c>
      <c r="G51" s="94"/>
      <c r="H51" s="94"/>
      <c r="I51" s="94"/>
      <c r="J51" s="94"/>
      <c r="K51" s="94"/>
      <c r="L51" s="94"/>
    </row>
    <row r="52" spans="1:12" x14ac:dyDescent="0.25">
      <c r="A52" s="94">
        <v>51</v>
      </c>
      <c r="B52" s="94" t="s">
        <v>496</v>
      </c>
      <c r="C52" s="134" t="s">
        <v>544</v>
      </c>
      <c r="D52" s="94" t="s">
        <v>84</v>
      </c>
      <c r="E52" s="112">
        <v>42256</v>
      </c>
      <c r="F52" s="94" t="s">
        <v>45</v>
      </c>
      <c r="G52" s="94"/>
      <c r="H52" s="94"/>
      <c r="I52" s="103" t="s">
        <v>746</v>
      </c>
      <c r="J52" s="94"/>
      <c r="K52" s="94"/>
      <c r="L52" s="94"/>
    </row>
    <row r="53" spans="1:12" x14ac:dyDescent="0.25">
      <c r="A53" s="94">
        <v>52</v>
      </c>
      <c r="B53" s="94" t="s">
        <v>496</v>
      </c>
      <c r="C53" s="134" t="s">
        <v>545</v>
      </c>
      <c r="D53" s="94" t="s">
        <v>84</v>
      </c>
      <c r="E53" s="112">
        <v>42256</v>
      </c>
      <c r="F53" s="94" t="s">
        <v>45</v>
      </c>
      <c r="G53" s="94"/>
      <c r="H53" s="94"/>
      <c r="I53" s="94"/>
      <c r="J53" s="94"/>
      <c r="K53" s="94"/>
      <c r="L53" s="94"/>
    </row>
    <row r="54" spans="1:12" x14ac:dyDescent="0.25">
      <c r="A54" s="94">
        <v>53</v>
      </c>
      <c r="B54" s="94" t="s">
        <v>496</v>
      </c>
      <c r="C54" s="134" t="s">
        <v>546</v>
      </c>
      <c r="D54" s="94" t="s">
        <v>84</v>
      </c>
      <c r="E54" s="112">
        <v>42256</v>
      </c>
      <c r="F54" s="94" t="s">
        <v>45</v>
      </c>
      <c r="G54" s="94"/>
      <c r="H54" s="94"/>
      <c r="I54" s="94"/>
      <c r="J54" s="94"/>
      <c r="K54" s="94"/>
      <c r="L54" s="94"/>
    </row>
    <row r="55" spans="1:12" x14ac:dyDescent="0.25">
      <c r="A55" s="94">
        <v>54</v>
      </c>
      <c r="B55" s="94" t="s">
        <v>496</v>
      </c>
      <c r="C55" s="134" t="s">
        <v>547</v>
      </c>
      <c r="D55" s="94" t="s">
        <v>84</v>
      </c>
      <c r="E55" s="112">
        <v>42256</v>
      </c>
      <c r="F55" s="94" t="s">
        <v>45</v>
      </c>
      <c r="G55" s="94"/>
      <c r="H55" s="94"/>
      <c r="I55" s="94"/>
      <c r="J55" s="94"/>
      <c r="K55" s="94"/>
      <c r="L55" s="94"/>
    </row>
    <row r="56" spans="1:12" x14ac:dyDescent="0.25">
      <c r="A56" s="94">
        <v>55</v>
      </c>
      <c r="B56" s="94" t="s">
        <v>496</v>
      </c>
      <c r="C56" s="134" t="s">
        <v>548</v>
      </c>
      <c r="D56" s="94" t="s">
        <v>84</v>
      </c>
      <c r="E56" s="112">
        <v>42256</v>
      </c>
      <c r="F56" s="94" t="s">
        <v>45</v>
      </c>
      <c r="G56" s="94"/>
      <c r="H56" s="94"/>
      <c r="I56" s="94"/>
      <c r="J56" s="94"/>
      <c r="K56" s="94"/>
      <c r="L56" s="94"/>
    </row>
    <row r="57" spans="1:12" x14ac:dyDescent="0.25">
      <c r="A57" s="94">
        <v>56</v>
      </c>
      <c r="B57" s="94" t="s">
        <v>496</v>
      </c>
      <c r="C57" s="134" t="s">
        <v>549</v>
      </c>
      <c r="D57" s="94" t="s">
        <v>84</v>
      </c>
      <c r="E57" s="112">
        <v>42256</v>
      </c>
      <c r="F57" s="94" t="s">
        <v>45</v>
      </c>
      <c r="G57" s="94"/>
      <c r="H57" s="94"/>
      <c r="I57" s="94"/>
      <c r="J57" s="94"/>
      <c r="K57" s="94"/>
      <c r="L57" s="94"/>
    </row>
    <row r="58" spans="1:12" x14ac:dyDescent="0.25">
      <c r="A58" s="94">
        <v>57</v>
      </c>
      <c r="B58" s="94" t="s">
        <v>496</v>
      </c>
      <c r="C58" s="134" t="s">
        <v>550</v>
      </c>
      <c r="D58" s="94" t="s">
        <v>84</v>
      </c>
      <c r="E58" s="112">
        <v>42256</v>
      </c>
      <c r="F58" s="94" t="s">
        <v>45</v>
      </c>
      <c r="G58" s="94"/>
      <c r="H58" s="94"/>
      <c r="I58" s="94"/>
      <c r="J58" s="94"/>
      <c r="K58" s="94"/>
      <c r="L58" s="94"/>
    </row>
    <row r="59" spans="1:12" x14ac:dyDescent="0.25">
      <c r="A59" s="94">
        <v>58</v>
      </c>
      <c r="B59" s="94" t="s">
        <v>496</v>
      </c>
      <c r="C59" s="134" t="s">
        <v>551</v>
      </c>
      <c r="D59" s="94" t="s">
        <v>84</v>
      </c>
      <c r="E59" s="112">
        <v>42256</v>
      </c>
      <c r="F59" s="94" t="s">
        <v>45</v>
      </c>
      <c r="G59" s="94"/>
      <c r="H59" s="94"/>
      <c r="I59" s="94"/>
      <c r="J59" s="94"/>
      <c r="K59" s="94"/>
      <c r="L59" s="94"/>
    </row>
    <row r="60" spans="1:12" x14ac:dyDescent="0.25">
      <c r="A60" s="94">
        <v>59</v>
      </c>
      <c r="B60" s="94" t="s">
        <v>496</v>
      </c>
      <c r="C60" s="134" t="s">
        <v>552</v>
      </c>
      <c r="D60" s="94" t="s">
        <v>84</v>
      </c>
      <c r="E60" s="112">
        <v>42256</v>
      </c>
      <c r="F60" s="94" t="s">
        <v>45</v>
      </c>
      <c r="G60" s="94"/>
      <c r="H60" s="94"/>
      <c r="I60" s="94"/>
      <c r="J60" s="94"/>
      <c r="K60" s="94"/>
      <c r="L60" s="94"/>
    </row>
    <row r="61" spans="1:12" x14ac:dyDescent="0.25">
      <c r="A61" s="94">
        <v>60</v>
      </c>
      <c r="B61" s="94" t="s">
        <v>496</v>
      </c>
      <c r="C61" s="134" t="s">
        <v>553</v>
      </c>
      <c r="D61" s="94" t="s">
        <v>84</v>
      </c>
      <c r="E61" s="112">
        <v>42256</v>
      </c>
      <c r="F61" s="94" t="s">
        <v>45</v>
      </c>
      <c r="G61" s="94"/>
      <c r="H61" s="94"/>
      <c r="I61" s="94"/>
      <c r="J61" s="94"/>
      <c r="K61" s="94"/>
      <c r="L61" s="94"/>
    </row>
    <row r="62" spans="1:12" x14ac:dyDescent="0.25">
      <c r="A62" s="94">
        <v>61</v>
      </c>
      <c r="B62" s="94" t="s">
        <v>496</v>
      </c>
      <c r="C62" s="134" t="s">
        <v>554</v>
      </c>
      <c r="D62" s="94" t="s">
        <v>83</v>
      </c>
      <c r="E62" s="112">
        <v>42256</v>
      </c>
      <c r="F62" s="94" t="s">
        <v>45</v>
      </c>
      <c r="G62" s="94"/>
      <c r="H62" s="94"/>
      <c r="I62" s="60"/>
      <c r="J62" s="94"/>
      <c r="K62" s="94"/>
      <c r="L62" s="94"/>
    </row>
    <row r="63" spans="1:12" x14ac:dyDescent="0.25">
      <c r="A63" s="94">
        <v>62</v>
      </c>
      <c r="B63" s="94" t="s">
        <v>496</v>
      </c>
      <c r="C63" s="134" t="s">
        <v>555</v>
      </c>
      <c r="D63" s="94" t="s">
        <v>83</v>
      </c>
      <c r="E63" s="112">
        <v>42256</v>
      </c>
      <c r="F63" s="94" t="s">
        <v>45</v>
      </c>
      <c r="G63" s="94"/>
      <c r="H63" s="94"/>
      <c r="I63" s="94"/>
      <c r="J63" s="94"/>
      <c r="K63" s="94"/>
      <c r="L63" s="94"/>
    </row>
    <row r="64" spans="1:12" x14ac:dyDescent="0.25">
      <c r="A64" s="94">
        <v>63</v>
      </c>
      <c r="B64" s="94" t="s">
        <v>496</v>
      </c>
      <c r="C64" s="134" t="s">
        <v>556</v>
      </c>
      <c r="D64" s="94" t="s">
        <v>83</v>
      </c>
      <c r="E64" s="112">
        <v>42256</v>
      </c>
      <c r="F64" s="94" t="s">
        <v>45</v>
      </c>
      <c r="G64" s="94"/>
      <c r="H64" s="94"/>
      <c r="I64" s="94"/>
      <c r="J64" s="94"/>
      <c r="K64" s="94"/>
      <c r="L64" s="94"/>
    </row>
    <row r="65" spans="1:12" x14ac:dyDescent="0.25">
      <c r="A65" s="94">
        <v>64</v>
      </c>
      <c r="B65" s="94" t="s">
        <v>496</v>
      </c>
      <c r="C65" s="134" t="s">
        <v>557</v>
      </c>
      <c r="D65" s="94" t="s">
        <v>83</v>
      </c>
      <c r="E65" s="112">
        <v>42256</v>
      </c>
      <c r="F65" s="94" t="s">
        <v>45</v>
      </c>
      <c r="G65" s="94"/>
      <c r="H65" s="94"/>
      <c r="I65" s="94"/>
      <c r="J65" s="94"/>
      <c r="K65" s="94"/>
      <c r="L65" s="94"/>
    </row>
    <row r="66" spans="1:12" x14ac:dyDescent="0.25">
      <c r="A66" s="94">
        <v>65</v>
      </c>
      <c r="B66" s="94" t="s">
        <v>496</v>
      </c>
      <c r="C66" s="134" t="s">
        <v>558</v>
      </c>
      <c r="D66" s="94" t="s">
        <v>83</v>
      </c>
      <c r="E66" s="112">
        <v>42256</v>
      </c>
      <c r="F66" s="94" t="s">
        <v>45</v>
      </c>
      <c r="G66" s="94"/>
      <c r="H66" s="94"/>
      <c r="I66" s="94"/>
      <c r="J66" s="94"/>
      <c r="K66" s="94"/>
      <c r="L66" s="94"/>
    </row>
    <row r="67" spans="1:12" x14ac:dyDescent="0.25">
      <c r="A67" s="94">
        <v>66</v>
      </c>
      <c r="B67" s="94" t="s">
        <v>496</v>
      </c>
      <c r="C67" s="134" t="s">
        <v>559</v>
      </c>
      <c r="D67" s="94" t="s">
        <v>83</v>
      </c>
      <c r="E67" s="112">
        <v>42256</v>
      </c>
      <c r="F67" s="94" t="s">
        <v>45</v>
      </c>
      <c r="G67" s="94"/>
      <c r="H67" s="94"/>
      <c r="I67" s="94"/>
      <c r="J67" s="94"/>
      <c r="K67" s="94"/>
      <c r="L67" s="94"/>
    </row>
    <row r="68" spans="1:12" x14ac:dyDescent="0.25">
      <c r="A68" s="94">
        <v>67</v>
      </c>
      <c r="B68" s="94" t="s">
        <v>496</v>
      </c>
      <c r="C68" s="134" t="s">
        <v>560</v>
      </c>
      <c r="D68" s="94" t="s">
        <v>83</v>
      </c>
      <c r="E68" s="112">
        <v>42256</v>
      </c>
      <c r="F68" s="94" t="s">
        <v>45</v>
      </c>
      <c r="G68" s="94"/>
      <c r="H68" s="94"/>
      <c r="I68" s="94"/>
      <c r="J68" s="94"/>
      <c r="K68" s="94"/>
      <c r="L68" s="94"/>
    </row>
    <row r="69" spans="1:12" ht="30" x14ac:dyDescent="0.25">
      <c r="A69" s="94">
        <v>68</v>
      </c>
      <c r="B69" s="94" t="s">
        <v>496</v>
      </c>
      <c r="C69" s="134" t="s">
        <v>561</v>
      </c>
      <c r="D69" s="94" t="s">
        <v>84</v>
      </c>
      <c r="E69" s="112">
        <v>42258</v>
      </c>
      <c r="F69" s="94" t="s">
        <v>45</v>
      </c>
      <c r="G69" s="94"/>
      <c r="H69" s="94"/>
      <c r="I69" s="60" t="s">
        <v>755</v>
      </c>
      <c r="J69" s="94"/>
      <c r="K69" s="94"/>
      <c r="L69" s="94"/>
    </row>
    <row r="70" spans="1:12" ht="30" x14ac:dyDescent="0.25">
      <c r="A70" s="94">
        <v>69</v>
      </c>
      <c r="B70" s="94" t="s">
        <v>496</v>
      </c>
      <c r="C70" s="134" t="s">
        <v>562</v>
      </c>
      <c r="D70" s="94" t="s">
        <v>84</v>
      </c>
      <c r="E70" s="112">
        <v>42258</v>
      </c>
      <c r="F70" s="94" t="s">
        <v>45</v>
      </c>
      <c r="G70" s="94"/>
      <c r="H70" s="94"/>
      <c r="I70" s="139" t="s">
        <v>755</v>
      </c>
      <c r="J70" s="94"/>
      <c r="K70" s="94"/>
      <c r="L70" s="94"/>
    </row>
    <row r="71" spans="1:12" ht="30" x14ac:dyDescent="0.25">
      <c r="A71" s="94">
        <v>70</v>
      </c>
      <c r="B71" s="94" t="s">
        <v>496</v>
      </c>
      <c r="C71" s="134" t="s">
        <v>563</v>
      </c>
      <c r="D71" s="94" t="s">
        <v>84</v>
      </c>
      <c r="E71" s="112">
        <v>42258</v>
      </c>
      <c r="F71" s="94" t="s">
        <v>45</v>
      </c>
      <c r="G71" s="94"/>
      <c r="H71" s="94"/>
      <c r="I71" s="139" t="s">
        <v>755</v>
      </c>
      <c r="J71" s="94"/>
      <c r="K71" s="94"/>
      <c r="L71" s="94"/>
    </row>
    <row r="72" spans="1:12" ht="30" x14ac:dyDescent="0.25">
      <c r="A72" s="94">
        <v>71</v>
      </c>
      <c r="B72" s="94" t="s">
        <v>496</v>
      </c>
      <c r="C72" s="134" t="s">
        <v>564</v>
      </c>
      <c r="D72" s="94" t="s">
        <v>84</v>
      </c>
      <c r="E72" s="112">
        <v>42258</v>
      </c>
      <c r="F72" s="94" t="s">
        <v>45</v>
      </c>
      <c r="G72" s="94"/>
      <c r="H72" s="94"/>
      <c r="I72" s="139" t="s">
        <v>755</v>
      </c>
      <c r="J72" s="94"/>
      <c r="K72" s="94"/>
      <c r="L72" s="94"/>
    </row>
    <row r="73" spans="1:12" ht="30" x14ac:dyDescent="0.25">
      <c r="A73" s="94">
        <v>72</v>
      </c>
      <c r="B73" s="94" t="s">
        <v>496</v>
      </c>
      <c r="C73" s="134" t="s">
        <v>565</v>
      </c>
      <c r="D73" s="94" t="s">
        <v>84</v>
      </c>
      <c r="E73" s="112">
        <v>42258</v>
      </c>
      <c r="F73" s="94" t="s">
        <v>45</v>
      </c>
      <c r="G73" s="94"/>
      <c r="H73" s="94"/>
      <c r="I73" s="139" t="s">
        <v>755</v>
      </c>
      <c r="J73" s="94"/>
      <c r="K73" s="94"/>
      <c r="L73" s="94"/>
    </row>
    <row r="74" spans="1:12" ht="30" x14ac:dyDescent="0.25">
      <c r="A74" s="94">
        <v>73</v>
      </c>
      <c r="B74" s="94" t="s">
        <v>496</v>
      </c>
      <c r="C74" s="134" t="s">
        <v>566</v>
      </c>
      <c r="D74" s="94" t="s">
        <v>84</v>
      </c>
      <c r="E74" s="112">
        <v>42258</v>
      </c>
      <c r="F74" s="94" t="s">
        <v>45</v>
      </c>
      <c r="G74" s="94"/>
      <c r="H74" s="94"/>
      <c r="I74" s="139" t="s">
        <v>755</v>
      </c>
      <c r="J74" s="94"/>
      <c r="K74" s="94"/>
      <c r="L74" s="94"/>
    </row>
    <row r="75" spans="1:12" x14ac:dyDescent="0.25">
      <c r="A75" s="94">
        <v>74</v>
      </c>
      <c r="B75" s="94" t="s">
        <v>496</v>
      </c>
      <c r="C75" s="134" t="s">
        <v>567</v>
      </c>
      <c r="D75" s="94" t="s">
        <v>84</v>
      </c>
      <c r="E75" s="112">
        <v>42257</v>
      </c>
      <c r="F75" s="94" t="s">
        <v>45</v>
      </c>
      <c r="G75" s="94"/>
      <c r="H75" s="94"/>
      <c r="I75" s="94"/>
      <c r="J75" s="94"/>
      <c r="K75" s="94"/>
      <c r="L75" s="94"/>
    </row>
    <row r="76" spans="1:12" x14ac:dyDescent="0.25">
      <c r="A76" s="94">
        <v>75</v>
      </c>
      <c r="B76" s="94" t="s">
        <v>496</v>
      </c>
      <c r="C76" s="134" t="s">
        <v>568</v>
      </c>
      <c r="D76" s="94" t="s">
        <v>84</v>
      </c>
      <c r="E76" s="137" t="s">
        <v>751</v>
      </c>
      <c r="F76" s="94" t="s">
        <v>45</v>
      </c>
      <c r="G76" s="94"/>
      <c r="H76" s="94"/>
      <c r="I76" s="94"/>
      <c r="J76" s="94"/>
      <c r="K76" s="94"/>
      <c r="L76" s="94"/>
    </row>
    <row r="77" spans="1:12" x14ac:dyDescent="0.25">
      <c r="A77" s="94">
        <v>76</v>
      </c>
      <c r="B77" s="94" t="s">
        <v>496</v>
      </c>
      <c r="C77" s="134" t="s">
        <v>569</v>
      </c>
      <c r="D77" s="94" t="s">
        <v>84</v>
      </c>
      <c r="E77" s="112">
        <v>42257</v>
      </c>
      <c r="F77" s="94" t="s">
        <v>45</v>
      </c>
      <c r="G77" s="94"/>
      <c r="H77" s="94"/>
      <c r="I77" s="94"/>
      <c r="J77" s="94"/>
      <c r="K77" s="94"/>
      <c r="L77" s="94"/>
    </row>
    <row r="78" spans="1:12" x14ac:dyDescent="0.25">
      <c r="A78" s="94">
        <v>77</v>
      </c>
      <c r="B78" s="94" t="s">
        <v>496</v>
      </c>
      <c r="C78" s="134" t="s">
        <v>570</v>
      </c>
      <c r="D78" s="94" t="s">
        <v>84</v>
      </c>
      <c r="E78" s="112">
        <v>42257</v>
      </c>
      <c r="F78" s="94" t="s">
        <v>45</v>
      </c>
      <c r="G78" s="94"/>
      <c r="H78" s="94"/>
      <c r="I78" s="94" t="s">
        <v>753</v>
      </c>
      <c r="J78" s="94"/>
      <c r="K78" s="94"/>
      <c r="L78" s="94"/>
    </row>
    <row r="79" spans="1:12" x14ac:dyDescent="0.25">
      <c r="A79" s="94">
        <v>78</v>
      </c>
      <c r="B79" s="94" t="s">
        <v>496</v>
      </c>
      <c r="C79" s="134" t="s">
        <v>571</v>
      </c>
      <c r="D79" s="94" t="s">
        <v>84</v>
      </c>
      <c r="E79" s="112">
        <v>42257</v>
      </c>
      <c r="F79" s="94" t="s">
        <v>45</v>
      </c>
      <c r="G79" s="94"/>
      <c r="H79" s="94"/>
      <c r="I79" s="94" t="s">
        <v>753</v>
      </c>
      <c r="J79" s="94"/>
      <c r="K79" s="94" t="s">
        <v>752</v>
      </c>
      <c r="L79" s="94"/>
    </row>
    <row r="80" spans="1:12" x14ac:dyDescent="0.25">
      <c r="A80" s="94">
        <v>79</v>
      </c>
      <c r="B80" s="94" t="s">
        <v>496</v>
      </c>
      <c r="C80" s="134" t="s">
        <v>572</v>
      </c>
      <c r="D80" s="94" t="s">
        <v>84</v>
      </c>
      <c r="E80" s="112">
        <v>42257</v>
      </c>
      <c r="F80" s="94" t="s">
        <v>45</v>
      </c>
      <c r="G80" s="94"/>
      <c r="H80" s="94"/>
      <c r="I80" s="94" t="s">
        <v>753</v>
      </c>
      <c r="J80" s="94"/>
      <c r="K80" s="94"/>
      <c r="L80" s="94"/>
    </row>
    <row r="81" spans="1:12" x14ac:dyDescent="0.25">
      <c r="A81" s="94">
        <v>83</v>
      </c>
      <c r="B81" s="94" t="s">
        <v>496</v>
      </c>
      <c r="C81" s="134" t="s">
        <v>573</v>
      </c>
      <c r="D81" s="94" t="s">
        <v>84</v>
      </c>
      <c r="E81" s="112">
        <v>42258</v>
      </c>
      <c r="F81" s="94" t="s">
        <v>45</v>
      </c>
      <c r="G81" s="94"/>
      <c r="H81" s="94"/>
      <c r="I81" s="94"/>
      <c r="J81" s="94"/>
      <c r="K81" s="94"/>
      <c r="L81" s="94"/>
    </row>
    <row r="82" spans="1:12" x14ac:dyDescent="0.25">
      <c r="A82" s="94">
        <v>84</v>
      </c>
      <c r="B82" s="94" t="s">
        <v>496</v>
      </c>
      <c r="C82" s="134" t="s">
        <v>574</v>
      </c>
      <c r="D82" s="94" t="s">
        <v>84</v>
      </c>
      <c r="E82" s="112">
        <v>42259</v>
      </c>
      <c r="F82" s="94" t="s">
        <v>45</v>
      </c>
      <c r="G82" s="94"/>
      <c r="H82" s="94"/>
      <c r="I82" s="94"/>
      <c r="J82" s="94"/>
      <c r="K82" s="94"/>
      <c r="L82" s="94"/>
    </row>
    <row r="83" spans="1:12" x14ac:dyDescent="0.25">
      <c r="A83" s="135">
        <v>85</v>
      </c>
      <c r="B83" s="135" t="s">
        <v>496</v>
      </c>
      <c r="C83" s="136" t="s">
        <v>578</v>
      </c>
      <c r="D83" s="135" t="s">
        <v>83</v>
      </c>
      <c r="E83" s="137">
        <v>42256</v>
      </c>
      <c r="F83" s="135" t="s">
        <v>45</v>
      </c>
      <c r="G83" s="135"/>
      <c r="H83" s="135"/>
      <c r="I83" s="135"/>
      <c r="J83" s="135"/>
      <c r="K83" s="135"/>
      <c r="L83" s="135"/>
    </row>
    <row r="84" spans="1:12" x14ac:dyDescent="0.25">
      <c r="A84" s="135">
        <v>86</v>
      </c>
      <c r="B84" s="135" t="s">
        <v>496</v>
      </c>
      <c r="C84" s="136" t="s">
        <v>579</v>
      </c>
      <c r="D84" s="135" t="s">
        <v>83</v>
      </c>
      <c r="E84" s="137">
        <v>42256</v>
      </c>
      <c r="F84" s="135" t="s">
        <v>45</v>
      </c>
      <c r="G84" s="135"/>
      <c r="H84" s="135"/>
      <c r="I84" s="135"/>
      <c r="J84" s="135"/>
      <c r="K84" s="135"/>
      <c r="L84" s="135"/>
    </row>
    <row r="85" spans="1:12" x14ac:dyDescent="0.25">
      <c r="A85" s="135">
        <v>87</v>
      </c>
      <c r="B85" s="135" t="s">
        <v>496</v>
      </c>
      <c r="C85" s="136" t="s">
        <v>580</v>
      </c>
      <c r="D85" s="135" t="s">
        <v>83</v>
      </c>
      <c r="E85" s="137">
        <v>42256</v>
      </c>
      <c r="F85" s="135" t="s">
        <v>45</v>
      </c>
      <c r="G85" s="135"/>
      <c r="H85" s="135"/>
      <c r="I85" s="135"/>
      <c r="J85" s="135"/>
      <c r="K85" s="135"/>
      <c r="L85" s="135"/>
    </row>
    <row r="86" spans="1:12" x14ac:dyDescent="0.25">
      <c r="A86" s="135">
        <v>88</v>
      </c>
      <c r="B86" s="135" t="s">
        <v>496</v>
      </c>
      <c r="C86" s="136" t="s">
        <v>581</v>
      </c>
      <c r="D86" s="135" t="s">
        <v>83</v>
      </c>
      <c r="E86" s="137">
        <v>42256</v>
      </c>
      <c r="F86" s="135" t="s">
        <v>45</v>
      </c>
      <c r="G86" s="135"/>
      <c r="H86" s="135"/>
      <c r="I86" s="135"/>
      <c r="J86" s="135"/>
      <c r="K86" s="135"/>
      <c r="L86" s="135"/>
    </row>
    <row r="87" spans="1:12" x14ac:dyDescent="0.25">
      <c r="A87" s="135">
        <v>89</v>
      </c>
      <c r="B87" s="135" t="s">
        <v>496</v>
      </c>
      <c r="C87" s="136" t="s">
        <v>582</v>
      </c>
      <c r="D87" s="135" t="s">
        <v>83</v>
      </c>
      <c r="E87" s="137">
        <v>42258</v>
      </c>
      <c r="F87" s="135" t="s">
        <v>45</v>
      </c>
      <c r="G87" s="135"/>
      <c r="H87" s="135"/>
      <c r="I87" s="135"/>
      <c r="J87" s="135"/>
      <c r="K87" s="135"/>
      <c r="L87" s="135"/>
    </row>
    <row r="88" spans="1:12" x14ac:dyDescent="0.25">
      <c r="A88" s="135">
        <v>90</v>
      </c>
      <c r="B88" s="135" t="s">
        <v>496</v>
      </c>
      <c r="C88" s="136" t="s">
        <v>583</v>
      </c>
      <c r="D88" s="135"/>
      <c r="E88" s="135"/>
      <c r="F88" s="135" t="s">
        <v>473</v>
      </c>
      <c r="G88" s="135"/>
      <c r="H88" s="135"/>
      <c r="I88" s="135"/>
      <c r="J88" s="135"/>
      <c r="K88" s="135"/>
      <c r="L88" s="135"/>
    </row>
    <row r="89" spans="1:12" x14ac:dyDescent="0.25">
      <c r="A89" s="135">
        <v>91</v>
      </c>
      <c r="B89" s="135" t="s">
        <v>496</v>
      </c>
      <c r="C89" s="136" t="s">
        <v>584</v>
      </c>
      <c r="D89" s="135"/>
      <c r="E89" s="135"/>
      <c r="F89" s="135" t="s">
        <v>473</v>
      </c>
      <c r="G89" s="135"/>
      <c r="H89" s="135"/>
      <c r="I89" s="135"/>
      <c r="J89" s="135"/>
      <c r="K89" s="135"/>
      <c r="L89" s="135"/>
    </row>
    <row r="90" spans="1:12" x14ac:dyDescent="0.25">
      <c r="A90" s="135">
        <v>92</v>
      </c>
      <c r="B90" s="135" t="s">
        <v>496</v>
      </c>
      <c r="C90" s="136" t="s">
        <v>585</v>
      </c>
      <c r="D90" s="135"/>
      <c r="E90" s="135"/>
      <c r="F90" s="135" t="s">
        <v>473</v>
      </c>
      <c r="G90" s="135"/>
      <c r="H90" s="135"/>
      <c r="I90" s="135"/>
      <c r="J90" s="135"/>
      <c r="K90" s="135"/>
      <c r="L90" s="135"/>
    </row>
    <row r="91" spans="1:12" x14ac:dyDescent="0.25">
      <c r="A91" s="135">
        <v>93</v>
      </c>
      <c r="B91" s="135" t="s">
        <v>496</v>
      </c>
      <c r="C91" s="136" t="s">
        <v>586</v>
      </c>
      <c r="D91" s="135"/>
      <c r="E91" s="135"/>
      <c r="F91" s="135" t="s">
        <v>473</v>
      </c>
      <c r="G91" s="135"/>
      <c r="H91" s="135"/>
      <c r="I91" s="135"/>
      <c r="J91" s="135"/>
      <c r="K91" s="135"/>
      <c r="L91" s="135"/>
    </row>
    <row r="92" spans="1:12" x14ac:dyDescent="0.25">
      <c r="A92" s="135">
        <v>94</v>
      </c>
      <c r="B92" s="135" t="s">
        <v>496</v>
      </c>
      <c r="C92" s="136" t="s">
        <v>587</v>
      </c>
      <c r="D92" s="135"/>
      <c r="E92" s="135"/>
      <c r="F92" s="135" t="s">
        <v>473</v>
      </c>
      <c r="G92" s="135"/>
      <c r="H92" s="135"/>
      <c r="I92" s="135"/>
      <c r="J92" s="135"/>
      <c r="K92" s="135"/>
      <c r="L92" s="135"/>
    </row>
    <row r="93" spans="1:12" x14ac:dyDescent="0.25">
      <c r="A93" s="135">
        <v>95</v>
      </c>
      <c r="B93" s="135" t="s">
        <v>496</v>
      </c>
      <c r="C93" s="136" t="s">
        <v>588</v>
      </c>
      <c r="D93" s="135"/>
      <c r="E93" s="135"/>
      <c r="F93" s="135" t="s">
        <v>473</v>
      </c>
      <c r="G93" s="135"/>
      <c r="H93" s="135"/>
      <c r="I93" s="135"/>
      <c r="J93" s="135"/>
      <c r="K93" s="135"/>
      <c r="L93" s="135"/>
    </row>
    <row r="94" spans="1:12" x14ac:dyDescent="0.25">
      <c r="A94" s="135">
        <v>96</v>
      </c>
      <c r="B94" s="135" t="s">
        <v>496</v>
      </c>
      <c r="C94" s="136" t="s">
        <v>589</v>
      </c>
      <c r="D94" s="135" t="s">
        <v>83</v>
      </c>
      <c r="E94" s="137">
        <v>42258</v>
      </c>
      <c r="F94" s="135" t="s">
        <v>45</v>
      </c>
      <c r="G94" s="135"/>
      <c r="H94" s="135"/>
      <c r="I94" s="135"/>
      <c r="J94" s="135"/>
      <c r="K94" s="135"/>
      <c r="L94" s="135"/>
    </row>
    <row r="95" spans="1:12" ht="30" x14ac:dyDescent="0.25">
      <c r="A95" s="135">
        <v>97</v>
      </c>
      <c r="B95" s="135" t="s">
        <v>496</v>
      </c>
      <c r="C95" s="136" t="s">
        <v>590</v>
      </c>
      <c r="D95" s="135" t="s">
        <v>84</v>
      </c>
      <c r="E95" s="137">
        <v>42258</v>
      </c>
      <c r="F95" s="135" t="s">
        <v>45</v>
      </c>
      <c r="G95" s="135"/>
      <c r="H95" s="135"/>
      <c r="I95" s="138" t="s">
        <v>748</v>
      </c>
      <c r="K95" s="135"/>
      <c r="L95" s="135"/>
    </row>
    <row r="96" spans="1:12" x14ac:dyDescent="0.25">
      <c r="A96" s="135">
        <v>98</v>
      </c>
      <c r="B96" s="135" t="s">
        <v>496</v>
      </c>
      <c r="C96" s="136" t="s">
        <v>591</v>
      </c>
      <c r="D96" s="135" t="s">
        <v>83</v>
      </c>
      <c r="E96" s="137">
        <v>42256</v>
      </c>
      <c r="F96" s="135" t="s">
        <v>45</v>
      </c>
      <c r="G96" s="135"/>
      <c r="H96" s="135"/>
      <c r="I96" s="135"/>
      <c r="J96" s="135"/>
      <c r="K96" s="135"/>
      <c r="L96" s="135"/>
    </row>
    <row r="97" spans="1:12" x14ac:dyDescent="0.25">
      <c r="A97" s="135">
        <v>99</v>
      </c>
      <c r="B97" s="135" t="s">
        <v>496</v>
      </c>
      <c r="C97" s="136" t="s">
        <v>592</v>
      </c>
      <c r="D97" s="135" t="s">
        <v>83</v>
      </c>
      <c r="E97" s="137">
        <v>42256</v>
      </c>
      <c r="F97" s="135" t="s">
        <v>45</v>
      </c>
      <c r="G97" s="135"/>
      <c r="H97" s="135"/>
      <c r="I97" s="135"/>
      <c r="J97" s="135"/>
      <c r="K97" s="135"/>
      <c r="L97" s="135"/>
    </row>
    <row r="98" spans="1:12" x14ac:dyDescent="0.25">
      <c r="A98" s="135">
        <v>100</v>
      </c>
      <c r="B98" s="135" t="s">
        <v>496</v>
      </c>
      <c r="C98" s="136" t="s">
        <v>593</v>
      </c>
      <c r="D98" s="135" t="s">
        <v>83</v>
      </c>
      <c r="E98" s="137">
        <v>42256</v>
      </c>
      <c r="F98" s="135" t="s">
        <v>45</v>
      </c>
      <c r="G98" s="135"/>
      <c r="H98" s="135"/>
      <c r="I98" s="135"/>
      <c r="J98" s="135"/>
      <c r="K98" s="135"/>
      <c r="L98" s="135"/>
    </row>
    <row r="99" spans="1:12" x14ac:dyDescent="0.25">
      <c r="A99" s="135">
        <v>101</v>
      </c>
      <c r="B99" s="135" t="s">
        <v>496</v>
      </c>
      <c r="C99" s="136" t="s">
        <v>594</v>
      </c>
      <c r="D99" s="135" t="s">
        <v>83</v>
      </c>
      <c r="E99" s="137">
        <v>42256</v>
      </c>
      <c r="F99" s="135" t="s">
        <v>45</v>
      </c>
      <c r="G99" s="135"/>
      <c r="H99" s="135"/>
      <c r="I99" s="135"/>
      <c r="J99" s="135"/>
      <c r="K99" s="135"/>
      <c r="L99" s="135"/>
    </row>
    <row r="100" spans="1:12" x14ac:dyDescent="0.25">
      <c r="A100" s="135">
        <v>102</v>
      </c>
      <c r="B100" s="135" t="s">
        <v>496</v>
      </c>
      <c r="C100" s="136" t="s">
        <v>595</v>
      </c>
      <c r="D100" s="135" t="s">
        <v>83</v>
      </c>
      <c r="E100" s="137">
        <v>42256</v>
      </c>
      <c r="F100" s="135" t="s">
        <v>45</v>
      </c>
      <c r="G100" s="135"/>
      <c r="H100" s="135"/>
      <c r="I100" s="135"/>
      <c r="J100" s="135"/>
      <c r="K100" s="135"/>
      <c r="L100" s="135"/>
    </row>
    <row r="101" spans="1:12" x14ac:dyDescent="0.25">
      <c r="A101" s="135">
        <v>103</v>
      </c>
      <c r="B101" s="135" t="s">
        <v>496</v>
      </c>
      <c r="C101" s="136" t="s">
        <v>596</v>
      </c>
      <c r="D101" s="135" t="s">
        <v>83</v>
      </c>
      <c r="E101" s="137">
        <v>42256</v>
      </c>
      <c r="F101" s="135" t="s">
        <v>45</v>
      </c>
      <c r="G101" s="135"/>
      <c r="H101" s="135"/>
      <c r="I101" s="135"/>
      <c r="J101" s="135"/>
      <c r="K101" s="135"/>
      <c r="L101" s="135"/>
    </row>
    <row r="102" spans="1:12" x14ac:dyDescent="0.25">
      <c r="A102" s="135">
        <v>104</v>
      </c>
      <c r="B102" s="135" t="s">
        <v>496</v>
      </c>
      <c r="C102" s="136" t="s">
        <v>597</v>
      </c>
      <c r="D102" s="135" t="s">
        <v>83</v>
      </c>
      <c r="E102" s="137">
        <v>42256</v>
      </c>
      <c r="F102" s="135" t="s">
        <v>45</v>
      </c>
      <c r="G102" s="135"/>
      <c r="H102" s="135"/>
      <c r="I102" s="135"/>
      <c r="J102" s="135"/>
      <c r="K102" s="135"/>
      <c r="L102" s="135"/>
    </row>
    <row r="103" spans="1:12" x14ac:dyDescent="0.25">
      <c r="A103" s="135">
        <v>105</v>
      </c>
      <c r="B103" s="135" t="s">
        <v>496</v>
      </c>
      <c r="C103" s="136" t="s">
        <v>598</v>
      </c>
      <c r="D103" s="135" t="s">
        <v>83</v>
      </c>
      <c r="E103" s="137">
        <v>42256</v>
      </c>
      <c r="F103" s="135" t="s">
        <v>45</v>
      </c>
      <c r="G103" s="135"/>
      <c r="H103" s="135"/>
      <c r="I103" s="135"/>
      <c r="J103" s="135"/>
      <c r="K103" s="135"/>
      <c r="L103" s="135"/>
    </row>
    <row r="104" spans="1:12" x14ac:dyDescent="0.25">
      <c r="A104" s="135">
        <v>106</v>
      </c>
      <c r="B104" s="135" t="s">
        <v>496</v>
      </c>
      <c r="C104" s="136" t="s">
        <v>599</v>
      </c>
      <c r="D104" s="135" t="s">
        <v>83</v>
      </c>
      <c r="E104" s="137">
        <v>42258</v>
      </c>
      <c r="F104" s="135" t="s">
        <v>45</v>
      </c>
      <c r="G104" s="135"/>
      <c r="H104" s="135"/>
      <c r="I104" s="135"/>
      <c r="J104" s="135"/>
      <c r="K104" s="135"/>
      <c r="L104" s="135"/>
    </row>
    <row r="105" spans="1:12" x14ac:dyDescent="0.25">
      <c r="A105" s="135">
        <v>107</v>
      </c>
      <c r="B105" s="135" t="s">
        <v>496</v>
      </c>
      <c r="C105" s="136" t="s">
        <v>600</v>
      </c>
      <c r="D105" s="135" t="s">
        <v>83</v>
      </c>
      <c r="E105" s="137">
        <v>42258</v>
      </c>
      <c r="F105" s="135" t="s">
        <v>45</v>
      </c>
      <c r="G105" s="135"/>
      <c r="H105" s="135"/>
      <c r="I105" s="135"/>
      <c r="J105" s="135"/>
      <c r="K105" s="135"/>
      <c r="L105" s="135"/>
    </row>
    <row r="106" spans="1:12" x14ac:dyDescent="0.25">
      <c r="A106" s="135">
        <v>108</v>
      </c>
      <c r="B106" s="135" t="s">
        <v>496</v>
      </c>
      <c r="C106" s="136" t="s">
        <v>601</v>
      </c>
      <c r="D106" s="135" t="s">
        <v>83</v>
      </c>
      <c r="E106" s="137">
        <v>42258</v>
      </c>
      <c r="F106" s="135" t="s">
        <v>45</v>
      </c>
      <c r="G106" s="135"/>
      <c r="H106" s="135"/>
      <c r="I106" s="135"/>
      <c r="J106" s="135"/>
      <c r="K106" s="135"/>
      <c r="L106" s="135"/>
    </row>
    <row r="107" spans="1:12" x14ac:dyDescent="0.25">
      <c r="A107" s="135">
        <v>109</v>
      </c>
      <c r="B107" s="135" t="s">
        <v>496</v>
      </c>
      <c r="C107" s="136" t="s">
        <v>602</v>
      </c>
      <c r="D107" s="135" t="s">
        <v>83</v>
      </c>
      <c r="E107" s="137">
        <v>42258</v>
      </c>
      <c r="F107" s="135" t="s">
        <v>45</v>
      </c>
      <c r="G107" s="135"/>
      <c r="H107" s="135"/>
      <c r="I107" s="135"/>
      <c r="J107" s="135"/>
      <c r="K107" s="135"/>
      <c r="L107" s="135"/>
    </row>
    <row r="108" spans="1:12" x14ac:dyDescent="0.25">
      <c r="A108" s="135">
        <v>110</v>
      </c>
      <c r="B108" s="135" t="s">
        <v>496</v>
      </c>
      <c r="C108" s="136" t="s">
        <v>603</v>
      </c>
      <c r="D108" s="135" t="s">
        <v>83</v>
      </c>
      <c r="E108" s="137">
        <v>42258</v>
      </c>
      <c r="F108" s="135" t="s">
        <v>45</v>
      </c>
      <c r="G108" s="135"/>
      <c r="H108" s="135"/>
      <c r="I108" s="135"/>
      <c r="J108" s="135"/>
      <c r="K108" s="135"/>
      <c r="L108" s="135"/>
    </row>
    <row r="109" spans="1:12" x14ac:dyDescent="0.25">
      <c r="A109" s="135">
        <v>111</v>
      </c>
      <c r="B109" s="135" t="s">
        <v>496</v>
      </c>
      <c r="C109" s="136" t="s">
        <v>604</v>
      </c>
      <c r="D109" s="135"/>
      <c r="E109" s="137"/>
      <c r="F109" s="135" t="s">
        <v>473</v>
      </c>
      <c r="G109" s="135"/>
      <c r="H109" s="135"/>
      <c r="I109" s="135"/>
      <c r="J109" s="135"/>
      <c r="K109" s="135"/>
      <c r="L109" s="135"/>
    </row>
    <row r="110" spans="1:12" x14ac:dyDescent="0.25">
      <c r="A110" s="135">
        <v>112</v>
      </c>
      <c r="B110" s="135" t="s">
        <v>496</v>
      </c>
      <c r="C110" s="136" t="s">
        <v>605</v>
      </c>
      <c r="D110" s="135"/>
      <c r="E110" s="135"/>
      <c r="F110" s="135" t="s">
        <v>473</v>
      </c>
      <c r="G110" s="135"/>
      <c r="H110" s="135"/>
      <c r="I110" s="135"/>
      <c r="J110" s="135"/>
      <c r="K110" s="135"/>
      <c r="L110" s="135"/>
    </row>
    <row r="111" spans="1:12" x14ac:dyDescent="0.25">
      <c r="A111" s="135">
        <v>113</v>
      </c>
      <c r="B111" s="135" t="s">
        <v>496</v>
      </c>
      <c r="C111" s="136" t="s">
        <v>606</v>
      </c>
      <c r="D111" s="135"/>
      <c r="E111" s="135"/>
      <c r="F111" s="135" t="s">
        <v>473</v>
      </c>
      <c r="G111" s="135"/>
      <c r="H111" s="135"/>
      <c r="I111" s="135"/>
      <c r="J111" s="135"/>
      <c r="K111" s="135"/>
      <c r="L111" s="135"/>
    </row>
    <row r="112" spans="1:12" x14ac:dyDescent="0.25">
      <c r="A112" s="135">
        <v>114</v>
      </c>
      <c r="B112" s="135" t="s">
        <v>496</v>
      </c>
      <c r="C112" s="136" t="s">
        <v>607</v>
      </c>
      <c r="D112" s="135"/>
      <c r="E112" s="135"/>
      <c r="F112" s="135" t="s">
        <v>473</v>
      </c>
      <c r="G112" s="135"/>
      <c r="H112" s="135"/>
      <c r="I112" s="135"/>
      <c r="J112" s="135"/>
      <c r="K112" s="135"/>
      <c r="L112" s="135"/>
    </row>
    <row r="113" spans="1:12" x14ac:dyDescent="0.25">
      <c r="A113" s="135">
        <v>115</v>
      </c>
      <c r="B113" s="135" t="s">
        <v>496</v>
      </c>
      <c r="C113" s="136" t="s">
        <v>608</v>
      </c>
      <c r="D113" s="135" t="s">
        <v>83</v>
      </c>
      <c r="E113" s="137">
        <v>42258</v>
      </c>
      <c r="F113" s="135" t="s">
        <v>45</v>
      </c>
      <c r="G113" s="135"/>
      <c r="H113" s="135"/>
      <c r="I113" s="135"/>
      <c r="J113" s="135"/>
      <c r="K113" s="135"/>
      <c r="L113" s="135"/>
    </row>
    <row r="114" spans="1:12" x14ac:dyDescent="0.25">
      <c r="A114" s="135">
        <v>116</v>
      </c>
      <c r="B114" s="135" t="s">
        <v>496</v>
      </c>
      <c r="C114" s="136" t="s">
        <v>609</v>
      </c>
      <c r="D114" s="135" t="s">
        <v>83</v>
      </c>
      <c r="E114" s="137">
        <v>42258</v>
      </c>
      <c r="F114" s="135" t="s">
        <v>45</v>
      </c>
      <c r="G114" s="135"/>
      <c r="H114" s="135"/>
      <c r="I114" s="135"/>
      <c r="J114" s="135"/>
      <c r="K114" s="135"/>
      <c r="L114" s="135"/>
    </row>
    <row r="115" spans="1:12" x14ac:dyDescent="0.25">
      <c r="A115" s="135">
        <v>117</v>
      </c>
      <c r="B115" s="135" t="s">
        <v>496</v>
      </c>
      <c r="C115" s="136" t="s">
        <v>610</v>
      </c>
      <c r="D115" s="135" t="s">
        <v>83</v>
      </c>
      <c r="E115" s="137">
        <v>42256</v>
      </c>
      <c r="F115" s="135" t="s">
        <v>45</v>
      </c>
      <c r="G115" s="135"/>
      <c r="H115" s="135"/>
      <c r="I115" s="135"/>
      <c r="J115" s="135"/>
      <c r="K115" s="135"/>
      <c r="L115" s="135"/>
    </row>
    <row r="116" spans="1:12" x14ac:dyDescent="0.25">
      <c r="A116" s="135">
        <v>118</v>
      </c>
      <c r="B116" s="135" t="s">
        <v>496</v>
      </c>
      <c r="C116" s="136" t="s">
        <v>611</v>
      </c>
      <c r="D116" s="135" t="s">
        <v>83</v>
      </c>
      <c r="E116" s="137">
        <v>42256</v>
      </c>
      <c r="F116" s="135" t="s">
        <v>45</v>
      </c>
      <c r="G116" s="135"/>
      <c r="H116" s="135"/>
      <c r="I116" s="135"/>
      <c r="J116" s="135"/>
      <c r="K116" s="135"/>
      <c r="L116" s="135"/>
    </row>
    <row r="117" spans="1:12" x14ac:dyDescent="0.25">
      <c r="A117" s="135">
        <v>119</v>
      </c>
      <c r="B117" s="135" t="s">
        <v>496</v>
      </c>
      <c r="C117" s="136" t="s">
        <v>612</v>
      </c>
      <c r="D117" s="135" t="s">
        <v>83</v>
      </c>
      <c r="E117" s="137">
        <v>42256</v>
      </c>
      <c r="F117" s="135" t="s">
        <v>45</v>
      </c>
      <c r="G117" s="135"/>
      <c r="H117" s="135"/>
      <c r="I117" s="135"/>
      <c r="J117" s="135"/>
      <c r="K117" s="135"/>
      <c r="L117" s="135"/>
    </row>
    <row r="118" spans="1:12" x14ac:dyDescent="0.25">
      <c r="A118" s="135">
        <v>120</v>
      </c>
      <c r="B118" s="135" t="s">
        <v>496</v>
      </c>
      <c r="C118" s="136" t="s">
        <v>613</v>
      </c>
      <c r="D118" s="135" t="s">
        <v>83</v>
      </c>
      <c r="E118" s="137">
        <v>42256</v>
      </c>
      <c r="F118" s="135" t="s">
        <v>45</v>
      </c>
      <c r="G118" s="135"/>
      <c r="H118" s="135"/>
      <c r="I118" s="135"/>
      <c r="J118" s="135"/>
      <c r="K118" s="135"/>
      <c r="L118" s="135"/>
    </row>
    <row r="119" spans="1:12" x14ac:dyDescent="0.25">
      <c r="A119" s="135">
        <v>121</v>
      </c>
      <c r="B119" s="135" t="s">
        <v>496</v>
      </c>
      <c r="C119" s="136" t="s">
        <v>614</v>
      </c>
      <c r="D119" s="135" t="s">
        <v>83</v>
      </c>
      <c r="E119" s="137">
        <v>42256</v>
      </c>
      <c r="F119" s="135" t="s">
        <v>45</v>
      </c>
      <c r="G119" s="135"/>
      <c r="H119" s="135"/>
      <c r="I119" s="135"/>
      <c r="J119" s="135"/>
      <c r="K119" s="135"/>
      <c r="L119" s="135"/>
    </row>
    <row r="120" spans="1:12" x14ac:dyDescent="0.25">
      <c r="A120" s="135">
        <v>122</v>
      </c>
      <c r="B120" s="135" t="s">
        <v>496</v>
      </c>
      <c r="C120" s="136" t="s">
        <v>615</v>
      </c>
      <c r="D120" s="135" t="s">
        <v>83</v>
      </c>
      <c r="E120" s="137">
        <v>42256</v>
      </c>
      <c r="F120" s="135" t="s">
        <v>45</v>
      </c>
      <c r="G120" s="135"/>
      <c r="H120" s="135"/>
      <c r="I120" s="135"/>
      <c r="J120" s="135"/>
      <c r="K120" s="135"/>
      <c r="L120" s="135"/>
    </row>
    <row r="121" spans="1:12" x14ac:dyDescent="0.25">
      <c r="A121" s="135">
        <v>123</v>
      </c>
      <c r="B121" s="135" t="s">
        <v>496</v>
      </c>
      <c r="C121" s="136" t="s">
        <v>616</v>
      </c>
      <c r="D121" s="135" t="s">
        <v>83</v>
      </c>
      <c r="E121" s="137">
        <v>42256</v>
      </c>
      <c r="F121" s="135" t="s">
        <v>45</v>
      </c>
      <c r="G121" s="135"/>
      <c r="H121" s="135"/>
      <c r="I121" s="135"/>
      <c r="J121" s="135"/>
      <c r="K121" s="135"/>
      <c r="L121" s="135"/>
    </row>
    <row r="122" spans="1:12" x14ac:dyDescent="0.25">
      <c r="A122" s="135">
        <v>124</v>
      </c>
      <c r="B122" s="135" t="s">
        <v>496</v>
      </c>
      <c r="C122" s="136" t="s">
        <v>617</v>
      </c>
      <c r="D122" s="135" t="s">
        <v>83</v>
      </c>
      <c r="E122" s="137">
        <v>42256</v>
      </c>
      <c r="F122" s="135" t="s">
        <v>45</v>
      </c>
      <c r="G122" s="135"/>
      <c r="H122" s="135"/>
      <c r="I122" s="135"/>
      <c r="J122" s="135"/>
      <c r="K122" s="135"/>
      <c r="L122" s="135"/>
    </row>
    <row r="123" spans="1:12" x14ac:dyDescent="0.25">
      <c r="A123" s="135">
        <v>125</v>
      </c>
      <c r="B123" s="135" t="s">
        <v>496</v>
      </c>
      <c r="C123" s="136" t="s">
        <v>618</v>
      </c>
      <c r="D123" s="135" t="s">
        <v>83</v>
      </c>
      <c r="E123" s="137">
        <v>42256</v>
      </c>
      <c r="F123" s="135" t="s">
        <v>45</v>
      </c>
      <c r="G123" s="135"/>
      <c r="H123" s="135"/>
      <c r="I123" s="135"/>
      <c r="J123" s="135"/>
      <c r="K123" s="135"/>
      <c r="L123" s="135"/>
    </row>
    <row r="124" spans="1:12" x14ac:dyDescent="0.25">
      <c r="A124" s="135">
        <v>126</v>
      </c>
      <c r="B124" s="135" t="s">
        <v>496</v>
      </c>
      <c r="C124" s="136" t="s">
        <v>619</v>
      </c>
      <c r="D124" s="135"/>
      <c r="E124" s="135"/>
      <c r="F124" s="135" t="s">
        <v>473</v>
      </c>
      <c r="G124" s="135"/>
      <c r="H124" s="135"/>
      <c r="I124" s="135"/>
      <c r="J124" s="135"/>
      <c r="K124" s="135"/>
      <c r="L124" s="135"/>
    </row>
    <row r="125" spans="1:12" ht="150" x14ac:dyDescent="0.25">
      <c r="A125" s="135">
        <v>127</v>
      </c>
      <c r="B125" s="135" t="s">
        <v>496</v>
      </c>
      <c r="C125" s="136" t="s">
        <v>620</v>
      </c>
      <c r="D125" s="135"/>
      <c r="E125" s="135"/>
      <c r="F125" s="135" t="s">
        <v>473</v>
      </c>
      <c r="G125" s="135"/>
      <c r="H125" s="135"/>
      <c r="I125" s="138" t="s">
        <v>758</v>
      </c>
      <c r="J125" s="135"/>
      <c r="K125" s="135"/>
      <c r="L125" s="135"/>
    </row>
    <row r="126" spans="1:12" x14ac:dyDescent="0.25">
      <c r="A126" s="135">
        <v>128</v>
      </c>
      <c r="B126" s="135" t="s">
        <v>496</v>
      </c>
      <c r="C126" s="136" t="s">
        <v>621</v>
      </c>
      <c r="D126" s="135"/>
      <c r="E126" s="135"/>
      <c r="F126" s="135" t="s">
        <v>473</v>
      </c>
      <c r="G126" s="135"/>
      <c r="H126" s="135"/>
      <c r="I126" s="135"/>
      <c r="J126" s="135"/>
      <c r="K126" s="135"/>
      <c r="L126" s="135"/>
    </row>
    <row r="127" spans="1:12" x14ac:dyDescent="0.25">
      <c r="A127" s="135">
        <v>129</v>
      </c>
      <c r="B127" s="135" t="s">
        <v>496</v>
      </c>
      <c r="C127" s="136" t="s">
        <v>622</v>
      </c>
      <c r="D127" s="135"/>
      <c r="E127" s="135"/>
      <c r="F127" s="135" t="s">
        <v>473</v>
      </c>
      <c r="G127" s="135"/>
      <c r="H127" s="135"/>
      <c r="I127" s="135"/>
      <c r="J127" s="135"/>
      <c r="K127" s="135"/>
      <c r="L127" s="135"/>
    </row>
    <row r="128" spans="1:12" x14ac:dyDescent="0.25">
      <c r="A128" s="135">
        <v>130</v>
      </c>
      <c r="B128" s="135" t="s">
        <v>496</v>
      </c>
      <c r="C128" s="136" t="s">
        <v>623</v>
      </c>
      <c r="D128" s="135"/>
      <c r="E128" s="135"/>
      <c r="F128" s="135" t="s">
        <v>473</v>
      </c>
      <c r="G128" s="135"/>
      <c r="H128" s="135"/>
      <c r="I128" s="135"/>
      <c r="J128" s="135"/>
      <c r="K128" s="135"/>
      <c r="L128" s="135"/>
    </row>
    <row r="129" spans="1:12" x14ac:dyDescent="0.25">
      <c r="A129" s="135">
        <v>131</v>
      </c>
      <c r="B129" s="135" t="s">
        <v>496</v>
      </c>
      <c r="C129" s="136" t="s">
        <v>624</v>
      </c>
      <c r="D129" s="135"/>
      <c r="E129" s="135"/>
      <c r="F129" s="135" t="s">
        <v>473</v>
      </c>
      <c r="G129" s="135"/>
      <c r="H129" s="135"/>
      <c r="I129" s="135"/>
      <c r="J129" s="135"/>
      <c r="K129" s="135"/>
      <c r="L129" s="135"/>
    </row>
    <row r="130" spans="1:12" x14ac:dyDescent="0.25">
      <c r="A130" s="135">
        <v>132</v>
      </c>
      <c r="B130" s="135" t="s">
        <v>496</v>
      </c>
      <c r="C130" s="136" t="s">
        <v>625</v>
      </c>
      <c r="D130" s="135"/>
      <c r="E130" s="135"/>
      <c r="F130" s="135" t="s">
        <v>473</v>
      </c>
      <c r="G130" s="135"/>
      <c r="H130" s="135"/>
      <c r="I130" s="135"/>
      <c r="J130" s="135"/>
      <c r="K130" s="135"/>
      <c r="L130" s="135"/>
    </row>
    <row r="131" spans="1:12" x14ac:dyDescent="0.25">
      <c r="A131" s="135">
        <v>133</v>
      </c>
      <c r="B131" s="135" t="s">
        <v>496</v>
      </c>
      <c r="C131" s="136" t="s">
        <v>626</v>
      </c>
      <c r="D131" s="135"/>
      <c r="E131" s="135"/>
      <c r="F131" s="135" t="s">
        <v>473</v>
      </c>
      <c r="G131" s="135"/>
      <c r="H131" s="135"/>
      <c r="I131" s="135"/>
      <c r="J131" s="135"/>
      <c r="K131" s="135"/>
      <c r="L131" s="135"/>
    </row>
    <row r="132" spans="1:12" x14ac:dyDescent="0.25">
      <c r="A132" s="135">
        <v>134</v>
      </c>
      <c r="B132" s="135" t="s">
        <v>496</v>
      </c>
      <c r="C132" s="136" t="s">
        <v>627</v>
      </c>
      <c r="D132" s="135"/>
      <c r="E132" s="135"/>
      <c r="F132" s="135" t="s">
        <v>473</v>
      </c>
      <c r="G132" s="135"/>
      <c r="H132" s="135"/>
      <c r="I132" s="135"/>
      <c r="J132" s="135"/>
      <c r="K132" s="135"/>
      <c r="L132" s="135"/>
    </row>
    <row r="133" spans="1:12" x14ac:dyDescent="0.25">
      <c r="A133" s="135">
        <v>135</v>
      </c>
      <c r="B133" s="135" t="s">
        <v>496</v>
      </c>
      <c r="C133" s="136" t="s">
        <v>628</v>
      </c>
      <c r="D133" s="135"/>
      <c r="E133" s="135"/>
      <c r="F133" s="135" t="s">
        <v>473</v>
      </c>
      <c r="G133" s="135"/>
      <c r="H133" s="135"/>
      <c r="I133" s="135"/>
      <c r="J133" s="135"/>
      <c r="K133" s="135"/>
      <c r="L133" s="135"/>
    </row>
    <row r="134" spans="1:12" x14ac:dyDescent="0.25">
      <c r="A134" s="135">
        <v>136</v>
      </c>
      <c r="B134" s="135" t="s">
        <v>496</v>
      </c>
      <c r="C134" s="136" t="s">
        <v>629</v>
      </c>
      <c r="D134" s="135" t="s">
        <v>83</v>
      </c>
      <c r="E134" s="137">
        <v>42258</v>
      </c>
      <c r="F134" s="135" t="s">
        <v>45</v>
      </c>
      <c r="G134" s="135"/>
      <c r="H134" s="135"/>
      <c r="I134" s="135"/>
      <c r="J134" s="135"/>
      <c r="K134" s="135"/>
      <c r="L134" s="135"/>
    </row>
    <row r="135" spans="1:12" x14ac:dyDescent="0.25">
      <c r="A135" s="135">
        <v>137</v>
      </c>
      <c r="B135" s="135" t="s">
        <v>496</v>
      </c>
      <c r="C135" s="136" t="s">
        <v>630</v>
      </c>
      <c r="D135" s="135"/>
      <c r="E135" s="135"/>
      <c r="F135" s="135" t="s">
        <v>473</v>
      </c>
      <c r="G135" s="135"/>
      <c r="H135" s="135"/>
      <c r="I135" s="135"/>
      <c r="J135" s="135"/>
      <c r="K135" s="135"/>
      <c r="L135" s="135"/>
    </row>
    <row r="136" spans="1:12" x14ac:dyDescent="0.25">
      <c r="A136" s="135">
        <v>138</v>
      </c>
      <c r="B136" s="135" t="s">
        <v>496</v>
      </c>
      <c r="C136" s="136" t="s">
        <v>631</v>
      </c>
      <c r="D136" s="135" t="s">
        <v>83</v>
      </c>
      <c r="E136" s="137">
        <v>42258</v>
      </c>
      <c r="F136" s="135" t="s">
        <v>45</v>
      </c>
      <c r="G136" s="135"/>
      <c r="H136" s="135"/>
      <c r="I136" s="135"/>
      <c r="J136" s="135"/>
      <c r="K136" s="135"/>
      <c r="L136" s="135"/>
    </row>
    <row r="137" spans="1:12" x14ac:dyDescent="0.25">
      <c r="A137" s="135">
        <v>139</v>
      </c>
      <c r="B137" s="135" t="s">
        <v>496</v>
      </c>
      <c r="C137" s="136" t="s">
        <v>632</v>
      </c>
      <c r="D137" s="135" t="s">
        <v>83</v>
      </c>
      <c r="E137" s="137">
        <v>42258</v>
      </c>
      <c r="F137" s="135" t="s">
        <v>45</v>
      </c>
      <c r="G137" s="135"/>
      <c r="H137" s="135"/>
      <c r="I137" s="135"/>
      <c r="J137" s="135"/>
      <c r="K137" s="135"/>
      <c r="L137" s="135"/>
    </row>
    <row r="138" spans="1:12" x14ac:dyDescent="0.25">
      <c r="A138" s="135">
        <v>140</v>
      </c>
      <c r="B138" s="135" t="s">
        <v>496</v>
      </c>
      <c r="C138" s="136" t="s">
        <v>633</v>
      </c>
      <c r="D138" s="135"/>
      <c r="E138" s="135"/>
      <c r="F138" s="135" t="s">
        <v>473</v>
      </c>
      <c r="G138" s="135"/>
      <c r="H138" s="135"/>
      <c r="I138" s="135"/>
      <c r="J138" s="135"/>
      <c r="K138" s="135"/>
      <c r="L138" s="135"/>
    </row>
    <row r="139" spans="1:12" x14ac:dyDescent="0.25">
      <c r="A139" s="135">
        <v>141</v>
      </c>
      <c r="B139" s="135" t="s">
        <v>496</v>
      </c>
      <c r="C139" s="136" t="s">
        <v>634</v>
      </c>
      <c r="D139" s="135"/>
      <c r="E139" s="135"/>
      <c r="F139" s="135" t="s">
        <v>473</v>
      </c>
      <c r="G139" s="135"/>
      <c r="H139" s="135"/>
      <c r="I139" s="135"/>
      <c r="J139" s="135"/>
      <c r="K139" s="135"/>
      <c r="L139" s="135"/>
    </row>
    <row r="140" spans="1:12" x14ac:dyDescent="0.25">
      <c r="A140" s="135">
        <v>142</v>
      </c>
      <c r="B140" s="135" t="s">
        <v>496</v>
      </c>
      <c r="C140" s="136" t="s">
        <v>635</v>
      </c>
      <c r="D140" s="135"/>
      <c r="E140" s="135"/>
      <c r="F140" s="135" t="s">
        <v>473</v>
      </c>
      <c r="G140" s="135"/>
      <c r="H140" s="135"/>
      <c r="I140" s="135"/>
      <c r="J140" s="135"/>
      <c r="K140" s="135"/>
      <c r="L140" s="135"/>
    </row>
    <row r="141" spans="1:12" x14ac:dyDescent="0.25">
      <c r="A141" s="135">
        <v>143</v>
      </c>
      <c r="B141" s="135" t="s">
        <v>496</v>
      </c>
      <c r="C141" s="136" t="s">
        <v>636</v>
      </c>
      <c r="D141" s="135"/>
      <c r="E141" s="135"/>
      <c r="F141" s="135" t="s">
        <v>473</v>
      </c>
      <c r="G141" s="135"/>
      <c r="H141" s="135"/>
      <c r="I141" s="135"/>
      <c r="J141" s="135"/>
      <c r="K141" s="135"/>
      <c r="L141" s="135"/>
    </row>
    <row r="142" spans="1:12" x14ac:dyDescent="0.25">
      <c r="A142" s="135">
        <v>144</v>
      </c>
      <c r="B142" s="135" t="s">
        <v>496</v>
      </c>
      <c r="C142" s="136" t="s">
        <v>637</v>
      </c>
      <c r="D142" s="135"/>
      <c r="E142" s="135"/>
      <c r="F142" s="135" t="s">
        <v>473</v>
      </c>
      <c r="G142" s="135"/>
      <c r="H142" s="135"/>
      <c r="I142" s="135"/>
      <c r="J142" s="135"/>
      <c r="K142" s="135"/>
      <c r="L142" s="135"/>
    </row>
    <row r="143" spans="1:12" x14ac:dyDescent="0.25">
      <c r="A143" s="135">
        <v>145</v>
      </c>
      <c r="B143" s="135" t="s">
        <v>496</v>
      </c>
      <c r="C143" s="136" t="s">
        <v>638</v>
      </c>
      <c r="D143" s="135"/>
      <c r="E143" s="135"/>
      <c r="F143" s="135" t="s">
        <v>473</v>
      </c>
      <c r="G143" s="135"/>
      <c r="H143" s="135"/>
      <c r="I143" s="135"/>
      <c r="J143" s="135"/>
      <c r="K143" s="135"/>
      <c r="L143" s="135"/>
    </row>
    <row r="144" spans="1:12" x14ac:dyDescent="0.25">
      <c r="A144" s="135">
        <v>146</v>
      </c>
      <c r="B144" s="135" t="s">
        <v>496</v>
      </c>
      <c r="C144" s="136" t="s">
        <v>639</v>
      </c>
      <c r="D144" s="135" t="s">
        <v>83</v>
      </c>
      <c r="E144" s="137">
        <v>42258</v>
      </c>
      <c r="F144" s="135" t="s">
        <v>45</v>
      </c>
      <c r="G144" s="135"/>
      <c r="H144" s="135"/>
      <c r="I144" s="135"/>
      <c r="J144" s="135"/>
      <c r="K144" s="135"/>
      <c r="L144" s="135"/>
    </row>
    <row r="145" spans="1:12" x14ac:dyDescent="0.25">
      <c r="A145" s="135">
        <v>147</v>
      </c>
      <c r="B145" s="135" t="s">
        <v>496</v>
      </c>
      <c r="C145" s="136" t="s">
        <v>640</v>
      </c>
      <c r="D145" s="135" t="s">
        <v>83</v>
      </c>
      <c r="E145" s="137">
        <v>42258</v>
      </c>
      <c r="F145" s="135" t="s">
        <v>45</v>
      </c>
      <c r="G145" s="135"/>
      <c r="H145" s="135"/>
      <c r="I145" s="135"/>
      <c r="J145" s="135"/>
      <c r="K145" s="135"/>
      <c r="L145" s="135"/>
    </row>
    <row r="146" spans="1:12" x14ac:dyDescent="0.25">
      <c r="A146" s="135">
        <v>148</v>
      </c>
      <c r="B146" s="135" t="s">
        <v>496</v>
      </c>
      <c r="C146" s="136" t="s">
        <v>641</v>
      </c>
      <c r="D146" s="135" t="s">
        <v>83</v>
      </c>
      <c r="E146" s="137">
        <v>42258</v>
      </c>
      <c r="F146" s="135" t="s">
        <v>45</v>
      </c>
      <c r="G146" s="135"/>
      <c r="H146" s="135"/>
      <c r="I146" s="135"/>
      <c r="J146" s="135"/>
      <c r="K146" s="135"/>
      <c r="L146" s="135"/>
    </row>
    <row r="147" spans="1:12" x14ac:dyDescent="0.25">
      <c r="A147" s="135">
        <v>149</v>
      </c>
      <c r="B147" s="135" t="s">
        <v>496</v>
      </c>
      <c r="C147" s="136" t="s">
        <v>642</v>
      </c>
      <c r="D147" s="135" t="s">
        <v>83</v>
      </c>
      <c r="E147" s="137">
        <v>42258</v>
      </c>
      <c r="F147" s="135" t="s">
        <v>45</v>
      </c>
      <c r="G147" s="135"/>
      <c r="H147" s="135"/>
      <c r="I147" s="135"/>
      <c r="J147" s="135"/>
      <c r="K147" s="135"/>
      <c r="L147" s="135"/>
    </row>
    <row r="148" spans="1:12" x14ac:dyDescent="0.25">
      <c r="A148" s="135">
        <v>150</v>
      </c>
      <c r="B148" s="135" t="s">
        <v>496</v>
      </c>
      <c r="C148" s="136" t="s">
        <v>643</v>
      </c>
      <c r="D148" s="135" t="s">
        <v>84</v>
      </c>
      <c r="E148" s="137">
        <v>42259</v>
      </c>
      <c r="F148" s="135" t="s">
        <v>45</v>
      </c>
      <c r="G148" s="135"/>
      <c r="H148" s="135"/>
      <c r="I148" s="135"/>
      <c r="J148" s="135"/>
      <c r="K148" s="135"/>
      <c r="L148" s="135"/>
    </row>
    <row r="149" spans="1:12" x14ac:dyDescent="0.25">
      <c r="A149" s="135">
        <v>151</v>
      </c>
      <c r="B149" s="135" t="s">
        <v>496</v>
      </c>
      <c r="C149" s="136" t="s">
        <v>644</v>
      </c>
      <c r="D149" s="135" t="s">
        <v>84</v>
      </c>
      <c r="E149" s="137">
        <v>42259</v>
      </c>
      <c r="F149" s="135" t="s">
        <v>45</v>
      </c>
      <c r="G149" s="135"/>
      <c r="H149" s="135"/>
      <c r="I149" s="135"/>
      <c r="J149" s="135"/>
      <c r="K149" s="135"/>
      <c r="L149" s="135"/>
    </row>
    <row r="150" spans="1:12" x14ac:dyDescent="0.25">
      <c r="A150" s="135">
        <v>152</v>
      </c>
      <c r="B150" s="135" t="s">
        <v>496</v>
      </c>
      <c r="C150" s="136" t="s">
        <v>645</v>
      </c>
      <c r="D150" s="135"/>
      <c r="E150" s="135"/>
      <c r="F150" s="135" t="s">
        <v>473</v>
      </c>
      <c r="G150" s="135"/>
      <c r="H150" s="135"/>
      <c r="I150" s="135"/>
      <c r="J150" s="135"/>
      <c r="K150" s="135"/>
      <c r="L150" s="135"/>
    </row>
    <row r="151" spans="1:12" x14ac:dyDescent="0.25">
      <c r="A151" s="135">
        <v>153</v>
      </c>
      <c r="B151" s="135" t="s">
        <v>496</v>
      </c>
      <c r="C151" s="136" t="s">
        <v>646</v>
      </c>
      <c r="D151" s="135" t="s">
        <v>84</v>
      </c>
      <c r="E151" s="137">
        <v>42259</v>
      </c>
      <c r="F151" s="135" t="s">
        <v>45</v>
      </c>
      <c r="G151" s="135"/>
      <c r="H151" s="135"/>
      <c r="I151" s="135"/>
      <c r="J151" s="135"/>
      <c r="K151" s="135"/>
      <c r="L151" s="135"/>
    </row>
    <row r="152" spans="1:12" x14ac:dyDescent="0.25">
      <c r="A152" s="135">
        <v>154</v>
      </c>
      <c r="B152" s="135" t="s">
        <v>496</v>
      </c>
      <c r="C152" s="136" t="s">
        <v>647</v>
      </c>
      <c r="D152" s="135" t="s">
        <v>84</v>
      </c>
      <c r="E152" s="137">
        <v>42259</v>
      </c>
      <c r="F152" s="135" t="s">
        <v>45</v>
      </c>
      <c r="G152" s="135"/>
      <c r="H152" s="135"/>
      <c r="I152" s="135"/>
      <c r="J152" s="135"/>
      <c r="K152" s="135"/>
      <c r="L152" s="135"/>
    </row>
    <row r="153" spans="1:12" x14ac:dyDescent="0.25">
      <c r="A153" s="135">
        <v>155</v>
      </c>
      <c r="B153" s="135" t="s">
        <v>496</v>
      </c>
      <c r="C153" s="136" t="s">
        <v>648</v>
      </c>
      <c r="D153" s="135" t="s">
        <v>84</v>
      </c>
      <c r="E153" s="137">
        <v>42259</v>
      </c>
      <c r="F153" s="135" t="s">
        <v>45</v>
      </c>
      <c r="G153" s="135"/>
      <c r="H153" s="135"/>
      <c r="I153" s="135"/>
      <c r="J153" s="135"/>
      <c r="K153" s="135"/>
      <c r="L153" s="135"/>
    </row>
    <row r="154" spans="1:12" x14ac:dyDescent="0.25">
      <c r="A154" s="135">
        <v>156</v>
      </c>
      <c r="B154" s="135" t="s">
        <v>496</v>
      </c>
      <c r="C154" s="136" t="s">
        <v>649</v>
      </c>
      <c r="D154" s="135"/>
      <c r="E154" s="135"/>
      <c r="F154" s="135" t="s">
        <v>473</v>
      </c>
      <c r="G154" s="135"/>
      <c r="H154" s="135"/>
      <c r="I154" s="135"/>
      <c r="J154" s="135"/>
      <c r="K154" s="135"/>
      <c r="L154" s="135"/>
    </row>
    <row r="155" spans="1:12" x14ac:dyDescent="0.25">
      <c r="A155" s="135">
        <v>157</v>
      </c>
      <c r="B155" s="135" t="s">
        <v>496</v>
      </c>
      <c r="C155" s="136" t="s">
        <v>650</v>
      </c>
      <c r="D155" s="135"/>
      <c r="E155" s="135"/>
      <c r="F155" s="135" t="s">
        <v>473</v>
      </c>
      <c r="G155" s="135"/>
      <c r="H155" s="135"/>
      <c r="I155" s="135"/>
      <c r="J155" s="135"/>
      <c r="K155" s="135"/>
      <c r="L155" s="135"/>
    </row>
    <row r="156" spans="1:12" x14ac:dyDescent="0.25">
      <c r="A156" s="135">
        <v>158</v>
      </c>
      <c r="B156" s="135" t="s">
        <v>496</v>
      </c>
      <c r="C156" s="136" t="s">
        <v>651</v>
      </c>
      <c r="D156" s="135"/>
      <c r="E156" s="135"/>
      <c r="F156" s="135" t="s">
        <v>473</v>
      </c>
      <c r="G156" s="135"/>
      <c r="H156" s="135"/>
      <c r="I156" s="135"/>
      <c r="J156" s="135"/>
      <c r="K156" s="135"/>
      <c r="L156" s="135"/>
    </row>
    <row r="157" spans="1:12" x14ac:dyDescent="0.25">
      <c r="A157" s="135">
        <v>159</v>
      </c>
      <c r="B157" s="135" t="s">
        <v>496</v>
      </c>
      <c r="C157" s="136" t="s">
        <v>652</v>
      </c>
      <c r="D157" s="135"/>
      <c r="E157" s="135"/>
      <c r="F157" s="135" t="s">
        <v>473</v>
      </c>
      <c r="G157" s="135"/>
      <c r="H157" s="135"/>
      <c r="I157" s="135"/>
      <c r="J157" s="135"/>
      <c r="K157" s="135"/>
      <c r="L157" s="135"/>
    </row>
    <row r="158" spans="1:12" x14ac:dyDescent="0.25">
      <c r="A158" s="135">
        <v>160</v>
      </c>
      <c r="B158" s="135" t="s">
        <v>496</v>
      </c>
      <c r="C158" s="136" t="s">
        <v>653</v>
      </c>
      <c r="D158" s="135"/>
      <c r="E158" s="135"/>
      <c r="F158" s="135" t="s">
        <v>473</v>
      </c>
      <c r="G158" s="135"/>
      <c r="H158" s="135"/>
      <c r="I158" s="135"/>
      <c r="J158" s="135"/>
      <c r="K158" s="135"/>
      <c r="L158" s="135"/>
    </row>
    <row r="159" spans="1:12" x14ac:dyDescent="0.25">
      <c r="A159" s="135">
        <v>161</v>
      </c>
      <c r="B159" s="135" t="s">
        <v>496</v>
      </c>
      <c r="C159" s="136" t="s">
        <v>654</v>
      </c>
      <c r="D159" s="135" t="s">
        <v>84</v>
      </c>
      <c r="E159" s="137">
        <v>42259</v>
      </c>
      <c r="F159" s="135" t="s">
        <v>45</v>
      </c>
      <c r="G159" s="135"/>
      <c r="H159" s="135"/>
      <c r="I159" s="135"/>
      <c r="J159" s="135"/>
      <c r="K159" s="135"/>
      <c r="L159" s="135"/>
    </row>
    <row r="160" spans="1:12" x14ac:dyDescent="0.25">
      <c r="A160" s="135">
        <v>162</v>
      </c>
      <c r="B160" s="135" t="s">
        <v>496</v>
      </c>
      <c r="C160" s="136" t="s">
        <v>655</v>
      </c>
      <c r="D160" s="135" t="s">
        <v>84</v>
      </c>
      <c r="E160" s="137">
        <v>42259</v>
      </c>
      <c r="F160" s="135" t="s">
        <v>45</v>
      </c>
      <c r="G160" s="135"/>
      <c r="H160" s="135"/>
      <c r="I160" s="135"/>
      <c r="J160" s="135"/>
      <c r="K160" s="135"/>
      <c r="L160" s="135"/>
    </row>
    <row r="161" spans="1:12" x14ac:dyDescent="0.25">
      <c r="A161" s="135">
        <v>163</v>
      </c>
      <c r="B161" s="135" t="s">
        <v>496</v>
      </c>
      <c r="C161" s="136" t="s">
        <v>656</v>
      </c>
      <c r="D161" s="135" t="s">
        <v>84</v>
      </c>
      <c r="E161" s="137">
        <v>42259</v>
      </c>
      <c r="F161" s="135" t="s">
        <v>45</v>
      </c>
      <c r="G161" s="135"/>
      <c r="H161" s="135"/>
      <c r="I161" s="135"/>
      <c r="J161" s="135"/>
      <c r="K161" s="135"/>
      <c r="L161" s="135"/>
    </row>
    <row r="162" spans="1:12" x14ac:dyDescent="0.25">
      <c r="A162" s="135">
        <v>164</v>
      </c>
      <c r="B162" s="135" t="s">
        <v>496</v>
      </c>
      <c r="C162" s="136" t="s">
        <v>657</v>
      </c>
      <c r="D162" s="135" t="s">
        <v>84</v>
      </c>
      <c r="E162" s="137">
        <v>42259</v>
      </c>
      <c r="F162" s="135" t="s">
        <v>45</v>
      </c>
      <c r="G162" s="135"/>
      <c r="H162" s="135"/>
      <c r="I162" s="135"/>
      <c r="J162" s="135"/>
      <c r="K162" s="135"/>
      <c r="L162" s="135"/>
    </row>
    <row r="163" spans="1:12" x14ac:dyDescent="0.25">
      <c r="A163" s="135">
        <v>165</v>
      </c>
      <c r="B163" s="135" t="s">
        <v>496</v>
      </c>
      <c r="C163" s="136" t="s">
        <v>658</v>
      </c>
      <c r="D163" s="135"/>
      <c r="E163" s="135"/>
      <c r="F163" s="135" t="s">
        <v>473</v>
      </c>
      <c r="G163" s="135"/>
      <c r="H163" s="135"/>
      <c r="I163" s="135"/>
      <c r="J163" s="135"/>
      <c r="K163" s="135"/>
      <c r="L163" s="135"/>
    </row>
    <row r="164" spans="1:12" x14ac:dyDescent="0.25">
      <c r="A164" s="135">
        <v>166</v>
      </c>
      <c r="B164" s="135" t="s">
        <v>496</v>
      </c>
      <c r="C164" s="136" t="s">
        <v>659</v>
      </c>
      <c r="D164" s="135"/>
      <c r="E164" s="135"/>
      <c r="F164" s="135" t="s">
        <v>473</v>
      </c>
      <c r="G164" s="135"/>
      <c r="H164" s="135"/>
      <c r="I164" s="135"/>
      <c r="J164" s="135"/>
      <c r="K164" s="135"/>
      <c r="L164" s="135"/>
    </row>
    <row r="165" spans="1:12" x14ac:dyDescent="0.25">
      <c r="A165" s="135">
        <v>167</v>
      </c>
      <c r="B165" s="135" t="s">
        <v>496</v>
      </c>
      <c r="C165" s="136" t="s">
        <v>660</v>
      </c>
      <c r="D165" s="135"/>
      <c r="E165" s="135"/>
      <c r="F165" s="135" t="s">
        <v>473</v>
      </c>
      <c r="G165" s="135"/>
      <c r="H165" s="135"/>
      <c r="I165" s="135"/>
      <c r="J165" s="135"/>
      <c r="K165" s="135"/>
      <c r="L165" s="135"/>
    </row>
    <row r="166" spans="1:12" x14ac:dyDescent="0.25">
      <c r="A166" s="135">
        <v>168</v>
      </c>
      <c r="B166" s="135" t="s">
        <v>496</v>
      </c>
      <c r="C166" s="136" t="s">
        <v>661</v>
      </c>
      <c r="D166" s="135"/>
      <c r="E166" s="135"/>
      <c r="F166" s="135" t="s">
        <v>473</v>
      </c>
      <c r="G166" s="135"/>
      <c r="H166" s="135"/>
      <c r="I166" s="135"/>
      <c r="J166" s="135"/>
      <c r="K166" s="135"/>
      <c r="L166" s="135"/>
    </row>
    <row r="167" spans="1:12" x14ac:dyDescent="0.25">
      <c r="A167" s="135">
        <v>169</v>
      </c>
      <c r="B167" s="135" t="s">
        <v>496</v>
      </c>
      <c r="C167" s="136" t="s">
        <v>756</v>
      </c>
      <c r="D167" s="135" t="s">
        <v>83</v>
      </c>
      <c r="E167" s="137">
        <v>42256</v>
      </c>
      <c r="F167" s="135" t="s">
        <v>45</v>
      </c>
      <c r="G167" s="135"/>
      <c r="H167" s="135"/>
      <c r="I167" s="135"/>
      <c r="J167" s="135"/>
      <c r="K167" s="135"/>
      <c r="L167" s="135"/>
    </row>
    <row r="168" spans="1:12" x14ac:dyDescent="0.25">
      <c r="A168" s="135">
        <v>170</v>
      </c>
      <c r="B168" s="135" t="s">
        <v>496</v>
      </c>
      <c r="C168" s="136" t="s">
        <v>662</v>
      </c>
      <c r="D168" s="135" t="s">
        <v>83</v>
      </c>
      <c r="E168" s="137">
        <v>42256</v>
      </c>
      <c r="F168" s="135" t="s">
        <v>45</v>
      </c>
      <c r="G168" s="135"/>
      <c r="H168" s="135"/>
      <c r="I168" s="135"/>
      <c r="J168" s="135"/>
      <c r="K168" s="135"/>
      <c r="L168" s="135"/>
    </row>
    <row r="169" spans="1:12" x14ac:dyDescent="0.25">
      <c r="A169" s="135">
        <v>171</v>
      </c>
      <c r="B169" s="135" t="s">
        <v>496</v>
      </c>
      <c r="C169" s="136" t="s">
        <v>663</v>
      </c>
      <c r="D169" s="135" t="s">
        <v>84</v>
      </c>
      <c r="E169" s="137">
        <v>42258</v>
      </c>
      <c r="F169" s="135" t="s">
        <v>45</v>
      </c>
      <c r="G169" s="135"/>
      <c r="H169" s="135"/>
      <c r="I169" s="135"/>
      <c r="J169" s="135"/>
      <c r="K169" s="135"/>
      <c r="L169" s="135"/>
    </row>
    <row r="170" spans="1:12" x14ac:dyDescent="0.25">
      <c r="A170" s="135">
        <v>172</v>
      </c>
      <c r="B170" s="135" t="s">
        <v>496</v>
      </c>
      <c r="C170" s="136" t="s">
        <v>664</v>
      </c>
      <c r="D170" s="135" t="s">
        <v>84</v>
      </c>
      <c r="E170" s="137">
        <v>42258</v>
      </c>
      <c r="F170" s="135" t="s">
        <v>45</v>
      </c>
      <c r="G170" s="135"/>
      <c r="H170" s="135"/>
      <c r="I170" s="135"/>
      <c r="J170" s="135"/>
      <c r="K170" s="135"/>
      <c r="L170" s="135"/>
    </row>
    <row r="171" spans="1:12" x14ac:dyDescent="0.25">
      <c r="A171" s="135">
        <v>173</v>
      </c>
      <c r="B171" s="135" t="s">
        <v>496</v>
      </c>
      <c r="C171" s="136" t="s">
        <v>665</v>
      </c>
      <c r="D171" s="135"/>
      <c r="E171" s="135"/>
      <c r="F171" s="135" t="s">
        <v>473</v>
      </c>
      <c r="G171" s="135"/>
      <c r="H171" s="135"/>
      <c r="I171" s="135"/>
      <c r="J171" s="135"/>
      <c r="K171" s="135"/>
      <c r="L171" s="135"/>
    </row>
    <row r="172" spans="1:12" x14ac:dyDescent="0.25">
      <c r="A172" s="135">
        <v>174</v>
      </c>
      <c r="B172" s="135" t="s">
        <v>496</v>
      </c>
      <c r="C172" s="136" t="s">
        <v>666</v>
      </c>
      <c r="D172" s="135"/>
      <c r="E172" s="135"/>
      <c r="F172" s="135" t="s">
        <v>473</v>
      </c>
      <c r="G172" s="135"/>
      <c r="H172" s="135"/>
      <c r="I172" s="135"/>
      <c r="J172" s="135"/>
      <c r="K172" s="135"/>
      <c r="L172" s="135"/>
    </row>
    <row r="173" spans="1:12" x14ac:dyDescent="0.25">
      <c r="A173" s="135">
        <v>175</v>
      </c>
      <c r="B173" s="135" t="s">
        <v>496</v>
      </c>
      <c r="C173" s="136" t="s">
        <v>667</v>
      </c>
      <c r="D173" s="135"/>
      <c r="E173" s="135"/>
      <c r="F173" s="135" t="s">
        <v>473</v>
      </c>
      <c r="G173" s="135"/>
      <c r="H173" s="135"/>
      <c r="I173" s="135"/>
      <c r="J173" s="135"/>
      <c r="K173" s="135"/>
      <c r="L173" s="135"/>
    </row>
    <row r="174" spans="1:12" x14ac:dyDescent="0.25">
      <c r="A174" s="135">
        <v>176</v>
      </c>
      <c r="B174" s="135" t="s">
        <v>496</v>
      </c>
      <c r="C174" s="136" t="s">
        <v>668</v>
      </c>
      <c r="D174" s="135" t="s">
        <v>84</v>
      </c>
      <c r="E174" s="137">
        <v>42259</v>
      </c>
      <c r="F174" s="135" t="s">
        <v>45</v>
      </c>
      <c r="G174" s="135"/>
      <c r="H174" s="135"/>
      <c r="I174" s="135"/>
      <c r="J174" s="135"/>
      <c r="K174" s="135"/>
      <c r="L174" s="135"/>
    </row>
    <row r="175" spans="1:12" x14ac:dyDescent="0.25">
      <c r="A175" s="135">
        <v>177</v>
      </c>
      <c r="B175" s="135" t="s">
        <v>496</v>
      </c>
      <c r="C175" s="136" t="s">
        <v>669</v>
      </c>
      <c r="D175" s="135" t="s">
        <v>84</v>
      </c>
      <c r="E175" s="137">
        <v>42258</v>
      </c>
      <c r="F175" s="135" t="s">
        <v>45</v>
      </c>
      <c r="G175" s="135"/>
      <c r="H175" s="135"/>
      <c r="I175" s="135"/>
      <c r="J175" s="135"/>
      <c r="K175" s="135"/>
      <c r="L175" s="135"/>
    </row>
    <row r="176" spans="1:12" x14ac:dyDescent="0.25">
      <c r="A176" s="135">
        <v>178</v>
      </c>
      <c r="B176" s="135" t="s">
        <v>496</v>
      </c>
      <c r="C176" s="136" t="s">
        <v>670</v>
      </c>
      <c r="D176" s="135"/>
      <c r="E176" s="135"/>
      <c r="F176" s="135" t="s">
        <v>473</v>
      </c>
      <c r="G176" s="135"/>
      <c r="H176" s="135"/>
      <c r="I176" s="135"/>
      <c r="J176" s="135"/>
      <c r="K176" s="135"/>
      <c r="L176" s="135"/>
    </row>
    <row r="177" spans="1:12" x14ac:dyDescent="0.25">
      <c r="A177" s="135">
        <v>179</v>
      </c>
      <c r="B177" s="135" t="s">
        <v>496</v>
      </c>
      <c r="C177" s="136" t="s">
        <v>671</v>
      </c>
      <c r="D177" s="135"/>
      <c r="E177" s="135"/>
      <c r="F177" s="135" t="s">
        <v>473</v>
      </c>
      <c r="G177" s="135"/>
      <c r="H177" s="135"/>
      <c r="I177" s="135"/>
      <c r="J177" s="135"/>
      <c r="K177" s="135"/>
      <c r="L177" s="135"/>
    </row>
    <row r="178" spans="1:12" x14ac:dyDescent="0.25">
      <c r="A178" s="135">
        <v>180</v>
      </c>
      <c r="B178" s="135" t="s">
        <v>496</v>
      </c>
      <c r="C178" s="136" t="s">
        <v>672</v>
      </c>
      <c r="D178" s="135"/>
      <c r="E178" s="135"/>
      <c r="F178" s="135" t="s">
        <v>473</v>
      </c>
      <c r="G178" s="135"/>
      <c r="H178" s="135"/>
      <c r="I178" s="135"/>
      <c r="J178" s="135"/>
      <c r="K178" s="135"/>
      <c r="L178" s="135"/>
    </row>
    <row r="179" spans="1:12" x14ac:dyDescent="0.25">
      <c r="A179" s="135">
        <v>181</v>
      </c>
      <c r="B179" s="135" t="s">
        <v>496</v>
      </c>
      <c r="C179" s="136" t="s">
        <v>673</v>
      </c>
      <c r="D179" s="135" t="s">
        <v>84</v>
      </c>
      <c r="E179" s="137">
        <v>42258</v>
      </c>
      <c r="F179" s="135" t="s">
        <v>45</v>
      </c>
      <c r="G179" s="135"/>
      <c r="H179" s="135"/>
      <c r="I179" s="135"/>
      <c r="J179" s="135"/>
      <c r="K179" s="135"/>
      <c r="L179" s="135"/>
    </row>
    <row r="180" spans="1:12" x14ac:dyDescent="0.25">
      <c r="A180" s="135">
        <v>182</v>
      </c>
      <c r="B180" s="135" t="s">
        <v>496</v>
      </c>
      <c r="C180" s="136" t="s">
        <v>674</v>
      </c>
      <c r="D180" s="135" t="s">
        <v>84</v>
      </c>
      <c r="E180" s="137">
        <v>42258</v>
      </c>
      <c r="F180" s="135" t="s">
        <v>45</v>
      </c>
      <c r="G180" s="135"/>
      <c r="H180" s="135"/>
      <c r="I180" s="135"/>
      <c r="J180" s="135"/>
      <c r="K180" s="135"/>
      <c r="L180" s="135"/>
    </row>
    <row r="181" spans="1:12" x14ac:dyDescent="0.25">
      <c r="A181" s="135">
        <v>183</v>
      </c>
      <c r="B181" s="135" t="s">
        <v>496</v>
      </c>
      <c r="C181" s="136" t="s">
        <v>675</v>
      </c>
      <c r="D181" s="135" t="s">
        <v>84</v>
      </c>
      <c r="E181" s="137">
        <v>42258</v>
      </c>
      <c r="F181" s="135" t="s">
        <v>45</v>
      </c>
      <c r="G181" s="135"/>
      <c r="H181" s="135"/>
      <c r="I181" s="135"/>
      <c r="J181" s="135"/>
      <c r="K181" s="135"/>
      <c r="L181" s="135"/>
    </row>
    <row r="182" spans="1:12" x14ac:dyDescent="0.25">
      <c r="A182" s="135">
        <v>184</v>
      </c>
      <c r="B182" s="135" t="s">
        <v>496</v>
      </c>
      <c r="C182" s="136" t="s">
        <v>676</v>
      </c>
      <c r="D182" s="135"/>
      <c r="E182" s="135"/>
      <c r="F182" s="135" t="s">
        <v>473</v>
      </c>
      <c r="G182" s="135"/>
      <c r="H182" s="135"/>
      <c r="I182" s="135"/>
      <c r="J182" s="135"/>
      <c r="K182" s="135"/>
      <c r="L182" s="135"/>
    </row>
    <row r="183" spans="1:12" x14ac:dyDescent="0.25">
      <c r="A183" s="135">
        <v>185</v>
      </c>
      <c r="B183" s="135" t="s">
        <v>496</v>
      </c>
      <c r="C183" s="136" t="s">
        <v>677</v>
      </c>
      <c r="D183" s="135"/>
      <c r="E183" s="135"/>
      <c r="F183" s="135" t="s">
        <v>473</v>
      </c>
      <c r="G183" s="135"/>
      <c r="H183" s="135"/>
      <c r="I183" s="135"/>
      <c r="J183" s="135"/>
      <c r="K183" s="135"/>
      <c r="L183" s="135"/>
    </row>
    <row r="184" spans="1:12" x14ac:dyDescent="0.25">
      <c r="A184" s="135">
        <v>186</v>
      </c>
      <c r="B184" s="135" t="s">
        <v>496</v>
      </c>
      <c r="C184" s="136" t="s">
        <v>678</v>
      </c>
      <c r="D184" s="135"/>
      <c r="E184" s="135"/>
      <c r="F184" s="135" t="s">
        <v>473</v>
      </c>
      <c r="G184" s="135"/>
      <c r="H184" s="135"/>
      <c r="I184" s="135"/>
      <c r="J184" s="135"/>
      <c r="K184" s="135"/>
      <c r="L184" s="135"/>
    </row>
    <row r="185" spans="1:12" x14ac:dyDescent="0.25">
      <c r="A185" s="135">
        <v>187</v>
      </c>
      <c r="B185" s="135" t="s">
        <v>496</v>
      </c>
      <c r="C185" s="136" t="s">
        <v>679</v>
      </c>
      <c r="D185" s="135"/>
      <c r="E185" s="135"/>
      <c r="F185" s="135" t="s">
        <v>473</v>
      </c>
      <c r="G185" s="135"/>
      <c r="H185" s="135"/>
      <c r="I185" s="135"/>
      <c r="J185" s="135"/>
      <c r="K185" s="135"/>
      <c r="L185" s="135"/>
    </row>
    <row r="186" spans="1:12" x14ac:dyDescent="0.25">
      <c r="A186" s="135">
        <v>188</v>
      </c>
      <c r="B186" s="135" t="s">
        <v>496</v>
      </c>
      <c r="C186" s="136" t="s">
        <v>680</v>
      </c>
      <c r="D186" s="135"/>
      <c r="E186" s="135"/>
      <c r="F186" s="135" t="s">
        <v>473</v>
      </c>
      <c r="G186" s="135"/>
      <c r="H186" s="135"/>
      <c r="I186" s="135"/>
      <c r="J186" s="135"/>
      <c r="K186" s="135"/>
      <c r="L186" s="135"/>
    </row>
    <row r="187" spans="1:12" x14ac:dyDescent="0.25">
      <c r="A187" s="135">
        <v>189</v>
      </c>
      <c r="B187" s="135" t="s">
        <v>496</v>
      </c>
      <c r="C187" s="136" t="s">
        <v>681</v>
      </c>
      <c r="D187" s="135"/>
      <c r="E187" s="135"/>
      <c r="F187" s="135" t="s">
        <v>473</v>
      </c>
      <c r="G187" s="135"/>
      <c r="H187" s="135"/>
      <c r="I187" s="135"/>
      <c r="J187" s="135"/>
      <c r="K187" s="135"/>
      <c r="L187" s="135"/>
    </row>
    <row r="188" spans="1:12" x14ac:dyDescent="0.25">
      <c r="A188" s="135">
        <v>190</v>
      </c>
      <c r="B188" s="135" t="s">
        <v>496</v>
      </c>
      <c r="C188" s="136" t="s">
        <v>682</v>
      </c>
      <c r="D188" s="135" t="s">
        <v>84</v>
      </c>
      <c r="E188" s="137">
        <v>42258</v>
      </c>
      <c r="F188" s="135" t="s">
        <v>45</v>
      </c>
      <c r="G188" s="135"/>
      <c r="H188" s="135"/>
      <c r="I188" s="135"/>
      <c r="J188" s="135"/>
      <c r="K188" s="135"/>
      <c r="L188" s="135"/>
    </row>
    <row r="189" spans="1:12" x14ac:dyDescent="0.25">
      <c r="A189" s="135">
        <v>191</v>
      </c>
      <c r="B189" s="135" t="s">
        <v>496</v>
      </c>
      <c r="C189" s="136" t="s">
        <v>683</v>
      </c>
      <c r="D189" s="135" t="s">
        <v>84</v>
      </c>
      <c r="E189" s="137">
        <v>42258</v>
      </c>
      <c r="F189" s="135" t="s">
        <v>45</v>
      </c>
      <c r="G189" s="135"/>
      <c r="H189" s="135"/>
      <c r="I189" s="135"/>
      <c r="J189" s="135"/>
      <c r="K189" s="135"/>
      <c r="L189" s="135"/>
    </row>
    <row r="190" spans="1:12" x14ac:dyDescent="0.25">
      <c r="A190" s="135">
        <v>192</v>
      </c>
      <c r="B190" s="135" t="s">
        <v>496</v>
      </c>
      <c r="C190" s="136" t="s">
        <v>684</v>
      </c>
      <c r="D190" s="135" t="s">
        <v>84</v>
      </c>
      <c r="E190" s="137">
        <v>42258</v>
      </c>
      <c r="F190" s="135" t="s">
        <v>45</v>
      </c>
      <c r="G190" s="135"/>
      <c r="H190" s="135"/>
      <c r="I190" s="135"/>
      <c r="J190" s="135"/>
      <c r="K190" s="135"/>
      <c r="L190" s="135"/>
    </row>
    <row r="191" spans="1:12" x14ac:dyDescent="0.25">
      <c r="A191" s="135">
        <v>193</v>
      </c>
      <c r="B191" s="135" t="s">
        <v>496</v>
      </c>
      <c r="C191" s="136" t="s">
        <v>685</v>
      </c>
      <c r="D191" s="135"/>
      <c r="E191" s="135"/>
      <c r="F191" s="135" t="s">
        <v>473</v>
      </c>
      <c r="G191" s="135"/>
      <c r="H191" s="135"/>
      <c r="I191" s="135"/>
      <c r="J191" s="135"/>
      <c r="K191" s="135"/>
      <c r="L191" s="135"/>
    </row>
    <row r="192" spans="1:12" x14ac:dyDescent="0.25">
      <c r="A192" s="135">
        <v>194</v>
      </c>
      <c r="B192" s="135" t="s">
        <v>496</v>
      </c>
      <c r="C192" s="136" t="s">
        <v>686</v>
      </c>
      <c r="D192" s="135"/>
      <c r="E192" s="135"/>
      <c r="F192" s="135" t="s">
        <v>473</v>
      </c>
      <c r="G192" s="135"/>
      <c r="H192" s="135"/>
      <c r="I192" s="135"/>
      <c r="J192" s="135"/>
      <c r="K192" s="135"/>
      <c r="L192" s="135"/>
    </row>
    <row r="193" spans="1:12" x14ac:dyDescent="0.25">
      <c r="A193" s="135">
        <v>195</v>
      </c>
      <c r="B193" s="135" t="s">
        <v>496</v>
      </c>
      <c r="C193" s="136" t="s">
        <v>687</v>
      </c>
      <c r="D193" s="135"/>
      <c r="E193" s="135"/>
      <c r="F193" s="135" t="s">
        <v>473</v>
      </c>
      <c r="G193" s="135"/>
      <c r="H193" s="135"/>
      <c r="I193" s="135"/>
      <c r="J193" s="135"/>
      <c r="K193" s="135"/>
      <c r="L193" s="135"/>
    </row>
    <row r="194" spans="1:12" x14ac:dyDescent="0.25">
      <c r="A194" s="135">
        <v>196</v>
      </c>
      <c r="B194" s="135" t="s">
        <v>496</v>
      </c>
      <c r="C194" s="136" t="s">
        <v>688</v>
      </c>
      <c r="D194" s="135" t="s">
        <v>84</v>
      </c>
      <c r="E194" s="137">
        <v>42258</v>
      </c>
      <c r="F194" s="135" t="s">
        <v>45</v>
      </c>
      <c r="G194" s="135"/>
      <c r="H194" s="135"/>
      <c r="I194" s="135"/>
      <c r="J194" s="135"/>
      <c r="K194" s="135"/>
      <c r="L194" s="135"/>
    </row>
    <row r="195" spans="1:12" x14ac:dyDescent="0.25">
      <c r="A195" s="135">
        <v>197</v>
      </c>
      <c r="B195" s="135" t="s">
        <v>496</v>
      </c>
      <c r="C195" s="136" t="s">
        <v>689</v>
      </c>
      <c r="D195" s="135" t="s">
        <v>84</v>
      </c>
      <c r="E195" s="137">
        <v>42258</v>
      </c>
      <c r="F195" s="135" t="s">
        <v>45</v>
      </c>
      <c r="G195" s="135"/>
      <c r="H195" s="135"/>
      <c r="I195" s="135"/>
      <c r="J195" s="135"/>
      <c r="K195" s="135"/>
      <c r="L195" s="135"/>
    </row>
    <row r="196" spans="1:12" x14ac:dyDescent="0.25">
      <c r="A196" s="135">
        <v>198</v>
      </c>
      <c r="B196" s="135" t="s">
        <v>496</v>
      </c>
      <c r="C196" s="136" t="s">
        <v>690</v>
      </c>
      <c r="D196" s="135"/>
      <c r="E196" s="135"/>
      <c r="F196" s="135" t="s">
        <v>473</v>
      </c>
      <c r="G196" s="135"/>
      <c r="H196" s="135"/>
      <c r="I196" s="135"/>
      <c r="J196" s="135"/>
      <c r="K196" s="135"/>
      <c r="L196" s="135"/>
    </row>
    <row r="197" spans="1:12" x14ac:dyDescent="0.25">
      <c r="A197" s="135">
        <v>199</v>
      </c>
      <c r="B197" s="135" t="s">
        <v>496</v>
      </c>
      <c r="C197" s="136" t="s">
        <v>691</v>
      </c>
      <c r="D197" s="135"/>
      <c r="E197" s="135"/>
      <c r="F197" s="135" t="s">
        <v>473</v>
      </c>
      <c r="G197" s="135"/>
      <c r="H197" s="135"/>
      <c r="I197" s="135"/>
      <c r="J197" s="135"/>
      <c r="K197" s="135"/>
      <c r="L197" s="135"/>
    </row>
    <row r="198" spans="1:12" x14ac:dyDescent="0.25">
      <c r="A198" s="135">
        <v>200</v>
      </c>
      <c r="B198" s="135" t="s">
        <v>496</v>
      </c>
      <c r="C198" s="136" t="s">
        <v>692</v>
      </c>
      <c r="D198" s="135" t="s">
        <v>84</v>
      </c>
      <c r="E198" s="137">
        <v>42258</v>
      </c>
      <c r="F198" s="135" t="s">
        <v>45</v>
      </c>
      <c r="G198" s="135"/>
      <c r="H198" s="135"/>
      <c r="I198" s="135"/>
      <c r="J198" s="135"/>
      <c r="K198" s="135"/>
      <c r="L198" s="135"/>
    </row>
    <row r="199" spans="1:12" x14ac:dyDescent="0.25">
      <c r="A199" s="135">
        <v>201</v>
      </c>
      <c r="B199" s="135" t="s">
        <v>496</v>
      </c>
      <c r="C199" s="136" t="s">
        <v>693</v>
      </c>
      <c r="D199" s="135" t="s">
        <v>84</v>
      </c>
      <c r="E199" s="137">
        <v>42258</v>
      </c>
      <c r="F199" s="135" t="s">
        <v>45</v>
      </c>
      <c r="G199" s="135"/>
      <c r="H199" s="135"/>
      <c r="I199" s="135"/>
      <c r="J199" s="135"/>
      <c r="K199" s="135"/>
      <c r="L199" s="135"/>
    </row>
    <row r="200" spans="1:12" x14ac:dyDescent="0.25">
      <c r="A200" s="135">
        <v>202</v>
      </c>
      <c r="B200" s="135" t="s">
        <v>496</v>
      </c>
      <c r="C200" s="136" t="s">
        <v>694</v>
      </c>
      <c r="D200" s="135" t="s">
        <v>84</v>
      </c>
      <c r="E200" s="137">
        <v>42258</v>
      </c>
      <c r="F200" s="135" t="s">
        <v>45</v>
      </c>
      <c r="G200" s="135"/>
      <c r="H200" s="135"/>
      <c r="I200" s="135"/>
      <c r="J200" s="135"/>
      <c r="K200" s="135"/>
      <c r="L200" s="135"/>
    </row>
    <row r="201" spans="1:12" x14ac:dyDescent="0.25">
      <c r="A201" s="135">
        <v>203</v>
      </c>
      <c r="B201" s="135" t="s">
        <v>496</v>
      </c>
      <c r="C201" s="136" t="s">
        <v>695</v>
      </c>
      <c r="D201" s="135" t="s">
        <v>84</v>
      </c>
      <c r="E201" s="137">
        <v>42258</v>
      </c>
      <c r="F201" s="135" t="s">
        <v>45</v>
      </c>
      <c r="G201" s="135"/>
      <c r="H201" s="135"/>
      <c r="I201" s="135"/>
      <c r="J201" s="135"/>
      <c r="K201" s="135"/>
      <c r="L201" s="135"/>
    </row>
    <row r="202" spans="1:12" x14ac:dyDescent="0.25">
      <c r="A202" s="135">
        <v>204</v>
      </c>
      <c r="B202" s="135" t="s">
        <v>496</v>
      </c>
      <c r="C202" s="136" t="s">
        <v>696</v>
      </c>
      <c r="D202" s="135" t="s">
        <v>757</v>
      </c>
      <c r="E202" s="137">
        <v>42258</v>
      </c>
      <c r="F202" s="135" t="s">
        <v>45</v>
      </c>
      <c r="G202" s="135"/>
      <c r="H202" s="135"/>
      <c r="I202" s="135"/>
      <c r="J202" s="135"/>
      <c r="K202" s="135"/>
      <c r="L202" s="135"/>
    </row>
    <row r="203" spans="1:12" x14ac:dyDescent="0.25">
      <c r="A203" s="135">
        <v>205</v>
      </c>
      <c r="B203" s="135" t="s">
        <v>496</v>
      </c>
      <c r="C203" s="136" t="s">
        <v>697</v>
      </c>
      <c r="D203" s="135"/>
      <c r="E203" s="135"/>
      <c r="F203" s="135" t="s">
        <v>473</v>
      </c>
      <c r="G203" s="135"/>
      <c r="H203" s="135"/>
      <c r="I203" s="135"/>
      <c r="J203" s="135"/>
      <c r="K203" s="135"/>
      <c r="L203" s="135"/>
    </row>
    <row r="204" spans="1:12" x14ac:dyDescent="0.25">
      <c r="A204" s="135">
        <v>206</v>
      </c>
      <c r="B204" s="135" t="s">
        <v>496</v>
      </c>
      <c r="C204" s="136" t="s">
        <v>698</v>
      </c>
      <c r="D204" s="135"/>
      <c r="E204" s="135"/>
      <c r="F204" s="135" t="s">
        <v>473</v>
      </c>
      <c r="G204" s="135"/>
      <c r="H204" s="135"/>
      <c r="I204" s="135"/>
      <c r="J204" s="135"/>
      <c r="K204" s="135"/>
      <c r="L204" s="135"/>
    </row>
    <row r="205" spans="1:12" x14ac:dyDescent="0.25">
      <c r="A205" s="135">
        <v>207</v>
      </c>
      <c r="B205" s="135" t="s">
        <v>496</v>
      </c>
      <c r="C205" s="136" t="s">
        <v>699</v>
      </c>
      <c r="D205" s="135"/>
      <c r="E205" s="135"/>
      <c r="F205" s="135" t="s">
        <v>473</v>
      </c>
      <c r="G205" s="135"/>
      <c r="H205" s="135"/>
      <c r="I205" s="135"/>
      <c r="J205" s="135"/>
      <c r="K205" s="135"/>
      <c r="L205" s="135"/>
    </row>
    <row r="206" spans="1:12" x14ac:dyDescent="0.25">
      <c r="A206" s="135">
        <v>208</v>
      </c>
      <c r="B206" s="135" t="s">
        <v>496</v>
      </c>
      <c r="C206" s="136" t="s">
        <v>700</v>
      </c>
      <c r="D206" s="135" t="s">
        <v>84</v>
      </c>
      <c r="E206" s="137">
        <v>42258</v>
      </c>
      <c r="F206" s="135" t="s">
        <v>45</v>
      </c>
      <c r="G206" s="135"/>
      <c r="H206" s="135"/>
      <c r="I206" s="135"/>
      <c r="J206" s="135"/>
      <c r="K206" s="135"/>
      <c r="L206" s="135"/>
    </row>
    <row r="207" spans="1:12" x14ac:dyDescent="0.25">
      <c r="A207" s="135">
        <v>209</v>
      </c>
      <c r="B207" s="135" t="s">
        <v>496</v>
      </c>
      <c r="C207" s="136" t="s">
        <v>701</v>
      </c>
      <c r="D207" s="135"/>
      <c r="E207" s="135"/>
      <c r="F207" s="135" t="s">
        <v>473</v>
      </c>
      <c r="G207" s="135"/>
      <c r="H207" s="135"/>
      <c r="I207" s="135"/>
      <c r="J207" s="135"/>
      <c r="K207" s="135"/>
      <c r="L207" s="135"/>
    </row>
    <row r="208" spans="1:12" ht="120" x14ac:dyDescent="0.25">
      <c r="A208" s="135">
        <v>210</v>
      </c>
      <c r="B208" s="135" t="s">
        <v>496</v>
      </c>
      <c r="C208" s="136" t="s">
        <v>702</v>
      </c>
      <c r="D208" s="135" t="s">
        <v>84</v>
      </c>
      <c r="E208" s="137">
        <v>42258</v>
      </c>
      <c r="F208" s="135" t="s">
        <v>473</v>
      </c>
      <c r="G208" s="135"/>
      <c r="H208" s="135"/>
      <c r="I208" s="138" t="s">
        <v>759</v>
      </c>
      <c r="J208" s="135"/>
      <c r="K208" s="135"/>
      <c r="L208" s="135"/>
    </row>
    <row r="209" spans="1:12" ht="120" x14ac:dyDescent="0.25">
      <c r="A209" s="135">
        <v>211</v>
      </c>
      <c r="B209" s="135" t="s">
        <v>496</v>
      </c>
      <c r="C209" s="136" t="s">
        <v>703</v>
      </c>
      <c r="D209" s="135" t="s">
        <v>84</v>
      </c>
      <c r="E209" s="137">
        <v>42258</v>
      </c>
      <c r="F209" s="135" t="s">
        <v>473</v>
      </c>
      <c r="G209" s="135"/>
      <c r="H209" s="135"/>
      <c r="I209" s="140" t="s">
        <v>759</v>
      </c>
      <c r="J209" s="135"/>
      <c r="K209" s="135"/>
      <c r="L209" s="135"/>
    </row>
    <row r="210" spans="1:12" ht="120" x14ac:dyDescent="0.25">
      <c r="A210" s="135">
        <v>212</v>
      </c>
      <c r="B210" s="135" t="s">
        <v>496</v>
      </c>
      <c r="C210" s="136" t="s">
        <v>704</v>
      </c>
      <c r="D210" s="135" t="s">
        <v>84</v>
      </c>
      <c r="E210" s="137">
        <v>42258</v>
      </c>
      <c r="F210" s="135" t="s">
        <v>473</v>
      </c>
      <c r="G210" s="135"/>
      <c r="H210" s="135"/>
      <c r="I210" s="140" t="s">
        <v>759</v>
      </c>
      <c r="J210" s="135"/>
      <c r="K210" s="135"/>
      <c r="L210" s="135"/>
    </row>
    <row r="211" spans="1:12" x14ac:dyDescent="0.25">
      <c r="A211" s="135">
        <v>213</v>
      </c>
      <c r="B211" s="135" t="s">
        <v>496</v>
      </c>
      <c r="C211" s="136" t="s">
        <v>705</v>
      </c>
      <c r="D211" s="135"/>
      <c r="E211" s="135"/>
      <c r="F211" s="135" t="s">
        <v>473</v>
      </c>
      <c r="G211" s="135"/>
      <c r="H211" s="135"/>
      <c r="I211" s="135"/>
      <c r="J211" s="135"/>
      <c r="K211" s="135"/>
      <c r="L211" s="135"/>
    </row>
    <row r="212" spans="1:12" x14ac:dyDescent="0.25">
      <c r="A212" s="135">
        <v>214</v>
      </c>
      <c r="B212" s="135" t="s">
        <v>496</v>
      </c>
      <c r="C212" s="136" t="s">
        <v>706</v>
      </c>
      <c r="D212" s="135"/>
      <c r="E212" s="135"/>
      <c r="F212" s="135" t="s">
        <v>473</v>
      </c>
      <c r="G212" s="135"/>
      <c r="H212" s="135"/>
      <c r="I212" s="135"/>
      <c r="J212" s="135"/>
      <c r="K212" s="135"/>
      <c r="L212" s="135"/>
    </row>
    <row r="213" spans="1:12" x14ac:dyDescent="0.25">
      <c r="A213" s="135">
        <v>215</v>
      </c>
      <c r="B213" s="135" t="s">
        <v>496</v>
      </c>
      <c r="C213" s="136" t="s">
        <v>707</v>
      </c>
      <c r="D213" s="135"/>
      <c r="E213" s="135"/>
      <c r="F213" s="135" t="s">
        <v>473</v>
      </c>
      <c r="G213" s="135"/>
      <c r="H213" s="135"/>
      <c r="I213" s="135"/>
      <c r="J213" s="135"/>
      <c r="K213" s="135"/>
      <c r="L213" s="135"/>
    </row>
    <row r="214" spans="1:12" x14ac:dyDescent="0.25">
      <c r="A214" s="135">
        <v>216</v>
      </c>
      <c r="B214" s="135" t="s">
        <v>496</v>
      </c>
      <c r="C214" s="136" t="s">
        <v>708</v>
      </c>
      <c r="D214" s="135" t="s">
        <v>84</v>
      </c>
      <c r="E214" s="137">
        <v>42259</v>
      </c>
      <c r="F214" s="135" t="s">
        <v>45</v>
      </c>
      <c r="G214" s="135"/>
      <c r="H214" s="135"/>
      <c r="I214" s="135"/>
      <c r="J214" s="135"/>
      <c r="K214" s="135"/>
      <c r="L214" s="135"/>
    </row>
    <row r="215" spans="1:12" x14ac:dyDescent="0.25">
      <c r="A215" s="135">
        <v>217</v>
      </c>
      <c r="B215" s="135" t="s">
        <v>496</v>
      </c>
      <c r="C215" s="136" t="s">
        <v>709</v>
      </c>
      <c r="D215" s="135"/>
      <c r="E215" s="135"/>
      <c r="F215" s="135" t="s">
        <v>473</v>
      </c>
      <c r="G215" s="135"/>
      <c r="H215" s="135"/>
      <c r="I215" s="135"/>
      <c r="J215" s="135"/>
      <c r="K215" s="135"/>
      <c r="L215" s="135"/>
    </row>
    <row r="216" spans="1:12" x14ac:dyDescent="0.25">
      <c r="A216" s="135">
        <v>218</v>
      </c>
      <c r="B216" s="135" t="s">
        <v>496</v>
      </c>
      <c r="C216" s="136" t="s">
        <v>710</v>
      </c>
      <c r="D216" s="135"/>
      <c r="E216" s="135"/>
      <c r="F216" s="135" t="s">
        <v>473</v>
      </c>
      <c r="G216" s="135"/>
      <c r="H216" s="135"/>
      <c r="I216" s="135"/>
      <c r="J216" s="135"/>
      <c r="K216" s="135"/>
      <c r="L216" s="135"/>
    </row>
    <row r="217" spans="1:12" x14ac:dyDescent="0.25">
      <c r="A217" s="135">
        <v>219</v>
      </c>
      <c r="B217" s="135" t="s">
        <v>496</v>
      </c>
      <c r="C217" s="136" t="s">
        <v>711</v>
      </c>
      <c r="D217" s="135" t="s">
        <v>84</v>
      </c>
      <c r="E217" s="137">
        <v>42258</v>
      </c>
      <c r="F217" s="135" t="s">
        <v>45</v>
      </c>
      <c r="G217" s="135"/>
      <c r="H217" s="135"/>
      <c r="I217" s="135"/>
      <c r="J217" s="135"/>
      <c r="K217" s="135"/>
      <c r="L217" s="135"/>
    </row>
    <row r="218" spans="1:12" x14ac:dyDescent="0.25">
      <c r="A218" s="135">
        <v>220</v>
      </c>
      <c r="B218" s="135" t="s">
        <v>496</v>
      </c>
      <c r="C218" s="136" t="s">
        <v>712</v>
      </c>
      <c r="D218" s="135"/>
      <c r="E218" s="135"/>
      <c r="F218" s="135" t="s">
        <v>473</v>
      </c>
      <c r="G218" s="135"/>
      <c r="H218" s="135"/>
      <c r="I218" s="135"/>
      <c r="J218" s="135"/>
      <c r="K218" s="135"/>
      <c r="L218" s="135"/>
    </row>
    <row r="219" spans="1:12" x14ac:dyDescent="0.25">
      <c r="A219" s="135">
        <v>221</v>
      </c>
      <c r="B219" s="135" t="s">
        <v>496</v>
      </c>
      <c r="C219" s="136" t="s">
        <v>713</v>
      </c>
      <c r="D219" s="135"/>
      <c r="E219" s="135"/>
      <c r="F219" s="135" t="s">
        <v>473</v>
      </c>
      <c r="G219" s="135"/>
      <c r="H219" s="135"/>
      <c r="I219" s="135"/>
      <c r="J219" s="135"/>
      <c r="K219" s="135"/>
      <c r="L219" s="135"/>
    </row>
    <row r="220" spans="1:12" x14ac:dyDescent="0.25">
      <c r="A220" s="135">
        <v>222</v>
      </c>
      <c r="B220" s="135" t="s">
        <v>496</v>
      </c>
      <c r="C220" s="136" t="s">
        <v>714</v>
      </c>
      <c r="D220" s="135" t="s">
        <v>84</v>
      </c>
      <c r="E220" s="137">
        <v>42258</v>
      </c>
      <c r="F220" s="135" t="s">
        <v>45</v>
      </c>
      <c r="G220" s="135"/>
      <c r="H220" s="135"/>
      <c r="I220" s="135"/>
      <c r="J220" s="135"/>
      <c r="K220" s="135"/>
      <c r="L220" s="135"/>
    </row>
    <row r="221" spans="1:12" x14ac:dyDescent="0.25">
      <c r="A221" s="135">
        <v>223</v>
      </c>
      <c r="B221" s="135" t="s">
        <v>496</v>
      </c>
      <c r="C221" s="136" t="s">
        <v>715</v>
      </c>
      <c r="D221" s="135" t="s">
        <v>84</v>
      </c>
      <c r="E221" s="137">
        <v>42258</v>
      </c>
      <c r="F221" s="135" t="s">
        <v>45</v>
      </c>
      <c r="G221" s="135"/>
      <c r="H221" s="135"/>
      <c r="I221" s="135"/>
      <c r="J221" s="135"/>
      <c r="K221" s="135"/>
      <c r="L221" s="135"/>
    </row>
    <row r="222" spans="1:12" x14ac:dyDescent="0.25">
      <c r="A222" s="135">
        <v>224</v>
      </c>
      <c r="B222" s="135" t="s">
        <v>496</v>
      </c>
      <c r="C222" s="136" t="s">
        <v>716</v>
      </c>
      <c r="D222" s="135"/>
      <c r="E222" s="135"/>
      <c r="F222" s="135" t="s">
        <v>473</v>
      </c>
      <c r="G222" s="135"/>
      <c r="H222" s="135"/>
      <c r="I222" s="135"/>
      <c r="J222" s="135"/>
      <c r="K222" s="135"/>
      <c r="L222" s="135"/>
    </row>
    <row r="223" spans="1:12" x14ac:dyDescent="0.25">
      <c r="A223" s="135">
        <v>225</v>
      </c>
      <c r="B223" s="135" t="s">
        <v>496</v>
      </c>
      <c r="C223" s="136" t="s">
        <v>717</v>
      </c>
      <c r="D223" s="135"/>
      <c r="E223" s="135"/>
      <c r="F223" s="135" t="s">
        <v>473</v>
      </c>
      <c r="G223" s="135"/>
      <c r="H223" s="135"/>
      <c r="I223" s="135"/>
      <c r="J223" s="135"/>
      <c r="K223" s="135"/>
      <c r="L223" s="135"/>
    </row>
    <row r="224" spans="1:12" x14ac:dyDescent="0.25">
      <c r="A224" s="135">
        <v>226</v>
      </c>
      <c r="B224" s="135" t="s">
        <v>496</v>
      </c>
      <c r="C224" s="136" t="s">
        <v>718</v>
      </c>
      <c r="D224" s="135"/>
      <c r="E224" s="135"/>
      <c r="F224" s="135" t="s">
        <v>473</v>
      </c>
      <c r="G224" s="135"/>
      <c r="H224" s="135"/>
      <c r="I224" s="135"/>
      <c r="J224" s="135"/>
      <c r="K224" s="135"/>
      <c r="L224" s="135"/>
    </row>
    <row r="225" spans="1:12" x14ac:dyDescent="0.25">
      <c r="A225" s="135">
        <v>227</v>
      </c>
      <c r="B225" s="135" t="s">
        <v>496</v>
      </c>
      <c r="C225" s="136" t="s">
        <v>719</v>
      </c>
      <c r="D225" s="135" t="s">
        <v>84</v>
      </c>
      <c r="E225" s="137">
        <v>42258</v>
      </c>
      <c r="F225" s="135" t="s">
        <v>45</v>
      </c>
      <c r="G225" s="135"/>
      <c r="H225" s="135"/>
      <c r="I225" s="135"/>
      <c r="J225" s="135"/>
      <c r="K225" s="135"/>
      <c r="L225" s="135"/>
    </row>
    <row r="226" spans="1:12" x14ac:dyDescent="0.25">
      <c r="A226" s="135">
        <v>228</v>
      </c>
      <c r="B226" s="135" t="s">
        <v>496</v>
      </c>
      <c r="C226" s="136" t="s">
        <v>720</v>
      </c>
      <c r="D226" s="135"/>
      <c r="E226" s="135"/>
      <c r="F226" s="135" t="s">
        <v>473</v>
      </c>
      <c r="G226" s="135"/>
      <c r="H226" s="135"/>
      <c r="I226" s="135"/>
      <c r="J226" s="135"/>
      <c r="K226" s="135"/>
      <c r="L226" s="135"/>
    </row>
    <row r="227" spans="1:12" x14ac:dyDescent="0.25">
      <c r="A227" s="135">
        <v>229</v>
      </c>
      <c r="B227" s="135" t="s">
        <v>496</v>
      </c>
      <c r="C227" s="136" t="s">
        <v>721</v>
      </c>
      <c r="D227" s="135"/>
      <c r="E227" s="135"/>
      <c r="F227" s="135" t="s">
        <v>473</v>
      </c>
      <c r="G227" s="135"/>
      <c r="H227" s="135"/>
      <c r="I227" s="135"/>
      <c r="J227" s="135"/>
      <c r="K227" s="135"/>
      <c r="L227" s="135"/>
    </row>
    <row r="228" spans="1:12" x14ac:dyDescent="0.25">
      <c r="A228" s="135">
        <v>230</v>
      </c>
      <c r="B228" s="135" t="s">
        <v>496</v>
      </c>
      <c r="C228" s="136" t="s">
        <v>722</v>
      </c>
      <c r="D228" s="135" t="s">
        <v>84</v>
      </c>
      <c r="E228" s="137">
        <v>42258</v>
      </c>
      <c r="F228" s="135" t="s">
        <v>45</v>
      </c>
      <c r="G228" s="135"/>
      <c r="H228" s="135"/>
      <c r="I228" s="135"/>
      <c r="J228" s="135"/>
      <c r="K228" s="135"/>
      <c r="L228" s="135"/>
    </row>
    <row r="229" spans="1:12" x14ac:dyDescent="0.25">
      <c r="A229" s="135">
        <v>231</v>
      </c>
      <c r="B229" s="135" t="s">
        <v>496</v>
      </c>
      <c r="C229" s="136" t="s">
        <v>723</v>
      </c>
      <c r="D229" s="135" t="s">
        <v>84</v>
      </c>
      <c r="E229" s="137">
        <v>42258</v>
      </c>
      <c r="F229" s="135" t="s">
        <v>45</v>
      </c>
      <c r="G229" s="135"/>
      <c r="H229" s="135"/>
      <c r="I229" s="135"/>
      <c r="J229" s="135"/>
      <c r="K229" s="135"/>
      <c r="L229" s="135"/>
    </row>
    <row r="230" spans="1:12" x14ac:dyDescent="0.25">
      <c r="A230" s="135">
        <v>232</v>
      </c>
      <c r="B230" s="135" t="s">
        <v>496</v>
      </c>
      <c r="C230" s="136" t="s">
        <v>724</v>
      </c>
      <c r="D230" s="135" t="s">
        <v>84</v>
      </c>
      <c r="E230" s="137">
        <v>42258</v>
      </c>
      <c r="F230" s="135" t="s">
        <v>45</v>
      </c>
      <c r="G230" s="135"/>
      <c r="H230" s="135"/>
      <c r="I230" s="135"/>
      <c r="J230" s="135"/>
      <c r="K230" s="135"/>
      <c r="L230" s="135"/>
    </row>
    <row r="231" spans="1:12" x14ac:dyDescent="0.25">
      <c r="A231" s="135">
        <v>233</v>
      </c>
      <c r="B231" s="135" t="s">
        <v>496</v>
      </c>
      <c r="C231" s="136" t="s">
        <v>725</v>
      </c>
      <c r="D231" s="135"/>
      <c r="E231" s="135"/>
      <c r="F231" s="135" t="s">
        <v>473</v>
      </c>
      <c r="G231" s="135"/>
      <c r="H231" s="135"/>
      <c r="I231" s="135"/>
      <c r="J231" s="135"/>
      <c r="K231" s="135"/>
      <c r="L231" s="135"/>
    </row>
    <row r="232" spans="1:12" x14ac:dyDescent="0.25">
      <c r="A232" s="135">
        <v>234</v>
      </c>
      <c r="B232" s="135" t="s">
        <v>496</v>
      </c>
      <c r="C232" s="136" t="s">
        <v>726</v>
      </c>
      <c r="D232" s="135"/>
      <c r="E232" s="135"/>
      <c r="F232" s="135" t="s">
        <v>473</v>
      </c>
      <c r="G232" s="135"/>
      <c r="H232" s="135"/>
      <c r="I232" s="135"/>
      <c r="J232" s="135"/>
      <c r="K232" s="135"/>
      <c r="L232" s="135"/>
    </row>
    <row r="233" spans="1:12" x14ac:dyDescent="0.25">
      <c r="A233" s="135">
        <v>235</v>
      </c>
      <c r="B233" s="135" t="s">
        <v>496</v>
      </c>
      <c r="C233" s="136" t="s">
        <v>727</v>
      </c>
      <c r="D233" s="135"/>
      <c r="E233" s="135"/>
      <c r="F233" s="135" t="s">
        <v>473</v>
      </c>
      <c r="G233" s="135"/>
      <c r="H233" s="135"/>
      <c r="I233" s="135"/>
      <c r="J233" s="135"/>
      <c r="K233" s="135"/>
      <c r="L233" s="135"/>
    </row>
    <row r="234" spans="1:12" x14ac:dyDescent="0.25">
      <c r="A234" s="135">
        <v>236</v>
      </c>
      <c r="B234" s="135" t="s">
        <v>496</v>
      </c>
      <c r="C234" s="136" t="s">
        <v>728</v>
      </c>
      <c r="D234" s="135"/>
      <c r="E234" s="135"/>
      <c r="F234" s="135" t="s">
        <v>473</v>
      </c>
      <c r="G234" s="135"/>
      <c r="H234" s="135"/>
      <c r="I234" s="135"/>
      <c r="J234" s="135"/>
      <c r="K234" s="135"/>
      <c r="L234" s="135"/>
    </row>
    <row r="235" spans="1:12" x14ac:dyDescent="0.25">
      <c r="A235" s="135">
        <v>237</v>
      </c>
      <c r="B235" s="135" t="s">
        <v>496</v>
      </c>
      <c r="C235" s="136" t="s">
        <v>729</v>
      </c>
      <c r="D235" s="135" t="s">
        <v>45</v>
      </c>
      <c r="E235" s="137">
        <v>42258</v>
      </c>
      <c r="F235" s="135" t="s">
        <v>45</v>
      </c>
      <c r="G235" s="135"/>
      <c r="H235" s="135"/>
      <c r="I235" s="135"/>
      <c r="J235" s="135"/>
      <c r="K235" s="135"/>
      <c r="L235" s="135"/>
    </row>
    <row r="236" spans="1:12" x14ac:dyDescent="0.25">
      <c r="A236" s="135">
        <v>238</v>
      </c>
      <c r="B236" s="135" t="s">
        <v>496</v>
      </c>
      <c r="C236" s="136" t="s">
        <v>730</v>
      </c>
      <c r="D236" s="135"/>
      <c r="E236" s="135"/>
      <c r="F236" s="135" t="s">
        <v>473</v>
      </c>
      <c r="G236" s="135"/>
      <c r="H236" s="135"/>
      <c r="I236" s="135"/>
      <c r="J236" s="135"/>
      <c r="K236" s="135"/>
      <c r="L236" s="135"/>
    </row>
    <row r="237" spans="1:12" x14ac:dyDescent="0.25">
      <c r="A237" s="135">
        <v>239</v>
      </c>
      <c r="B237" s="135" t="s">
        <v>496</v>
      </c>
      <c r="C237" s="136" t="s">
        <v>731</v>
      </c>
      <c r="D237" s="135" t="s">
        <v>84</v>
      </c>
      <c r="E237" s="137">
        <v>42258</v>
      </c>
      <c r="F237" s="135" t="s">
        <v>45</v>
      </c>
      <c r="G237" s="135"/>
      <c r="H237" s="135"/>
      <c r="I237" s="135"/>
      <c r="J237" s="135"/>
      <c r="K237" s="135"/>
      <c r="L237" s="135"/>
    </row>
    <row r="238" spans="1:12" x14ac:dyDescent="0.25">
      <c r="A238" s="135">
        <v>240</v>
      </c>
      <c r="B238" s="135" t="s">
        <v>496</v>
      </c>
      <c r="C238" s="136" t="s">
        <v>732</v>
      </c>
      <c r="D238" s="135"/>
      <c r="E238" s="135"/>
      <c r="F238" s="135" t="s">
        <v>473</v>
      </c>
      <c r="G238" s="135"/>
      <c r="H238" s="135"/>
      <c r="I238" s="135"/>
      <c r="J238" s="135"/>
      <c r="K238" s="135"/>
      <c r="L238" s="135"/>
    </row>
    <row r="239" spans="1:12" x14ac:dyDescent="0.25">
      <c r="A239" s="135">
        <v>241</v>
      </c>
      <c r="B239" s="135" t="s">
        <v>496</v>
      </c>
      <c r="C239" s="136" t="s">
        <v>733</v>
      </c>
      <c r="D239" s="135"/>
      <c r="E239" s="135"/>
      <c r="F239" s="135" t="s">
        <v>473</v>
      </c>
      <c r="G239" s="135"/>
      <c r="H239" s="135"/>
      <c r="I239" s="135"/>
      <c r="J239" s="135"/>
      <c r="K239" s="135"/>
      <c r="L239" s="135"/>
    </row>
    <row r="240" spans="1:12" x14ac:dyDescent="0.25">
      <c r="A240" s="135">
        <v>242</v>
      </c>
      <c r="B240" s="135" t="s">
        <v>496</v>
      </c>
      <c r="C240" s="136" t="s">
        <v>734</v>
      </c>
      <c r="D240" s="135"/>
      <c r="E240" s="135"/>
      <c r="F240" s="135" t="s">
        <v>473</v>
      </c>
      <c r="G240" s="135"/>
      <c r="H240" s="135"/>
      <c r="I240" s="135"/>
      <c r="J240" s="135"/>
      <c r="K240" s="135"/>
      <c r="L240" s="135"/>
    </row>
    <row r="241" spans="1:12" x14ac:dyDescent="0.25">
      <c r="A241" s="135">
        <v>243</v>
      </c>
      <c r="B241" s="135" t="s">
        <v>496</v>
      </c>
      <c r="C241" s="136" t="s">
        <v>735</v>
      </c>
      <c r="D241" s="135"/>
      <c r="E241" s="135"/>
      <c r="F241" s="135" t="s">
        <v>473</v>
      </c>
      <c r="G241" s="135"/>
      <c r="H241" s="135"/>
      <c r="I241" s="135"/>
      <c r="J241" s="135"/>
      <c r="K241" s="135"/>
      <c r="L241" s="135"/>
    </row>
    <row r="242" spans="1:12" x14ac:dyDescent="0.25">
      <c r="A242" s="135">
        <v>244</v>
      </c>
      <c r="B242" s="135" t="s">
        <v>496</v>
      </c>
      <c r="C242" s="136" t="s">
        <v>736</v>
      </c>
      <c r="D242" s="135"/>
      <c r="E242" s="135"/>
      <c r="F242" s="135" t="s">
        <v>473</v>
      </c>
      <c r="G242" s="135"/>
      <c r="H242" s="135"/>
      <c r="I242" s="135"/>
      <c r="J242" s="135"/>
      <c r="K242" s="135"/>
      <c r="L242" s="135"/>
    </row>
    <row r="243" spans="1:12" x14ac:dyDescent="0.25">
      <c r="A243" s="135">
        <v>245</v>
      </c>
      <c r="B243" s="135" t="s">
        <v>496</v>
      </c>
      <c r="C243" s="136" t="s">
        <v>737</v>
      </c>
      <c r="D243" s="135" t="s">
        <v>84</v>
      </c>
      <c r="E243" s="137">
        <v>42259</v>
      </c>
      <c r="F243" s="135" t="s">
        <v>45</v>
      </c>
      <c r="G243" s="135"/>
      <c r="H243" s="135"/>
      <c r="I243" s="135"/>
      <c r="J243" s="135"/>
      <c r="K243" s="135"/>
      <c r="L243" s="135"/>
    </row>
    <row r="244" spans="1:12" x14ac:dyDescent="0.25">
      <c r="A244" s="135">
        <v>246</v>
      </c>
      <c r="B244" s="135" t="s">
        <v>496</v>
      </c>
      <c r="C244" s="136" t="s">
        <v>738</v>
      </c>
      <c r="D244" s="135" t="s">
        <v>84</v>
      </c>
      <c r="E244" s="137">
        <v>42259</v>
      </c>
      <c r="F244" s="135" t="s">
        <v>45</v>
      </c>
      <c r="G244" s="135"/>
      <c r="H244" s="135"/>
      <c r="I244" s="135"/>
      <c r="J244" s="135"/>
      <c r="K244" s="135"/>
      <c r="L244" s="135"/>
    </row>
    <row r="245" spans="1:12" x14ac:dyDescent="0.25">
      <c r="A245" s="135">
        <v>247</v>
      </c>
      <c r="B245" s="135" t="s">
        <v>496</v>
      </c>
      <c r="C245" s="136" t="s">
        <v>739</v>
      </c>
      <c r="D245" s="135" t="s">
        <v>84</v>
      </c>
      <c r="E245" s="137">
        <v>42259</v>
      </c>
      <c r="F245" s="135" t="s">
        <v>45</v>
      </c>
      <c r="G245" s="135"/>
      <c r="H245" s="135"/>
      <c r="I245" s="135"/>
      <c r="J245" s="135"/>
      <c r="K245" s="135"/>
      <c r="L245" s="135"/>
    </row>
    <row r="246" spans="1:12" x14ac:dyDescent="0.25">
      <c r="A246" s="135">
        <v>248</v>
      </c>
      <c r="B246" s="135" t="s">
        <v>496</v>
      </c>
      <c r="C246" s="136" t="s">
        <v>740</v>
      </c>
      <c r="D246" s="135" t="s">
        <v>84</v>
      </c>
      <c r="E246" s="137">
        <v>42259</v>
      </c>
      <c r="F246" s="135" t="s">
        <v>45</v>
      </c>
      <c r="G246" s="135"/>
      <c r="H246" s="135"/>
      <c r="I246" s="135"/>
      <c r="J246" s="135"/>
      <c r="K246" s="135"/>
      <c r="L246" s="135"/>
    </row>
    <row r="247" spans="1:12" x14ac:dyDescent="0.25">
      <c r="A247" s="135">
        <v>249</v>
      </c>
      <c r="B247" s="135" t="s">
        <v>496</v>
      </c>
      <c r="C247" s="136" t="s">
        <v>741</v>
      </c>
      <c r="D247" s="135"/>
      <c r="E247" s="135"/>
      <c r="F247" s="135" t="s">
        <v>473</v>
      </c>
      <c r="G247" s="135"/>
      <c r="H247" s="135"/>
      <c r="I247" s="135"/>
      <c r="J247" s="135"/>
      <c r="K247" s="135"/>
      <c r="L247" s="135"/>
    </row>
    <row r="248" spans="1:12" x14ac:dyDescent="0.25">
      <c r="A248" s="135">
        <v>250</v>
      </c>
      <c r="B248" s="135" t="s">
        <v>496</v>
      </c>
      <c r="C248" s="136" t="s">
        <v>742</v>
      </c>
      <c r="D248" s="135"/>
      <c r="E248" s="135"/>
      <c r="F248" s="135" t="s">
        <v>473</v>
      </c>
      <c r="G248" s="135"/>
      <c r="H248" s="135"/>
      <c r="I248" s="135"/>
      <c r="J248" s="135"/>
      <c r="K248" s="135"/>
      <c r="L248" s="135"/>
    </row>
    <row r="249" spans="1:12" x14ac:dyDescent="0.25">
      <c r="A249" s="135">
        <v>251</v>
      </c>
      <c r="B249" s="135" t="s">
        <v>496</v>
      </c>
      <c r="C249" s="136" t="s">
        <v>743</v>
      </c>
      <c r="D249" s="135"/>
      <c r="E249" s="135"/>
      <c r="F249" s="135" t="s">
        <v>473</v>
      </c>
      <c r="G249" s="135"/>
      <c r="H249" s="135"/>
      <c r="I249" s="135"/>
      <c r="J249" s="135"/>
      <c r="K249" s="135"/>
      <c r="L249" s="135"/>
    </row>
    <row r="250" spans="1:12" x14ac:dyDescent="0.25">
      <c r="A250" s="135">
        <v>252</v>
      </c>
      <c r="B250" s="135" t="s">
        <v>496</v>
      </c>
      <c r="C250" s="136" t="s">
        <v>744</v>
      </c>
      <c r="D250" s="135"/>
      <c r="E250" s="135"/>
      <c r="F250" s="135" t="s">
        <v>473</v>
      </c>
      <c r="G250" s="135"/>
      <c r="H250" s="135"/>
      <c r="I250" s="135"/>
      <c r="J250" s="135"/>
      <c r="K250" s="135"/>
      <c r="L250" s="135"/>
    </row>
    <row r="251" spans="1:12" x14ac:dyDescent="0.25">
      <c r="A251" s="135">
        <v>253</v>
      </c>
      <c r="B251" s="135" t="s">
        <v>496</v>
      </c>
      <c r="C251" s="136" t="s">
        <v>745</v>
      </c>
      <c r="D251" s="135"/>
      <c r="E251" s="135"/>
      <c r="F251" s="135" t="s">
        <v>473</v>
      </c>
      <c r="G251" s="135"/>
      <c r="H251" s="135"/>
      <c r="I251" s="135"/>
      <c r="J251" s="135"/>
      <c r="K251" s="135"/>
      <c r="L251" s="135"/>
    </row>
    <row r="255" spans="1:12" x14ac:dyDescent="0.25">
      <c r="C255" s="41" t="s">
        <v>18</v>
      </c>
      <c r="D255" s="41">
        <f>SUM(D256:D261)</f>
        <v>160</v>
      </c>
    </row>
    <row r="256" spans="1:12" x14ac:dyDescent="0.25">
      <c r="C256" s="21" t="s">
        <v>45</v>
      </c>
      <c r="D256" s="21">
        <f>COUNTIF(F:F,"Pass")</f>
        <v>160</v>
      </c>
    </row>
    <row r="257" spans="3:4" x14ac:dyDescent="0.25">
      <c r="C257" s="21" t="s">
        <v>46</v>
      </c>
      <c r="D257" s="21">
        <f>COUNTIF(F:F,"Fail")</f>
        <v>0</v>
      </c>
    </row>
    <row r="258" spans="3:4" x14ac:dyDescent="0.25">
      <c r="C258" s="21" t="s">
        <v>47</v>
      </c>
      <c r="D258" s="21">
        <f>COUNTIF(F:F,"No Run")</f>
        <v>0</v>
      </c>
    </row>
    <row r="259" spans="3:4" x14ac:dyDescent="0.25">
      <c r="C259" s="21" t="s">
        <v>7</v>
      </c>
      <c r="D259" s="21">
        <f>COUNTIF(F:F,"Blocked")</f>
        <v>0</v>
      </c>
    </row>
    <row r="260" spans="3:4" x14ac:dyDescent="0.25">
      <c r="C260" s="42" t="s">
        <v>48</v>
      </c>
      <c r="D260" s="21">
        <f>COUNTIF(F:F,"In Progress")</f>
        <v>0</v>
      </c>
    </row>
    <row r="261" spans="3:4" x14ac:dyDescent="0.25">
      <c r="C261" s="35" t="s">
        <v>8</v>
      </c>
      <c r="D261" s="21">
        <f>COUNTIF(F:F,"Deferred")</f>
        <v>0</v>
      </c>
    </row>
  </sheetData>
  <customSheetViews>
    <customSheetView guid="{9AD5537E-FAF3-4098-ACF8-6E32EA6523B0}" topLeftCell="A235">
      <selection activeCell="F28" sqref="F28"/>
      <pageMargins left="0.7" right="0.7" top="0.75" bottom="0.75" header="0.3" footer="0.3"/>
    </customSheetView>
    <customSheetView guid="{0C363F34-8AD1-4013-BB3A-855EADDB1271}" showPageBreaks="1" topLeftCell="A40">
      <selection activeCell="A81" sqref="A81:XFD81"/>
      <pageMargins left="0.7" right="0.7" top="0.75" bottom="0.75" header="0.3" footer="0.3"/>
      <pageSetup orientation="portrait" r:id="rId1"/>
    </customSheetView>
    <customSheetView guid="{5AD06056-7E36-40BF-824D-E1C9192953B7}" topLeftCell="A135">
      <selection activeCell="M164" sqref="M164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sqref="A1:XFD1"/>
    </sheetView>
  </sheetViews>
  <sheetFormatPr defaultRowHeight="15" x14ac:dyDescent="0.25"/>
  <cols>
    <col min="2" max="2" width="35.5703125" bestFit="1" customWidth="1"/>
    <col min="3" max="3" width="12.85546875" bestFit="1" customWidth="1"/>
    <col min="5" max="5" width="8.7109375" bestFit="1" customWidth="1"/>
  </cols>
  <sheetData>
    <row r="1" spans="1:12" s="40" customFormat="1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94">
        <v>1</v>
      </c>
      <c r="B2" s="94" t="s">
        <v>412</v>
      </c>
      <c r="C2" s="94" t="s">
        <v>413</v>
      </c>
      <c r="D2" s="94" t="s">
        <v>84</v>
      </c>
      <c r="E2" s="112">
        <v>42249</v>
      </c>
      <c r="F2" s="77" t="s">
        <v>45</v>
      </c>
      <c r="G2" s="94"/>
      <c r="H2" s="94"/>
      <c r="I2" s="94"/>
      <c r="J2" s="94"/>
      <c r="K2" s="94" t="s">
        <v>472</v>
      </c>
      <c r="L2" s="94"/>
    </row>
    <row r="3" spans="1:12" x14ac:dyDescent="0.25">
      <c r="A3" s="94">
        <v>2</v>
      </c>
      <c r="B3" s="94" t="s">
        <v>412</v>
      </c>
      <c r="C3" s="94" t="s">
        <v>414</v>
      </c>
      <c r="D3" s="94" t="s">
        <v>84</v>
      </c>
      <c r="E3" s="112">
        <v>42249</v>
      </c>
      <c r="F3" s="77" t="s">
        <v>45</v>
      </c>
      <c r="G3" s="94"/>
      <c r="H3" s="94"/>
      <c r="I3" s="94"/>
      <c r="J3" s="94"/>
      <c r="K3" s="94"/>
      <c r="L3" s="94"/>
    </row>
    <row r="4" spans="1:12" x14ac:dyDescent="0.25">
      <c r="A4" s="94">
        <v>3</v>
      </c>
      <c r="B4" s="94" t="s">
        <v>412</v>
      </c>
      <c r="C4" s="94" t="s">
        <v>415</v>
      </c>
      <c r="D4" s="94" t="s">
        <v>84</v>
      </c>
      <c r="E4" s="112">
        <v>42249</v>
      </c>
      <c r="F4" s="77" t="s">
        <v>45</v>
      </c>
      <c r="G4" s="94"/>
      <c r="H4" s="94"/>
      <c r="I4" s="94"/>
      <c r="J4" s="94"/>
      <c r="K4" s="94"/>
      <c r="L4" s="94"/>
    </row>
    <row r="5" spans="1:12" x14ac:dyDescent="0.25">
      <c r="A5" s="94">
        <v>4</v>
      </c>
      <c r="B5" s="94" t="s">
        <v>412</v>
      </c>
      <c r="C5" s="94" t="s">
        <v>416</v>
      </c>
      <c r="D5" s="94" t="s">
        <v>49</v>
      </c>
      <c r="E5" s="112">
        <v>42250</v>
      </c>
      <c r="F5" s="77" t="s">
        <v>45</v>
      </c>
      <c r="G5" s="94"/>
      <c r="H5" s="94"/>
      <c r="I5" s="94"/>
      <c r="J5" s="94"/>
      <c r="K5" s="94"/>
      <c r="L5" s="94"/>
    </row>
    <row r="6" spans="1:12" x14ac:dyDescent="0.25">
      <c r="A6" s="94">
        <v>5</v>
      </c>
      <c r="B6" s="94" t="s">
        <v>412</v>
      </c>
      <c r="C6" s="94" t="s">
        <v>417</v>
      </c>
      <c r="D6" s="94" t="s">
        <v>49</v>
      </c>
      <c r="E6" s="112">
        <v>42250</v>
      </c>
      <c r="F6" s="77" t="s">
        <v>45</v>
      </c>
      <c r="G6" s="94"/>
      <c r="H6" s="94"/>
      <c r="I6" s="94"/>
      <c r="J6" s="94"/>
      <c r="K6" s="94"/>
      <c r="L6" s="94"/>
    </row>
    <row r="7" spans="1:12" x14ac:dyDescent="0.25">
      <c r="A7" s="94">
        <v>6</v>
      </c>
      <c r="B7" s="94" t="s">
        <v>412</v>
      </c>
      <c r="C7" s="94" t="s">
        <v>418</v>
      </c>
      <c r="D7" s="94" t="s">
        <v>49</v>
      </c>
      <c r="E7" s="112">
        <v>42250</v>
      </c>
      <c r="F7" s="77" t="s">
        <v>45</v>
      </c>
      <c r="G7" s="94"/>
      <c r="H7" s="94"/>
      <c r="I7" s="94"/>
      <c r="J7" s="94"/>
      <c r="K7" s="94"/>
      <c r="L7" s="94"/>
    </row>
    <row r="8" spans="1:12" x14ac:dyDescent="0.25">
      <c r="A8" s="94">
        <v>7</v>
      </c>
      <c r="B8" s="94" t="s">
        <v>412</v>
      </c>
      <c r="C8" s="94" t="s">
        <v>419</v>
      </c>
      <c r="D8" s="94" t="s">
        <v>49</v>
      </c>
      <c r="E8" s="112">
        <v>42250</v>
      </c>
      <c r="F8" s="77" t="s">
        <v>45</v>
      </c>
      <c r="G8" s="94"/>
      <c r="H8" s="94"/>
      <c r="I8" s="94"/>
      <c r="J8" s="94"/>
      <c r="K8" s="94"/>
      <c r="L8" s="94"/>
    </row>
    <row r="9" spans="1:12" x14ac:dyDescent="0.25">
      <c r="A9" s="94">
        <v>8</v>
      </c>
      <c r="B9" s="94" t="s">
        <v>412</v>
      </c>
      <c r="C9" s="94" t="s">
        <v>420</v>
      </c>
      <c r="D9" s="94" t="s">
        <v>49</v>
      </c>
      <c r="E9" s="112">
        <v>42250</v>
      </c>
      <c r="F9" s="77" t="s">
        <v>45</v>
      </c>
      <c r="G9" s="94"/>
      <c r="H9" s="94"/>
      <c r="I9" s="94"/>
      <c r="J9" s="94"/>
      <c r="K9" s="94"/>
      <c r="L9" s="94"/>
    </row>
    <row r="10" spans="1:12" x14ac:dyDescent="0.25">
      <c r="A10" s="94">
        <v>9</v>
      </c>
      <c r="B10" s="94" t="s">
        <v>412</v>
      </c>
      <c r="C10" s="94" t="s">
        <v>421</v>
      </c>
      <c r="D10" s="94" t="s">
        <v>84</v>
      </c>
      <c r="E10" s="112">
        <v>42249</v>
      </c>
      <c r="F10" s="77" t="s">
        <v>45</v>
      </c>
      <c r="G10" s="94"/>
      <c r="H10" s="94"/>
      <c r="I10" s="94"/>
      <c r="J10" s="94"/>
      <c r="K10" s="94"/>
      <c r="L10" s="94"/>
    </row>
    <row r="11" spans="1:12" x14ac:dyDescent="0.25">
      <c r="A11" s="94">
        <v>10</v>
      </c>
      <c r="B11" s="94" t="s">
        <v>412</v>
      </c>
      <c r="C11" s="94" t="s">
        <v>422</v>
      </c>
      <c r="D11" s="94" t="s">
        <v>49</v>
      </c>
      <c r="E11" s="112">
        <v>42250</v>
      </c>
      <c r="F11" s="77" t="s">
        <v>45</v>
      </c>
      <c r="G11" s="94"/>
      <c r="H11" s="94"/>
      <c r="I11" s="94"/>
      <c r="J11" s="94"/>
      <c r="K11" s="94"/>
      <c r="L11" s="94"/>
    </row>
    <row r="12" spans="1:12" x14ac:dyDescent="0.25">
      <c r="A12" s="94">
        <v>11</v>
      </c>
      <c r="B12" s="94" t="s">
        <v>412</v>
      </c>
      <c r="C12" s="94" t="s">
        <v>423</v>
      </c>
      <c r="D12" s="94" t="s">
        <v>49</v>
      </c>
      <c r="E12" s="112">
        <v>42250</v>
      </c>
      <c r="F12" s="77" t="s">
        <v>45</v>
      </c>
      <c r="G12" s="94"/>
      <c r="H12" s="94"/>
      <c r="I12" s="94"/>
      <c r="J12" s="94"/>
      <c r="K12" s="94"/>
      <c r="L12" s="94"/>
    </row>
    <row r="13" spans="1:12" x14ac:dyDescent="0.25">
      <c r="A13" s="94">
        <v>12</v>
      </c>
      <c r="B13" s="94" t="s">
        <v>412</v>
      </c>
      <c r="C13" s="94" t="s">
        <v>424</v>
      </c>
      <c r="D13" s="94" t="s">
        <v>49</v>
      </c>
      <c r="E13" s="112">
        <v>42250</v>
      </c>
      <c r="F13" s="77" t="s">
        <v>45</v>
      </c>
      <c r="G13" s="94"/>
      <c r="H13" s="94"/>
      <c r="I13" s="94"/>
      <c r="J13" s="94"/>
      <c r="K13" s="94"/>
      <c r="L13" s="94"/>
    </row>
    <row r="14" spans="1:12" x14ac:dyDescent="0.25">
      <c r="A14" s="94">
        <v>13</v>
      </c>
      <c r="B14" s="94" t="s">
        <v>412</v>
      </c>
      <c r="C14" s="94" t="s">
        <v>425</v>
      </c>
      <c r="D14" s="94" t="s">
        <v>49</v>
      </c>
      <c r="E14" s="112">
        <v>42250</v>
      </c>
      <c r="F14" s="77" t="s">
        <v>45</v>
      </c>
      <c r="G14" s="94"/>
      <c r="H14" s="94"/>
      <c r="I14" s="94"/>
      <c r="J14" s="94"/>
      <c r="K14" s="94"/>
      <c r="L14" s="94"/>
    </row>
    <row r="15" spans="1:12" x14ac:dyDescent="0.25">
      <c r="A15" s="94">
        <v>14</v>
      </c>
      <c r="B15" s="94" t="s">
        <v>412</v>
      </c>
      <c r="C15" s="94" t="s">
        <v>426</v>
      </c>
      <c r="D15" s="94" t="s">
        <v>49</v>
      </c>
      <c r="E15" s="112">
        <v>42250</v>
      </c>
      <c r="F15" s="77" t="s">
        <v>45</v>
      </c>
      <c r="G15" s="94"/>
      <c r="H15" s="94"/>
      <c r="I15" s="94"/>
      <c r="J15" s="94"/>
      <c r="K15" s="94"/>
      <c r="L15" s="94"/>
    </row>
    <row r="16" spans="1:12" x14ac:dyDescent="0.25">
      <c r="A16" s="94">
        <v>15</v>
      </c>
      <c r="B16" s="94" t="s">
        <v>412</v>
      </c>
      <c r="C16" s="94" t="s">
        <v>427</v>
      </c>
      <c r="D16" s="94" t="s">
        <v>49</v>
      </c>
      <c r="E16" s="112">
        <v>42250</v>
      </c>
      <c r="F16" s="77" t="s">
        <v>45</v>
      </c>
      <c r="G16" s="94"/>
      <c r="H16" s="94"/>
      <c r="I16" s="94"/>
      <c r="J16" s="94"/>
      <c r="K16" s="94"/>
      <c r="L16" s="94"/>
    </row>
    <row r="17" spans="1:12" x14ac:dyDescent="0.25">
      <c r="A17" s="94">
        <v>16</v>
      </c>
      <c r="B17" s="94" t="s">
        <v>412</v>
      </c>
      <c r="C17" s="94" t="s">
        <v>428</v>
      </c>
      <c r="D17" s="94" t="s">
        <v>84</v>
      </c>
      <c r="E17" s="112">
        <v>42249</v>
      </c>
      <c r="F17" s="77" t="s">
        <v>45</v>
      </c>
      <c r="G17" s="94"/>
      <c r="H17" s="94"/>
      <c r="I17" s="94"/>
      <c r="J17" s="94"/>
      <c r="K17" s="94"/>
      <c r="L17" s="94"/>
    </row>
    <row r="18" spans="1:12" x14ac:dyDescent="0.25">
      <c r="A18" s="94">
        <v>17</v>
      </c>
      <c r="B18" s="94" t="s">
        <v>412</v>
      </c>
      <c r="C18" s="94" t="s">
        <v>429</v>
      </c>
      <c r="D18" s="94" t="s">
        <v>84</v>
      </c>
      <c r="E18" s="112">
        <v>42249</v>
      </c>
      <c r="F18" s="77" t="s">
        <v>45</v>
      </c>
      <c r="G18" s="94"/>
      <c r="H18" s="94"/>
      <c r="I18" s="94"/>
      <c r="J18" s="94"/>
      <c r="K18" s="94"/>
      <c r="L18" s="94"/>
    </row>
    <row r="19" spans="1:12" x14ac:dyDescent="0.25">
      <c r="A19" s="94">
        <v>18</v>
      </c>
      <c r="B19" s="94" t="s">
        <v>412</v>
      </c>
      <c r="C19" s="94" t="s">
        <v>430</v>
      </c>
      <c r="D19" s="94" t="s">
        <v>84</v>
      </c>
      <c r="E19" s="112">
        <v>42249</v>
      </c>
      <c r="F19" s="77" t="s">
        <v>45</v>
      </c>
      <c r="G19" s="94"/>
      <c r="H19" s="94"/>
      <c r="I19" s="94"/>
      <c r="J19" s="94"/>
      <c r="K19" s="94"/>
      <c r="L19" s="94"/>
    </row>
    <row r="20" spans="1:12" x14ac:dyDescent="0.25">
      <c r="A20" s="94">
        <v>19</v>
      </c>
      <c r="B20" s="94" t="s">
        <v>412</v>
      </c>
      <c r="C20" s="94" t="s">
        <v>431</v>
      </c>
      <c r="D20" s="94" t="s">
        <v>84</v>
      </c>
      <c r="E20" s="112">
        <v>42249</v>
      </c>
      <c r="F20" s="77" t="s">
        <v>45</v>
      </c>
      <c r="G20" s="94"/>
      <c r="H20" s="94"/>
      <c r="I20" s="94"/>
      <c r="J20" s="94"/>
      <c r="K20" s="94"/>
      <c r="L20" s="94"/>
    </row>
    <row r="21" spans="1:12" x14ac:dyDescent="0.25">
      <c r="A21" s="94">
        <v>20</v>
      </c>
      <c r="B21" s="94" t="s">
        <v>412</v>
      </c>
      <c r="C21" s="94" t="s">
        <v>432</v>
      </c>
      <c r="D21" s="94" t="s">
        <v>84</v>
      </c>
      <c r="E21" s="112">
        <v>42249</v>
      </c>
      <c r="F21" s="77" t="s">
        <v>45</v>
      </c>
      <c r="G21" s="94"/>
      <c r="H21" s="94"/>
      <c r="I21" s="94"/>
      <c r="J21" s="94"/>
      <c r="K21" s="94"/>
      <c r="L21" s="94"/>
    </row>
    <row r="22" spans="1:12" x14ac:dyDescent="0.25">
      <c r="A22" s="94">
        <v>21</v>
      </c>
      <c r="B22" s="94" t="s">
        <v>412</v>
      </c>
      <c r="C22" s="94" t="s">
        <v>433</v>
      </c>
      <c r="D22" s="94" t="s">
        <v>84</v>
      </c>
      <c r="E22" s="112">
        <v>42249</v>
      </c>
      <c r="F22" s="77" t="s">
        <v>45</v>
      </c>
      <c r="G22" s="94"/>
      <c r="H22" s="94"/>
      <c r="I22" s="94"/>
      <c r="J22" s="94"/>
      <c r="K22" s="94"/>
      <c r="L22" s="94"/>
    </row>
    <row r="23" spans="1:12" x14ac:dyDescent="0.25">
      <c r="A23" s="94">
        <v>22</v>
      </c>
      <c r="B23" s="94" t="s">
        <v>412</v>
      </c>
      <c r="C23" s="94" t="s">
        <v>434</v>
      </c>
      <c r="D23" s="94" t="s">
        <v>84</v>
      </c>
      <c r="E23" s="112">
        <v>42252</v>
      </c>
      <c r="F23" s="77" t="s">
        <v>45</v>
      </c>
      <c r="G23" s="94"/>
      <c r="H23" s="94"/>
      <c r="I23" s="94"/>
      <c r="J23" s="94"/>
      <c r="K23" s="94"/>
      <c r="L23" s="94"/>
    </row>
    <row r="24" spans="1:12" x14ac:dyDescent="0.25">
      <c r="A24" s="94">
        <v>23</v>
      </c>
      <c r="B24" s="94" t="s">
        <v>412</v>
      </c>
      <c r="C24" s="94" t="s">
        <v>435</v>
      </c>
      <c r="D24" s="94" t="s">
        <v>84</v>
      </c>
      <c r="E24" s="112">
        <v>42252</v>
      </c>
      <c r="F24" s="77" t="s">
        <v>45</v>
      </c>
      <c r="G24" s="94"/>
      <c r="H24" s="94"/>
      <c r="I24" s="94"/>
      <c r="J24" s="94"/>
      <c r="K24" s="94"/>
      <c r="L24" s="94"/>
    </row>
    <row r="25" spans="1:12" x14ac:dyDescent="0.25">
      <c r="A25" s="94">
        <v>24</v>
      </c>
      <c r="B25" s="94" t="s">
        <v>412</v>
      </c>
      <c r="C25" s="94" t="s">
        <v>436</v>
      </c>
      <c r="D25" s="94" t="s">
        <v>84</v>
      </c>
      <c r="E25" s="112">
        <v>42252</v>
      </c>
      <c r="F25" s="77" t="s">
        <v>45</v>
      </c>
      <c r="G25" s="94"/>
      <c r="H25" s="94"/>
      <c r="I25" s="94"/>
      <c r="J25" s="94"/>
      <c r="K25" s="94" t="s">
        <v>491</v>
      </c>
      <c r="L25" s="94"/>
    </row>
    <row r="26" spans="1:12" x14ac:dyDescent="0.25">
      <c r="A26" s="94">
        <v>25</v>
      </c>
      <c r="B26" s="94" t="s">
        <v>412</v>
      </c>
      <c r="C26" s="94" t="s">
        <v>437</v>
      </c>
      <c r="D26" s="94" t="s">
        <v>84</v>
      </c>
      <c r="E26" s="112">
        <v>42252</v>
      </c>
      <c r="F26" s="77" t="s">
        <v>45</v>
      </c>
      <c r="G26" s="94"/>
      <c r="H26" s="94"/>
      <c r="I26" s="94"/>
      <c r="J26" s="94"/>
      <c r="K26" s="94"/>
      <c r="L26" s="94"/>
    </row>
    <row r="27" spans="1:12" x14ac:dyDescent="0.25">
      <c r="A27" s="94">
        <v>26</v>
      </c>
      <c r="B27" s="94" t="s">
        <v>412</v>
      </c>
      <c r="C27" s="94" t="s">
        <v>438</v>
      </c>
      <c r="D27" s="94" t="s">
        <v>84</v>
      </c>
      <c r="E27" s="112">
        <v>42252</v>
      </c>
      <c r="F27" s="77" t="s">
        <v>45</v>
      </c>
      <c r="G27" s="94"/>
      <c r="H27" s="94"/>
      <c r="I27" s="94"/>
      <c r="J27" s="94"/>
      <c r="K27" s="94"/>
      <c r="L27" s="94"/>
    </row>
    <row r="28" spans="1:12" x14ac:dyDescent="0.25">
      <c r="A28" s="94">
        <v>27</v>
      </c>
      <c r="B28" s="94" t="s">
        <v>412</v>
      </c>
      <c r="C28" s="94" t="s">
        <v>439</v>
      </c>
      <c r="D28" s="94" t="s">
        <v>84</v>
      </c>
      <c r="E28" s="112">
        <v>42249</v>
      </c>
      <c r="F28" s="77" t="s">
        <v>45</v>
      </c>
      <c r="G28" s="94"/>
      <c r="H28" s="94"/>
      <c r="I28" s="94"/>
      <c r="J28" s="94"/>
      <c r="K28" s="94"/>
      <c r="L28" s="94"/>
    </row>
    <row r="29" spans="1:12" x14ac:dyDescent="0.25">
      <c r="A29" s="94">
        <v>28</v>
      </c>
      <c r="B29" s="94" t="s">
        <v>412</v>
      </c>
      <c r="C29" s="94" t="s">
        <v>440</v>
      </c>
      <c r="D29" s="94" t="s">
        <v>84</v>
      </c>
      <c r="E29" s="112">
        <v>42250</v>
      </c>
      <c r="F29" s="77" t="s">
        <v>45</v>
      </c>
      <c r="G29" s="94"/>
      <c r="H29" s="94"/>
      <c r="I29" s="94"/>
      <c r="J29" s="94"/>
      <c r="K29" s="94"/>
      <c r="L29" s="94"/>
    </row>
    <row r="30" spans="1:12" x14ac:dyDescent="0.25">
      <c r="A30" s="94">
        <v>29</v>
      </c>
      <c r="B30" s="94" t="s">
        <v>412</v>
      </c>
      <c r="C30" s="94" t="s">
        <v>441</v>
      </c>
      <c r="D30" s="94" t="s">
        <v>84</v>
      </c>
      <c r="E30" s="112">
        <v>42250</v>
      </c>
      <c r="F30" s="77" t="s">
        <v>45</v>
      </c>
      <c r="G30" s="94"/>
      <c r="H30" s="94"/>
      <c r="I30" s="94"/>
      <c r="J30" s="94"/>
      <c r="K30" s="94"/>
      <c r="L30" s="94"/>
    </row>
    <row r="31" spans="1:12" x14ac:dyDescent="0.25">
      <c r="A31" s="94">
        <v>30</v>
      </c>
      <c r="B31" s="94" t="s">
        <v>412</v>
      </c>
      <c r="C31" s="94" t="s">
        <v>442</v>
      </c>
      <c r="D31" s="94" t="s">
        <v>84</v>
      </c>
      <c r="E31" s="112">
        <v>42249</v>
      </c>
      <c r="F31" s="77" t="s">
        <v>45</v>
      </c>
      <c r="G31" s="94"/>
      <c r="H31" s="94"/>
      <c r="I31" s="94"/>
      <c r="J31" s="94"/>
      <c r="K31" s="94"/>
      <c r="L31" s="94"/>
    </row>
    <row r="32" spans="1:12" x14ac:dyDescent="0.25">
      <c r="A32" s="94">
        <v>31</v>
      </c>
      <c r="B32" s="94" t="s">
        <v>412</v>
      </c>
      <c r="C32" s="94" t="s">
        <v>443</v>
      </c>
      <c r="D32" s="94" t="s">
        <v>84</v>
      </c>
      <c r="E32" s="112">
        <v>42249</v>
      </c>
      <c r="F32" s="77" t="s">
        <v>45</v>
      </c>
      <c r="G32" s="94"/>
      <c r="H32" s="94"/>
      <c r="I32" s="94"/>
      <c r="J32" s="94"/>
      <c r="K32" s="94"/>
      <c r="L32" s="94"/>
    </row>
    <row r="33" spans="1:12" x14ac:dyDescent="0.25">
      <c r="A33" s="94">
        <v>32</v>
      </c>
      <c r="B33" s="94" t="s">
        <v>412</v>
      </c>
      <c r="C33" s="94" t="s">
        <v>444</v>
      </c>
      <c r="D33" s="94" t="s">
        <v>84</v>
      </c>
      <c r="E33" s="112">
        <v>42249</v>
      </c>
      <c r="F33" s="77" t="s">
        <v>45</v>
      </c>
      <c r="G33" s="94"/>
      <c r="H33" s="94"/>
      <c r="I33" s="94"/>
      <c r="J33" s="94"/>
      <c r="K33" s="94"/>
      <c r="L33" s="94"/>
    </row>
    <row r="34" spans="1:12" x14ac:dyDescent="0.25">
      <c r="A34" s="94">
        <v>33</v>
      </c>
      <c r="B34" s="94" t="s">
        <v>412</v>
      </c>
      <c r="C34" s="94" t="s">
        <v>445</v>
      </c>
      <c r="D34" s="94" t="s">
        <v>84</v>
      </c>
      <c r="E34" s="112">
        <v>42249</v>
      </c>
      <c r="F34" s="77" t="s">
        <v>45</v>
      </c>
      <c r="G34" s="94"/>
      <c r="H34" s="94"/>
      <c r="I34" s="94"/>
      <c r="J34" s="94"/>
      <c r="K34" s="94"/>
      <c r="L34" s="94"/>
    </row>
    <row r="35" spans="1:12" x14ac:dyDescent="0.25">
      <c r="A35" s="94">
        <v>34</v>
      </c>
      <c r="B35" s="94" t="s">
        <v>412</v>
      </c>
      <c r="C35" s="94" t="s">
        <v>446</v>
      </c>
      <c r="D35" s="94" t="s">
        <v>84</v>
      </c>
      <c r="E35" s="112">
        <v>42249</v>
      </c>
      <c r="F35" s="77" t="s">
        <v>45</v>
      </c>
      <c r="G35" s="94"/>
      <c r="H35" s="94"/>
      <c r="I35" s="94"/>
      <c r="J35" s="94"/>
      <c r="K35" s="94"/>
      <c r="L35" s="94"/>
    </row>
    <row r="36" spans="1:12" x14ac:dyDescent="0.25">
      <c r="A36" s="94">
        <v>35</v>
      </c>
      <c r="B36" s="94" t="s">
        <v>412</v>
      </c>
      <c r="C36" s="94" t="s">
        <v>447</v>
      </c>
      <c r="D36" s="94" t="s">
        <v>84</v>
      </c>
      <c r="E36" s="112">
        <v>42249</v>
      </c>
      <c r="F36" s="77" t="s">
        <v>45</v>
      </c>
      <c r="G36" s="94"/>
      <c r="H36" s="94"/>
      <c r="I36" s="94"/>
      <c r="J36" s="94"/>
      <c r="K36" s="94"/>
      <c r="L36" s="94"/>
    </row>
    <row r="37" spans="1:12" x14ac:dyDescent="0.25">
      <c r="A37" s="94">
        <v>36</v>
      </c>
      <c r="B37" s="94" t="s">
        <v>412</v>
      </c>
      <c r="C37" s="94" t="s">
        <v>448</v>
      </c>
      <c r="D37" s="94" t="s">
        <v>84</v>
      </c>
      <c r="E37" s="112">
        <v>42249</v>
      </c>
      <c r="F37" s="77" t="s">
        <v>45</v>
      </c>
      <c r="G37" s="94"/>
      <c r="H37" s="94"/>
      <c r="I37" s="94"/>
      <c r="J37" s="94"/>
      <c r="K37" s="94"/>
      <c r="L37" s="94"/>
    </row>
    <row r="38" spans="1:12" x14ac:dyDescent="0.25">
      <c r="A38" s="94">
        <v>37</v>
      </c>
      <c r="B38" s="94" t="s">
        <v>412</v>
      </c>
      <c r="C38" s="94" t="s">
        <v>449</v>
      </c>
      <c r="D38" s="94" t="s">
        <v>84</v>
      </c>
      <c r="E38" s="112">
        <v>42249</v>
      </c>
      <c r="F38" s="77" t="s">
        <v>45</v>
      </c>
      <c r="G38" s="94"/>
      <c r="H38" s="94"/>
      <c r="I38" s="94"/>
      <c r="J38" s="94"/>
      <c r="K38" s="94"/>
      <c r="L38" s="94"/>
    </row>
    <row r="39" spans="1:12" x14ac:dyDescent="0.25">
      <c r="A39" s="94">
        <v>38</v>
      </c>
      <c r="B39" s="94" t="s">
        <v>412</v>
      </c>
      <c r="C39" s="94" t="s">
        <v>450</v>
      </c>
      <c r="D39" s="94" t="s">
        <v>84</v>
      </c>
      <c r="E39" s="112">
        <v>42249</v>
      </c>
      <c r="F39" s="77" t="s">
        <v>45</v>
      </c>
      <c r="G39" s="94"/>
      <c r="H39" s="94"/>
      <c r="I39" s="94"/>
      <c r="J39" s="94"/>
      <c r="K39" s="94"/>
      <c r="L39" s="94"/>
    </row>
    <row r="40" spans="1:12" x14ac:dyDescent="0.25">
      <c r="A40" s="94">
        <v>39</v>
      </c>
      <c r="B40" s="94" t="s">
        <v>412</v>
      </c>
      <c r="C40" s="94" t="s">
        <v>451</v>
      </c>
      <c r="D40" s="94" t="s">
        <v>84</v>
      </c>
      <c r="E40" s="112">
        <v>42252</v>
      </c>
      <c r="F40" s="77" t="s">
        <v>45</v>
      </c>
      <c r="G40" s="94"/>
      <c r="H40" s="94"/>
      <c r="I40" s="94"/>
      <c r="J40" s="94"/>
      <c r="K40" s="94"/>
      <c r="L40" s="94"/>
    </row>
    <row r="41" spans="1:12" x14ac:dyDescent="0.25">
      <c r="A41" s="94">
        <v>40</v>
      </c>
      <c r="B41" s="94" t="s">
        <v>412</v>
      </c>
      <c r="C41" s="94" t="s">
        <v>452</v>
      </c>
      <c r="D41" s="94" t="s">
        <v>84</v>
      </c>
      <c r="E41" s="112">
        <v>42252</v>
      </c>
      <c r="F41" s="77" t="s">
        <v>45</v>
      </c>
      <c r="G41" s="94"/>
      <c r="H41" s="94"/>
      <c r="I41" s="94"/>
      <c r="J41" s="94"/>
      <c r="K41" s="94"/>
      <c r="L41" s="94"/>
    </row>
    <row r="42" spans="1:12" x14ac:dyDescent="0.25">
      <c r="A42" s="94">
        <v>41</v>
      </c>
      <c r="B42" s="94" t="s">
        <v>412</v>
      </c>
      <c r="C42" s="94" t="s">
        <v>453</v>
      </c>
      <c r="D42" s="94" t="s">
        <v>84</v>
      </c>
      <c r="E42" s="112">
        <v>42252</v>
      </c>
      <c r="F42" s="77" t="s">
        <v>45</v>
      </c>
      <c r="G42" s="94"/>
      <c r="H42" s="94"/>
      <c r="I42" s="94"/>
      <c r="J42" s="94"/>
      <c r="K42" s="94"/>
      <c r="L42" s="94"/>
    </row>
    <row r="43" spans="1:12" x14ac:dyDescent="0.25">
      <c r="A43" s="94">
        <v>42</v>
      </c>
      <c r="B43" s="94" t="s">
        <v>412</v>
      </c>
      <c r="C43" s="94" t="s">
        <v>454</v>
      </c>
      <c r="D43" s="94" t="s">
        <v>84</v>
      </c>
      <c r="E43" s="112">
        <v>42249</v>
      </c>
      <c r="F43" s="77" t="s">
        <v>45</v>
      </c>
      <c r="G43" s="94"/>
      <c r="H43" s="94"/>
      <c r="I43" s="94"/>
      <c r="J43" s="94"/>
      <c r="K43" s="94"/>
      <c r="L43" s="94"/>
    </row>
    <row r="44" spans="1:12" x14ac:dyDescent="0.25">
      <c r="A44" s="94">
        <v>43</v>
      </c>
      <c r="B44" s="94" t="s">
        <v>412</v>
      </c>
      <c r="C44" s="94" t="s">
        <v>455</v>
      </c>
      <c r="D44" s="94" t="s">
        <v>84</v>
      </c>
      <c r="E44" s="112">
        <v>42249</v>
      </c>
      <c r="F44" s="77" t="s">
        <v>45</v>
      </c>
      <c r="G44" s="94"/>
      <c r="H44" s="94"/>
      <c r="I44" s="94"/>
      <c r="J44" s="94"/>
      <c r="K44" s="94"/>
      <c r="L44" s="94"/>
    </row>
    <row r="45" spans="1:12" x14ac:dyDescent="0.25">
      <c r="A45" s="94">
        <v>44</v>
      </c>
      <c r="B45" s="94" t="s">
        <v>412</v>
      </c>
      <c r="C45" s="94" t="s">
        <v>456</v>
      </c>
      <c r="D45" s="94" t="s">
        <v>84</v>
      </c>
      <c r="E45" s="112">
        <v>42249</v>
      </c>
      <c r="F45" s="77" t="s">
        <v>45</v>
      </c>
      <c r="G45" s="94"/>
      <c r="H45" s="94"/>
      <c r="I45" s="94"/>
      <c r="J45" s="94"/>
      <c r="K45" s="94"/>
      <c r="L45" s="94"/>
    </row>
    <row r="46" spans="1:12" x14ac:dyDescent="0.25">
      <c r="A46" s="94">
        <v>45</v>
      </c>
      <c r="B46" s="94" t="s">
        <v>412</v>
      </c>
      <c r="C46" s="94" t="s">
        <v>457</v>
      </c>
      <c r="D46" s="94" t="s">
        <v>84</v>
      </c>
      <c r="E46" s="112">
        <v>42249</v>
      </c>
      <c r="F46" s="77" t="s">
        <v>45</v>
      </c>
      <c r="G46" s="94"/>
      <c r="H46" s="94"/>
      <c r="I46" s="94"/>
      <c r="J46" s="94"/>
      <c r="K46" s="94"/>
      <c r="L46" s="94"/>
    </row>
    <row r="47" spans="1:12" x14ac:dyDescent="0.25">
      <c r="A47" s="94">
        <v>46</v>
      </c>
      <c r="B47" s="94" t="s">
        <v>412</v>
      </c>
      <c r="C47" s="94" t="s">
        <v>458</v>
      </c>
      <c r="D47" s="94" t="s">
        <v>84</v>
      </c>
      <c r="E47" s="112">
        <v>42249</v>
      </c>
      <c r="F47" s="77" t="s">
        <v>45</v>
      </c>
      <c r="G47" s="94"/>
      <c r="H47" s="94"/>
      <c r="I47" s="94"/>
      <c r="J47" s="94"/>
      <c r="K47" s="94"/>
      <c r="L47" s="94"/>
    </row>
    <row r="48" spans="1:12" x14ac:dyDescent="0.25">
      <c r="A48" s="94">
        <v>47</v>
      </c>
      <c r="B48" s="94" t="s">
        <v>412</v>
      </c>
      <c r="C48" s="94" t="s">
        <v>459</v>
      </c>
      <c r="D48" s="94" t="s">
        <v>84</v>
      </c>
      <c r="E48" s="112">
        <v>42249</v>
      </c>
      <c r="F48" s="77" t="s">
        <v>45</v>
      </c>
      <c r="G48" s="94"/>
      <c r="H48" s="94"/>
      <c r="I48" s="94"/>
      <c r="J48" s="94"/>
      <c r="K48" s="94"/>
      <c r="L48" s="94"/>
    </row>
    <row r="49" spans="1:12" x14ac:dyDescent="0.25">
      <c r="A49" s="94">
        <v>48</v>
      </c>
      <c r="B49" s="94" t="s">
        <v>412</v>
      </c>
      <c r="C49" s="94" t="s">
        <v>460</v>
      </c>
      <c r="D49" s="94" t="s">
        <v>84</v>
      </c>
      <c r="E49" s="112">
        <v>42249</v>
      </c>
      <c r="F49" s="77" t="s">
        <v>45</v>
      </c>
      <c r="G49" s="94"/>
      <c r="H49" s="94"/>
      <c r="I49" s="94"/>
      <c r="J49" s="94"/>
      <c r="K49" s="94"/>
      <c r="L49" s="94"/>
    </row>
    <row r="50" spans="1:12" x14ac:dyDescent="0.25">
      <c r="A50" s="94">
        <v>49</v>
      </c>
      <c r="B50" s="94" t="s">
        <v>412</v>
      </c>
      <c r="C50" s="94" t="s">
        <v>461</v>
      </c>
      <c r="D50" s="94" t="s">
        <v>84</v>
      </c>
      <c r="E50" s="112">
        <v>42249</v>
      </c>
      <c r="F50" s="77" t="s">
        <v>45</v>
      </c>
      <c r="G50" s="94"/>
      <c r="H50" s="94"/>
      <c r="I50" s="94"/>
      <c r="J50" s="94"/>
      <c r="K50" s="94"/>
      <c r="L50" s="94"/>
    </row>
    <row r="51" spans="1:12" x14ac:dyDescent="0.25">
      <c r="A51" s="94">
        <v>50</v>
      </c>
      <c r="B51" s="94" t="s">
        <v>412</v>
      </c>
      <c r="C51" s="94" t="s">
        <v>462</v>
      </c>
      <c r="D51" s="94" t="s">
        <v>84</v>
      </c>
      <c r="E51" s="112">
        <v>42249</v>
      </c>
      <c r="F51" s="77" t="s">
        <v>45</v>
      </c>
      <c r="G51" s="94"/>
      <c r="H51" s="94"/>
      <c r="I51" s="94"/>
      <c r="J51" s="94"/>
      <c r="K51" s="94"/>
      <c r="L51" s="94"/>
    </row>
    <row r="52" spans="1:12" x14ac:dyDescent="0.25">
      <c r="A52" s="94">
        <v>51</v>
      </c>
      <c r="B52" s="94" t="s">
        <v>412</v>
      </c>
      <c r="C52" s="94" t="s">
        <v>463</v>
      </c>
      <c r="D52" s="94" t="s">
        <v>84</v>
      </c>
      <c r="E52" s="112">
        <v>42249</v>
      </c>
      <c r="F52" s="77" t="s">
        <v>45</v>
      </c>
      <c r="G52" s="94"/>
      <c r="H52" s="94"/>
      <c r="I52" s="94"/>
      <c r="J52" s="94"/>
      <c r="K52" s="94"/>
      <c r="L52" s="94"/>
    </row>
    <row r="53" spans="1:12" x14ac:dyDescent="0.25">
      <c r="A53" s="94">
        <v>52</v>
      </c>
      <c r="B53" s="94" t="s">
        <v>412</v>
      </c>
      <c r="C53" s="94" t="s">
        <v>464</v>
      </c>
      <c r="D53" s="94" t="s">
        <v>84</v>
      </c>
      <c r="E53" s="112">
        <v>42249</v>
      </c>
      <c r="F53" s="77" t="s">
        <v>45</v>
      </c>
      <c r="G53" s="94"/>
      <c r="H53" s="94"/>
      <c r="I53" s="94"/>
      <c r="J53" s="94"/>
      <c r="K53" s="94"/>
      <c r="L53" s="94"/>
    </row>
    <row r="54" spans="1:12" x14ac:dyDescent="0.25">
      <c r="A54" s="94">
        <v>53</v>
      </c>
      <c r="B54" s="94" t="s">
        <v>412</v>
      </c>
      <c r="C54" s="94" t="s">
        <v>465</v>
      </c>
      <c r="D54" s="94" t="s">
        <v>84</v>
      </c>
      <c r="E54" s="112">
        <v>42249</v>
      </c>
      <c r="F54" s="77" t="s">
        <v>45</v>
      </c>
      <c r="G54" s="94"/>
      <c r="H54" s="94"/>
      <c r="I54" s="94"/>
      <c r="J54" s="94"/>
      <c r="K54" s="94"/>
      <c r="L54" s="94"/>
    </row>
    <row r="55" spans="1:12" x14ac:dyDescent="0.25">
      <c r="A55" s="94">
        <v>54</v>
      </c>
      <c r="B55" s="94" t="s">
        <v>412</v>
      </c>
      <c r="C55" s="94" t="s">
        <v>466</v>
      </c>
      <c r="D55" s="94" t="s">
        <v>84</v>
      </c>
      <c r="E55" s="112">
        <v>42249</v>
      </c>
      <c r="F55" s="77" t="s">
        <v>45</v>
      </c>
      <c r="G55" s="94"/>
      <c r="H55" s="94"/>
      <c r="I55" s="94"/>
      <c r="J55" s="94"/>
      <c r="K55" s="94"/>
      <c r="L55" s="94"/>
    </row>
    <row r="56" spans="1:12" x14ac:dyDescent="0.25">
      <c r="A56" s="94">
        <v>55</v>
      </c>
      <c r="B56" s="94" t="s">
        <v>412</v>
      </c>
      <c r="C56" s="94" t="s">
        <v>467</v>
      </c>
      <c r="D56" s="94" t="s">
        <v>84</v>
      </c>
      <c r="E56" s="112">
        <v>42249</v>
      </c>
      <c r="F56" s="77" t="s">
        <v>45</v>
      </c>
      <c r="G56" s="94"/>
      <c r="H56" s="94"/>
      <c r="I56" s="94"/>
      <c r="J56" s="94"/>
      <c r="K56" s="94"/>
      <c r="L56" s="94"/>
    </row>
    <row r="57" spans="1:12" x14ac:dyDescent="0.25">
      <c r="A57" s="94">
        <v>56</v>
      </c>
      <c r="B57" s="94" t="s">
        <v>412</v>
      </c>
      <c r="C57" s="94" t="s">
        <v>468</v>
      </c>
      <c r="D57" s="94" t="s">
        <v>84</v>
      </c>
      <c r="E57" s="112">
        <v>42249</v>
      </c>
      <c r="F57" s="77" t="s">
        <v>45</v>
      </c>
      <c r="G57" s="94"/>
      <c r="H57" s="94"/>
      <c r="I57" s="94"/>
      <c r="J57" s="94"/>
      <c r="K57" s="94"/>
      <c r="L57" s="94"/>
    </row>
    <row r="58" spans="1:12" x14ac:dyDescent="0.25">
      <c r="A58" s="94">
        <v>57</v>
      </c>
      <c r="B58" s="94" t="s">
        <v>412</v>
      </c>
      <c r="C58" s="94" t="s">
        <v>469</v>
      </c>
      <c r="D58" s="94" t="s">
        <v>84</v>
      </c>
      <c r="E58" s="112">
        <v>42249</v>
      </c>
      <c r="F58" s="77" t="s">
        <v>45</v>
      </c>
      <c r="G58" s="94"/>
      <c r="H58" s="94"/>
      <c r="I58" s="94"/>
      <c r="J58" s="94"/>
      <c r="K58" s="94"/>
      <c r="L58" s="94"/>
    </row>
    <row r="65" spans="3:4" x14ac:dyDescent="0.25">
      <c r="C65" s="41" t="s">
        <v>18</v>
      </c>
      <c r="D65" s="41">
        <f>SUM(D66:D71)</f>
        <v>57</v>
      </c>
    </row>
    <row r="66" spans="3:4" x14ac:dyDescent="0.25">
      <c r="C66" s="21" t="s">
        <v>45</v>
      </c>
      <c r="D66" s="21">
        <f>COUNTIF(F:F,"Pass")</f>
        <v>57</v>
      </c>
    </row>
    <row r="67" spans="3:4" x14ac:dyDescent="0.25">
      <c r="C67" s="21" t="s">
        <v>46</v>
      </c>
      <c r="D67" s="21">
        <f>COUNTIF(F:F,"Fail")</f>
        <v>0</v>
      </c>
    </row>
    <row r="68" spans="3:4" x14ac:dyDescent="0.25">
      <c r="C68" s="21" t="s">
        <v>47</v>
      </c>
      <c r="D68" s="21">
        <f>COUNTIF(F:F,"No Run")</f>
        <v>0</v>
      </c>
    </row>
    <row r="69" spans="3:4" x14ac:dyDescent="0.25">
      <c r="C69" s="21" t="s">
        <v>7</v>
      </c>
      <c r="D69" s="21">
        <f>COUNTIF(F:F,"Blocked")</f>
        <v>0</v>
      </c>
    </row>
    <row r="70" spans="3:4" x14ac:dyDescent="0.25">
      <c r="C70" s="42" t="s">
        <v>48</v>
      </c>
      <c r="D70" s="21">
        <f>COUNTIF(F:F,"In Progress")</f>
        <v>0</v>
      </c>
    </row>
    <row r="71" spans="3:4" x14ac:dyDescent="0.25">
      <c r="C71" s="35" t="s">
        <v>8</v>
      </c>
      <c r="D71" s="21">
        <f>COUNTIF(F:F,"Deferred")</f>
        <v>0</v>
      </c>
    </row>
  </sheetData>
  <customSheetViews>
    <customSheetView guid="{9AD5537E-FAF3-4098-ACF8-6E32EA6523B0}" topLeftCell="A43">
      <selection activeCell="B31" sqref="B31"/>
      <pageMargins left="0.7" right="0.7" top="0.75" bottom="0.75" header="0.3" footer="0.3"/>
    </customSheetView>
    <customSheetView guid="{0C363F34-8AD1-4013-BB3A-855EADDB1271}" showPageBreaks="1">
      <selection sqref="A1:XFD1"/>
      <pageMargins left="0.7" right="0.7" top="0.75" bottom="0.75" header="0.3" footer="0.3"/>
      <pageSetup paperSize="9" orientation="portrait" r:id="rId1"/>
    </customSheetView>
    <customSheetView guid="{5AD06056-7E36-40BF-824D-E1C9192953B7}" showPageBreaks="1">
      <selection activeCell="F27" sqref="F27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selection activeCell="F25" sqref="F25"/>
    </sheetView>
  </sheetViews>
  <sheetFormatPr defaultRowHeight="12.75" x14ac:dyDescent="0.2"/>
  <cols>
    <col min="1" max="1" width="9.140625" style="28"/>
    <col min="2" max="2" width="11.7109375" style="28" bestFit="1" customWidth="1"/>
    <col min="3" max="3" width="18.5703125" style="28" bestFit="1" customWidth="1"/>
    <col min="4" max="4" width="9.140625" style="76"/>
    <col min="5" max="5" width="9.42578125" style="76" bestFit="1" customWidth="1"/>
    <col min="6" max="6" width="13.7109375" style="76" customWidth="1"/>
    <col min="7" max="7" width="9.140625" style="28"/>
    <col min="8" max="8" width="11.28515625" style="28" customWidth="1"/>
    <col min="9" max="16384" width="9.140625" style="28"/>
  </cols>
  <sheetData>
    <row r="1" spans="1:12" s="33" customFormat="1" ht="32.25" customHeight="1" x14ac:dyDescent="0.25">
      <c r="A1" s="3" t="s">
        <v>19</v>
      </c>
      <c r="B1" s="3" t="s">
        <v>20</v>
      </c>
      <c r="C1" s="3" t="s">
        <v>21</v>
      </c>
      <c r="D1" s="25" t="s">
        <v>22</v>
      </c>
      <c r="E1" s="72" t="s">
        <v>23</v>
      </c>
      <c r="F1" s="7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">
      <c r="A2" s="6">
        <v>1</v>
      </c>
      <c r="B2" s="11" t="s">
        <v>14</v>
      </c>
      <c r="C2" s="63" t="s">
        <v>55</v>
      </c>
      <c r="D2" s="26" t="s">
        <v>84</v>
      </c>
      <c r="E2" s="8">
        <v>42247</v>
      </c>
      <c r="F2" s="74" t="s">
        <v>45</v>
      </c>
      <c r="G2" s="7"/>
      <c r="H2" s="7"/>
      <c r="I2" s="11"/>
      <c r="J2" s="18"/>
      <c r="K2" s="17"/>
      <c r="L2" s="17"/>
    </row>
    <row r="3" spans="1:12" x14ac:dyDescent="0.2">
      <c r="A3" s="6">
        <v>2</v>
      </c>
      <c r="B3" s="11" t="s">
        <v>14</v>
      </c>
      <c r="C3" s="63" t="s">
        <v>56</v>
      </c>
      <c r="D3" s="26"/>
      <c r="E3" s="8"/>
      <c r="F3" s="74" t="s">
        <v>473</v>
      </c>
      <c r="G3" s="7"/>
      <c r="H3" s="7"/>
      <c r="I3" s="11"/>
      <c r="J3" s="18"/>
      <c r="K3" s="17"/>
      <c r="L3" s="17"/>
    </row>
    <row r="4" spans="1:12" x14ac:dyDescent="0.2">
      <c r="A4" s="6">
        <v>3</v>
      </c>
      <c r="B4" s="11" t="s">
        <v>14</v>
      </c>
      <c r="C4" s="63" t="s">
        <v>57</v>
      </c>
      <c r="D4" s="26" t="s">
        <v>84</v>
      </c>
      <c r="E4" s="8">
        <v>42247</v>
      </c>
      <c r="F4" s="74" t="s">
        <v>45</v>
      </c>
      <c r="G4" s="7"/>
      <c r="H4" s="7"/>
      <c r="I4" s="11"/>
      <c r="J4" s="18"/>
      <c r="K4" s="17"/>
      <c r="L4" s="17"/>
    </row>
    <row r="5" spans="1:12" x14ac:dyDescent="0.2">
      <c r="A5" s="6">
        <v>4</v>
      </c>
      <c r="B5" s="11" t="s">
        <v>14</v>
      </c>
      <c r="C5" s="63" t="s">
        <v>58</v>
      </c>
      <c r="D5" s="26" t="s">
        <v>84</v>
      </c>
      <c r="E5" s="8">
        <v>42247</v>
      </c>
      <c r="F5" s="74" t="s">
        <v>45</v>
      </c>
      <c r="G5" s="7"/>
      <c r="H5" s="7"/>
      <c r="I5" s="11"/>
      <c r="J5" s="18"/>
      <c r="K5" s="17"/>
      <c r="L5" s="17"/>
    </row>
    <row r="6" spans="1:12" x14ac:dyDescent="0.2">
      <c r="A6" s="6">
        <v>5</v>
      </c>
      <c r="B6" s="11" t="s">
        <v>14</v>
      </c>
      <c r="C6" s="63" t="s">
        <v>59</v>
      </c>
      <c r="D6" s="26" t="s">
        <v>84</v>
      </c>
      <c r="E6" s="8">
        <v>42247</v>
      </c>
      <c r="F6" s="74" t="s">
        <v>45</v>
      </c>
      <c r="G6" s="7"/>
      <c r="H6" s="7"/>
      <c r="I6" s="11"/>
      <c r="J6" s="18"/>
      <c r="K6" s="17"/>
      <c r="L6" s="17"/>
    </row>
    <row r="7" spans="1:12" x14ac:dyDescent="0.2">
      <c r="A7" s="6">
        <v>6</v>
      </c>
      <c r="B7" s="11" t="s">
        <v>14</v>
      </c>
      <c r="C7" s="63" t="s">
        <v>60</v>
      </c>
      <c r="D7" s="26" t="s">
        <v>84</v>
      </c>
      <c r="E7" s="8">
        <v>42247</v>
      </c>
      <c r="F7" s="74" t="s">
        <v>45</v>
      </c>
      <c r="G7" s="7"/>
      <c r="H7" s="7"/>
      <c r="I7" s="11"/>
      <c r="J7" s="18"/>
      <c r="K7" s="17"/>
      <c r="L7" s="17"/>
    </row>
    <row r="8" spans="1:12" x14ac:dyDescent="0.2">
      <c r="A8" s="6">
        <v>7</v>
      </c>
      <c r="B8" s="11" t="s">
        <v>14</v>
      </c>
      <c r="C8" s="64" t="s">
        <v>61</v>
      </c>
      <c r="D8" s="26" t="s">
        <v>84</v>
      </c>
      <c r="E8" s="8">
        <v>42247</v>
      </c>
      <c r="F8" s="74" t="s">
        <v>45</v>
      </c>
      <c r="G8" s="7"/>
      <c r="H8" s="7"/>
      <c r="I8" s="11"/>
      <c r="J8" s="18"/>
      <c r="K8" s="17"/>
      <c r="L8" s="17"/>
    </row>
    <row r="9" spans="1:12" x14ac:dyDescent="0.2">
      <c r="A9" s="6">
        <v>8</v>
      </c>
      <c r="B9" s="11" t="s">
        <v>14</v>
      </c>
      <c r="C9" s="65" t="s">
        <v>62</v>
      </c>
      <c r="D9" s="26" t="s">
        <v>84</v>
      </c>
      <c r="E9" s="8">
        <v>42247</v>
      </c>
      <c r="F9" s="74" t="s">
        <v>45</v>
      </c>
      <c r="G9" s="7"/>
      <c r="H9" s="7"/>
      <c r="I9" s="11"/>
      <c r="J9" s="18"/>
      <c r="K9" s="17"/>
      <c r="L9" s="17"/>
    </row>
    <row r="10" spans="1:12" x14ac:dyDescent="0.2">
      <c r="A10" s="6">
        <v>9</v>
      </c>
      <c r="B10" s="11" t="s">
        <v>14</v>
      </c>
      <c r="C10" s="65" t="s">
        <v>63</v>
      </c>
      <c r="D10" s="26" t="s">
        <v>84</v>
      </c>
      <c r="E10" s="8">
        <v>42247</v>
      </c>
      <c r="F10" s="74" t="s">
        <v>45</v>
      </c>
      <c r="G10" s="7"/>
      <c r="H10" s="7"/>
      <c r="I10" s="11"/>
      <c r="J10" s="18"/>
      <c r="K10" s="17"/>
      <c r="L10" s="17"/>
    </row>
    <row r="11" spans="1:12" x14ac:dyDescent="0.2">
      <c r="A11" s="6">
        <v>10</v>
      </c>
      <c r="B11" s="11" t="s">
        <v>14</v>
      </c>
      <c r="C11" s="65" t="s">
        <v>64</v>
      </c>
      <c r="D11" s="26" t="s">
        <v>84</v>
      </c>
      <c r="E11" s="8">
        <v>42247</v>
      </c>
      <c r="F11" s="74" t="s">
        <v>45</v>
      </c>
      <c r="G11" s="7"/>
      <c r="H11" s="7"/>
      <c r="I11" s="11"/>
      <c r="J11" s="18"/>
      <c r="K11" s="17"/>
      <c r="L11" s="17"/>
    </row>
    <row r="12" spans="1:12" x14ac:dyDescent="0.2">
      <c r="A12" s="6">
        <v>11</v>
      </c>
      <c r="B12" s="11" t="s">
        <v>14</v>
      </c>
      <c r="C12" s="64" t="s">
        <v>65</v>
      </c>
      <c r="D12" s="26" t="s">
        <v>84</v>
      </c>
      <c r="E12" s="8">
        <v>42247</v>
      </c>
      <c r="F12" s="74" t="s">
        <v>45</v>
      </c>
      <c r="G12" s="7"/>
      <c r="H12" s="7"/>
      <c r="I12" s="11"/>
      <c r="J12" s="18"/>
      <c r="K12" s="17"/>
      <c r="L12" s="17"/>
    </row>
    <row r="13" spans="1:12" x14ac:dyDescent="0.2">
      <c r="A13" s="6">
        <v>12</v>
      </c>
      <c r="B13" s="11" t="s">
        <v>14</v>
      </c>
      <c r="C13" s="65" t="s">
        <v>66</v>
      </c>
      <c r="D13" s="26" t="s">
        <v>84</v>
      </c>
      <c r="E13" s="8">
        <v>42247</v>
      </c>
      <c r="F13" s="74" t="s">
        <v>45</v>
      </c>
      <c r="G13" s="7"/>
      <c r="H13" s="7"/>
      <c r="I13" s="11"/>
      <c r="J13" s="18"/>
      <c r="K13" s="17"/>
      <c r="L13" s="17"/>
    </row>
    <row r="14" spans="1:12" x14ac:dyDescent="0.2">
      <c r="A14" s="6">
        <v>13</v>
      </c>
      <c r="B14" s="11" t="s">
        <v>14</v>
      </c>
      <c r="C14" s="65" t="s">
        <v>67</v>
      </c>
      <c r="D14" s="26" t="s">
        <v>84</v>
      </c>
      <c r="E14" s="8">
        <v>42247</v>
      </c>
      <c r="F14" s="74" t="s">
        <v>45</v>
      </c>
      <c r="G14" s="7"/>
      <c r="H14" s="7"/>
      <c r="I14" s="11"/>
      <c r="J14" s="18"/>
      <c r="K14" s="17"/>
      <c r="L14" s="17"/>
    </row>
    <row r="15" spans="1:12" x14ac:dyDescent="0.2">
      <c r="A15" s="6">
        <v>14</v>
      </c>
      <c r="B15" s="11" t="s">
        <v>14</v>
      </c>
      <c r="C15" s="65" t="s">
        <v>68</v>
      </c>
      <c r="D15" s="26" t="s">
        <v>84</v>
      </c>
      <c r="E15" s="8">
        <v>42247</v>
      </c>
      <c r="F15" s="74" t="s">
        <v>45</v>
      </c>
      <c r="G15" s="7"/>
      <c r="H15" s="7"/>
      <c r="I15" s="11"/>
      <c r="J15" s="18"/>
      <c r="K15" s="17"/>
      <c r="L15" s="17"/>
    </row>
    <row r="16" spans="1:12" x14ac:dyDescent="0.2">
      <c r="A16" s="6">
        <v>15</v>
      </c>
      <c r="B16" s="11" t="s">
        <v>14</v>
      </c>
      <c r="C16" s="65" t="s">
        <v>69</v>
      </c>
      <c r="D16" s="26" t="s">
        <v>84</v>
      </c>
      <c r="E16" s="8">
        <v>42247</v>
      </c>
      <c r="F16" s="74" t="s">
        <v>45</v>
      </c>
      <c r="G16" s="7"/>
      <c r="H16" s="7"/>
      <c r="I16" s="11"/>
      <c r="J16" s="18"/>
      <c r="K16" s="17"/>
      <c r="L16" s="17"/>
    </row>
    <row r="17" spans="1:12" x14ac:dyDescent="0.2">
      <c r="A17" s="6">
        <v>16</v>
      </c>
      <c r="B17" s="11" t="s">
        <v>14</v>
      </c>
      <c r="C17" s="65" t="s">
        <v>70</v>
      </c>
      <c r="D17" s="26" t="s">
        <v>84</v>
      </c>
      <c r="E17" s="8">
        <v>42247</v>
      </c>
      <c r="F17" s="74" t="s">
        <v>45</v>
      </c>
      <c r="G17" s="7"/>
      <c r="H17" s="7"/>
      <c r="I17" s="11"/>
      <c r="J17" s="18"/>
      <c r="K17" s="17"/>
      <c r="L17" s="17"/>
    </row>
    <row r="18" spans="1:12" x14ac:dyDescent="0.2">
      <c r="A18" s="6">
        <v>17</v>
      </c>
      <c r="B18" s="11" t="s">
        <v>14</v>
      </c>
      <c r="C18" s="65" t="s">
        <v>71</v>
      </c>
      <c r="D18" s="26" t="s">
        <v>84</v>
      </c>
      <c r="E18" s="8">
        <v>42247</v>
      </c>
      <c r="F18" s="74" t="s">
        <v>45</v>
      </c>
      <c r="G18" s="7"/>
      <c r="H18" s="7"/>
      <c r="I18" s="11"/>
      <c r="J18" s="18"/>
      <c r="K18" s="17"/>
      <c r="L18" s="17"/>
    </row>
    <row r="19" spans="1:12" x14ac:dyDescent="0.2">
      <c r="A19" s="6">
        <v>18</v>
      </c>
      <c r="B19" s="11" t="s">
        <v>14</v>
      </c>
      <c r="C19" s="65" t="s">
        <v>72</v>
      </c>
      <c r="D19" s="26" t="s">
        <v>84</v>
      </c>
      <c r="E19" s="8">
        <v>42247</v>
      </c>
      <c r="F19" s="74" t="s">
        <v>45</v>
      </c>
      <c r="G19" s="7"/>
      <c r="H19" s="7"/>
      <c r="I19" s="11"/>
      <c r="J19" s="18"/>
      <c r="K19" s="17"/>
      <c r="L19" s="17"/>
    </row>
    <row r="20" spans="1:12" x14ac:dyDescent="0.2">
      <c r="A20" s="6">
        <v>19</v>
      </c>
      <c r="B20" s="11" t="s">
        <v>14</v>
      </c>
      <c r="C20" s="65" t="s">
        <v>73</v>
      </c>
      <c r="D20" s="26" t="s">
        <v>84</v>
      </c>
      <c r="E20" s="8">
        <v>42247</v>
      </c>
      <c r="F20" s="74" t="s">
        <v>45</v>
      </c>
      <c r="G20" s="7"/>
      <c r="H20" s="7"/>
      <c r="I20" s="11"/>
      <c r="J20" s="18"/>
      <c r="K20" s="17"/>
      <c r="L20" s="17"/>
    </row>
    <row r="21" spans="1:12" x14ac:dyDescent="0.2">
      <c r="A21" s="6">
        <v>20</v>
      </c>
      <c r="B21" s="11" t="s">
        <v>14</v>
      </c>
      <c r="C21" s="65" t="s">
        <v>74</v>
      </c>
      <c r="D21" s="26" t="s">
        <v>84</v>
      </c>
      <c r="E21" s="8">
        <v>42247</v>
      </c>
      <c r="F21" s="74" t="s">
        <v>45</v>
      </c>
      <c r="G21" s="7"/>
      <c r="H21" s="7"/>
      <c r="I21" s="11"/>
      <c r="J21" s="18"/>
      <c r="K21" s="17"/>
      <c r="L21" s="17"/>
    </row>
    <row r="22" spans="1:12" x14ac:dyDescent="0.2">
      <c r="A22" s="6">
        <v>21</v>
      </c>
      <c r="B22" s="11" t="s">
        <v>14</v>
      </c>
      <c r="C22" s="65" t="s">
        <v>75</v>
      </c>
      <c r="D22" s="26" t="s">
        <v>84</v>
      </c>
      <c r="E22" s="8">
        <v>42247</v>
      </c>
      <c r="F22" s="74" t="s">
        <v>45</v>
      </c>
      <c r="G22" s="7"/>
      <c r="H22" s="7"/>
      <c r="I22" s="11"/>
      <c r="J22" s="18"/>
      <c r="K22" s="17"/>
      <c r="L22" s="17"/>
    </row>
    <row r="23" spans="1:12" x14ac:dyDescent="0.2">
      <c r="A23" s="6">
        <v>22</v>
      </c>
      <c r="B23" s="11" t="s">
        <v>14</v>
      </c>
      <c r="C23" s="64" t="s">
        <v>76</v>
      </c>
      <c r="D23" s="26" t="s">
        <v>84</v>
      </c>
      <c r="E23" s="8">
        <v>42247</v>
      </c>
      <c r="F23" s="74" t="s">
        <v>45</v>
      </c>
      <c r="G23" s="7"/>
      <c r="H23" s="7"/>
      <c r="I23" s="11"/>
      <c r="J23" s="18"/>
      <c r="K23" s="17"/>
      <c r="L23" s="17"/>
    </row>
    <row r="30" spans="1:12" x14ac:dyDescent="0.2">
      <c r="C30" s="29" t="s">
        <v>18</v>
      </c>
      <c r="D30" s="75">
        <f>SUM(D31:D36)</f>
        <v>21</v>
      </c>
    </row>
    <row r="31" spans="1:12" x14ac:dyDescent="0.2">
      <c r="C31" s="16" t="s">
        <v>45</v>
      </c>
      <c r="D31" s="37">
        <f>COUNTIF(F:F,"Pass")</f>
        <v>21</v>
      </c>
    </row>
    <row r="32" spans="1:12" x14ac:dyDescent="0.2">
      <c r="C32" s="16" t="s">
        <v>46</v>
      </c>
      <c r="D32" s="37">
        <f>COUNTIF(F:F,"Fail")</f>
        <v>0</v>
      </c>
    </row>
    <row r="33" spans="3:4" x14ac:dyDescent="0.2">
      <c r="C33" s="16" t="s">
        <v>47</v>
      </c>
      <c r="D33" s="37">
        <f>COUNTIF(F:F,"No Run")</f>
        <v>0</v>
      </c>
    </row>
    <row r="34" spans="3:4" x14ac:dyDescent="0.2">
      <c r="C34" s="16" t="s">
        <v>7</v>
      </c>
      <c r="D34" s="37">
        <f>COUNTIF(F:F,"Blocked")</f>
        <v>0</v>
      </c>
    </row>
    <row r="35" spans="3:4" x14ac:dyDescent="0.2">
      <c r="C35" s="30" t="s">
        <v>48</v>
      </c>
      <c r="D35" s="37">
        <f>COUNTIF(F:F,"In Progress")</f>
        <v>0</v>
      </c>
    </row>
    <row r="36" spans="3:4" x14ac:dyDescent="0.2">
      <c r="C36" s="35" t="s">
        <v>8</v>
      </c>
      <c r="D36" s="37">
        <f>COUNTIF(F:F,"Deferred")</f>
        <v>0</v>
      </c>
    </row>
  </sheetData>
  <customSheetViews>
    <customSheetView guid="{9AD5537E-FAF3-4098-ACF8-6E32EA6523B0}">
      <selection activeCell="H14" sqref="H14"/>
      <pageMargins left="0.7" right="0.7" top="0.75" bottom="0.75" header="0.3" footer="0.3"/>
      <pageSetup orientation="portrait" r:id="rId1"/>
    </customSheetView>
    <customSheetView guid="{0C363F34-8AD1-4013-BB3A-855EADDB1271}" showPageBreaks="1">
      <selection activeCell="F25" sqref="F25"/>
      <pageMargins left="0.7" right="0.7" top="0.75" bottom="0.75" header="0.3" footer="0.3"/>
      <pageSetup orientation="portrait" r:id="rId2"/>
    </customSheetView>
    <customSheetView guid="{31468F18-B0D0-4538-8018-2FA0DC5EA603}" topLeftCell="A49">
      <selection activeCell="G74" sqref="G74"/>
      <pageMargins left="0.7" right="0.7" top="0.75" bottom="0.75" header="0.3" footer="0.3"/>
      <pageSetup orientation="portrait" horizontalDpi="90" verticalDpi="90" r:id="rId3"/>
    </customSheetView>
    <customSheetView guid="{C845A1D6-CD41-4045-BBCD-721D3FD2036E}" showPageBreaks="1" topLeftCell="A25">
      <selection activeCell="J46" sqref="J46"/>
      <pageMargins left="0.7" right="0.7" top="0.75" bottom="0.75" header="0.3" footer="0.3"/>
      <pageSetup orientation="portrait" horizontalDpi="90" verticalDpi="90" r:id="rId4"/>
    </customSheetView>
    <customSheetView guid="{EFA49B61-0A2A-4560-B26F-FC429A7971D9}" topLeftCell="A10">
      <selection activeCell="D40" sqref="D40"/>
      <pageMargins left="0.7" right="0.7" top="0.75" bottom="0.75" header="0.3" footer="0.3"/>
    </customSheetView>
    <customSheetView guid="{52EC7D23-56A0-4DD7-A4D1-9FE728B4D5CE}">
      <selection activeCell="E38" sqref="E38"/>
      <pageMargins left="0.7" right="0.7" top="0.75" bottom="0.75" header="0.3" footer="0.3"/>
    </customSheetView>
    <customSheetView guid="{1F7218AF-817F-4F39-827A-BAA58E705C5A}" topLeftCell="A25">
      <selection activeCell="J46" sqref="J46"/>
      <pageMargins left="0.7" right="0.7" top="0.75" bottom="0.75" header="0.3" footer="0.3"/>
      <pageSetup orientation="portrait" horizontalDpi="90" verticalDpi="90" r:id="rId5"/>
    </customSheetView>
    <customSheetView guid="{5AD06056-7E36-40BF-824D-E1C9192953B7}" showPageBreaks="1">
      <selection activeCell="K35" sqref="K35"/>
      <pageMargins left="0.7" right="0.7" top="0.75" bottom="0.75" header="0.3" footer="0.3"/>
      <pageSetup orientation="portrait" horizontalDpi="90" verticalDpi="90" r:id="rId6"/>
    </customSheetView>
  </customSheetViews>
  <conditionalFormatting sqref="F2:F23">
    <cfRule type="cellIs" dxfId="17" priority="7" operator="equal">
      <formula>"In Progress"</formula>
    </cfRule>
    <cfRule type="cellIs" dxfId="16" priority="8" operator="equal">
      <formula>"Pass"</formula>
    </cfRule>
    <cfRule type="cellIs" dxfId="15" priority="9" operator="equal">
      <formula>"Fail"</formula>
    </cfRule>
  </conditionalFormatting>
  <conditionalFormatting sqref="F2:F23">
    <cfRule type="cellIs" dxfId="14" priority="6" operator="equal">
      <formula>"Pass"</formula>
    </cfRule>
  </conditionalFormatting>
  <conditionalFormatting sqref="F1">
    <cfRule type="cellIs" dxfId="13" priority="5" operator="equal">
      <formula>"Pass"</formula>
    </cfRule>
  </conditionalFormatting>
  <dataValidations count="1">
    <dataValidation type="list" allowBlank="1" showInputMessage="1" showErrorMessage="1" sqref="F1:F23">
      <formula1>"No Run, Retest, Pass, Fail, Deferred, Blocked, N/A,In Progress"</formula1>
    </dataValidation>
  </dataValidation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"/>
  <sheetViews>
    <sheetView workbookViewId="0">
      <selection activeCell="E75" sqref="E75"/>
    </sheetView>
  </sheetViews>
  <sheetFormatPr defaultRowHeight="12.75" x14ac:dyDescent="0.25"/>
  <cols>
    <col min="1" max="1" width="8.5703125" style="33" customWidth="1"/>
    <col min="2" max="2" width="31.5703125" style="33" customWidth="1"/>
    <col min="3" max="3" width="11.7109375" style="33" bestFit="1" customWidth="1"/>
    <col min="4" max="4" width="9.140625" style="33"/>
    <col min="5" max="5" width="9.42578125" style="33" bestFit="1" customWidth="1"/>
    <col min="6" max="7" width="9.140625" style="33"/>
    <col min="8" max="8" width="11" style="33" customWidth="1"/>
    <col min="9" max="16384" width="9.140625" style="33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hidden="1" x14ac:dyDescent="0.25">
      <c r="A2" s="6">
        <v>1</v>
      </c>
      <c r="B2" s="38" t="s">
        <v>264</v>
      </c>
      <c r="C2" s="110" t="s">
        <v>265</v>
      </c>
      <c r="D2" s="11" t="s">
        <v>49</v>
      </c>
      <c r="E2" s="49">
        <v>42249</v>
      </c>
      <c r="F2" s="9" t="s">
        <v>45</v>
      </c>
      <c r="G2" s="11"/>
      <c r="H2" s="17"/>
      <c r="I2" s="11"/>
      <c r="J2" s="22"/>
      <c r="K2" s="17"/>
      <c r="L2" s="17"/>
    </row>
    <row r="3" spans="1:12" hidden="1" x14ac:dyDescent="0.25">
      <c r="A3" s="6">
        <v>2</v>
      </c>
      <c r="B3" s="38" t="s">
        <v>264</v>
      </c>
      <c r="C3" s="110" t="s">
        <v>266</v>
      </c>
      <c r="D3" s="11" t="s">
        <v>49</v>
      </c>
      <c r="E3" s="49">
        <v>42249</v>
      </c>
      <c r="F3" s="9" t="s">
        <v>45</v>
      </c>
      <c r="G3" s="11"/>
      <c r="H3" s="17"/>
      <c r="I3" s="11"/>
      <c r="J3" s="22"/>
      <c r="K3" s="17"/>
      <c r="L3" s="17"/>
    </row>
    <row r="4" spans="1:12" ht="38.25" hidden="1" x14ac:dyDescent="0.25">
      <c r="A4" s="6">
        <v>3</v>
      </c>
      <c r="B4" s="38" t="s">
        <v>264</v>
      </c>
      <c r="C4" s="110" t="s">
        <v>267</v>
      </c>
      <c r="D4" s="11"/>
      <c r="E4" s="49"/>
      <c r="F4" s="9" t="s">
        <v>473</v>
      </c>
      <c r="G4" s="11"/>
      <c r="H4" s="17"/>
      <c r="I4" s="11" t="s">
        <v>477</v>
      </c>
      <c r="J4" s="22"/>
      <c r="K4" s="17"/>
      <c r="L4" s="17"/>
    </row>
    <row r="5" spans="1:12" hidden="1" x14ac:dyDescent="0.25">
      <c r="A5" s="6">
        <v>4</v>
      </c>
      <c r="B5" s="38" t="s">
        <v>264</v>
      </c>
      <c r="C5" s="110" t="s">
        <v>268</v>
      </c>
      <c r="D5" s="11" t="s">
        <v>49</v>
      </c>
      <c r="E5" s="49">
        <v>42249</v>
      </c>
      <c r="F5" s="9" t="s">
        <v>45</v>
      </c>
      <c r="G5" s="11"/>
      <c r="H5" s="17"/>
      <c r="I5" s="11"/>
      <c r="J5" s="22"/>
      <c r="K5" s="17"/>
      <c r="L5" s="17"/>
    </row>
    <row r="6" spans="1:12" hidden="1" x14ac:dyDescent="0.25">
      <c r="A6" s="6">
        <v>5</v>
      </c>
      <c r="B6" s="38" t="s">
        <v>264</v>
      </c>
      <c r="C6" s="110" t="s">
        <v>269</v>
      </c>
      <c r="D6" s="11" t="s">
        <v>49</v>
      </c>
      <c r="E6" s="49">
        <v>42249</v>
      </c>
      <c r="F6" s="9" t="s">
        <v>45</v>
      </c>
      <c r="G6" s="11"/>
      <c r="H6" s="17"/>
      <c r="I6" s="11"/>
      <c r="J6" s="22"/>
      <c r="K6" s="17"/>
      <c r="L6" s="17"/>
    </row>
    <row r="7" spans="1:12" ht="38.25" hidden="1" x14ac:dyDescent="0.25">
      <c r="A7" s="6">
        <v>6</v>
      </c>
      <c r="B7" s="38" t="s">
        <v>264</v>
      </c>
      <c r="C7" s="110" t="s">
        <v>270</v>
      </c>
      <c r="D7" s="11" t="s">
        <v>49</v>
      </c>
      <c r="E7" s="49">
        <v>42249</v>
      </c>
      <c r="F7" s="9" t="s">
        <v>45</v>
      </c>
      <c r="G7" s="11"/>
      <c r="H7" s="17"/>
      <c r="I7" s="11" t="s">
        <v>314</v>
      </c>
      <c r="J7" s="22" t="s">
        <v>478</v>
      </c>
      <c r="K7" s="17"/>
      <c r="L7" s="17"/>
    </row>
    <row r="8" spans="1:12" ht="38.25" hidden="1" x14ac:dyDescent="0.25">
      <c r="A8" s="6">
        <v>7</v>
      </c>
      <c r="B8" s="38" t="s">
        <v>264</v>
      </c>
      <c r="C8" s="110" t="s">
        <v>271</v>
      </c>
      <c r="D8" s="11" t="s">
        <v>84</v>
      </c>
      <c r="E8" s="49">
        <v>42251</v>
      </c>
      <c r="F8" s="9" t="s">
        <v>45</v>
      </c>
      <c r="G8" s="11"/>
      <c r="H8" s="17"/>
      <c r="I8" s="11" t="s">
        <v>314</v>
      </c>
      <c r="J8" s="22"/>
      <c r="K8" s="17"/>
      <c r="L8" s="17"/>
    </row>
    <row r="9" spans="1:12" ht="38.25" hidden="1" x14ac:dyDescent="0.25">
      <c r="A9" s="6">
        <v>8</v>
      </c>
      <c r="B9" s="38" t="s">
        <v>264</v>
      </c>
      <c r="C9" s="110" t="s">
        <v>272</v>
      </c>
      <c r="D9" s="11" t="s">
        <v>84</v>
      </c>
      <c r="E9" s="49"/>
      <c r="F9" s="9" t="s">
        <v>45</v>
      </c>
      <c r="G9" s="11"/>
      <c r="H9" s="17"/>
      <c r="I9" s="11" t="s">
        <v>314</v>
      </c>
      <c r="J9" s="22"/>
      <c r="K9" s="17"/>
      <c r="L9" s="17"/>
    </row>
    <row r="10" spans="1:12" ht="38.25" hidden="1" x14ac:dyDescent="0.25">
      <c r="A10" s="6">
        <v>9</v>
      </c>
      <c r="B10" s="38" t="s">
        <v>264</v>
      </c>
      <c r="C10" s="110" t="s">
        <v>273</v>
      </c>
      <c r="D10" s="11"/>
      <c r="E10" s="49"/>
      <c r="F10" s="9" t="s">
        <v>45</v>
      </c>
      <c r="G10" s="11"/>
      <c r="H10" s="17"/>
      <c r="I10" s="11" t="s">
        <v>314</v>
      </c>
      <c r="J10" s="22"/>
      <c r="K10" s="17"/>
      <c r="L10" s="17"/>
    </row>
    <row r="11" spans="1:12" ht="38.25" hidden="1" x14ac:dyDescent="0.25">
      <c r="A11" s="6">
        <v>10</v>
      </c>
      <c r="B11" s="38" t="s">
        <v>264</v>
      </c>
      <c r="C11" s="110" t="s">
        <v>274</v>
      </c>
      <c r="D11" s="11"/>
      <c r="E11" s="49"/>
      <c r="F11" s="9" t="s">
        <v>45</v>
      </c>
      <c r="G11" s="11"/>
      <c r="H11" s="17"/>
      <c r="I11" s="11" t="s">
        <v>314</v>
      </c>
      <c r="J11" s="22"/>
      <c r="K11" s="17"/>
      <c r="L11" s="17"/>
    </row>
    <row r="12" spans="1:12" ht="38.25" hidden="1" x14ac:dyDescent="0.25">
      <c r="A12" s="6">
        <v>11</v>
      </c>
      <c r="B12" s="38" t="s">
        <v>264</v>
      </c>
      <c r="C12" s="110" t="s">
        <v>275</v>
      </c>
      <c r="D12" s="11"/>
      <c r="E12" s="49"/>
      <c r="F12" s="9" t="s">
        <v>45</v>
      </c>
      <c r="G12" s="11"/>
      <c r="H12" s="17"/>
      <c r="I12" s="11" t="s">
        <v>314</v>
      </c>
      <c r="J12" s="22"/>
      <c r="K12" s="17"/>
      <c r="L12" s="17"/>
    </row>
    <row r="13" spans="1:12" hidden="1" x14ac:dyDescent="0.25">
      <c r="A13" s="6">
        <v>12</v>
      </c>
      <c r="B13" s="38" t="s">
        <v>264</v>
      </c>
      <c r="C13" s="110" t="s">
        <v>276</v>
      </c>
      <c r="D13" s="11" t="s">
        <v>49</v>
      </c>
      <c r="E13" s="49">
        <v>42249</v>
      </c>
      <c r="F13" s="9" t="s">
        <v>45</v>
      </c>
      <c r="G13" s="11"/>
      <c r="H13" s="17"/>
      <c r="I13" s="11"/>
      <c r="J13" s="22"/>
      <c r="K13" s="17"/>
      <c r="L13" s="17"/>
    </row>
    <row r="14" spans="1:12" hidden="1" x14ac:dyDescent="0.25">
      <c r="A14" s="6">
        <v>13</v>
      </c>
      <c r="B14" s="38" t="s">
        <v>264</v>
      </c>
      <c r="C14" s="110" t="s">
        <v>277</v>
      </c>
      <c r="D14" s="11" t="s">
        <v>49</v>
      </c>
      <c r="E14" s="49">
        <v>42249</v>
      </c>
      <c r="F14" s="9" t="s">
        <v>45</v>
      </c>
      <c r="G14" s="11"/>
      <c r="H14" s="17"/>
      <c r="I14" s="11"/>
      <c r="J14" s="22"/>
      <c r="K14" s="17"/>
      <c r="L14" s="17"/>
    </row>
    <row r="15" spans="1:12" hidden="1" x14ac:dyDescent="0.25">
      <c r="A15" s="6">
        <v>14</v>
      </c>
      <c r="B15" s="38" t="s">
        <v>264</v>
      </c>
      <c r="C15" s="110" t="s">
        <v>278</v>
      </c>
      <c r="D15" s="11" t="s">
        <v>49</v>
      </c>
      <c r="E15" s="49">
        <v>42249</v>
      </c>
      <c r="F15" s="9" t="s">
        <v>45</v>
      </c>
      <c r="G15" s="11"/>
      <c r="H15" s="17"/>
      <c r="I15" s="11"/>
      <c r="J15" s="22"/>
      <c r="K15" s="17"/>
      <c r="L15" s="17"/>
    </row>
    <row r="16" spans="1:12" hidden="1" x14ac:dyDescent="0.25">
      <c r="A16" s="6">
        <v>15</v>
      </c>
      <c r="B16" s="38" t="s">
        <v>264</v>
      </c>
      <c r="C16" s="110" t="s">
        <v>279</v>
      </c>
      <c r="D16" s="11" t="s">
        <v>49</v>
      </c>
      <c r="E16" s="49">
        <v>42249</v>
      </c>
      <c r="F16" s="9" t="s">
        <v>45</v>
      </c>
      <c r="G16" s="11"/>
      <c r="H16" s="17"/>
      <c r="I16" s="11"/>
      <c r="J16" s="22"/>
      <c r="K16" s="17"/>
      <c r="L16" s="17"/>
    </row>
    <row r="17" spans="1:12" hidden="1" x14ac:dyDescent="0.25">
      <c r="A17" s="6">
        <v>16</v>
      </c>
      <c r="B17" s="38" t="s">
        <v>264</v>
      </c>
      <c r="C17" s="110" t="s">
        <v>280</v>
      </c>
      <c r="D17" s="11" t="s">
        <v>84</v>
      </c>
      <c r="E17" s="49">
        <v>42250</v>
      </c>
      <c r="F17" s="9" t="s">
        <v>45</v>
      </c>
      <c r="G17" s="11"/>
      <c r="H17" s="17"/>
      <c r="I17" s="11"/>
      <c r="J17" s="22"/>
      <c r="K17" s="17"/>
      <c r="L17" s="17"/>
    </row>
    <row r="18" spans="1:12" ht="165.75" x14ac:dyDescent="0.25">
      <c r="A18" s="6">
        <v>17</v>
      </c>
      <c r="B18" s="38" t="s">
        <v>264</v>
      </c>
      <c r="C18" s="110" t="s">
        <v>281</v>
      </c>
      <c r="D18" s="11"/>
      <c r="E18" s="49"/>
      <c r="F18" s="9" t="s">
        <v>7</v>
      </c>
      <c r="G18" s="11"/>
      <c r="H18" s="17"/>
      <c r="I18" s="11" t="s">
        <v>763</v>
      </c>
      <c r="J18" s="22"/>
      <c r="K18" s="17"/>
      <c r="L18" s="17"/>
    </row>
    <row r="19" spans="1:12" hidden="1" x14ac:dyDescent="0.25">
      <c r="A19" s="6">
        <v>18</v>
      </c>
      <c r="B19" s="38" t="s">
        <v>264</v>
      </c>
      <c r="C19" s="110" t="s">
        <v>282</v>
      </c>
      <c r="D19" s="11" t="s">
        <v>84</v>
      </c>
      <c r="E19" s="49">
        <v>42250</v>
      </c>
      <c r="F19" s="9" t="s">
        <v>45</v>
      </c>
      <c r="G19" s="11"/>
      <c r="H19" s="17"/>
      <c r="I19" s="11"/>
      <c r="J19" s="22"/>
      <c r="K19" s="17"/>
      <c r="L19" s="17"/>
    </row>
    <row r="20" spans="1:12" hidden="1" x14ac:dyDescent="0.25">
      <c r="A20" s="6">
        <v>19</v>
      </c>
      <c r="B20" s="38" t="s">
        <v>264</v>
      </c>
      <c r="C20" s="110" t="s">
        <v>283</v>
      </c>
      <c r="D20" s="11" t="s">
        <v>84</v>
      </c>
      <c r="E20" s="49">
        <v>42250</v>
      </c>
      <c r="F20" s="9" t="s">
        <v>45</v>
      </c>
      <c r="G20" s="11"/>
      <c r="H20" s="17"/>
      <c r="I20" s="11"/>
      <c r="J20" s="22"/>
      <c r="K20" s="17"/>
      <c r="L20" s="17"/>
    </row>
    <row r="21" spans="1:12" ht="38.25" hidden="1" x14ac:dyDescent="0.25">
      <c r="A21" s="6">
        <v>20</v>
      </c>
      <c r="B21" s="38" t="s">
        <v>264</v>
      </c>
      <c r="C21" s="110" t="s">
        <v>284</v>
      </c>
      <c r="D21" s="11" t="s">
        <v>49</v>
      </c>
      <c r="E21" s="49">
        <v>42249</v>
      </c>
      <c r="F21" s="9" t="s">
        <v>45</v>
      </c>
      <c r="G21" s="11"/>
      <c r="H21" s="17"/>
      <c r="I21" s="11" t="s">
        <v>316</v>
      </c>
      <c r="J21" s="22"/>
      <c r="K21" s="17"/>
      <c r="L21" s="17"/>
    </row>
    <row r="22" spans="1:12" ht="127.5" hidden="1" x14ac:dyDescent="0.25">
      <c r="A22" s="6">
        <v>21</v>
      </c>
      <c r="B22" s="38" t="s">
        <v>264</v>
      </c>
      <c r="C22" s="110" t="s">
        <v>285</v>
      </c>
      <c r="D22" s="11"/>
      <c r="E22" s="49"/>
      <c r="F22" s="9" t="s">
        <v>473</v>
      </c>
      <c r="G22" s="11"/>
      <c r="H22" s="17"/>
      <c r="I22" s="11" t="s">
        <v>323</v>
      </c>
      <c r="J22" s="22"/>
      <c r="K22" s="17"/>
      <c r="L22" s="17"/>
    </row>
    <row r="23" spans="1:12" ht="127.5" hidden="1" x14ac:dyDescent="0.25">
      <c r="A23" s="6">
        <v>22</v>
      </c>
      <c r="B23" s="38" t="s">
        <v>264</v>
      </c>
      <c r="C23" s="110" t="s">
        <v>286</v>
      </c>
      <c r="D23" s="11"/>
      <c r="E23" s="49"/>
      <c r="F23" s="9" t="s">
        <v>473</v>
      </c>
      <c r="G23" s="11"/>
      <c r="H23" s="17"/>
      <c r="I23" s="11" t="s">
        <v>323</v>
      </c>
      <c r="J23" s="22"/>
      <c r="K23" s="17"/>
      <c r="L23" s="17"/>
    </row>
    <row r="24" spans="1:12" ht="127.5" hidden="1" x14ac:dyDescent="0.25">
      <c r="A24" s="6">
        <v>23</v>
      </c>
      <c r="B24" s="38" t="s">
        <v>264</v>
      </c>
      <c r="C24" s="110" t="s">
        <v>287</v>
      </c>
      <c r="D24" s="11"/>
      <c r="E24" s="49"/>
      <c r="F24" s="9" t="s">
        <v>473</v>
      </c>
      <c r="G24" s="11"/>
      <c r="H24" s="17"/>
      <c r="I24" s="11" t="s">
        <v>323</v>
      </c>
      <c r="J24" s="22"/>
      <c r="K24" s="17"/>
      <c r="L24" s="17"/>
    </row>
    <row r="25" spans="1:12" hidden="1" x14ac:dyDescent="0.25">
      <c r="A25" s="6">
        <v>24</v>
      </c>
      <c r="B25" s="38" t="s">
        <v>264</v>
      </c>
      <c r="C25" s="110" t="s">
        <v>288</v>
      </c>
      <c r="D25" s="11" t="s">
        <v>84</v>
      </c>
      <c r="E25" s="49">
        <v>42250</v>
      </c>
      <c r="F25" s="9" t="s">
        <v>45</v>
      </c>
      <c r="G25" s="11"/>
      <c r="H25" s="17"/>
      <c r="I25" s="11"/>
      <c r="J25" s="22"/>
      <c r="K25" s="17"/>
      <c r="L25" s="17"/>
    </row>
    <row r="26" spans="1:12" hidden="1" x14ac:dyDescent="0.25">
      <c r="A26" s="6">
        <v>25</v>
      </c>
      <c r="B26" s="38" t="s">
        <v>264</v>
      </c>
      <c r="C26" s="110" t="s">
        <v>289</v>
      </c>
      <c r="D26" s="11" t="s">
        <v>84</v>
      </c>
      <c r="E26" s="49">
        <v>42250</v>
      </c>
      <c r="F26" s="9" t="s">
        <v>45</v>
      </c>
      <c r="G26" s="11"/>
      <c r="H26" s="17"/>
      <c r="I26" s="11"/>
      <c r="J26" s="22"/>
      <c r="K26" s="17"/>
      <c r="L26" s="20"/>
    </row>
    <row r="27" spans="1:12" hidden="1" x14ac:dyDescent="0.25">
      <c r="A27" s="6">
        <v>26</v>
      </c>
      <c r="B27" s="38" t="s">
        <v>264</v>
      </c>
      <c r="C27" s="110" t="s">
        <v>290</v>
      </c>
      <c r="D27" s="11" t="s">
        <v>84</v>
      </c>
      <c r="E27" s="49">
        <v>42250</v>
      </c>
      <c r="F27" s="9" t="s">
        <v>45</v>
      </c>
      <c r="G27" s="11"/>
      <c r="H27" s="17"/>
      <c r="I27" s="11"/>
      <c r="J27" s="22"/>
      <c r="K27" s="17"/>
      <c r="L27" s="17"/>
    </row>
    <row r="28" spans="1:12" hidden="1" x14ac:dyDescent="0.25">
      <c r="A28" s="6">
        <v>27</v>
      </c>
      <c r="B28" s="38" t="s">
        <v>264</v>
      </c>
      <c r="C28" s="110" t="s">
        <v>291</v>
      </c>
      <c r="D28" s="11" t="s">
        <v>84</v>
      </c>
      <c r="E28" s="49">
        <v>42250</v>
      </c>
      <c r="F28" s="9" t="s">
        <v>45</v>
      </c>
      <c r="G28" s="11"/>
      <c r="H28" s="17"/>
      <c r="I28" s="11"/>
      <c r="J28" s="22"/>
      <c r="K28" s="17"/>
      <c r="L28" s="17"/>
    </row>
    <row r="29" spans="1:12" hidden="1" x14ac:dyDescent="0.25">
      <c r="A29" s="6">
        <v>28</v>
      </c>
      <c r="B29" s="38" t="s">
        <v>264</v>
      </c>
      <c r="C29" s="110" t="s">
        <v>292</v>
      </c>
      <c r="D29" s="11" t="s">
        <v>84</v>
      </c>
      <c r="E29" s="49">
        <v>42250</v>
      </c>
      <c r="F29" s="9" t="s">
        <v>45</v>
      </c>
      <c r="G29" s="11"/>
      <c r="H29" s="17"/>
      <c r="I29" s="11"/>
      <c r="J29" s="22"/>
      <c r="K29" s="17"/>
      <c r="L29" s="17"/>
    </row>
    <row r="30" spans="1:12" hidden="1" x14ac:dyDescent="0.25">
      <c r="A30" s="6">
        <v>29</v>
      </c>
      <c r="B30" s="38" t="s">
        <v>264</v>
      </c>
      <c r="C30" s="110" t="s">
        <v>293</v>
      </c>
      <c r="D30" s="11" t="s">
        <v>84</v>
      </c>
      <c r="E30" s="49">
        <v>42250</v>
      </c>
      <c r="F30" s="9" t="s">
        <v>45</v>
      </c>
      <c r="G30" s="11"/>
      <c r="H30" s="17"/>
      <c r="I30" s="11"/>
      <c r="J30" s="22"/>
      <c r="K30" s="17"/>
      <c r="L30" s="17"/>
    </row>
    <row r="31" spans="1:12" hidden="1" x14ac:dyDescent="0.25">
      <c r="A31" s="6">
        <v>30</v>
      </c>
      <c r="B31" s="38" t="s">
        <v>264</v>
      </c>
      <c r="C31" s="110" t="s">
        <v>294</v>
      </c>
      <c r="D31" s="11" t="s">
        <v>84</v>
      </c>
      <c r="E31" s="49">
        <v>42251</v>
      </c>
      <c r="F31" s="9" t="s">
        <v>45</v>
      </c>
      <c r="G31" s="115">
        <v>42242</v>
      </c>
      <c r="H31" s="17"/>
      <c r="I31" s="11"/>
      <c r="J31" s="22"/>
      <c r="K31" s="17"/>
      <c r="L31" s="17"/>
    </row>
    <row r="32" spans="1:12" hidden="1" x14ac:dyDescent="0.25">
      <c r="A32" s="6">
        <v>31</v>
      </c>
      <c r="B32" s="38" t="s">
        <v>264</v>
      </c>
      <c r="C32" s="110" t="s">
        <v>295</v>
      </c>
      <c r="D32" s="11" t="s">
        <v>84</v>
      </c>
      <c r="E32" s="49">
        <v>42251</v>
      </c>
      <c r="F32" s="9" t="s">
        <v>45</v>
      </c>
      <c r="G32" s="11"/>
      <c r="H32" s="17"/>
      <c r="I32" s="11"/>
      <c r="J32" s="22"/>
      <c r="K32" s="17"/>
      <c r="L32" s="17"/>
    </row>
    <row r="33" spans="1:12" hidden="1" x14ac:dyDescent="0.25">
      <c r="A33" s="6">
        <v>32</v>
      </c>
      <c r="B33" s="38" t="s">
        <v>264</v>
      </c>
      <c r="C33" s="110" t="s">
        <v>296</v>
      </c>
      <c r="D33" s="11" t="s">
        <v>84</v>
      </c>
      <c r="E33" s="49">
        <v>42251</v>
      </c>
      <c r="F33" s="9" t="s">
        <v>45</v>
      </c>
      <c r="G33" s="11"/>
      <c r="H33" s="17"/>
      <c r="I33" s="11"/>
      <c r="J33" s="22"/>
      <c r="K33" s="17"/>
      <c r="L33" s="17"/>
    </row>
    <row r="34" spans="1:12" ht="25.5" hidden="1" x14ac:dyDescent="0.25">
      <c r="A34" s="6">
        <v>33</v>
      </c>
      <c r="B34" s="38" t="s">
        <v>264</v>
      </c>
      <c r="C34" s="110" t="s">
        <v>297</v>
      </c>
      <c r="D34" s="11" t="s">
        <v>84</v>
      </c>
      <c r="E34" s="49">
        <v>42251</v>
      </c>
      <c r="F34" s="9" t="s">
        <v>45</v>
      </c>
      <c r="G34" s="11"/>
      <c r="H34" s="17"/>
      <c r="I34" s="11"/>
      <c r="J34" s="22" t="s">
        <v>481</v>
      </c>
      <c r="K34" s="17"/>
      <c r="L34" s="17"/>
    </row>
    <row r="35" spans="1:12" ht="25.5" hidden="1" x14ac:dyDescent="0.25">
      <c r="A35" s="6">
        <v>34</v>
      </c>
      <c r="B35" s="38" t="s">
        <v>264</v>
      </c>
      <c r="C35" s="110" t="s">
        <v>320</v>
      </c>
      <c r="D35" s="11" t="s">
        <v>84</v>
      </c>
      <c r="E35" s="49">
        <v>42251</v>
      </c>
      <c r="F35" s="9" t="s">
        <v>45</v>
      </c>
      <c r="G35" s="11"/>
      <c r="H35" s="17"/>
      <c r="I35" s="11"/>
      <c r="J35" s="22" t="s">
        <v>481</v>
      </c>
      <c r="K35" s="17"/>
      <c r="L35" s="20"/>
    </row>
    <row r="36" spans="1:12" ht="25.5" hidden="1" x14ac:dyDescent="0.25">
      <c r="A36" s="6">
        <v>35</v>
      </c>
      <c r="B36" s="38" t="s">
        <v>264</v>
      </c>
      <c r="C36" s="110" t="s">
        <v>321</v>
      </c>
      <c r="D36" s="11" t="s">
        <v>84</v>
      </c>
      <c r="E36" s="49">
        <v>42251</v>
      </c>
      <c r="F36" s="9" t="s">
        <v>45</v>
      </c>
      <c r="G36" s="11"/>
      <c r="H36" s="17"/>
      <c r="I36" s="11"/>
      <c r="J36" s="22" t="s">
        <v>481</v>
      </c>
      <c r="K36" s="17"/>
      <c r="L36" s="17"/>
    </row>
    <row r="37" spans="1:12" hidden="1" x14ac:dyDescent="0.25">
      <c r="A37" s="6">
        <v>36</v>
      </c>
      <c r="B37" s="38" t="s">
        <v>264</v>
      </c>
      <c r="C37" s="110" t="s">
        <v>298</v>
      </c>
      <c r="D37" s="11" t="s">
        <v>84</v>
      </c>
      <c r="E37" s="49">
        <v>42251</v>
      </c>
      <c r="F37" s="9" t="s">
        <v>45</v>
      </c>
      <c r="G37" s="11"/>
      <c r="H37" s="17"/>
      <c r="I37" s="11"/>
      <c r="J37" s="22"/>
      <c r="K37" s="17"/>
      <c r="L37" s="17"/>
    </row>
    <row r="38" spans="1:12" hidden="1" x14ac:dyDescent="0.25">
      <c r="A38" s="6">
        <v>37</v>
      </c>
      <c r="B38" s="38" t="s">
        <v>264</v>
      </c>
      <c r="C38" s="110" t="s">
        <v>299</v>
      </c>
      <c r="D38" s="11" t="s">
        <v>84</v>
      </c>
      <c r="E38" s="49">
        <v>42250</v>
      </c>
      <c r="F38" s="9" t="s">
        <v>45</v>
      </c>
      <c r="G38" s="11"/>
      <c r="H38" s="17"/>
      <c r="I38" s="11"/>
      <c r="J38" s="22"/>
      <c r="K38" s="17"/>
      <c r="L38" s="17"/>
    </row>
    <row r="39" spans="1:12" hidden="1" x14ac:dyDescent="0.25">
      <c r="A39" s="6">
        <v>38</v>
      </c>
      <c r="B39" s="38" t="s">
        <v>264</v>
      </c>
      <c r="C39" s="110" t="s">
        <v>300</v>
      </c>
      <c r="D39" s="11" t="s">
        <v>84</v>
      </c>
      <c r="E39" s="49">
        <v>42251</v>
      </c>
      <c r="F39" s="9" t="s">
        <v>45</v>
      </c>
      <c r="G39" s="11"/>
      <c r="H39" s="17"/>
      <c r="I39" s="11"/>
      <c r="J39" s="22"/>
      <c r="K39" s="17"/>
      <c r="L39" s="17"/>
    </row>
    <row r="40" spans="1:12" hidden="1" x14ac:dyDescent="0.25">
      <c r="A40" s="6">
        <v>39</v>
      </c>
      <c r="B40" s="38" t="s">
        <v>264</v>
      </c>
      <c r="C40" s="110" t="s">
        <v>301</v>
      </c>
      <c r="D40" s="11" t="s">
        <v>84</v>
      </c>
      <c r="E40" s="49">
        <v>42250</v>
      </c>
      <c r="F40" s="9" t="s">
        <v>45</v>
      </c>
      <c r="G40" s="11"/>
      <c r="H40" s="17"/>
      <c r="I40" s="11"/>
      <c r="J40" s="22"/>
      <c r="K40" s="17"/>
      <c r="L40" s="20"/>
    </row>
    <row r="41" spans="1:12" hidden="1" x14ac:dyDescent="0.25">
      <c r="A41" s="6">
        <v>40</v>
      </c>
      <c r="B41" s="38" t="s">
        <v>264</v>
      </c>
      <c r="C41" s="110" t="s">
        <v>302</v>
      </c>
      <c r="D41" s="11" t="s">
        <v>84</v>
      </c>
      <c r="E41" s="49">
        <v>42250</v>
      </c>
      <c r="F41" s="9" t="s">
        <v>45</v>
      </c>
      <c r="G41" s="11"/>
      <c r="H41" s="17"/>
      <c r="I41" s="11"/>
      <c r="J41" s="22"/>
      <c r="K41" s="17"/>
      <c r="L41" s="20"/>
    </row>
    <row r="42" spans="1:12" ht="25.5" hidden="1" x14ac:dyDescent="0.25">
      <c r="A42" s="6">
        <v>41</v>
      </c>
      <c r="B42" s="38" t="s">
        <v>264</v>
      </c>
      <c r="C42" s="110" t="s">
        <v>303</v>
      </c>
      <c r="D42" s="11" t="s">
        <v>84</v>
      </c>
      <c r="E42" s="49">
        <v>42250</v>
      </c>
      <c r="F42" s="9" t="s">
        <v>45</v>
      </c>
      <c r="G42" s="11"/>
      <c r="H42" s="17"/>
      <c r="I42" s="11"/>
      <c r="J42" s="22" t="s">
        <v>480</v>
      </c>
      <c r="K42" s="17"/>
      <c r="L42" s="17"/>
    </row>
    <row r="43" spans="1:12" ht="25.5" hidden="1" x14ac:dyDescent="0.25">
      <c r="A43" s="6">
        <v>42</v>
      </c>
      <c r="B43" s="38" t="s">
        <v>264</v>
      </c>
      <c r="C43" s="110" t="s">
        <v>304</v>
      </c>
      <c r="D43" s="11" t="s">
        <v>84</v>
      </c>
      <c r="E43" s="49">
        <v>42250</v>
      </c>
      <c r="F43" s="9" t="s">
        <v>45</v>
      </c>
      <c r="G43" s="11"/>
      <c r="H43" s="17"/>
      <c r="I43" s="11"/>
      <c r="J43" s="22" t="s">
        <v>480</v>
      </c>
      <c r="K43" s="17"/>
      <c r="L43" s="17"/>
    </row>
    <row r="44" spans="1:12" hidden="1" x14ac:dyDescent="0.25">
      <c r="A44" s="6">
        <v>43</v>
      </c>
      <c r="B44" s="38" t="s">
        <v>264</v>
      </c>
      <c r="C44" s="110" t="s">
        <v>305</v>
      </c>
      <c r="D44" s="11" t="s">
        <v>84</v>
      </c>
      <c r="E44" s="49">
        <v>42250</v>
      </c>
      <c r="F44" s="9" t="s">
        <v>45</v>
      </c>
      <c r="G44" s="11"/>
      <c r="H44" s="17"/>
      <c r="I44" s="11"/>
      <c r="J44" s="22"/>
      <c r="K44" s="17"/>
      <c r="L44" s="17"/>
    </row>
    <row r="45" spans="1:12" hidden="1" x14ac:dyDescent="0.25">
      <c r="A45" s="6">
        <v>44</v>
      </c>
      <c r="B45" s="38" t="s">
        <v>264</v>
      </c>
      <c r="C45" s="110" t="s">
        <v>306</v>
      </c>
      <c r="D45" s="11" t="s">
        <v>84</v>
      </c>
      <c r="E45" s="49">
        <v>42250</v>
      </c>
      <c r="F45" s="9" t="s">
        <v>45</v>
      </c>
      <c r="G45" s="11"/>
      <c r="H45" s="17"/>
      <c r="I45" s="11"/>
      <c r="J45" s="22"/>
      <c r="K45" s="17"/>
      <c r="L45" s="17"/>
    </row>
    <row r="46" spans="1:12" hidden="1" x14ac:dyDescent="0.25">
      <c r="A46" s="6">
        <v>45</v>
      </c>
      <c r="B46" s="38" t="s">
        <v>264</v>
      </c>
      <c r="C46" s="110" t="s">
        <v>307</v>
      </c>
      <c r="D46" s="11" t="s">
        <v>84</v>
      </c>
      <c r="E46" s="49">
        <v>42252</v>
      </c>
      <c r="F46" s="9" t="s">
        <v>45</v>
      </c>
      <c r="G46" s="11"/>
      <c r="H46" s="17"/>
      <c r="I46" s="11"/>
      <c r="J46" s="22"/>
      <c r="K46" s="17"/>
      <c r="L46" s="17"/>
    </row>
    <row r="47" spans="1:12" hidden="1" x14ac:dyDescent="0.25">
      <c r="A47" s="6">
        <v>46</v>
      </c>
      <c r="B47" s="38" t="s">
        <v>264</v>
      </c>
      <c r="C47" s="110" t="s">
        <v>308</v>
      </c>
      <c r="D47" s="11" t="s">
        <v>84</v>
      </c>
      <c r="E47" s="49">
        <v>42252</v>
      </c>
      <c r="F47" s="9" t="s">
        <v>45</v>
      </c>
      <c r="G47" s="11"/>
      <c r="H47" s="17"/>
      <c r="I47" s="11"/>
      <c r="J47" s="22"/>
      <c r="K47" s="17"/>
      <c r="L47" s="17"/>
    </row>
    <row r="48" spans="1:12" hidden="1" x14ac:dyDescent="0.25">
      <c r="A48" s="6">
        <v>47</v>
      </c>
      <c r="B48" s="38" t="s">
        <v>264</v>
      </c>
      <c r="C48" s="110" t="s">
        <v>309</v>
      </c>
      <c r="D48" s="11" t="s">
        <v>84</v>
      </c>
      <c r="E48" s="49">
        <v>42252</v>
      </c>
      <c r="F48" s="9" t="s">
        <v>45</v>
      </c>
      <c r="G48" s="11"/>
      <c r="H48" s="17"/>
      <c r="I48" s="11"/>
      <c r="J48" s="22"/>
      <c r="K48" s="17"/>
      <c r="L48" s="17"/>
    </row>
    <row r="49" spans="1:12" hidden="1" x14ac:dyDescent="0.25">
      <c r="A49" s="6">
        <v>48</v>
      </c>
      <c r="B49" s="38" t="s">
        <v>264</v>
      </c>
      <c r="C49" s="110" t="s">
        <v>310</v>
      </c>
      <c r="D49" s="11" t="s">
        <v>84</v>
      </c>
      <c r="E49" s="49">
        <v>42252</v>
      </c>
      <c r="F49" s="9" t="s">
        <v>45</v>
      </c>
      <c r="G49" s="11"/>
      <c r="H49" s="17"/>
      <c r="I49" s="11"/>
      <c r="J49" s="22"/>
      <c r="K49" s="17"/>
      <c r="L49" s="17"/>
    </row>
    <row r="50" spans="1:12" hidden="1" x14ac:dyDescent="0.25">
      <c r="A50" s="6">
        <v>49</v>
      </c>
      <c r="B50" s="38" t="s">
        <v>264</v>
      </c>
      <c r="C50" s="110" t="s">
        <v>311</v>
      </c>
      <c r="D50" s="11"/>
      <c r="E50" s="49"/>
      <c r="F50" s="9" t="s">
        <v>765</v>
      </c>
      <c r="G50" s="11"/>
      <c r="H50" s="17"/>
      <c r="I50" s="11"/>
      <c r="J50" s="123"/>
      <c r="K50" s="67"/>
      <c r="L50" s="67"/>
    </row>
    <row r="51" spans="1:12" hidden="1" x14ac:dyDescent="0.25">
      <c r="A51" s="6">
        <v>50</v>
      </c>
      <c r="B51" s="118" t="s">
        <v>264</v>
      </c>
      <c r="C51" s="119" t="s">
        <v>312</v>
      </c>
      <c r="D51" s="66" t="s">
        <v>84</v>
      </c>
      <c r="E51" s="120">
        <v>42252</v>
      </c>
      <c r="F51" s="9" t="s">
        <v>45</v>
      </c>
      <c r="G51" s="66"/>
      <c r="H51" s="67"/>
      <c r="I51" s="66"/>
      <c r="J51" s="22"/>
      <c r="K51" s="17"/>
      <c r="L51" s="17"/>
    </row>
    <row r="52" spans="1:12" hidden="1" x14ac:dyDescent="0.25">
      <c r="A52" s="6">
        <v>51</v>
      </c>
      <c r="B52" s="116" t="s">
        <v>264</v>
      </c>
      <c r="C52" s="36" t="s">
        <v>325</v>
      </c>
      <c r="D52" s="36" t="s">
        <v>84</v>
      </c>
      <c r="E52" s="71">
        <v>42250</v>
      </c>
      <c r="F52" s="9" t="s">
        <v>45</v>
      </c>
      <c r="G52" s="36"/>
      <c r="H52" s="36"/>
      <c r="I52" s="36"/>
      <c r="J52" s="36" t="s">
        <v>479</v>
      </c>
      <c r="K52" s="36"/>
      <c r="L52" s="36"/>
    </row>
    <row r="53" spans="1:12" hidden="1" x14ac:dyDescent="0.25">
      <c r="A53" s="6">
        <v>52</v>
      </c>
      <c r="B53" s="116" t="s">
        <v>264</v>
      </c>
      <c r="C53" s="36" t="s">
        <v>326</v>
      </c>
      <c r="D53" s="36" t="s">
        <v>84</v>
      </c>
      <c r="E53" s="71">
        <v>42250</v>
      </c>
      <c r="F53" s="9" t="s">
        <v>45</v>
      </c>
      <c r="G53" s="36"/>
      <c r="H53" s="36"/>
      <c r="I53" s="36"/>
      <c r="J53" s="36"/>
      <c r="K53" s="36"/>
      <c r="L53" s="36"/>
    </row>
    <row r="54" spans="1:12" hidden="1" x14ac:dyDescent="0.25">
      <c r="A54" s="6">
        <v>53</v>
      </c>
      <c r="B54" s="122" t="s">
        <v>264</v>
      </c>
      <c r="C54" s="117" t="s">
        <v>327</v>
      </c>
      <c r="D54" s="36" t="s">
        <v>84</v>
      </c>
      <c r="E54" s="71">
        <v>42250</v>
      </c>
      <c r="F54" s="9" t="s">
        <v>45</v>
      </c>
      <c r="G54" s="117"/>
      <c r="H54" s="117"/>
      <c r="I54" s="117"/>
      <c r="J54" s="117"/>
      <c r="K54" s="117"/>
      <c r="L54" s="117"/>
    </row>
    <row r="55" spans="1:12" hidden="1" x14ac:dyDescent="0.25">
      <c r="A55" s="6">
        <v>54</v>
      </c>
      <c r="B55" s="116" t="s">
        <v>264</v>
      </c>
      <c r="C55" s="117" t="s">
        <v>328</v>
      </c>
      <c r="D55" s="36" t="s">
        <v>84</v>
      </c>
      <c r="E55" s="71">
        <v>42250</v>
      </c>
      <c r="F55" s="9" t="s">
        <v>45</v>
      </c>
      <c r="G55" s="117"/>
      <c r="H55" s="117"/>
      <c r="I55" s="117"/>
      <c r="J55" s="117"/>
      <c r="K55" s="117"/>
      <c r="L55" s="117"/>
    </row>
    <row r="56" spans="1:12" hidden="1" x14ac:dyDescent="0.25">
      <c r="A56" s="6">
        <v>55</v>
      </c>
      <c r="B56" s="116" t="s">
        <v>264</v>
      </c>
      <c r="C56" s="117" t="s">
        <v>329</v>
      </c>
      <c r="D56" s="36" t="s">
        <v>84</v>
      </c>
      <c r="E56" s="71">
        <v>42250</v>
      </c>
      <c r="F56" s="9" t="s">
        <v>45</v>
      </c>
      <c r="G56" s="117"/>
      <c r="H56" s="117"/>
      <c r="I56" s="117"/>
      <c r="J56" s="117"/>
      <c r="K56" s="117"/>
      <c r="L56" s="117"/>
    </row>
    <row r="57" spans="1:12" hidden="1" x14ac:dyDescent="0.25">
      <c r="A57" s="6">
        <v>56</v>
      </c>
      <c r="B57" s="121" t="s">
        <v>264</v>
      </c>
      <c r="C57" s="117" t="s">
        <v>330</v>
      </c>
      <c r="D57" s="36" t="s">
        <v>84</v>
      </c>
      <c r="E57" s="71">
        <v>42250</v>
      </c>
      <c r="F57" s="9" t="s">
        <v>45</v>
      </c>
      <c r="G57" s="117"/>
      <c r="H57" s="117"/>
      <c r="I57" s="117"/>
      <c r="J57" s="117"/>
      <c r="K57" s="117"/>
      <c r="L57" s="117"/>
    </row>
    <row r="58" spans="1:12" hidden="1" x14ac:dyDescent="0.25">
      <c r="A58" s="6">
        <v>57</v>
      </c>
      <c r="B58" s="116" t="s">
        <v>264</v>
      </c>
      <c r="C58" s="36" t="s">
        <v>331</v>
      </c>
      <c r="D58" s="36" t="s">
        <v>84</v>
      </c>
      <c r="E58" s="71">
        <v>42251</v>
      </c>
      <c r="F58" s="9" t="s">
        <v>45</v>
      </c>
      <c r="G58" s="36"/>
      <c r="H58" s="36"/>
      <c r="I58" s="36"/>
      <c r="J58" s="36"/>
      <c r="K58" s="36"/>
      <c r="L58" s="36"/>
    </row>
    <row r="59" spans="1:12" hidden="1" x14ac:dyDescent="0.25">
      <c r="A59" s="6">
        <v>58</v>
      </c>
      <c r="B59" s="116" t="s">
        <v>264</v>
      </c>
      <c r="C59" s="36" t="s">
        <v>332</v>
      </c>
      <c r="D59" s="36" t="s">
        <v>84</v>
      </c>
      <c r="E59" s="71">
        <v>42251</v>
      </c>
      <c r="F59" s="9" t="s">
        <v>45</v>
      </c>
      <c r="G59" s="36"/>
      <c r="H59" s="36"/>
      <c r="I59" s="36"/>
      <c r="J59" s="36"/>
      <c r="K59" s="36"/>
      <c r="L59" s="36"/>
    </row>
    <row r="60" spans="1:12" hidden="1" x14ac:dyDescent="0.25">
      <c r="A60" s="6">
        <v>59</v>
      </c>
      <c r="B60" s="116" t="s">
        <v>264</v>
      </c>
      <c r="C60" s="36" t="s">
        <v>333</v>
      </c>
      <c r="D60" s="36" t="s">
        <v>84</v>
      </c>
      <c r="E60" s="71">
        <v>42251</v>
      </c>
      <c r="F60" s="9" t="s">
        <v>45</v>
      </c>
      <c r="G60" s="36"/>
      <c r="H60" s="36"/>
      <c r="I60" s="36"/>
      <c r="J60" s="36"/>
      <c r="K60" s="36"/>
      <c r="L60" s="36"/>
    </row>
    <row r="61" spans="1:12" hidden="1" x14ac:dyDescent="0.25">
      <c r="A61" s="6">
        <v>60</v>
      </c>
      <c r="B61" s="116" t="s">
        <v>264</v>
      </c>
      <c r="C61" s="36" t="s">
        <v>334</v>
      </c>
      <c r="D61" s="36" t="s">
        <v>84</v>
      </c>
      <c r="E61" s="71">
        <v>42251</v>
      </c>
      <c r="F61" s="9" t="s">
        <v>45</v>
      </c>
      <c r="G61" s="36"/>
      <c r="H61" s="36"/>
      <c r="I61" s="36"/>
      <c r="J61" s="36"/>
      <c r="K61" s="36"/>
      <c r="L61" s="36"/>
    </row>
    <row r="82" spans="3:7" x14ac:dyDescent="0.25">
      <c r="C82" s="29" t="s">
        <v>18</v>
      </c>
      <c r="D82" s="29">
        <f>SUM(D83:D88)</f>
        <v>55</v>
      </c>
    </row>
    <row r="83" spans="3:7" x14ac:dyDescent="0.25">
      <c r="C83" s="16" t="s">
        <v>45</v>
      </c>
      <c r="D83" s="16">
        <f>COUNTIF(F:F,"Pass")</f>
        <v>54</v>
      </c>
    </row>
    <row r="84" spans="3:7" x14ac:dyDescent="0.25">
      <c r="C84" s="16" t="s">
        <v>46</v>
      </c>
      <c r="D84" s="16">
        <f>COUNTIF(F:F,"Fail")</f>
        <v>0</v>
      </c>
    </row>
    <row r="85" spans="3:7" x14ac:dyDescent="0.25">
      <c r="C85" s="16" t="s">
        <v>47</v>
      </c>
      <c r="D85" s="16">
        <f>COUNTIF(F:F,"No Run")</f>
        <v>0</v>
      </c>
    </row>
    <row r="86" spans="3:7" x14ac:dyDescent="0.25">
      <c r="C86" s="16" t="s">
        <v>7</v>
      </c>
      <c r="D86" s="16">
        <f>COUNTIF(F:F,"Blocked")</f>
        <v>1</v>
      </c>
      <c r="G86" s="33" t="s">
        <v>762</v>
      </c>
    </row>
    <row r="87" spans="3:7" x14ac:dyDescent="0.25">
      <c r="C87" s="30" t="s">
        <v>48</v>
      </c>
      <c r="D87" s="16">
        <f>COUNTIF(F:F,"In Progress")</f>
        <v>0</v>
      </c>
    </row>
    <row r="88" spans="3:7" x14ac:dyDescent="0.25">
      <c r="C88" s="35" t="s">
        <v>8</v>
      </c>
      <c r="D88" s="21">
        <f>COUNTIF(F:F,"Deferred")</f>
        <v>0</v>
      </c>
    </row>
  </sheetData>
  <autoFilter ref="A1:L61">
    <filterColumn colId="5">
      <filters>
        <filter val="Blocked"/>
        <filter val="Fail"/>
      </filters>
    </filterColumn>
  </autoFilter>
  <customSheetViews>
    <customSheetView guid="{9AD5537E-FAF3-4098-ACF8-6E32EA6523B0}" filter="1" showAutoFilter="1">
      <selection activeCell="F50" sqref="F50"/>
      <pageMargins left="0.7" right="0.7" top="0.75" bottom="0.75" header="0.3" footer="0.3"/>
      <pageSetup orientation="portrait" r:id="rId1"/>
      <autoFilter ref="A1:L61">
        <filterColumn colId="5">
          <filters>
            <filter val="No Run"/>
          </filters>
        </filterColumn>
      </autoFilter>
    </customSheetView>
    <customSheetView guid="{0C363F34-8AD1-4013-BB3A-855EADDB1271}" showPageBreaks="1" filter="1" showAutoFilter="1">
      <selection activeCell="E75" sqref="E75"/>
      <pageMargins left="0.7" right="0.7" top="0.75" bottom="0.75" header="0.3" footer="0.3"/>
      <pageSetup orientation="portrait" r:id="rId2"/>
      <autoFilter ref="A1:L61">
        <filterColumn colId="5">
          <filters>
            <filter val="Blocked"/>
            <filter val="Fail"/>
          </filters>
        </filterColumn>
      </autoFilter>
    </customSheetView>
    <customSheetView guid="{31468F18-B0D0-4538-8018-2FA0DC5EA603}" topLeftCell="A26">
      <selection activeCell="F57" sqref="F57"/>
      <pageMargins left="0.7" right="0.7" top="0.75" bottom="0.75" header="0.3" footer="0.3"/>
    </customSheetView>
    <customSheetView guid="{C845A1D6-CD41-4045-BBCD-721D3FD2036E}" showPageBreaks="1">
      <selection activeCell="C30" sqref="C30"/>
      <pageMargins left="0.7" right="0.7" top="0.75" bottom="0.75" header="0.3" footer="0.3"/>
      <pageSetup orientation="portrait" r:id="rId3"/>
    </customSheetView>
    <customSheetView guid="{EFA49B61-0A2A-4560-B26F-FC429A7971D9}" topLeftCell="A34">
      <selection activeCell="D62" sqref="D62"/>
      <pageMargins left="0.7" right="0.7" top="0.75" bottom="0.75" header="0.3" footer="0.3"/>
    </customSheetView>
    <customSheetView guid="{52EC7D23-56A0-4DD7-A4D1-9FE728B4D5CE}">
      <selection activeCell="F61" sqref="F61"/>
      <pageMargins left="0.7" right="0.7" top="0.75" bottom="0.75" header="0.3" footer="0.3"/>
    </customSheetView>
    <customSheetView guid="{1F7218AF-817F-4F39-827A-BAA58E705C5A}">
      <selection activeCell="C30" sqref="C30"/>
      <pageMargins left="0.7" right="0.7" top="0.75" bottom="0.75" header="0.3" footer="0.3"/>
      <pageSetup orientation="portrait" r:id="rId4"/>
    </customSheetView>
    <customSheetView guid="{5AD06056-7E36-40BF-824D-E1C9192953B7}" showPageBreaks="1" topLeftCell="A28">
      <selection activeCell="F43" sqref="F43"/>
      <pageMargins left="0.7" right="0.7" top="0.75" bottom="0.75" header="0.3" footer="0.3"/>
      <pageSetup orientation="portrait" r:id="rId5"/>
    </customSheetView>
  </customSheetViews>
  <conditionalFormatting sqref="F2:F61">
    <cfRule type="cellIs" dxfId="12" priority="3" operator="equal">
      <formula>"In Progress"</formula>
    </cfRule>
    <cfRule type="cellIs" dxfId="11" priority="4" operator="equal">
      <formula>"Pass"</formula>
    </cfRule>
    <cfRule type="cellIs" dxfId="10" priority="5" operator="equal">
      <formula>"Fail"</formula>
    </cfRule>
  </conditionalFormatting>
  <conditionalFormatting sqref="F2:F61">
    <cfRule type="cellIs" dxfId="9" priority="2" operator="equal">
      <formula>"Pass"</formula>
    </cfRule>
  </conditionalFormatting>
  <conditionalFormatting sqref="F1">
    <cfRule type="cellIs" dxfId="8" priority="1" operator="equal">
      <formula>"Pass"</formula>
    </cfRule>
  </conditionalFormatting>
  <dataValidations count="1">
    <dataValidation type="list" allowBlank="1" showInputMessage="1" showErrorMessage="1" sqref="F1:F61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F11" sqref="F11"/>
    </sheetView>
  </sheetViews>
  <sheetFormatPr defaultRowHeight="12.75" x14ac:dyDescent="0.25"/>
  <cols>
    <col min="1" max="1" width="9.140625" style="33"/>
    <col min="2" max="2" width="12.5703125" style="33" bestFit="1" customWidth="1"/>
    <col min="3" max="3" width="13.7109375" style="33" bestFit="1" customWidth="1"/>
    <col min="4" max="4" width="9.140625" style="33"/>
    <col min="5" max="5" width="12.7109375" style="33" bestFit="1" customWidth="1"/>
    <col min="6" max="16384" width="9.140625" style="33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6">
        <v>1</v>
      </c>
      <c r="B2" s="38" t="s">
        <v>16</v>
      </c>
      <c r="C2" s="63" t="s">
        <v>31</v>
      </c>
      <c r="D2" s="32" t="s">
        <v>49</v>
      </c>
      <c r="E2" s="34">
        <v>42256</v>
      </c>
      <c r="F2" s="9" t="s">
        <v>45</v>
      </c>
      <c r="G2" s="11"/>
      <c r="H2" s="17"/>
      <c r="I2" s="11"/>
      <c r="J2" s="19"/>
      <c r="K2" s="19"/>
      <c r="L2" s="19"/>
    </row>
    <row r="3" spans="1:12" x14ac:dyDescent="0.25">
      <c r="A3" s="6">
        <v>2</v>
      </c>
      <c r="B3" s="38" t="s">
        <v>16</v>
      </c>
      <c r="C3" s="68" t="s">
        <v>32</v>
      </c>
      <c r="D3" s="32" t="s">
        <v>49</v>
      </c>
      <c r="E3" s="34">
        <v>42256</v>
      </c>
      <c r="F3" s="9" t="s">
        <v>45</v>
      </c>
      <c r="G3" s="11"/>
      <c r="H3" s="19"/>
      <c r="I3" s="11"/>
      <c r="J3" s="19"/>
      <c r="K3" s="19"/>
      <c r="L3" s="19"/>
    </row>
    <row r="4" spans="1:12" x14ac:dyDescent="0.25">
      <c r="A4" s="6">
        <v>3</v>
      </c>
      <c r="B4" s="38" t="s">
        <v>16</v>
      </c>
      <c r="C4" s="63" t="s">
        <v>77</v>
      </c>
      <c r="D4" s="32" t="s">
        <v>49</v>
      </c>
      <c r="E4" s="34">
        <v>42256</v>
      </c>
      <c r="F4" s="9" t="s">
        <v>45</v>
      </c>
      <c r="G4" s="11"/>
      <c r="H4" s="19"/>
      <c r="I4" s="11"/>
      <c r="J4" s="19"/>
      <c r="K4" s="19"/>
      <c r="L4" s="19"/>
    </row>
    <row r="5" spans="1:12" x14ac:dyDescent="0.25">
      <c r="A5" s="6">
        <v>4</v>
      </c>
      <c r="B5" s="38" t="s">
        <v>16</v>
      </c>
      <c r="C5" s="63" t="s">
        <v>78</v>
      </c>
      <c r="D5" s="32" t="s">
        <v>49</v>
      </c>
      <c r="E5" s="34">
        <v>42256</v>
      </c>
      <c r="F5" s="9" t="s">
        <v>45</v>
      </c>
      <c r="G5" s="11"/>
      <c r="H5" s="19"/>
      <c r="I5" s="11"/>
      <c r="J5" s="19"/>
      <c r="K5" s="19"/>
      <c r="L5" s="19"/>
    </row>
    <row r="6" spans="1:12" ht="15" x14ac:dyDescent="0.25">
      <c r="A6" s="6">
        <v>5</v>
      </c>
      <c r="B6" s="38" t="s">
        <v>16</v>
      </c>
      <c r="C6" s="69" t="s">
        <v>33</v>
      </c>
      <c r="D6" s="32" t="s">
        <v>49</v>
      </c>
      <c r="E6" s="34">
        <v>42256</v>
      </c>
      <c r="F6" s="9" t="s">
        <v>45</v>
      </c>
      <c r="G6" s="11"/>
      <c r="H6" s="19"/>
      <c r="I6" s="11"/>
      <c r="J6" s="19"/>
      <c r="K6" s="19"/>
      <c r="L6" s="19"/>
    </row>
    <row r="7" spans="1:12" ht="15" x14ac:dyDescent="0.25">
      <c r="A7" s="6">
        <v>6</v>
      </c>
      <c r="B7" s="38" t="s">
        <v>16</v>
      </c>
      <c r="C7" s="70" t="s">
        <v>34</v>
      </c>
      <c r="D7" s="32" t="s">
        <v>49</v>
      </c>
      <c r="E7" s="34">
        <v>42256</v>
      </c>
      <c r="F7" s="9" t="s">
        <v>45</v>
      </c>
      <c r="G7" s="11"/>
      <c r="H7" s="19"/>
      <c r="I7" s="11"/>
      <c r="J7" s="19"/>
      <c r="K7" s="19"/>
      <c r="L7" s="19"/>
    </row>
    <row r="8" spans="1:12" ht="15" x14ac:dyDescent="0.25">
      <c r="A8" s="6">
        <v>7</v>
      </c>
      <c r="B8" s="38" t="s">
        <v>16</v>
      </c>
      <c r="C8" s="69" t="s">
        <v>35</v>
      </c>
      <c r="D8" s="32" t="s">
        <v>49</v>
      </c>
      <c r="E8" s="34">
        <v>42256</v>
      </c>
      <c r="F8" s="9" t="s">
        <v>45</v>
      </c>
      <c r="G8" s="11"/>
      <c r="H8" s="19"/>
      <c r="I8" s="11"/>
      <c r="J8" s="19"/>
      <c r="K8" s="19"/>
      <c r="L8" s="19"/>
    </row>
    <row r="9" spans="1:12" ht="15" x14ac:dyDescent="0.25">
      <c r="A9" s="6">
        <v>8</v>
      </c>
      <c r="B9" s="38" t="s">
        <v>16</v>
      </c>
      <c r="C9" s="69" t="s">
        <v>36</v>
      </c>
      <c r="D9" s="32" t="s">
        <v>49</v>
      </c>
      <c r="E9" s="34">
        <v>42256</v>
      </c>
      <c r="F9" s="9" t="s">
        <v>45</v>
      </c>
      <c r="G9" s="11"/>
      <c r="H9" s="19"/>
      <c r="I9" s="11"/>
      <c r="J9" s="19"/>
      <c r="K9" s="19"/>
      <c r="L9" s="19"/>
    </row>
    <row r="10" spans="1:12" ht="15" x14ac:dyDescent="0.25">
      <c r="A10" s="6">
        <v>9</v>
      </c>
      <c r="B10" s="38" t="s">
        <v>16</v>
      </c>
      <c r="C10" s="69" t="s">
        <v>37</v>
      </c>
      <c r="D10" s="32" t="s">
        <v>49</v>
      </c>
      <c r="E10" s="34">
        <v>42256</v>
      </c>
      <c r="F10" s="9" t="s">
        <v>45</v>
      </c>
      <c r="G10" s="11"/>
      <c r="H10" s="19"/>
      <c r="I10" s="11"/>
      <c r="J10" s="19"/>
      <c r="K10" s="19"/>
      <c r="L10" s="19"/>
    </row>
    <row r="11" spans="1:12" x14ac:dyDescent="0.25">
      <c r="A11" s="6">
        <v>10</v>
      </c>
      <c r="B11" s="38" t="s">
        <v>16</v>
      </c>
      <c r="C11" s="63" t="s">
        <v>38</v>
      </c>
      <c r="D11" s="32" t="s">
        <v>84</v>
      </c>
      <c r="E11" s="34">
        <v>42256</v>
      </c>
      <c r="F11" s="9" t="s">
        <v>45</v>
      </c>
      <c r="G11" s="11"/>
      <c r="H11" s="19"/>
      <c r="I11" s="11"/>
      <c r="J11" s="19"/>
      <c r="K11" s="19"/>
      <c r="L11" s="19"/>
    </row>
    <row r="12" spans="1:12" ht="38.25" x14ac:dyDescent="0.25">
      <c r="A12" s="6">
        <v>11</v>
      </c>
      <c r="B12" s="38" t="s">
        <v>16</v>
      </c>
      <c r="C12" s="63" t="s">
        <v>39</v>
      </c>
      <c r="D12" s="32" t="s">
        <v>84</v>
      </c>
      <c r="E12" s="34">
        <v>42256</v>
      </c>
      <c r="F12" s="9" t="s">
        <v>473</v>
      </c>
      <c r="G12" s="11"/>
      <c r="H12" s="19"/>
      <c r="I12" s="11" t="s">
        <v>750</v>
      </c>
      <c r="J12" s="19"/>
      <c r="K12" s="19"/>
      <c r="L12" s="19"/>
    </row>
    <row r="13" spans="1:12" x14ac:dyDescent="0.25">
      <c r="A13" s="6">
        <v>12</v>
      </c>
      <c r="B13" s="38" t="s">
        <v>16</v>
      </c>
      <c r="C13" s="63" t="s">
        <v>40</v>
      </c>
      <c r="D13" s="32" t="s">
        <v>84</v>
      </c>
      <c r="E13" s="34">
        <v>42256</v>
      </c>
      <c r="F13" s="9" t="s">
        <v>45</v>
      </c>
      <c r="G13" s="11"/>
      <c r="H13" s="19"/>
      <c r="I13" s="11"/>
      <c r="J13" s="19"/>
      <c r="K13" s="19"/>
      <c r="L13" s="19"/>
    </row>
    <row r="14" spans="1:12" x14ac:dyDescent="0.25">
      <c r="A14" s="6">
        <v>13</v>
      </c>
      <c r="B14" s="38" t="s">
        <v>16</v>
      </c>
      <c r="C14" s="63" t="s">
        <v>41</v>
      </c>
      <c r="D14" s="32" t="s">
        <v>84</v>
      </c>
      <c r="E14" s="34">
        <v>42256</v>
      </c>
      <c r="F14" s="9" t="s">
        <v>45</v>
      </c>
      <c r="G14" s="11"/>
      <c r="H14" s="19"/>
      <c r="I14" s="11"/>
      <c r="J14" s="19"/>
      <c r="K14" s="19"/>
      <c r="L14" s="19"/>
    </row>
    <row r="15" spans="1:12" x14ac:dyDescent="0.25">
      <c r="A15" s="6">
        <v>14</v>
      </c>
      <c r="B15" s="38" t="s">
        <v>16</v>
      </c>
      <c r="C15" s="63" t="s">
        <v>79</v>
      </c>
      <c r="D15" s="32" t="s">
        <v>84</v>
      </c>
      <c r="E15" s="34">
        <v>42256</v>
      </c>
      <c r="F15" s="9" t="s">
        <v>45</v>
      </c>
      <c r="G15" s="11"/>
      <c r="H15" s="19"/>
      <c r="I15" s="11"/>
      <c r="J15" s="19"/>
      <c r="K15" s="19"/>
      <c r="L15" s="19"/>
    </row>
    <row r="16" spans="1:12" x14ac:dyDescent="0.25">
      <c r="A16" s="6">
        <v>15</v>
      </c>
      <c r="B16" s="38" t="s">
        <v>16</v>
      </c>
      <c r="C16" s="63" t="s">
        <v>42</v>
      </c>
      <c r="D16" s="32" t="s">
        <v>84</v>
      </c>
      <c r="E16" s="34">
        <v>42256</v>
      </c>
      <c r="F16" s="9" t="s">
        <v>45</v>
      </c>
      <c r="G16" s="11"/>
      <c r="H16" s="19"/>
      <c r="I16" s="11"/>
      <c r="J16" s="19"/>
      <c r="K16" s="19"/>
      <c r="L16" s="19"/>
    </row>
    <row r="17" spans="1:12" x14ac:dyDescent="0.25">
      <c r="A17" s="6">
        <v>16</v>
      </c>
      <c r="B17" s="38" t="s">
        <v>16</v>
      </c>
      <c r="C17" s="65" t="s">
        <v>43</v>
      </c>
      <c r="D17" s="32" t="s">
        <v>49</v>
      </c>
      <c r="E17" s="34">
        <v>42256</v>
      </c>
      <c r="F17" s="9" t="s">
        <v>45</v>
      </c>
      <c r="G17" s="11"/>
      <c r="H17" s="19"/>
      <c r="I17" s="11"/>
      <c r="J17" s="19"/>
      <c r="K17" s="19"/>
      <c r="L17" s="19"/>
    </row>
    <row r="18" spans="1:12" x14ac:dyDescent="0.25">
      <c r="A18" s="6">
        <v>17</v>
      </c>
      <c r="B18" s="38" t="s">
        <v>16</v>
      </c>
      <c r="C18" s="65" t="s">
        <v>44</v>
      </c>
      <c r="D18" s="32" t="s">
        <v>49</v>
      </c>
      <c r="E18" s="34">
        <v>42256</v>
      </c>
      <c r="F18" s="9" t="s">
        <v>45</v>
      </c>
      <c r="G18" s="11"/>
      <c r="H18" s="19"/>
      <c r="I18" s="11"/>
      <c r="J18" s="19"/>
      <c r="K18" s="19"/>
      <c r="L18" s="19"/>
    </row>
    <row r="19" spans="1:12" x14ac:dyDescent="0.25">
      <c r="A19" s="6">
        <v>18</v>
      </c>
      <c r="B19" s="38" t="s">
        <v>16</v>
      </c>
      <c r="C19" s="65" t="s">
        <v>80</v>
      </c>
      <c r="D19" s="32" t="s">
        <v>49</v>
      </c>
      <c r="E19" s="34">
        <v>42256</v>
      </c>
      <c r="F19" s="9" t="s">
        <v>45</v>
      </c>
      <c r="G19" s="11"/>
      <c r="H19" s="19"/>
      <c r="I19" s="11"/>
      <c r="J19" s="19"/>
      <c r="K19" s="19"/>
      <c r="L19" s="19"/>
    </row>
    <row r="20" spans="1:12" x14ac:dyDescent="0.25">
      <c r="A20" s="6">
        <v>19</v>
      </c>
      <c r="B20" s="38" t="s">
        <v>16</v>
      </c>
      <c r="C20" s="65" t="s">
        <v>81</v>
      </c>
      <c r="D20" s="32" t="s">
        <v>49</v>
      </c>
      <c r="E20" s="34">
        <v>42256</v>
      </c>
      <c r="F20" s="9" t="s">
        <v>45</v>
      </c>
      <c r="G20" s="11"/>
      <c r="H20" s="19"/>
      <c r="I20" s="11"/>
      <c r="J20" s="19"/>
      <c r="K20" s="19"/>
      <c r="L20" s="19"/>
    </row>
    <row r="21" spans="1:12" x14ac:dyDescent="0.25">
      <c r="A21" s="6">
        <v>20</v>
      </c>
      <c r="B21" s="38" t="s">
        <v>16</v>
      </c>
      <c r="C21" s="63" t="s">
        <v>82</v>
      </c>
      <c r="D21" s="32" t="s">
        <v>49</v>
      </c>
      <c r="E21" s="34">
        <v>42256</v>
      </c>
      <c r="F21" s="9" t="s">
        <v>45</v>
      </c>
      <c r="G21" s="11"/>
      <c r="H21" s="19"/>
      <c r="I21" s="11"/>
      <c r="J21" s="19"/>
      <c r="K21" s="19"/>
      <c r="L21" s="19"/>
    </row>
    <row r="38" spans="3:4" x14ac:dyDescent="0.25">
      <c r="C38" s="29" t="s">
        <v>18</v>
      </c>
      <c r="D38" s="29">
        <f>SUM(D39:D44)</f>
        <v>19</v>
      </c>
    </row>
    <row r="39" spans="3:4" x14ac:dyDescent="0.25">
      <c r="C39" s="16" t="s">
        <v>45</v>
      </c>
      <c r="D39" s="16">
        <f>COUNTIF(F:F,"Pass")</f>
        <v>19</v>
      </c>
    </row>
    <row r="40" spans="3:4" x14ac:dyDescent="0.25">
      <c r="C40" s="16" t="s">
        <v>46</v>
      </c>
      <c r="D40" s="16">
        <f>COUNTIF(F:F,"Fail")</f>
        <v>0</v>
      </c>
    </row>
    <row r="41" spans="3:4" x14ac:dyDescent="0.25">
      <c r="C41" s="16" t="s">
        <v>47</v>
      </c>
      <c r="D41" s="16">
        <f>COUNTIF(F:F,"No Run")</f>
        <v>0</v>
      </c>
    </row>
    <row r="42" spans="3:4" x14ac:dyDescent="0.25">
      <c r="C42" s="16" t="s">
        <v>7</v>
      </c>
      <c r="D42" s="16">
        <f>COUNTIF(F:F,"Blocked")</f>
        <v>0</v>
      </c>
    </row>
    <row r="43" spans="3:4" x14ac:dyDescent="0.25">
      <c r="C43" s="30" t="s">
        <v>48</v>
      </c>
      <c r="D43" s="16">
        <f>COUNTIF(F:F,"In Progress")</f>
        <v>0</v>
      </c>
    </row>
    <row r="44" spans="3:4" x14ac:dyDescent="0.25">
      <c r="C44" s="35" t="s">
        <v>8</v>
      </c>
      <c r="D44" s="21">
        <f>COUNTIF(F:F,"Deferred")</f>
        <v>0</v>
      </c>
    </row>
  </sheetData>
  <autoFilter ref="A1:L21"/>
  <customSheetViews>
    <customSheetView guid="{9AD5537E-FAF3-4098-ACF8-6E32EA6523B0}" showAutoFilter="1" topLeftCell="A4">
      <selection activeCell="I12" sqref="I12"/>
      <pageMargins left="0.7" right="0.7" top="0.75" bottom="0.75" header="0.3" footer="0.3"/>
      <pageSetup orientation="portrait" r:id="rId1"/>
      <autoFilter ref="A1:L21"/>
    </customSheetView>
    <customSheetView guid="{0C363F34-8AD1-4013-BB3A-855EADDB1271}" showPageBreaks="1" showAutoFilter="1">
      <selection activeCell="F11" sqref="F11"/>
      <pageMargins left="0.7" right="0.7" top="0.75" bottom="0.75" header="0.3" footer="0.3"/>
      <pageSetup orientation="portrait" r:id="rId2"/>
      <autoFilter ref="A1:L21"/>
    </customSheetView>
    <customSheetView guid="{31468F18-B0D0-4538-8018-2FA0DC5EA603}" showAutoFilter="1" topLeftCell="A40">
      <selection activeCell="L79" sqref="L79"/>
      <pageMargins left="0.7" right="0.7" top="0.75" bottom="0.75" header="0.3" footer="0.3"/>
      <autoFilter ref="A1:L71"/>
    </customSheetView>
    <customSheetView guid="{C845A1D6-CD41-4045-BBCD-721D3FD2036E}" showPageBreaks="1" showAutoFilter="1" topLeftCell="A10">
      <selection activeCell="O42" sqref="O42"/>
      <pageMargins left="0.7" right="0.7" top="0.75" bottom="0.75" header="0.3" footer="0.3"/>
      <pageSetup orientation="portrait" r:id="rId3"/>
      <autoFilter ref="A1:L71"/>
    </customSheetView>
    <customSheetView guid="{EFA49B61-0A2A-4560-B26F-FC429A7971D9}" topLeftCell="A16">
      <selection activeCell="Q40" sqref="Q40"/>
      <pageMargins left="0.7" right="0.7" top="0.75" bottom="0.75" header="0.3" footer="0.3"/>
    </customSheetView>
    <customSheetView guid="{52EC7D23-56A0-4DD7-A4D1-9FE728B4D5CE}" topLeftCell="A35">
      <selection activeCell="F47" sqref="F47"/>
      <pageMargins left="0.7" right="0.7" top="0.75" bottom="0.75" header="0.3" footer="0.3"/>
    </customSheetView>
    <customSheetView guid="{1F7218AF-817F-4F39-827A-BAA58E705C5A}" showAutoFilter="1" topLeftCell="A10">
      <selection activeCell="O42" sqref="O42"/>
      <pageMargins left="0.7" right="0.7" top="0.75" bottom="0.75" header="0.3" footer="0.3"/>
      <pageSetup orientation="portrait" r:id="rId4"/>
      <autoFilter ref="A1:L71"/>
    </customSheetView>
    <customSheetView guid="{5AD06056-7E36-40BF-824D-E1C9192953B7}" showPageBreaks="1" showAutoFilter="1" topLeftCell="A24">
      <selection activeCell="J25" sqref="J25"/>
      <pageMargins left="0.7" right="0.7" top="0.75" bottom="0.75" header="0.3" footer="0.3"/>
      <pageSetup orientation="portrait" r:id="rId5"/>
      <autoFilter ref="A1:L21"/>
    </customSheetView>
  </customSheetViews>
  <conditionalFormatting sqref="F2:F21">
    <cfRule type="cellIs" dxfId="7" priority="3" operator="equal">
      <formula>"In Progress"</formula>
    </cfRule>
    <cfRule type="cellIs" dxfId="6" priority="4" operator="equal">
      <formula>"Pass"</formula>
    </cfRule>
    <cfRule type="cellIs" dxfId="5" priority="5" operator="equal">
      <formula>"Fail"</formula>
    </cfRule>
  </conditionalFormatting>
  <conditionalFormatting sqref="F2:F21">
    <cfRule type="cellIs" dxfId="4" priority="2" operator="equal">
      <formula>"Pass"</formula>
    </cfRule>
  </conditionalFormatting>
  <conditionalFormatting sqref="F1">
    <cfRule type="cellIs" dxfId="3" priority="1" operator="equal">
      <formula>"Pass"</formula>
    </cfRule>
  </conditionalFormatting>
  <dataValidations count="1">
    <dataValidation type="list" allowBlank="1" showInputMessage="1" showErrorMessage="1" sqref="F1:F21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17" sqref="F17"/>
    </sheetView>
  </sheetViews>
  <sheetFormatPr defaultRowHeight="12.75" x14ac:dyDescent="0.25"/>
  <cols>
    <col min="1" max="1" width="9.140625" style="35"/>
    <col min="2" max="2" width="15.5703125" style="35" bestFit="1" customWidth="1"/>
    <col min="3" max="3" width="21.5703125" style="35" customWidth="1"/>
    <col min="4" max="4" width="9.140625" style="35"/>
    <col min="5" max="5" width="9.42578125" style="35" bestFit="1" customWidth="1"/>
    <col min="6" max="7" width="9.140625" style="35"/>
    <col min="8" max="8" width="10.140625" style="35" customWidth="1"/>
    <col min="9" max="9" width="26" style="35" customWidth="1"/>
    <col min="10" max="16384" width="9.140625" style="35"/>
  </cols>
  <sheetData>
    <row r="1" spans="1:12" ht="32.25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11">
        <v>1</v>
      </c>
      <c r="B2" s="38" t="s">
        <v>15</v>
      </c>
      <c r="C2" s="64" t="s">
        <v>85</v>
      </c>
      <c r="D2" s="35" t="s">
        <v>84</v>
      </c>
      <c r="E2" s="127">
        <v>42247</v>
      </c>
      <c r="F2" s="77" t="s">
        <v>45</v>
      </c>
      <c r="J2" s="79"/>
    </row>
    <row r="3" spans="1:12" x14ac:dyDescent="0.25">
      <c r="A3" s="11">
        <v>2</v>
      </c>
      <c r="B3" s="38" t="s">
        <v>15</v>
      </c>
      <c r="C3" s="64" t="s">
        <v>86</v>
      </c>
      <c r="D3" s="35" t="s">
        <v>84</v>
      </c>
      <c r="E3" s="127">
        <v>42247</v>
      </c>
      <c r="F3" s="77" t="s">
        <v>45</v>
      </c>
      <c r="J3" s="79"/>
    </row>
    <row r="4" spans="1:12" x14ac:dyDescent="0.25">
      <c r="A4" s="11">
        <v>3</v>
      </c>
      <c r="B4" s="38" t="s">
        <v>15</v>
      </c>
      <c r="C4" s="64" t="s">
        <v>100</v>
      </c>
      <c r="D4" s="35" t="s">
        <v>84</v>
      </c>
      <c r="E4" s="127">
        <v>42254</v>
      </c>
      <c r="F4" s="77" t="s">
        <v>473</v>
      </c>
      <c r="J4" s="79"/>
    </row>
    <row r="5" spans="1:12" x14ac:dyDescent="0.25">
      <c r="A5" s="11">
        <v>4</v>
      </c>
      <c r="B5" s="38" t="s">
        <v>15</v>
      </c>
      <c r="C5" s="64" t="s">
        <v>101</v>
      </c>
      <c r="D5" s="35" t="s">
        <v>84</v>
      </c>
      <c r="E5" s="127">
        <v>42247</v>
      </c>
      <c r="F5" s="77" t="s">
        <v>45</v>
      </c>
      <c r="J5" s="79"/>
    </row>
    <row r="6" spans="1:12" x14ac:dyDescent="0.25">
      <c r="A6" s="11">
        <v>5</v>
      </c>
      <c r="B6" s="38" t="s">
        <v>15</v>
      </c>
      <c r="C6" s="64" t="s">
        <v>102</v>
      </c>
      <c r="D6" s="35" t="s">
        <v>84</v>
      </c>
      <c r="E6" s="127">
        <v>42247</v>
      </c>
      <c r="F6" s="77" t="s">
        <v>45</v>
      </c>
      <c r="J6" s="79"/>
    </row>
    <row r="7" spans="1:12" x14ac:dyDescent="0.25">
      <c r="A7" s="11">
        <v>6</v>
      </c>
      <c r="B7" s="38" t="s">
        <v>15</v>
      </c>
      <c r="C7" s="64" t="s">
        <v>103</v>
      </c>
      <c r="D7" s="35" t="s">
        <v>84</v>
      </c>
      <c r="E7" s="127">
        <v>42247</v>
      </c>
      <c r="F7" s="77" t="s">
        <v>45</v>
      </c>
      <c r="J7" s="79"/>
    </row>
    <row r="8" spans="1:12" x14ac:dyDescent="0.25">
      <c r="A8" s="11">
        <v>7</v>
      </c>
      <c r="B8" s="38" t="s">
        <v>15</v>
      </c>
      <c r="C8" s="125" t="s">
        <v>104</v>
      </c>
      <c r="D8" s="35" t="s">
        <v>84</v>
      </c>
      <c r="E8" s="127">
        <v>42248</v>
      </c>
      <c r="F8" s="77" t="s">
        <v>45</v>
      </c>
      <c r="J8" s="79"/>
    </row>
    <row r="9" spans="1:12" x14ac:dyDescent="0.25">
      <c r="A9" s="11">
        <v>8</v>
      </c>
      <c r="B9" s="38" t="s">
        <v>15</v>
      </c>
      <c r="C9" s="64" t="s">
        <v>87</v>
      </c>
      <c r="D9" s="35" t="s">
        <v>84</v>
      </c>
      <c r="E9" s="127">
        <v>42247</v>
      </c>
      <c r="F9" s="77" t="s">
        <v>45</v>
      </c>
      <c r="J9" s="79"/>
    </row>
    <row r="10" spans="1:12" x14ac:dyDescent="0.25">
      <c r="A10" s="11">
        <v>9</v>
      </c>
      <c r="B10" s="38" t="s">
        <v>15</v>
      </c>
      <c r="C10" s="126" t="s">
        <v>105</v>
      </c>
      <c r="D10" s="35" t="s">
        <v>84</v>
      </c>
      <c r="E10" s="127">
        <v>42247</v>
      </c>
      <c r="F10" s="77" t="s">
        <v>45</v>
      </c>
      <c r="J10" s="79"/>
    </row>
    <row r="11" spans="1:12" x14ac:dyDescent="0.25">
      <c r="J11" s="79"/>
    </row>
    <row r="12" spans="1:12" x14ac:dyDescent="0.25">
      <c r="J12" s="79"/>
    </row>
    <row r="13" spans="1:12" x14ac:dyDescent="0.25">
      <c r="J13" s="79"/>
    </row>
    <row r="14" spans="1:12" x14ac:dyDescent="0.25">
      <c r="J14" s="79"/>
    </row>
    <row r="15" spans="1:12" x14ac:dyDescent="0.25">
      <c r="J15" s="79"/>
    </row>
    <row r="16" spans="1:12" x14ac:dyDescent="0.25">
      <c r="J16" s="79"/>
    </row>
    <row r="17" spans="3:10" x14ac:dyDescent="0.25">
      <c r="J17" s="79"/>
    </row>
    <row r="18" spans="3:10" x14ac:dyDescent="0.25">
      <c r="J18" s="79"/>
    </row>
    <row r="19" spans="3:10" x14ac:dyDescent="0.25">
      <c r="J19" s="79"/>
    </row>
    <row r="20" spans="3:10" x14ac:dyDescent="0.25">
      <c r="J20" s="79"/>
    </row>
    <row r="21" spans="3:10" x14ac:dyDescent="0.25">
      <c r="J21" s="79"/>
    </row>
    <row r="22" spans="3:10" x14ac:dyDescent="0.25">
      <c r="J22" s="79"/>
    </row>
    <row r="25" spans="3:10" x14ac:dyDescent="0.25">
      <c r="C25" s="41" t="s">
        <v>18</v>
      </c>
      <c r="D25" s="41">
        <f>SUM(D26:D31)</f>
        <v>8</v>
      </c>
    </row>
    <row r="26" spans="3:10" x14ac:dyDescent="0.25">
      <c r="C26" s="21" t="s">
        <v>45</v>
      </c>
      <c r="D26" s="21">
        <f>COUNTIF(F:F,"Pass")</f>
        <v>8</v>
      </c>
    </row>
    <row r="27" spans="3:10" x14ac:dyDescent="0.25">
      <c r="C27" s="21" t="s">
        <v>46</v>
      </c>
      <c r="D27" s="21">
        <f>COUNTIF(F:F,"Fail")</f>
        <v>0</v>
      </c>
    </row>
    <row r="28" spans="3:10" x14ac:dyDescent="0.25">
      <c r="C28" s="21" t="s">
        <v>47</v>
      </c>
      <c r="D28" s="21">
        <f>COUNTIF(F:F,"No Run")</f>
        <v>0</v>
      </c>
    </row>
    <row r="29" spans="3:10" x14ac:dyDescent="0.25">
      <c r="C29" s="21" t="s">
        <v>7</v>
      </c>
      <c r="D29" s="21">
        <f>COUNTIF(F:F,"Blocked")</f>
        <v>0</v>
      </c>
    </row>
    <row r="30" spans="3:10" x14ac:dyDescent="0.25">
      <c r="C30" s="21" t="s">
        <v>48</v>
      </c>
      <c r="D30" s="21">
        <f>COUNTIF(F:F,"In Progress")</f>
        <v>0</v>
      </c>
    </row>
    <row r="31" spans="3:10" x14ac:dyDescent="0.25">
      <c r="C31" s="35" t="s">
        <v>8</v>
      </c>
      <c r="D31" s="21">
        <f>COUNTIF(F:F,"Deferred")</f>
        <v>0</v>
      </c>
    </row>
  </sheetData>
  <customSheetViews>
    <customSheetView guid="{9AD5537E-FAF3-4098-ACF8-6E32EA6523B0}" showAutoFilter="1">
      <selection activeCell="G37" sqref="G37"/>
      <pageMargins left="0.7" right="0.7" top="0.75" bottom="0.75" header="0.3" footer="0.3"/>
      <pageSetup paperSize="9" orientation="portrait" r:id="rId1"/>
      <autoFilter ref="A1:L10"/>
    </customSheetView>
    <customSheetView guid="{0C363F34-8AD1-4013-BB3A-855EADDB1271}" showPageBreaks="1">
      <selection activeCell="F17" sqref="F17"/>
      <pageMargins left="0.7" right="0.7" top="0.75" bottom="0.75" header="0.3" footer="0.3"/>
      <pageSetup paperSize="9" orientation="portrait" r:id="rId2"/>
    </customSheetView>
    <customSheetView guid="{31468F18-B0D0-4538-8018-2FA0DC5EA603}" topLeftCell="A13">
      <selection activeCell="F52" sqref="F52"/>
      <pageMargins left="0.7" right="0.7" top="0.75" bottom="0.75" header="0.3" footer="0.3"/>
      <pageSetup paperSize="9" orientation="portrait" r:id="rId3"/>
    </customSheetView>
    <customSheetView guid="{C845A1D6-CD41-4045-BBCD-721D3FD2036E}" showPageBreaks="1">
      <selection activeCell="I52" sqref="I52"/>
      <pageMargins left="0.7" right="0.7" top="0.75" bottom="0.75" header="0.3" footer="0.3"/>
      <pageSetup paperSize="9" orientation="portrait" r:id="rId4"/>
    </customSheetView>
    <customSheetView guid="{EFA49B61-0A2A-4560-B26F-FC429A7971D9}">
      <selection activeCell="D40" sqref="D40"/>
      <pageMargins left="0.7" right="0.7" top="0.75" bottom="0.75" header="0.3" footer="0.3"/>
      <pageSetup paperSize="9" orientation="portrait" r:id="rId5"/>
    </customSheetView>
    <customSheetView guid="{52EC7D23-56A0-4DD7-A4D1-9FE728B4D5CE}">
      <selection sqref="A1:XFD3"/>
      <pageMargins left="0.7" right="0.7" top="0.75" bottom="0.75" header="0.3" footer="0.3"/>
      <pageSetup paperSize="9" orientation="portrait" r:id="rId6"/>
    </customSheetView>
    <customSheetView guid="{1F7218AF-817F-4F39-827A-BAA58E705C5A}">
      <selection activeCell="I52" sqref="I52"/>
      <pageMargins left="0.7" right="0.7" top="0.75" bottom="0.75" header="0.3" footer="0.3"/>
      <pageSetup paperSize="9" orientation="portrait" r:id="rId7"/>
    </customSheetView>
    <customSheetView guid="{5AD06056-7E36-40BF-824D-E1C9192953B7}" showPageBreaks="1">
      <selection activeCell="E4" sqref="E4"/>
      <pageMargins left="0.7" right="0.7" top="0.75" bottom="0.75" header="0.3" footer="0.3"/>
      <pageSetup paperSize="9" orientation="portrait" r:id="rId8"/>
    </customSheetView>
  </customSheetViews>
  <conditionalFormatting sqref="F1">
    <cfRule type="cellIs" dxfId="2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20" sqref="F20"/>
    </sheetView>
  </sheetViews>
  <sheetFormatPr defaultRowHeight="15" x14ac:dyDescent="0.25"/>
  <cols>
    <col min="1" max="1" width="6" style="44" customWidth="1"/>
    <col min="2" max="2" width="17.7109375" style="44" bestFit="1" customWidth="1"/>
    <col min="3" max="3" width="13.7109375" style="44" bestFit="1" customWidth="1"/>
    <col min="4" max="7" width="9.140625" style="44"/>
    <col min="8" max="8" width="12" style="44" customWidth="1"/>
    <col min="9" max="9" width="11" style="44" customWidth="1"/>
    <col min="10" max="16384" width="9.140625" style="44"/>
  </cols>
  <sheetData>
    <row r="1" spans="1:12" s="43" customFormat="1" ht="32.25" customHeight="1" x14ac:dyDescent="0.25">
      <c r="A1" s="3" t="s">
        <v>19</v>
      </c>
      <c r="B1" s="3" t="s">
        <v>20</v>
      </c>
      <c r="C1" s="27" t="s">
        <v>21</v>
      </c>
      <c r="D1" s="3" t="s">
        <v>22</v>
      </c>
      <c r="E1" s="4" t="s">
        <v>23</v>
      </c>
      <c r="F1" s="5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x14ac:dyDescent="0.25">
      <c r="A2" s="31">
        <v>1</v>
      </c>
      <c r="B2" s="31" t="s">
        <v>13</v>
      </c>
      <c r="C2" s="87" t="s">
        <v>124</v>
      </c>
      <c r="D2" s="31" t="s">
        <v>49</v>
      </c>
      <c r="E2" s="23">
        <v>42258</v>
      </c>
      <c r="F2" s="88" t="s">
        <v>45</v>
      </c>
      <c r="G2" s="31"/>
      <c r="H2" s="31"/>
      <c r="J2" s="46"/>
      <c r="K2" s="46" t="s">
        <v>132</v>
      </c>
      <c r="L2" s="46"/>
    </row>
    <row r="3" spans="1:12" x14ac:dyDescent="0.25">
      <c r="A3" s="31">
        <v>3</v>
      </c>
      <c r="B3" s="31" t="s">
        <v>13</v>
      </c>
      <c r="C3" s="86" t="s">
        <v>106</v>
      </c>
      <c r="D3" s="46" t="s">
        <v>83</v>
      </c>
      <c r="E3" s="128">
        <v>42248</v>
      </c>
      <c r="F3" s="88" t="s">
        <v>45</v>
      </c>
      <c r="G3" s="46"/>
      <c r="H3" s="46"/>
      <c r="I3" s="46"/>
      <c r="J3" s="46"/>
      <c r="K3" s="46"/>
      <c r="L3" s="46"/>
    </row>
    <row r="4" spans="1:12" x14ac:dyDescent="0.25">
      <c r="A4" s="31">
        <v>4</v>
      </c>
      <c r="B4" s="31" t="s">
        <v>13</v>
      </c>
      <c r="C4" s="86" t="s">
        <v>107</v>
      </c>
      <c r="D4" s="46" t="s">
        <v>83</v>
      </c>
      <c r="E4" s="128">
        <v>42248</v>
      </c>
      <c r="F4" s="88" t="s">
        <v>45</v>
      </c>
      <c r="G4" s="46"/>
      <c r="H4" s="46"/>
      <c r="I4" s="46"/>
      <c r="J4" s="46"/>
      <c r="K4" s="46"/>
      <c r="L4" s="46"/>
    </row>
    <row r="5" spans="1:12" x14ac:dyDescent="0.25">
      <c r="A5" s="31">
        <v>5</v>
      </c>
      <c r="B5" s="31" t="s">
        <v>13</v>
      </c>
      <c r="C5" s="87" t="s">
        <v>108</v>
      </c>
      <c r="D5" s="46" t="s">
        <v>83</v>
      </c>
      <c r="E5" s="128">
        <v>42248</v>
      </c>
      <c r="F5" s="88" t="s">
        <v>45</v>
      </c>
      <c r="G5" s="46"/>
      <c r="H5" s="46"/>
      <c r="I5" s="46"/>
      <c r="J5" s="46"/>
      <c r="K5" s="46"/>
      <c r="L5" s="46"/>
    </row>
    <row r="6" spans="1:12" x14ac:dyDescent="0.25">
      <c r="A6" s="31">
        <v>6</v>
      </c>
      <c r="B6" s="31" t="s">
        <v>13</v>
      </c>
      <c r="C6" s="86" t="s">
        <v>109</v>
      </c>
      <c r="D6" s="46" t="s">
        <v>49</v>
      </c>
      <c r="E6" s="128">
        <v>42258</v>
      </c>
      <c r="F6" s="88" t="s">
        <v>45</v>
      </c>
      <c r="G6" s="46"/>
      <c r="H6" s="46"/>
      <c r="I6" s="46"/>
      <c r="J6" s="46"/>
      <c r="K6" s="46"/>
      <c r="L6" s="46"/>
    </row>
    <row r="7" spans="1:12" x14ac:dyDescent="0.25">
      <c r="A7" s="31">
        <v>7</v>
      </c>
      <c r="B7" s="31" t="s">
        <v>13</v>
      </c>
      <c r="C7" s="86" t="s">
        <v>110</v>
      </c>
      <c r="D7" s="46" t="s">
        <v>49</v>
      </c>
      <c r="E7" s="128">
        <v>42258</v>
      </c>
      <c r="F7" s="88" t="s">
        <v>45</v>
      </c>
      <c r="G7" s="46"/>
      <c r="H7" s="46"/>
      <c r="I7" s="46"/>
      <c r="J7" s="46"/>
      <c r="K7" s="46"/>
      <c r="L7" s="46"/>
    </row>
    <row r="8" spans="1:12" x14ac:dyDescent="0.25">
      <c r="A8" s="31">
        <v>8</v>
      </c>
      <c r="B8" s="31" t="s">
        <v>13</v>
      </c>
      <c r="C8" s="87" t="s">
        <v>111</v>
      </c>
      <c r="D8" s="46" t="s">
        <v>83</v>
      </c>
      <c r="E8" s="128">
        <v>42248</v>
      </c>
      <c r="F8" s="88" t="s">
        <v>45</v>
      </c>
      <c r="G8" s="46"/>
      <c r="H8" s="46"/>
      <c r="I8" s="46"/>
      <c r="J8" s="46"/>
      <c r="K8" s="46"/>
      <c r="L8" s="46"/>
    </row>
    <row r="9" spans="1:12" x14ac:dyDescent="0.25">
      <c r="A9" s="31">
        <v>9</v>
      </c>
      <c r="B9" s="31" t="s">
        <v>13</v>
      </c>
      <c r="C9" s="87" t="s">
        <v>112</v>
      </c>
      <c r="D9" s="46" t="s">
        <v>83</v>
      </c>
      <c r="E9" s="128">
        <v>42248</v>
      </c>
      <c r="F9" s="88" t="s">
        <v>45</v>
      </c>
      <c r="G9" s="46"/>
      <c r="H9" s="46"/>
      <c r="I9" s="46"/>
      <c r="J9" s="46"/>
      <c r="K9" s="46"/>
      <c r="L9" s="46"/>
    </row>
    <row r="10" spans="1:12" x14ac:dyDescent="0.25">
      <c r="A10" s="31">
        <v>10</v>
      </c>
      <c r="B10" s="31" t="s">
        <v>13</v>
      </c>
      <c r="C10" s="87" t="s">
        <v>113</v>
      </c>
      <c r="D10" s="46" t="s">
        <v>83</v>
      </c>
      <c r="E10" s="128">
        <v>42248</v>
      </c>
      <c r="F10" s="88" t="s">
        <v>45</v>
      </c>
      <c r="G10" s="46"/>
      <c r="H10" s="46"/>
      <c r="I10" s="46"/>
      <c r="J10" s="46"/>
      <c r="K10" s="46"/>
      <c r="L10" s="46"/>
    </row>
    <row r="11" spans="1:12" x14ac:dyDescent="0.25">
      <c r="A11" s="31">
        <v>11</v>
      </c>
      <c r="B11" s="31" t="s">
        <v>13</v>
      </c>
      <c r="C11" s="87" t="s">
        <v>114</v>
      </c>
      <c r="D11" s="46" t="s">
        <v>83</v>
      </c>
      <c r="E11" s="128">
        <v>42248</v>
      </c>
      <c r="F11" s="88" t="s">
        <v>45</v>
      </c>
      <c r="G11" s="46"/>
      <c r="H11" s="46"/>
      <c r="I11" s="46"/>
      <c r="J11" s="46"/>
      <c r="K11" s="46"/>
      <c r="L11" s="46"/>
    </row>
    <row r="12" spans="1:12" x14ac:dyDescent="0.25">
      <c r="A12" s="31">
        <v>12</v>
      </c>
      <c r="B12" s="31" t="s">
        <v>13</v>
      </c>
      <c r="C12" s="87" t="s">
        <v>115</v>
      </c>
      <c r="D12" s="46" t="s">
        <v>49</v>
      </c>
      <c r="E12" s="128">
        <v>42258</v>
      </c>
      <c r="F12" s="88" t="s">
        <v>45</v>
      </c>
      <c r="G12" s="46"/>
      <c r="H12" s="46"/>
      <c r="I12" s="46"/>
      <c r="J12" s="46"/>
      <c r="K12" s="46"/>
      <c r="L12" s="46"/>
    </row>
    <row r="13" spans="1:12" x14ac:dyDescent="0.25">
      <c r="A13" s="31">
        <v>13</v>
      </c>
      <c r="B13" s="31" t="s">
        <v>13</v>
      </c>
      <c r="C13" s="87" t="s">
        <v>116</v>
      </c>
      <c r="D13" s="46" t="s">
        <v>49</v>
      </c>
      <c r="E13" s="128">
        <v>42258</v>
      </c>
      <c r="F13" s="88" t="s">
        <v>45</v>
      </c>
      <c r="G13" s="46"/>
      <c r="H13" s="46"/>
      <c r="I13" s="46"/>
      <c r="J13" s="46"/>
      <c r="K13" s="46"/>
      <c r="L13" s="46"/>
    </row>
    <row r="14" spans="1:12" x14ac:dyDescent="0.25">
      <c r="A14" s="31">
        <v>14</v>
      </c>
      <c r="B14" s="31" t="s">
        <v>13</v>
      </c>
      <c r="C14" s="87" t="s">
        <v>117</v>
      </c>
      <c r="D14" s="46" t="s">
        <v>49</v>
      </c>
      <c r="E14" s="128">
        <v>42258</v>
      </c>
      <c r="F14" s="88" t="s">
        <v>45</v>
      </c>
      <c r="G14" s="46"/>
      <c r="H14" s="46"/>
      <c r="I14" s="46"/>
      <c r="J14" s="46"/>
      <c r="K14" s="46"/>
      <c r="L14" s="46"/>
    </row>
    <row r="15" spans="1:12" x14ac:dyDescent="0.25">
      <c r="A15" s="31">
        <v>15</v>
      </c>
      <c r="B15" s="31" t="s">
        <v>13</v>
      </c>
      <c r="C15" s="87" t="s">
        <v>118</v>
      </c>
      <c r="D15" s="46" t="s">
        <v>49</v>
      </c>
      <c r="E15" s="128">
        <v>42258</v>
      </c>
      <c r="F15" s="88" t="s">
        <v>45</v>
      </c>
      <c r="G15" s="46"/>
      <c r="H15" s="46"/>
      <c r="I15" s="46"/>
      <c r="J15" s="46"/>
      <c r="K15" s="46"/>
      <c r="L15" s="46"/>
    </row>
    <row r="16" spans="1:12" x14ac:dyDescent="0.25">
      <c r="A16" s="31">
        <v>16</v>
      </c>
      <c r="B16" s="31" t="s">
        <v>13</v>
      </c>
      <c r="C16" s="86" t="s">
        <v>119</v>
      </c>
      <c r="D16" s="46" t="s">
        <v>49</v>
      </c>
      <c r="E16" s="128">
        <v>42258</v>
      </c>
      <c r="F16" s="88" t="s">
        <v>45</v>
      </c>
      <c r="G16" s="46"/>
      <c r="H16" s="46"/>
      <c r="I16" s="46"/>
      <c r="J16" s="46"/>
      <c r="K16" s="46"/>
      <c r="L16" s="46"/>
    </row>
    <row r="17" spans="1:12" x14ac:dyDescent="0.25">
      <c r="A17" s="31">
        <v>17</v>
      </c>
      <c r="B17" s="31" t="s">
        <v>13</v>
      </c>
      <c r="C17" s="87" t="s">
        <v>120</v>
      </c>
      <c r="D17" s="46" t="s">
        <v>49</v>
      </c>
      <c r="E17" s="128">
        <v>42258</v>
      </c>
      <c r="F17" s="88" t="s">
        <v>45</v>
      </c>
      <c r="G17" s="46"/>
      <c r="H17" s="46"/>
      <c r="I17" s="46"/>
      <c r="J17" s="46"/>
      <c r="K17" s="46"/>
      <c r="L17" s="46"/>
    </row>
    <row r="18" spans="1:12" x14ac:dyDescent="0.25">
      <c r="A18" s="31">
        <v>18</v>
      </c>
      <c r="B18" s="31" t="s">
        <v>13</v>
      </c>
      <c r="C18" s="87" t="s">
        <v>121</v>
      </c>
      <c r="D18" s="46" t="s">
        <v>49</v>
      </c>
      <c r="E18" s="128">
        <v>42258</v>
      </c>
      <c r="F18" s="88" t="s">
        <v>45</v>
      </c>
      <c r="G18" s="46"/>
      <c r="H18" s="46"/>
      <c r="I18" s="46"/>
      <c r="J18" s="46"/>
      <c r="K18" s="46"/>
      <c r="L18" s="46"/>
    </row>
    <row r="19" spans="1:12" x14ac:dyDescent="0.25">
      <c r="A19" s="31">
        <v>19</v>
      </c>
      <c r="B19" s="31" t="s">
        <v>13</v>
      </c>
      <c r="C19" s="87" t="s">
        <v>122</v>
      </c>
      <c r="D19" s="128" t="s">
        <v>49</v>
      </c>
      <c r="E19" s="128">
        <v>42258</v>
      </c>
      <c r="F19" s="88" t="s">
        <v>45</v>
      </c>
      <c r="G19" s="46"/>
      <c r="H19" s="46"/>
      <c r="I19" s="46"/>
      <c r="J19" s="46"/>
      <c r="K19" s="46"/>
      <c r="L19" s="46"/>
    </row>
    <row r="20" spans="1:12" x14ac:dyDescent="0.25">
      <c r="A20" s="31">
        <v>20</v>
      </c>
      <c r="B20" s="31" t="s">
        <v>13</v>
      </c>
      <c r="C20" s="87" t="s">
        <v>123</v>
      </c>
      <c r="D20" s="128" t="s">
        <v>49</v>
      </c>
      <c r="E20" s="128">
        <v>42258</v>
      </c>
      <c r="F20" s="88" t="s">
        <v>45</v>
      </c>
      <c r="G20" s="46"/>
      <c r="H20" s="46"/>
      <c r="I20" s="46"/>
      <c r="J20" s="46"/>
      <c r="K20" s="46"/>
      <c r="L20" s="46"/>
    </row>
    <row r="21" spans="1:12" x14ac:dyDescent="0.25">
      <c r="A21" s="31">
        <v>21</v>
      </c>
      <c r="B21" s="31" t="s">
        <v>13</v>
      </c>
      <c r="C21" s="87" t="s">
        <v>124</v>
      </c>
      <c r="D21" s="46" t="s">
        <v>49</v>
      </c>
      <c r="E21" s="128">
        <v>42258</v>
      </c>
      <c r="F21" s="88" t="s">
        <v>45</v>
      </c>
      <c r="G21" s="46"/>
      <c r="H21" s="46"/>
      <c r="I21" s="46"/>
      <c r="J21" s="46"/>
      <c r="K21" s="46"/>
      <c r="L21" s="46"/>
    </row>
    <row r="22" spans="1:12" x14ac:dyDescent="0.25">
      <c r="A22" s="31">
        <v>22</v>
      </c>
      <c r="B22" s="31" t="s">
        <v>13</v>
      </c>
      <c r="C22" s="87" t="s">
        <v>125</v>
      </c>
      <c r="D22" s="46" t="s">
        <v>49</v>
      </c>
      <c r="E22" s="128">
        <v>42258</v>
      </c>
      <c r="F22" s="88" t="s">
        <v>45</v>
      </c>
      <c r="G22" s="46"/>
      <c r="H22" s="46"/>
      <c r="I22" s="46"/>
      <c r="J22" s="46"/>
      <c r="K22" s="46"/>
      <c r="L22" s="46"/>
    </row>
    <row r="23" spans="1:12" x14ac:dyDescent="0.25">
      <c r="A23" s="31">
        <v>23</v>
      </c>
      <c r="B23" s="31" t="s">
        <v>13</v>
      </c>
      <c r="C23" s="87" t="s">
        <v>126</v>
      </c>
      <c r="D23" s="46" t="s">
        <v>49</v>
      </c>
      <c r="E23" s="128">
        <v>42258</v>
      </c>
      <c r="F23" s="88" t="s">
        <v>45</v>
      </c>
      <c r="G23" s="46"/>
      <c r="H23" s="46"/>
      <c r="I23" s="46"/>
      <c r="J23" s="46"/>
      <c r="K23" s="46"/>
      <c r="L23" s="46"/>
    </row>
    <row r="24" spans="1:12" x14ac:dyDescent="0.25">
      <c r="A24" s="31">
        <v>24</v>
      </c>
      <c r="B24" s="31" t="s">
        <v>13</v>
      </c>
      <c r="C24" s="87" t="s">
        <v>127</v>
      </c>
      <c r="D24" s="46" t="s">
        <v>49</v>
      </c>
      <c r="E24" s="128">
        <v>42258</v>
      </c>
      <c r="F24" s="88" t="s">
        <v>45</v>
      </c>
      <c r="G24" s="46"/>
      <c r="H24" s="46"/>
      <c r="I24" s="46"/>
      <c r="J24" s="46"/>
      <c r="K24" s="46"/>
      <c r="L24" s="46"/>
    </row>
    <row r="25" spans="1:12" x14ac:dyDescent="0.25">
      <c r="A25" s="31">
        <v>25</v>
      </c>
      <c r="B25" s="31" t="s">
        <v>13</v>
      </c>
      <c r="C25" s="87" t="s">
        <v>128</v>
      </c>
      <c r="D25" s="46" t="s">
        <v>49</v>
      </c>
      <c r="E25" s="128">
        <v>42258</v>
      </c>
      <c r="F25" s="88" t="s">
        <v>45</v>
      </c>
      <c r="G25" s="46"/>
      <c r="H25" s="46"/>
      <c r="I25" s="46"/>
      <c r="J25" s="46"/>
      <c r="K25" s="46"/>
      <c r="L25" s="46"/>
    </row>
    <row r="26" spans="1:12" x14ac:dyDescent="0.25">
      <c r="A26" s="31">
        <v>26</v>
      </c>
      <c r="B26" s="31" t="s">
        <v>13</v>
      </c>
      <c r="C26" s="87" t="s">
        <v>129</v>
      </c>
      <c r="D26" s="46" t="s">
        <v>83</v>
      </c>
      <c r="E26" s="128">
        <v>42259</v>
      </c>
      <c r="F26" s="88" t="s">
        <v>45</v>
      </c>
      <c r="G26" s="46"/>
      <c r="H26" s="46"/>
      <c r="I26" s="46"/>
      <c r="J26" s="46"/>
      <c r="K26" s="46"/>
      <c r="L26" s="46"/>
    </row>
    <row r="36" spans="3:4" x14ac:dyDescent="0.25">
      <c r="C36" s="45" t="s">
        <v>18</v>
      </c>
      <c r="D36" s="45">
        <f>SUM(D37:D42)</f>
        <v>25</v>
      </c>
    </row>
    <row r="37" spans="3:4" x14ac:dyDescent="0.25">
      <c r="C37" s="46" t="s">
        <v>45</v>
      </c>
      <c r="D37" s="46">
        <f>COUNTIF(F:F,"Pass")</f>
        <v>25</v>
      </c>
    </row>
    <row r="38" spans="3:4" x14ac:dyDescent="0.25">
      <c r="C38" s="46" t="s">
        <v>46</v>
      </c>
      <c r="D38" s="46">
        <f>COUNTIF(F:F,"Fail")</f>
        <v>0</v>
      </c>
    </row>
    <row r="39" spans="3:4" x14ac:dyDescent="0.25">
      <c r="C39" s="46" t="s">
        <v>47</v>
      </c>
      <c r="D39" s="46">
        <f>COUNTIF(F:F,"No Run")</f>
        <v>0</v>
      </c>
    </row>
    <row r="40" spans="3:4" x14ac:dyDescent="0.25">
      <c r="C40" s="46" t="s">
        <v>7</v>
      </c>
      <c r="D40" s="46">
        <f>COUNTIF(F:F,"Blocked")</f>
        <v>0</v>
      </c>
    </row>
    <row r="41" spans="3:4" x14ac:dyDescent="0.25">
      <c r="C41" s="47" t="s">
        <v>48</v>
      </c>
      <c r="D41" s="46">
        <f>COUNTIF(F:F,"In Progress")</f>
        <v>0</v>
      </c>
    </row>
    <row r="42" spans="3:4" x14ac:dyDescent="0.25">
      <c r="C42" s="35" t="s">
        <v>8</v>
      </c>
      <c r="D42" s="21">
        <f>COUNTIF(F:F,"Deferred")</f>
        <v>0</v>
      </c>
    </row>
  </sheetData>
  <customSheetViews>
    <customSheetView guid="{9AD5537E-FAF3-4098-ACF8-6E32EA6523B0}" showAutoFilter="1">
      <selection activeCell="C29" sqref="C29"/>
      <pageMargins left="0.7" right="0.7" top="0.75" bottom="0.75" header="0.3" footer="0.3"/>
      <pageSetup orientation="portrait" r:id="rId1"/>
      <autoFilter ref="A1:L27"/>
    </customSheetView>
    <customSheetView guid="{0C363F34-8AD1-4013-BB3A-855EADDB1271}" showPageBreaks="1">
      <selection activeCell="F20" sqref="F20"/>
      <pageMargins left="0.7" right="0.7" top="0.75" bottom="0.75" header="0.3" footer="0.3"/>
      <pageSetup orientation="portrait" r:id="rId2"/>
    </customSheetView>
    <customSheetView guid="{31468F18-B0D0-4538-8018-2FA0DC5EA603}" topLeftCell="A49">
      <selection activeCell="F60" sqref="F60"/>
      <pageMargins left="0.7" right="0.7" top="0.75" bottom="0.75" header="0.3" footer="0.3"/>
    </customSheetView>
    <customSheetView guid="{C845A1D6-CD41-4045-BBCD-721D3FD2036E}" showPageBreaks="1" topLeftCell="A46">
      <selection activeCell="F2" sqref="F2"/>
      <pageMargins left="0.7" right="0.7" top="0.75" bottom="0.75" header="0.3" footer="0.3"/>
      <pageSetup orientation="portrait" r:id="rId3"/>
    </customSheetView>
    <customSheetView guid="{EFA49B61-0A2A-4560-B26F-FC429A7971D9}" showPageBreaks="1">
      <selection activeCell="D9" sqref="D9:H9"/>
      <pageMargins left="0.7" right="0.7" top="0.75" bottom="0.75" header="0.3" footer="0.3"/>
      <pageSetup orientation="portrait" horizontalDpi="90" verticalDpi="90" r:id="rId4"/>
    </customSheetView>
    <customSheetView guid="{52EC7D23-56A0-4DD7-A4D1-9FE728B4D5CE}" topLeftCell="A22">
      <selection activeCell="C42" sqref="C42:D42"/>
      <pageMargins left="0.7" right="0.7" top="0.75" bottom="0.75" header="0.3" footer="0.3"/>
    </customSheetView>
    <customSheetView guid="{1F7218AF-817F-4F39-827A-BAA58E705C5A}">
      <selection activeCell="C2" sqref="C2:H33"/>
      <pageMargins left="0.7" right="0.7" top="0.75" bottom="0.75" header="0.3" footer="0.3"/>
      <pageSetup orientation="portrait" r:id="rId5"/>
    </customSheetView>
    <customSheetView guid="{5AD06056-7E36-40BF-824D-E1C9192953B7}" showPageBreaks="1">
      <selection activeCell="N13" sqref="N13"/>
      <pageMargins left="0.7" right="0.7" top="0.75" bottom="0.75" header="0.3" footer="0.3"/>
      <pageSetup orientation="portrait" r:id="rId6"/>
    </customSheetView>
  </customSheetViews>
  <conditionalFormatting sqref="F1">
    <cfRule type="cellIs" dxfId="1" priority="1" operator="equal">
      <formula>"Pass"</formula>
    </cfRule>
  </conditionalFormatting>
  <dataValidations count="1">
    <dataValidation type="list" allowBlank="1" showInputMessage="1" showErrorMessage="1" sqref="F1">
      <formula1>"No Run, Retest, Pass, Fail, Deferred, Blocked, N/A,In Progress"</formula1>
    </dataValidation>
  </dataValidation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USTDPRD3(F2)</vt:lpstr>
      <vt:lpstr>Standard Mobile Template</vt:lpstr>
      <vt:lpstr>Month to Month</vt:lpstr>
      <vt:lpstr>UMASS3</vt:lpstr>
      <vt:lpstr>Pricing Grid</vt:lpstr>
      <vt:lpstr>UPEGSHF3</vt:lpstr>
      <vt:lpstr>UMUSMOV3</vt:lpstr>
      <vt:lpstr>ULBUND3</vt:lpstr>
      <vt:lpstr>UBUND3</vt:lpstr>
      <vt:lpstr>CW New changes</vt:lpstr>
      <vt:lpstr>Store UI New changes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Mohanty, Priyabrata - CW</cp:lastModifiedBy>
  <cp:lastPrinted>2015-08-28T08:21:39Z</cp:lastPrinted>
  <dcterms:created xsi:type="dcterms:W3CDTF">2006-09-16T00:00:00Z</dcterms:created>
  <dcterms:modified xsi:type="dcterms:W3CDTF">2016-03-18T11:33:40Z</dcterms:modified>
</cp:coreProperties>
</file>