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35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6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8640" windowHeight="3030" tabRatio="854"/>
  </bookViews>
  <sheets>
    <sheet name="Summary" sheetId="1" r:id="rId1"/>
    <sheet name="Non Price(F2)" sheetId="2" r:id="rId2"/>
    <sheet name="Standard Mobile Template" sheetId="3" r:id="rId3"/>
    <sheet name="Extended Options" sheetId="4" r:id="rId4"/>
    <sheet name="CAR Valiadtion" sheetId="14" r:id="rId5"/>
    <sheet name="UMASS3" sheetId="5" r:id="rId6"/>
    <sheet name="Pricing Grid" sheetId="6" r:id="rId7"/>
    <sheet name="UPEGSHF3" sheetId="7" r:id="rId8"/>
    <sheet name="UMUSMOV3" sheetId="8" r:id="rId9"/>
    <sheet name="ULBUND3" sheetId="9" r:id="rId10"/>
    <sheet name="UBUND3" sheetId="10" r:id="rId11"/>
    <sheet name="CW New changes" sheetId="11" r:id="rId12"/>
    <sheet name="Store UI New changes" sheetId="12" r:id="rId13"/>
    <sheet name="Sheet2" sheetId="13" r:id="rId14"/>
  </sheets>
  <definedNames>
    <definedName name="_xlnm._FilterDatabase" localSheetId="11" hidden="1">'CW New changes'!$F$1:$F$121</definedName>
    <definedName name="_xlnm._FilterDatabase" localSheetId="1" hidden="1">'Non Price(F2)'!$A$1:$L$24</definedName>
    <definedName name="_xlnm._FilterDatabase" localSheetId="6" hidden="1">'Pricing Grid'!$A$1:$L$61</definedName>
    <definedName name="_xlnm._FilterDatabase" localSheetId="10" hidden="1">UBUND3!$A$1:$L$7</definedName>
    <definedName name="_xlnm._FilterDatabase" localSheetId="9" hidden="1">ULBUND3!$A$1:$L$7</definedName>
    <definedName name="_xlnm._FilterDatabase" localSheetId="8" hidden="1">UMUSMOV3!$A$1:$L$10</definedName>
    <definedName name="_xlnm._FilterDatabase" localSheetId="7" hidden="1">UPEGSHF3!$A$1:$L$21</definedName>
    <definedName name="Z_05C134C4_79EC_4C0A_858F_DD9C266B22F6_.wvu.FilterData" localSheetId="7" hidden="1">UPEGSHF3!$A$1:$L$21</definedName>
    <definedName name="Z_06F3FE83_AC66_4C09_BCB2_6365466D198C_.wvu.FilterData" localSheetId="11" hidden="1">'CW New changes'!$F$1:$F$121</definedName>
    <definedName name="Z_0C363F34_8AD1_4013_BB3A_855EADDB1271_.wvu.FilterData" localSheetId="11" hidden="1">'CW New changes'!$A$1:$L$116</definedName>
    <definedName name="Z_0C363F34_8AD1_4013_BB3A_855EADDB1271_.wvu.FilterData" localSheetId="1" hidden="1">'Non Price(F2)'!$A$1:$L$24</definedName>
    <definedName name="Z_0C363F34_8AD1_4013_BB3A_855EADDB1271_.wvu.FilterData" localSheetId="6" hidden="1">'Pricing Grid'!$A$1:$L$61</definedName>
    <definedName name="Z_0C363F34_8AD1_4013_BB3A_855EADDB1271_.wvu.FilterData" localSheetId="10" hidden="1">UBUND3!$A$1:$L$8</definedName>
    <definedName name="Z_0C363F34_8AD1_4013_BB3A_855EADDB1271_.wvu.FilterData" localSheetId="9" hidden="1">ULBUND3!$A$1:$L$8</definedName>
    <definedName name="Z_0C363F34_8AD1_4013_BB3A_855EADDB1271_.wvu.FilterData" localSheetId="8" hidden="1">UMUSMOV3!$A$1:$L$10</definedName>
    <definedName name="Z_0C363F34_8AD1_4013_BB3A_855EADDB1271_.wvu.FilterData" localSheetId="7" hidden="1">UPEGSHF3!$A$1:$L$21</definedName>
    <definedName name="Z_0F72734D_713D_44C9_A9B1_6B4AF6E970CD_.wvu.FilterData" localSheetId="11" hidden="1">'CW New changes'!$F$1:$F$121</definedName>
    <definedName name="Z_0F72734D_713D_44C9_A9B1_6B4AF6E970CD_.wvu.FilterData" localSheetId="6" hidden="1">'Pricing Grid'!$A$1:$L$61</definedName>
    <definedName name="Z_148BE2F6_BF9D_4D9A_A668_FFC02D66F21A_.wvu.FilterData" localSheetId="1" hidden="1">'Non Price(F2)'!$A$1:$L$24</definedName>
    <definedName name="Z_15078E58_1CAF_47C5_A52C_2B71222AD857_.wvu.FilterData" localSheetId="1" hidden="1">'Non Price(F2)'!$A$1:$L$24</definedName>
    <definedName name="Z_1F7218AF_817F_4F39_827A_BAA58E705C5A_.wvu.FilterData" localSheetId="1" hidden="1">'Non Price(F2)'!$A$1:$L$24</definedName>
    <definedName name="Z_1F7218AF_817F_4F39_827A_BAA58E705C5A_.wvu.FilterData" localSheetId="7" hidden="1">UPEGSHF3!$A$1:$L$21</definedName>
    <definedName name="Z_313250C6_A5A2_4B62_9693_0D59D615B92F_.wvu.FilterData" localSheetId="11" hidden="1">'CW New changes'!$F$1:$F$121</definedName>
    <definedName name="Z_31468F18_B0D0_4538_8018_2FA0DC5EA603_.wvu.FilterData" localSheetId="11" hidden="1">'CW New changes'!$F$1:$F$121</definedName>
    <definedName name="Z_31468F18_B0D0_4538_8018_2FA0DC5EA603_.wvu.FilterData" localSheetId="1" hidden="1">'Non Price(F2)'!$A$1:$L$24</definedName>
    <definedName name="Z_31468F18_B0D0_4538_8018_2FA0DC5EA603_.wvu.FilterData" localSheetId="6" hidden="1">'Pricing Grid'!$A$1:$L$61</definedName>
    <definedName name="Z_31468F18_B0D0_4538_8018_2FA0DC5EA603_.wvu.FilterData" localSheetId="10" hidden="1">UBUND3!$A$1:$L$7</definedName>
    <definedName name="Z_31468F18_B0D0_4538_8018_2FA0DC5EA603_.wvu.FilterData" localSheetId="9" hidden="1">ULBUND3!$A$1:$L$7</definedName>
    <definedName name="Z_31468F18_B0D0_4538_8018_2FA0DC5EA603_.wvu.FilterData" localSheetId="8" hidden="1">UMUSMOV3!$A$1:$L$10</definedName>
    <definedName name="Z_31468F18_B0D0_4538_8018_2FA0DC5EA603_.wvu.FilterData" localSheetId="7" hidden="1">UPEGSHF3!$A$1:$L$21</definedName>
    <definedName name="Z_31B50BCB_7B42_42E5_AF7A_4D27CFF05845_.wvu.FilterData" localSheetId="7" hidden="1">UPEGSHF3!$A$1:$L$21</definedName>
    <definedName name="Z_36B1253A_C9B4_4342_9009_D996ECA5F236_.wvu.FilterData" localSheetId="11" hidden="1">'CW New changes'!$F$1:$F$121</definedName>
    <definedName name="Z_3C23C587_4548_42B0_9A80_4D269F768214_.wvu.FilterData" localSheetId="7" hidden="1">UPEGSHF3!$A$1:$L$21</definedName>
    <definedName name="Z_41E6BC5C_87B7_431B_B7BB_3D27A65159E6_.wvu.FilterData" localSheetId="11" hidden="1">'CW New changes'!$F$1:$F$121</definedName>
    <definedName name="Z_429AFFC6_F349_44ED_9EFE_CEF6750EF04A_.wvu.FilterData" localSheetId="11" hidden="1">'CW New changes'!$F$1:$F$121</definedName>
    <definedName name="Z_44FD4226_8821_4C7C_82F4_478BC37658B5_.wvu.FilterData" localSheetId="10" hidden="1">UBUND3!$A$1:$L$7</definedName>
    <definedName name="Z_44FD4226_8821_4C7C_82F4_478BC37658B5_.wvu.FilterData" localSheetId="9" hidden="1">ULBUND3!$A$1:$L$7</definedName>
    <definedName name="Z_46F5F45C_50C1_4CDE_A586_6BCA1BCA20EE_.wvu.FilterData" localSheetId="6" hidden="1">'Pricing Grid'!$A$1:$L$61</definedName>
    <definedName name="Z_470028DA_9BD6_4B53_8AF7_835A07783DDD_.wvu.FilterData" localSheetId="11" hidden="1">'CW New changes'!$F$1:$F$121</definedName>
    <definedName name="Z_47195D8C_F95F_4504_9443_6CFED1D5D741_.wvu.FilterData" localSheetId="11" hidden="1">'CW New changes'!$F$1:$F$121</definedName>
    <definedName name="Z_48CD53CC_F254_4C9F_BF81_13F44E663BAC_.wvu.FilterData" localSheetId="1" hidden="1">'Non Price(F2)'!$A$1:$L$1</definedName>
    <definedName name="Z_4A598A15_0ACC_4332_B546_1A09D1EA551F_.wvu.FilterData" localSheetId="1" hidden="1">'Non Price(F2)'!$A$1:$L$134</definedName>
    <definedName name="Z_4FC00566_18E6_4A9F_A646_EE467CEE670E_.wvu.FilterData" localSheetId="1" hidden="1">'Non Price(F2)'!$A$1:$L$24</definedName>
    <definedName name="Z_50DAE75C_B79F_4E8F_A97C_CA51D7F7AC1B_.wvu.FilterData" localSheetId="7" hidden="1">UPEGSHF3!$A$1:$L$21</definedName>
    <definedName name="Z_50E80998_98BA_408B_B56F_A4BF39BA2B69_.wvu.FilterData" localSheetId="11" hidden="1">'CW New changes'!$A$1:$L$116</definedName>
    <definedName name="Z_52EC7D23_56A0_4DD7_A4D1_9FE728B4D5CE_.wvu.FilterData" localSheetId="1" hidden="1">'Non Price(F2)'!$A$1:$L$24</definedName>
    <definedName name="Z_557DB44B_4E91_4DC1_9F75_1388B393CFC0_.wvu.FilterData" localSheetId="1" hidden="1">'Non Price(F2)'!$A$1:$L$24</definedName>
    <definedName name="Z_557DB44B_4E91_4DC1_9F75_1388B393CFC0_.wvu.FilterData" localSheetId="6" hidden="1">'Pricing Grid'!$A$1:$L$61</definedName>
    <definedName name="Z_557DB44B_4E91_4DC1_9F75_1388B393CFC0_.wvu.FilterData" localSheetId="8" hidden="1">UMUSMOV3!$A$1:$L$10</definedName>
    <definedName name="Z_56E35076_50E7_465C_84A9_B43C67120240_.wvu.FilterData" localSheetId="9" hidden="1">ULBUND3!$A$1:$L$7</definedName>
    <definedName name="Z_5A5E45F3_5F1F_459F_9FFB_27DB3EFAFA96_.wvu.FilterData" localSheetId="11" hidden="1">'CW New changes'!$F$1:$F$121</definedName>
    <definedName name="Z_5A5E45F3_5F1F_459F_9FFB_27DB3EFAFA96_.wvu.FilterData" localSheetId="6" hidden="1">'Pricing Grid'!$A$1:$L$61</definedName>
    <definedName name="Z_5AD06056_7E36_40BF_824D_E1C9192953B7_.wvu.FilterData" localSheetId="11" hidden="1">'CW New changes'!$A$1:$L$116</definedName>
    <definedName name="Z_5AD06056_7E36_40BF_824D_E1C9192953B7_.wvu.FilterData" localSheetId="1" hidden="1">'Non Price(F2)'!$A$1:$L$24</definedName>
    <definedName name="Z_5AD06056_7E36_40BF_824D_E1C9192953B7_.wvu.FilterData" localSheetId="6" hidden="1">'Pricing Grid'!$A$1:$L$61</definedName>
    <definedName name="Z_5AD06056_7E36_40BF_824D_E1C9192953B7_.wvu.FilterData" localSheetId="10" hidden="1">UBUND3!$A$1:$L$7</definedName>
    <definedName name="Z_5AD06056_7E36_40BF_824D_E1C9192953B7_.wvu.FilterData" localSheetId="9" hidden="1">ULBUND3!$A$1:$L$7</definedName>
    <definedName name="Z_5AD06056_7E36_40BF_824D_E1C9192953B7_.wvu.FilterData" localSheetId="8" hidden="1">UMUSMOV3!$A$1:$L$10</definedName>
    <definedName name="Z_5AD06056_7E36_40BF_824D_E1C9192953B7_.wvu.FilterData" localSheetId="7" hidden="1">UPEGSHF3!$A$1:$L$21</definedName>
    <definedName name="Z_5DF4915A_5CC4_4DC0_B02F_AF1D064B16B7_.wvu.FilterData" localSheetId="11" hidden="1">'CW New changes'!$F$1:$F$121</definedName>
    <definedName name="Z_5F84055B_1000_4219_A432_352DE88E38AB_.wvu.FilterData" localSheetId="11" hidden="1">'CW New changes'!$F$1:$F$121</definedName>
    <definedName name="Z_5F84055B_1000_4219_A432_352DE88E38AB_.wvu.FilterData" localSheetId="8" hidden="1">UMUSMOV3!$A$1:$L$3</definedName>
    <definedName name="Z_61BADB49_7B76_474B_AAB1_06A3FD7A0914_.wvu.FilterData" localSheetId="7" hidden="1">UPEGSHF3!$A$1:$L$21</definedName>
    <definedName name="Z_6332D3C5_FE85_40E1_92BE_30D0BC1E78F4_.wvu.FilterData" localSheetId="7" hidden="1">UPEGSHF3!$A$1:$L$21</definedName>
    <definedName name="Z_6D8D7680_04A0_477A_BD68_F98E83657979_.wvu.FilterData" localSheetId="6" hidden="1">'Pricing Grid'!$A$1:$L$61</definedName>
    <definedName name="Z_7508BCEC_7833_4A66_93D4_54B9CD84669C_.wvu.FilterData" localSheetId="11" hidden="1">'CW New changes'!$F$1:$F$121</definedName>
    <definedName name="Z_7834456F_A8A9_40AA_AAD8_FC15C739F1BA_.wvu.FilterData" localSheetId="10" hidden="1">UBUND3!$A$1:$L$7</definedName>
    <definedName name="Z_7834456F_A8A9_40AA_AAD8_FC15C739F1BA_.wvu.FilterData" localSheetId="9" hidden="1">ULBUND3!$A$1:$L$7</definedName>
    <definedName name="Z_79008D4F_7A24_418D_9610_46CBBF5CE1AD_.wvu.FilterData" localSheetId="9" hidden="1">ULBUND3!$A$1:$L$7</definedName>
    <definedName name="Z_7A8FB87B_5D9D_4C75_BB48_DCCFA17B075A_.wvu.FilterData" localSheetId="11" hidden="1">'CW New changes'!$F$1:$F$121</definedName>
    <definedName name="Z_7BF9D9B3_ACA9_452A_9D2C_907B5EA7572F_.wvu.FilterData" localSheetId="11" hidden="1">'CW New changes'!$F$1:$F$121</definedName>
    <definedName name="Z_7D38C4F0_6CF2_480B_868D_7018A18E7E36_.wvu.FilterData" localSheetId="1" hidden="1">'Non Price(F2)'!$A$1:$L$24</definedName>
    <definedName name="Z_7E8850E1_2EDE_4C53_97B2_4BD5848BA549_.wvu.FilterData" localSheetId="1" hidden="1">'Non Price(F2)'!$A$1:$L$24</definedName>
    <definedName name="Z_8329C4B8_2BFC_4EB1_A0AC_2DCBC28DC702_.wvu.FilterData" localSheetId="1" hidden="1">'Non Price(F2)'!$A$1:$L$24</definedName>
    <definedName name="Z_843FAB1E_EDEC_4815_BF19_AFFD0099E2C4_.wvu.FilterData" localSheetId="1" hidden="1">'Non Price(F2)'!$A$1:$L$24</definedName>
    <definedName name="Z_8CD6007A_8030_4BA1_B8AF_33124413270D_.wvu.FilterData" localSheetId="7" hidden="1">UPEGSHF3!$A$1:$L$21</definedName>
    <definedName name="Z_8EB27672_B583_4B29_9DA7_835AF91B0D1F_.wvu.FilterData" localSheetId="1" hidden="1">'Non Price(F2)'!$A$1:$L$24</definedName>
    <definedName name="Z_915A68A1_964A_4BAD_9079_38CD6B37BD22_.wvu.FilterData" localSheetId="11" hidden="1">'CW New changes'!$F$1:$F$121</definedName>
    <definedName name="Z_92DF63CA_59AC_4C27_88ED_BF1CD5FFE6A1_.wvu.FilterData" localSheetId="10" hidden="1">UBUND3!$A$1:$L$7</definedName>
    <definedName name="Z_92DF63CA_59AC_4C27_88ED_BF1CD5FFE6A1_.wvu.FilterData" localSheetId="9" hidden="1">ULBUND3!$A$1:$L$7</definedName>
    <definedName name="Z_93774F90_5B08_45CD_B208_71044BE29748_.wvu.FilterData" localSheetId="10" hidden="1">UBUND3!$A$1:$L$7</definedName>
    <definedName name="Z_93883B2E_26E9_46A5_AB8D_AB02482D7AA3_.wvu.FilterData" localSheetId="11" hidden="1">'CW New changes'!$F$1:$F$121</definedName>
    <definedName name="Z_93C90207_C09A_432B_AF3F_FB2BA7145E06_.wvu.FilterData" localSheetId="1" hidden="1">'Non Price(F2)'!$A$1:$L$24</definedName>
    <definedName name="Z_94365A95_AF4E_407C_B06B_CB48DE11895F_.wvu.FilterData" localSheetId="11" hidden="1">'CW New changes'!$F$1:$F$121</definedName>
    <definedName name="Z_94365A95_AF4E_407C_B06B_CB48DE11895F_.wvu.FilterData" localSheetId="6" hidden="1">'Pricing Grid'!$A$1:$L$61</definedName>
    <definedName name="Z_95C6F84B_6F8A_4B4B_BBC4_75666CE0E43E_.wvu.FilterData" localSheetId="11" hidden="1">'CW New changes'!$F$1:$F$121</definedName>
    <definedName name="Z_9AD5537E_FAF3_4098_ACF8_6E32EA6523B0_.wvu.FilterData" localSheetId="11" hidden="1">'CW New changes'!$A$1:$L$116</definedName>
    <definedName name="Z_9AD5537E_FAF3_4098_ACF8_6E32EA6523B0_.wvu.FilterData" localSheetId="1" hidden="1">'Non Price(F2)'!$A$1:$L$24</definedName>
    <definedName name="Z_9AD5537E_FAF3_4098_ACF8_6E32EA6523B0_.wvu.FilterData" localSheetId="6" hidden="1">'Pricing Grid'!$A$1:$L$61</definedName>
    <definedName name="Z_9AD5537E_FAF3_4098_ACF8_6E32EA6523B0_.wvu.FilterData" localSheetId="10" hidden="1">UBUND3!$A$1:$L$8</definedName>
    <definedName name="Z_9AD5537E_FAF3_4098_ACF8_6E32EA6523B0_.wvu.FilterData" localSheetId="9" hidden="1">ULBUND3!$A$1:$L$8</definedName>
    <definedName name="Z_9AD5537E_FAF3_4098_ACF8_6E32EA6523B0_.wvu.FilterData" localSheetId="8" hidden="1">UMUSMOV3!$A$1:$L$10</definedName>
    <definedName name="Z_9AD5537E_FAF3_4098_ACF8_6E32EA6523B0_.wvu.FilterData" localSheetId="7" hidden="1">UPEGSHF3!$A$1:$L$21</definedName>
    <definedName name="Z_9D5FE806_5E66_46B7_9EAB_86E63415CD87_.wvu.FilterData" localSheetId="7" hidden="1">UPEGSHF3!$A$1:$L$21</definedName>
    <definedName name="Z_9E19D1FA_E094_484A_91C8_DD0C300497F7_.wvu.FilterData" localSheetId="1" hidden="1">'Non Price(F2)'!$A$1:$L$24</definedName>
    <definedName name="Z_A2858586_57C1_451C_9953_43F6227043A9_.wvu.FilterData" localSheetId="11" hidden="1">'CW New changes'!$F$1:$F$121</definedName>
    <definedName name="Z_A35DC154_32BB_46EF_98ED_9DE6D015AD76_.wvu.FilterData" localSheetId="9" hidden="1">ULBUND3!$A$1:$L$7</definedName>
    <definedName name="Z_A774F0C2_C7BD_4341_B5FF_E6EB341A78F1_.wvu.FilterData" localSheetId="7" hidden="1">UPEGSHF3!$A$1:$L$21</definedName>
    <definedName name="Z_A79733DF_8226_433A_B864_ABCC9EB5D7C5_.wvu.FilterData" localSheetId="11" hidden="1">'CW New changes'!$A$1:$L$116</definedName>
    <definedName name="Z_A79733DF_8226_433A_B864_ABCC9EB5D7C5_.wvu.FilterData" localSheetId="1" hidden="1">'Non Price(F2)'!$A$1:$L$24</definedName>
    <definedName name="Z_A8145A7F_1192_48E1_95EE_9DB3A8DF2CA8_.wvu.FilterData" localSheetId="11" hidden="1">'CW New changes'!$F$1:$F$121</definedName>
    <definedName name="Z_A90FC781_3229_400C_B33F_267F749175E1_.wvu.FilterData" localSheetId="9" hidden="1">ULBUND3!$A$1:$L$7</definedName>
    <definedName name="Z_A9B878E8_EA2F_4C55_83A6_E48A87CD5943_.wvu.FilterData" localSheetId="11" hidden="1">'CW New changes'!$F$1:$F$121</definedName>
    <definedName name="Z_AA8086F9_B52F_4D1D_8231_4E7AF6801795_.wvu.FilterData" localSheetId="1" hidden="1">'Non Price(F2)'!$A$1:$L$24</definedName>
    <definedName name="Z_AD1FCAA0_74F2_4D3A_A229_5BA78A182DCD_.wvu.FilterData" localSheetId="9" hidden="1">ULBUND3!$A$1:$L$7</definedName>
    <definedName name="Z_ADE2E12E_0BEA_4A66_8662_0811339D9577_.wvu.FilterData" localSheetId="7" hidden="1">UPEGSHF3!$A$1:$L$21</definedName>
    <definedName name="Z_B12AF2AD_0475_40B7_A86F_F785C25E8C01_.wvu.FilterData" localSheetId="11" hidden="1">'CW New changes'!$F$1:$F$121</definedName>
    <definedName name="Z_C008BE40_E00F_4BA6_B9C3_06C92AB712B3_.wvu.FilterData" localSheetId="11" hidden="1">'CW New changes'!$F$1:$F$121</definedName>
    <definedName name="Z_C1518D45_458A_464F_B3E8_E6EFBBEEAA09_.wvu.FilterData" localSheetId="11" hidden="1">'CW New changes'!$A$1:$L$116</definedName>
    <definedName name="Z_C845A1D6_CD41_4045_BBCD_721D3FD2036E_.wvu.FilterData" localSheetId="1" hidden="1">'Non Price(F2)'!$A$1:$L$24</definedName>
    <definedName name="Z_C845A1D6_CD41_4045_BBCD_721D3FD2036E_.wvu.FilterData" localSheetId="7" hidden="1">UPEGSHF3!$A$1:$L$21</definedName>
    <definedName name="Z_C96970C5_6678_4871_A751_BAF7458E4B3A_.wvu.FilterData" localSheetId="11" hidden="1">'CW New changes'!$F$1:$F$121</definedName>
    <definedName name="Z_CA5B3C6B_F8E1_40F5_8B06_952691276D02_.wvu.FilterData" localSheetId="7" hidden="1">UPEGSHF3!$A$1:$L$21</definedName>
    <definedName name="Z_CE0F939B_E1E1_4093_8239_77879F645494_.wvu.FilterData" localSheetId="11" hidden="1">'CW New changes'!$A$1:$L$116</definedName>
    <definedName name="Z_D151C7A5_A1E4_4551_AD74_7FFD9C6D7AFC_.wvu.FilterData" localSheetId="10" hidden="1">UBUND3!$A$1:$L$7</definedName>
    <definedName name="Z_D396AC26_9CF0_4231_BEEE_270543888A02_.wvu.FilterData" localSheetId="1" hidden="1">'Non Price(F2)'!$A$1:$L$24</definedName>
    <definedName name="Z_D41CC6E0_9057_4869_A0D4_66783CE5FD12_.wvu.FilterData" localSheetId="11" hidden="1">'CW New changes'!$F$1:$F$121</definedName>
    <definedName name="Z_D520349E_C11E_4FBB_9313_11F20317015A_.wvu.FilterData" localSheetId="1" hidden="1">'Non Price(F2)'!$A$1:$L$24</definedName>
    <definedName name="Z_DB6503F4_3793_442C_9728_512234A476AB_.wvu.FilterData" localSheetId="7" hidden="1">UPEGSHF3!$A$1:$L$21</definedName>
    <definedName name="Z_DD98097E_C2C7_4D22_9FB2_731C1FC8E92F_.wvu.FilterData" localSheetId="11" hidden="1">'CW New changes'!$F$1:$F$121</definedName>
    <definedName name="Z_DE3C59B7_B69E_417C_BE98_3103E722B34B_.wvu.FilterData" localSheetId="1" hidden="1">'Non Price(F2)'!$A$1:$L$24</definedName>
    <definedName name="Z_DFFF4623_4564_409B_B6C6_F88853A68B95_.wvu.FilterData" localSheetId="7" hidden="1">UPEGSHF3!$A$1:$L$21</definedName>
    <definedName name="Z_E3BCE4FB_9ECB_42BE_9DB3_7294CB2B4F08_.wvu.FilterData" localSheetId="6" hidden="1">'Pricing Grid'!$A$1:$L$61</definedName>
    <definedName name="Z_E3BCE4FB_9ECB_42BE_9DB3_7294CB2B4F08_.wvu.FilterData" localSheetId="10" hidden="1">UBUND3!$A$1:$L$7</definedName>
    <definedName name="Z_E3BCE4FB_9ECB_42BE_9DB3_7294CB2B4F08_.wvu.FilterData" localSheetId="9" hidden="1">ULBUND3!$A$1:$L$7</definedName>
    <definedName name="Z_E4845172_B204_42A4_9487_F65E2FBA67CC_.wvu.FilterData" localSheetId="10" hidden="1">UBUND3!$A$1:$L$7</definedName>
    <definedName name="Z_E4845172_B204_42A4_9487_F65E2FBA67CC_.wvu.FilterData" localSheetId="9" hidden="1">ULBUND3!$A$1:$L$7</definedName>
    <definedName name="Z_E4DF8F48_8B92_4567_B2CD_758961C3BAD4_.wvu.FilterData" localSheetId="1" hidden="1">'Non Price(F2)'!$A$1:$L$24</definedName>
    <definedName name="Z_E95C8015_AF0A_427D_A944_052B4B726F21_.wvu.FilterData" localSheetId="7" hidden="1">UPEGSHF3!$A$1:$L$21</definedName>
    <definedName name="Z_ED6DE720_B8F8_4DE0_9DC1_8675ED01666C_.wvu.FilterData" localSheetId="1" hidden="1">'Non Price(F2)'!$A$1:$L$24</definedName>
    <definedName name="Z_EFA49B61_0A2A_4560_B26F_FC429A7971D9_.wvu.FilterData" localSheetId="1" hidden="1">'Non Price(F2)'!$A$1:$L$24</definedName>
    <definedName name="Z_F08BFC03_B052_4659_A78A_67A21B607F7F_.wvu.FilterData" localSheetId="9" hidden="1">ULBUND3!$A$1:$L$7</definedName>
    <definedName name="Z_F4927962_D1F7_473C_B147_7F125950954A_.wvu.FilterData" localSheetId="1" hidden="1">'Non Price(F2)'!$A$1:$L$24</definedName>
    <definedName name="Z_F6CFDC5E_ACE9_462D_80BE_215A42787962_.wvu.FilterData" localSheetId="11" hidden="1">'CW New changes'!$F$1:$F$121</definedName>
    <definedName name="Z_F6ED7E21_2334_4B58_A3D4_A8B4E5D71321_.wvu.FilterData" localSheetId="11" hidden="1">'CW New changes'!$F$1:$F$121</definedName>
    <definedName name="Z_F9D252CD_0539_45AF_AC40_6630525902F0_.wvu.FilterData" localSheetId="7" hidden="1">UPEGSHF3!$A$1:$L$21</definedName>
    <definedName name="Z_FA71631F_BC64_4B33_AD5E_C2B4E23BBB2B_.wvu.FilterData" localSheetId="11" hidden="1">'CW New changes'!$F$1:$F$121</definedName>
    <definedName name="Z_FBA0441D_B486_4691_87FA_F3F9F0A4ED21_.wvu.FilterData" localSheetId="1" hidden="1">'Non Price(F2)'!$A$1:$L$24</definedName>
  </definedNames>
  <calcPr calcId="145621"/>
  <customWorkbookViews>
    <customWorkbookView name="Mangal, Puneet-CW - Personal View" guid="{31468F18-B0D0-4538-8018-2FA0DC5EA603}" mergeInterval="0" personalView="1" maximized="1" windowWidth="1362" windowHeight="543" tabRatio="854" activeSheetId="1"/>
    <customWorkbookView name="Gairola, Kamal-CW - Personal View" guid="{5AD06056-7E36-40BF-824D-E1C9192953B7}" mergeInterval="0" personalView="1" maximized="1" windowWidth="1276" windowHeight="799" tabRatio="879" activeSheetId="11"/>
    <customWorkbookView name="Mishra, Kailash - Personal View (2)" guid="{1F7218AF-817F-4F39-827A-BAA58E705C5A}" mergeInterval="0" personalView="1" maximized="1" windowWidth="1276" windowHeight="698" tabRatio="854" activeSheetId="10"/>
    <customWorkbookView name="Rangasamy, Priyanandhini Rangas-CW - Personal View" guid="{52EC7D23-56A0-4DD7-A4D1-9FE728B4D5CE}" mergeInterval="0" personalView="1" maximized="1" windowWidth="1276" windowHeight="799" activeSheetId="8"/>
    <customWorkbookView name="Punglia, Priyanka Punglia-CW - Personal View" guid="{EFA49B61-0A2A-4560-B26F-FC429A7971D9}" mergeInterval="0" personalView="1" maximized="1" windowWidth="1276" windowHeight="737" tabRatio="854" activeSheetId="1"/>
    <customWorkbookView name="Mishra, Kailash - Personal View" guid="{C845A1D6-CD41-4045-BBCD-721D3FD2036E}" mergeInterval="0" personalView="1" maximized="1" windowWidth="1276" windowHeight="698" tabRatio="854" activeSheetId="10"/>
    <customWorkbookView name="Varghese, Nikhil - CW - Personal View" guid="{9AD5537E-FAF3-4098-ACF8-6E32EA6523B0}" mergeInterval="0" personalView="1" maximized="1" xWindow="-8" yWindow="-8" windowWidth="1296" windowHeight="1000" tabRatio="854" activeSheetId="14"/>
    <customWorkbookView name="Mohanty, Priyabrata - CW - Personal View" guid="{0C363F34-8AD1-4013-BB3A-855EADDB1271}" mergeInterval="0" personalView="1" maximized="1" windowWidth="1276" windowHeight="698" tabRatio="854" activeSheetId="11"/>
  </customWorkbookViews>
</workbook>
</file>

<file path=xl/calcChain.xml><?xml version="1.0" encoding="utf-8"?>
<calcChain xmlns="http://schemas.openxmlformats.org/spreadsheetml/2006/main">
  <c r="D48" i="14" l="1"/>
  <c r="J19" i="1" s="1"/>
  <c r="D47" i="14"/>
  <c r="H19" i="1" s="1"/>
  <c r="D46" i="14"/>
  <c r="I19" i="1" s="1"/>
  <c r="D45" i="14"/>
  <c r="G19" i="1" s="1"/>
  <c r="D44" i="14"/>
  <c r="F19" i="1" s="1"/>
  <c r="D43" i="14"/>
  <c r="E19" i="1" s="1"/>
  <c r="D42" i="14"/>
  <c r="C19" i="1" s="1"/>
  <c r="D19" i="1" l="1"/>
  <c r="M19" i="1" s="1"/>
  <c r="L19" i="1"/>
  <c r="K19" i="1"/>
  <c r="D255" i="3"/>
  <c r="J14" i="1" s="1"/>
  <c r="D254" i="3"/>
  <c r="H14" i="1" s="1"/>
  <c r="D253" i="3"/>
  <c r="I14" i="1" s="1"/>
  <c r="D252" i="3"/>
  <c r="G14" i="1" s="1"/>
  <c r="D251" i="3"/>
  <c r="F14" i="1" s="1"/>
  <c r="D250" i="3"/>
  <c r="E14" i="1" s="1"/>
  <c r="D14" i="1" l="1"/>
  <c r="K14" i="1" s="1"/>
  <c r="D249" i="3"/>
  <c r="C14" i="1" s="1"/>
  <c r="L14" i="1" s="1"/>
  <c r="D44" i="4"/>
  <c r="J16" i="1" s="1"/>
  <c r="D43" i="4"/>
  <c r="H16" i="1" s="1"/>
  <c r="D42" i="4"/>
  <c r="I16" i="1" s="1"/>
  <c r="D41" i="4"/>
  <c r="G16" i="1" s="1"/>
  <c r="D40" i="4"/>
  <c r="F16" i="1" s="1"/>
  <c r="D39" i="4"/>
  <c r="E16" i="1" s="1"/>
  <c r="D16" i="1" s="1"/>
  <c r="M14" i="1" l="1"/>
  <c r="D38" i="4"/>
  <c r="C16" i="1" s="1"/>
  <c r="K16" i="1"/>
  <c r="D21" i="12"/>
  <c r="J17" i="1" s="1"/>
  <c r="D20" i="12"/>
  <c r="H17" i="1" s="1"/>
  <c r="D19" i="12"/>
  <c r="I17" i="1" s="1"/>
  <c r="D18" i="12"/>
  <c r="G17" i="1" s="1"/>
  <c r="D17" i="12"/>
  <c r="F17" i="1" s="1"/>
  <c r="D16" i="12"/>
  <c r="E17" i="1" s="1"/>
  <c r="M16" i="1" l="1"/>
  <c r="L16" i="1"/>
  <c r="D17" i="1"/>
  <c r="D15" i="12"/>
  <c r="C17" i="1" s="1"/>
  <c r="L17" i="1" s="1"/>
  <c r="D146" i="11"/>
  <c r="J18" i="1" s="1"/>
  <c r="D145" i="11"/>
  <c r="H18" i="1" s="1"/>
  <c r="D144" i="11"/>
  <c r="I18" i="1" s="1"/>
  <c r="D143" i="11"/>
  <c r="G18" i="1" s="1"/>
  <c r="D142" i="11"/>
  <c r="F18" i="1" s="1"/>
  <c r="D141" i="11"/>
  <c r="M17" i="1" l="1"/>
  <c r="K17" i="1"/>
  <c r="D140" i="11"/>
  <c r="C18" i="1" s="1"/>
  <c r="E18" i="1"/>
  <c r="D18" i="1" s="1"/>
  <c r="D23" i="9"/>
  <c r="J9" i="1" s="1"/>
  <c r="D33" i="10"/>
  <c r="J8" i="1" s="1"/>
  <c r="D31" i="8"/>
  <c r="J12" i="1" s="1"/>
  <c r="D44" i="7"/>
  <c r="J13" i="1" s="1"/>
  <c r="D88" i="6"/>
  <c r="J11" i="1" s="1"/>
  <c r="D25" i="5"/>
  <c r="J10" i="1" s="1"/>
  <c r="D24" i="2"/>
  <c r="J15" i="1" s="1"/>
  <c r="D22" i="9"/>
  <c r="H9" i="1" s="1"/>
  <c r="D21" i="9"/>
  <c r="I9" i="1" s="1"/>
  <c r="D20" i="9"/>
  <c r="G9" i="1" s="1"/>
  <c r="D19" i="9"/>
  <c r="F9" i="1" s="1"/>
  <c r="D18" i="9"/>
  <c r="E9" i="1" s="1"/>
  <c r="D32" i="10"/>
  <c r="H8" i="1" s="1"/>
  <c r="D31" i="10"/>
  <c r="I8" i="1" s="1"/>
  <c r="D30" i="10"/>
  <c r="G8" i="1" s="1"/>
  <c r="D29" i="10"/>
  <c r="F8" i="1" s="1"/>
  <c r="D28" i="10"/>
  <c r="D30" i="8"/>
  <c r="H12" i="1" s="1"/>
  <c r="D29" i="8"/>
  <c r="I12" i="1" s="1"/>
  <c r="D28" i="8"/>
  <c r="G12" i="1" s="1"/>
  <c r="D27" i="8"/>
  <c r="F12" i="1" s="1"/>
  <c r="D26" i="8"/>
  <c r="D43" i="7"/>
  <c r="H13" i="1" s="1"/>
  <c r="D42" i="7"/>
  <c r="I13" i="1" s="1"/>
  <c r="D41" i="7"/>
  <c r="G13" i="1" s="1"/>
  <c r="D40" i="7"/>
  <c r="F13" i="1" s="1"/>
  <c r="D39" i="7"/>
  <c r="D87" i="6"/>
  <c r="H11" i="1" s="1"/>
  <c r="D86" i="6"/>
  <c r="I11" i="1" s="1"/>
  <c r="D85" i="6"/>
  <c r="G11" i="1" s="1"/>
  <c r="D84" i="6"/>
  <c r="F11" i="1" s="1"/>
  <c r="D83" i="6"/>
  <c r="D24" i="5"/>
  <c r="H10" i="1" s="1"/>
  <c r="D23" i="5"/>
  <c r="I10" i="1" s="1"/>
  <c r="D22" i="5"/>
  <c r="G10" i="1" s="1"/>
  <c r="D21" i="5"/>
  <c r="F10" i="1" s="1"/>
  <c r="D20" i="5"/>
  <c r="D23" i="2"/>
  <c r="H15" i="1" s="1"/>
  <c r="D22" i="2"/>
  <c r="I15" i="1" s="1"/>
  <c r="D21" i="2"/>
  <c r="G15" i="1" s="1"/>
  <c r="D20" i="2"/>
  <c r="F15" i="1" s="1"/>
  <c r="D19" i="2"/>
  <c r="F20" i="1" l="1"/>
  <c r="G20" i="1"/>
  <c r="I20" i="1"/>
  <c r="H20" i="1"/>
  <c r="J20" i="1"/>
  <c r="M18" i="1"/>
  <c r="K18" i="1"/>
  <c r="L18" i="1"/>
  <c r="D17" i="9"/>
  <c r="C9" i="1" s="1"/>
  <c r="E12" i="1"/>
  <c r="D12" i="1" s="1"/>
  <c r="D25" i="8"/>
  <c r="C12" i="1" s="1"/>
  <c r="E11" i="1"/>
  <c r="D11" i="1" s="1"/>
  <c r="D82" i="6"/>
  <c r="C11" i="1" s="1"/>
  <c r="E10" i="1"/>
  <c r="D10" i="1" s="1"/>
  <c r="D19" i="5"/>
  <c r="C10" i="1" s="1"/>
  <c r="E13" i="1"/>
  <c r="D38" i="7"/>
  <c r="C13" i="1" s="1"/>
  <c r="E15" i="1"/>
  <c r="D15" i="1" s="1"/>
  <c r="D18" i="2"/>
  <c r="C15" i="1" s="1"/>
  <c r="D9" i="1"/>
  <c r="E8" i="1"/>
  <c r="D27" i="10"/>
  <c r="C8" i="1" s="1"/>
  <c r="C20" i="1" l="1"/>
  <c r="D8" i="1"/>
  <c r="E20" i="1"/>
  <c r="M9" i="1"/>
  <c r="M10" i="1"/>
  <c r="L9" i="1"/>
  <c r="M8" i="1"/>
  <c r="K8" i="1"/>
  <c r="L8" i="1"/>
  <c r="L10" i="1"/>
  <c r="L11" i="1"/>
  <c r="M11" i="1"/>
  <c r="L13" i="1"/>
  <c r="D13" i="1"/>
  <c r="M13" i="1" s="1"/>
  <c r="L15" i="1"/>
  <c r="M15" i="1"/>
  <c r="M12" i="1"/>
  <c r="K12" i="1"/>
  <c r="L12" i="1"/>
  <c r="K11" i="1"/>
  <c r="K9" i="1"/>
  <c r="K10" i="1"/>
  <c r="K15" i="1" l="1"/>
  <c r="L20" i="1"/>
  <c r="K13" i="1"/>
  <c r="D20" i="1"/>
  <c r="M20" i="1" s="1"/>
  <c r="K20" i="1" l="1"/>
</calcChain>
</file>

<file path=xl/sharedStrings.xml><?xml version="1.0" encoding="utf-8"?>
<sst xmlns="http://schemas.openxmlformats.org/spreadsheetml/2006/main" count="2526" uniqueCount="682">
  <si>
    <t>Functional Area</t>
  </si>
  <si>
    <t>Total Scripts</t>
  </si>
  <si>
    <t>Scripts Executed</t>
  </si>
  <si>
    <t>Passed</t>
  </si>
  <si>
    <t>Failed</t>
  </si>
  <si>
    <t>No Run</t>
  </si>
  <si>
    <t>In-Progress</t>
  </si>
  <si>
    <t>Blocked</t>
  </si>
  <si>
    <t>Deferred</t>
  </si>
  <si>
    <t>% Passed per Executed</t>
  </si>
  <si>
    <t>% Passed per Total</t>
  </si>
  <si>
    <t>% Executed</t>
  </si>
  <si>
    <t>Bundle and Save</t>
  </si>
  <si>
    <t>Large Bndle and save</t>
  </si>
  <si>
    <t>Mass Display</t>
  </si>
  <si>
    <t>Music and Movies</t>
  </si>
  <si>
    <t>Peg Hook label</t>
  </si>
  <si>
    <t>Standard Product Template</t>
  </si>
  <si>
    <t>Total</t>
  </si>
  <si>
    <t>S. NO.</t>
  </si>
  <si>
    <t>FUNCTIONAL AREA</t>
  </si>
  <si>
    <t>TEST CONDITION ID</t>
  </si>
  <si>
    <t>TESTER</t>
  </si>
  <si>
    <t>EXECUTION DATE</t>
  </si>
  <si>
    <t xml:space="preserve"> STATUS</t>
  </si>
  <si>
    <t>PASS</t>
  </si>
  <si>
    <t>Screenshots</t>
  </si>
  <si>
    <t>COMMENTS</t>
  </si>
  <si>
    <t>BUILD TESTED</t>
  </si>
  <si>
    <t>OPEN DEFECTS</t>
  </si>
  <si>
    <t>CLOSED DEFECTS</t>
  </si>
  <si>
    <t>PH1.1</t>
  </si>
  <si>
    <t>PH1.2</t>
  </si>
  <si>
    <t>PH2.1</t>
  </si>
  <si>
    <t>PH2.2</t>
  </si>
  <si>
    <t>PH3.2</t>
  </si>
  <si>
    <t>PH3.3</t>
  </si>
  <si>
    <t>PH3.4</t>
  </si>
  <si>
    <t>PH8.1</t>
  </si>
  <si>
    <t>PH8.2</t>
  </si>
  <si>
    <t>PH8.3</t>
  </si>
  <si>
    <t>PH8.4</t>
  </si>
  <si>
    <t>PH8.6</t>
  </si>
  <si>
    <t>PH16.1</t>
  </si>
  <si>
    <t>PH16.2</t>
  </si>
  <si>
    <t>Pass</t>
  </si>
  <si>
    <t>Fail</t>
  </si>
  <si>
    <t>NoRun</t>
  </si>
  <si>
    <t xml:space="preserve">In Progress </t>
  </si>
  <si>
    <t>Priyabrat</t>
  </si>
  <si>
    <t>Copywriter</t>
  </si>
  <si>
    <t>CW1.1</t>
  </si>
  <si>
    <t>CW2.1</t>
  </si>
  <si>
    <t>Copywriter New Changes</t>
  </si>
  <si>
    <t xml:space="preserve"> </t>
  </si>
  <si>
    <t>MD5.1</t>
  </si>
  <si>
    <t>MD5.2</t>
  </si>
  <si>
    <t>MD5.3</t>
  </si>
  <si>
    <t>MD5.4</t>
  </si>
  <si>
    <t>MD5.5</t>
  </si>
  <si>
    <t>MD5.6</t>
  </si>
  <si>
    <t>MD14.1</t>
  </si>
  <si>
    <t>MD14.2</t>
  </si>
  <si>
    <t>MD14.3</t>
  </si>
  <si>
    <t>MD14.4</t>
  </si>
  <si>
    <t>PH1.3</t>
  </si>
  <si>
    <t>PH1.4</t>
  </si>
  <si>
    <t>PH8.5</t>
  </si>
  <si>
    <t>PH16.3</t>
  </si>
  <si>
    <t>PH16.4</t>
  </si>
  <si>
    <t>PH 17.1</t>
  </si>
  <si>
    <t>Kamal</t>
  </si>
  <si>
    <t>Puneet</t>
  </si>
  <si>
    <t>MM3.3</t>
  </si>
  <si>
    <t>MM10.1</t>
  </si>
  <si>
    <t>MM12.2</t>
  </si>
  <si>
    <t>MM10.2</t>
  </si>
  <si>
    <t>MM10.3</t>
  </si>
  <si>
    <t>MM10.4</t>
  </si>
  <si>
    <t>MM10.5</t>
  </si>
  <si>
    <t>MM10.6</t>
  </si>
  <si>
    <t>MM13.2</t>
  </si>
  <si>
    <t>CCM37618</t>
  </si>
  <si>
    <t>Large Bundle and save</t>
  </si>
  <si>
    <t>CCM 37618</t>
  </si>
  <si>
    <t>SUI1.1</t>
  </si>
  <si>
    <t>SUI1.2</t>
  </si>
  <si>
    <t>SUI2.1</t>
  </si>
  <si>
    <t>SUI2.2</t>
  </si>
  <si>
    <t>SUI3.1</t>
  </si>
  <si>
    <t>SUI3.2</t>
  </si>
  <si>
    <t>SUI4.1</t>
  </si>
  <si>
    <t>SUI4.2</t>
  </si>
  <si>
    <t>SUI4.3</t>
  </si>
  <si>
    <t>Store UI</t>
  </si>
  <si>
    <t>Store UI New changes</t>
  </si>
  <si>
    <t>CW3.1</t>
  </si>
  <si>
    <t>CW4.1</t>
  </si>
  <si>
    <t>CW4.2</t>
  </si>
  <si>
    <t>CW4.3</t>
  </si>
  <si>
    <t>CW4.4</t>
  </si>
  <si>
    <t>CW4.5</t>
  </si>
  <si>
    <t>CW4.6</t>
  </si>
  <si>
    <t>CW4.7</t>
  </si>
  <si>
    <t>CW4.8</t>
  </si>
  <si>
    <t>CW4.9</t>
  </si>
  <si>
    <t>CW4.10</t>
  </si>
  <si>
    <t>CW4.11</t>
  </si>
  <si>
    <t>CW4.12</t>
  </si>
  <si>
    <t>CW4.13</t>
  </si>
  <si>
    <t>CW4.14</t>
  </si>
  <si>
    <t>CW4.15</t>
  </si>
  <si>
    <t>CW4.16</t>
  </si>
  <si>
    <t>CW4.17</t>
  </si>
  <si>
    <t>CW4.18</t>
  </si>
  <si>
    <t>CW4.19</t>
  </si>
  <si>
    <t>CW4.20</t>
  </si>
  <si>
    <t>CW4.21</t>
  </si>
  <si>
    <t>CW4.22</t>
  </si>
  <si>
    <t>CW5.1</t>
  </si>
  <si>
    <t>CW5.2</t>
  </si>
  <si>
    <t>CW5.3</t>
  </si>
  <si>
    <t>CW6.1</t>
  </si>
  <si>
    <t>CW6.2</t>
  </si>
  <si>
    <t>CW6.3</t>
  </si>
  <si>
    <t>CW6.4</t>
  </si>
  <si>
    <t>CW6.5</t>
  </si>
  <si>
    <t>CW6.6</t>
  </si>
  <si>
    <t>CW6.7</t>
  </si>
  <si>
    <t>CW6.8</t>
  </si>
  <si>
    <t>CW7.1</t>
  </si>
  <si>
    <t>CW7.2</t>
  </si>
  <si>
    <t>CW7.3</t>
  </si>
  <si>
    <t>CW7.4</t>
  </si>
  <si>
    <t>CW7.5</t>
  </si>
  <si>
    <t>CW7.6</t>
  </si>
  <si>
    <t>CW7.7</t>
  </si>
  <si>
    <t>CW7.8</t>
  </si>
  <si>
    <t>CW7.9</t>
  </si>
  <si>
    <t>CW7.10</t>
  </si>
  <si>
    <t>CW7.11</t>
  </si>
  <si>
    <t>CW7.12</t>
  </si>
  <si>
    <t>CW7.13</t>
  </si>
  <si>
    <t>CW7.14</t>
  </si>
  <si>
    <t>CW7.15</t>
  </si>
  <si>
    <t>CW7.16</t>
  </si>
  <si>
    <t>CW7.17</t>
  </si>
  <si>
    <t>CW7.18</t>
  </si>
  <si>
    <t>CW7.19</t>
  </si>
  <si>
    <t>CW7.20</t>
  </si>
  <si>
    <t>CW7.21</t>
  </si>
  <si>
    <t>CW7.22</t>
  </si>
  <si>
    <t>CW7.23</t>
  </si>
  <si>
    <t>CW7.24</t>
  </si>
  <si>
    <t>CW7.25</t>
  </si>
  <si>
    <t>CW7.26</t>
  </si>
  <si>
    <t>CW7.27</t>
  </si>
  <si>
    <t>CW7.28</t>
  </si>
  <si>
    <t>CW7.29</t>
  </si>
  <si>
    <t>CW7.30</t>
  </si>
  <si>
    <t>CW7.31</t>
  </si>
  <si>
    <t>CW7.32</t>
  </si>
  <si>
    <t>CW7.33</t>
  </si>
  <si>
    <t>CW7.34</t>
  </si>
  <si>
    <t>CW7.35</t>
  </si>
  <si>
    <t>CW7.36</t>
  </si>
  <si>
    <t>CW7.37</t>
  </si>
  <si>
    <t>CW7.38</t>
  </si>
  <si>
    <t>CW7.39</t>
  </si>
  <si>
    <t>CW7.40</t>
  </si>
  <si>
    <t>CW7.41</t>
  </si>
  <si>
    <t>CW7.42</t>
  </si>
  <si>
    <t>CW7.43</t>
  </si>
  <si>
    <t>CW7.44</t>
  </si>
  <si>
    <t>CW7.45</t>
  </si>
  <si>
    <t>CW7.46</t>
  </si>
  <si>
    <t>CW7.47</t>
  </si>
  <si>
    <t>CW7.48</t>
  </si>
  <si>
    <t>CW7.49</t>
  </si>
  <si>
    <t>CW7.50</t>
  </si>
  <si>
    <t>CW7.51</t>
  </si>
  <si>
    <t>CW8.1</t>
  </si>
  <si>
    <t>CW8.2</t>
  </si>
  <si>
    <t>CW8.3</t>
  </si>
  <si>
    <t>CW8.4</t>
  </si>
  <si>
    <t>CW8.5</t>
  </si>
  <si>
    <t>CW8.6</t>
  </si>
  <si>
    <t>CW8.7</t>
  </si>
  <si>
    <t>CW8.8</t>
  </si>
  <si>
    <t>CW8.9</t>
  </si>
  <si>
    <t>CW8.10</t>
  </si>
  <si>
    <t>CW8.11</t>
  </si>
  <si>
    <t>CW8.12</t>
  </si>
  <si>
    <t>CW8.13</t>
  </si>
  <si>
    <t>CW8.14</t>
  </si>
  <si>
    <t>CW8.15</t>
  </si>
  <si>
    <t>CW8.16</t>
  </si>
  <si>
    <t>CW8.17</t>
  </si>
  <si>
    <t>Defect id:CCM37816</t>
  </si>
  <si>
    <t>CW8.18</t>
  </si>
  <si>
    <t>CW8.19</t>
  </si>
  <si>
    <t>CW8.20</t>
  </si>
  <si>
    <t>CW8.21</t>
  </si>
  <si>
    <t>Defect id:CCM37892</t>
  </si>
  <si>
    <t>Defect id:CCM37889</t>
  </si>
  <si>
    <t>CCM Defect_Id 37908</t>
  </si>
  <si>
    <t>Defect id:CCM37907</t>
  </si>
  <si>
    <t>CW8.22</t>
  </si>
  <si>
    <t>CW8.23</t>
  </si>
  <si>
    <t>CW8.24</t>
  </si>
  <si>
    <t>CW8.25</t>
  </si>
  <si>
    <t>CW8.26</t>
  </si>
  <si>
    <t>CW8.27</t>
  </si>
  <si>
    <t>CCM defect Id 37912</t>
  </si>
  <si>
    <t>CCM defect Id 37923</t>
  </si>
  <si>
    <t>CCM 37924</t>
  </si>
  <si>
    <t>Pricing Grid Template</t>
  </si>
  <si>
    <t>PG1.1</t>
  </si>
  <si>
    <t>PG1.2</t>
  </si>
  <si>
    <t>PG1.3</t>
  </si>
  <si>
    <t>PG1.4</t>
  </si>
  <si>
    <t>PG2.1</t>
  </si>
  <si>
    <t>PG3.1</t>
  </si>
  <si>
    <t>PG3.2</t>
  </si>
  <si>
    <t>PG3.3</t>
  </si>
  <si>
    <t>PG4.1</t>
  </si>
  <si>
    <t>PG4.2</t>
  </si>
  <si>
    <t>PG4.3</t>
  </si>
  <si>
    <t>PG5.1</t>
  </si>
  <si>
    <t>PG6.1</t>
  </si>
  <si>
    <t>PG6.2</t>
  </si>
  <si>
    <t>PG6.3</t>
  </si>
  <si>
    <t>PG7.1</t>
  </si>
  <si>
    <t>PG8.1</t>
  </si>
  <si>
    <t>PG9.1</t>
  </si>
  <si>
    <t>PG10.1</t>
  </si>
  <si>
    <t>PG11.1</t>
  </si>
  <si>
    <t>PG12.1</t>
  </si>
  <si>
    <t>PG12.2</t>
  </si>
  <si>
    <t>PG12.3</t>
  </si>
  <si>
    <t>PG13.1</t>
  </si>
  <si>
    <t>PG14.1</t>
  </si>
  <si>
    <t>PG14.2</t>
  </si>
  <si>
    <t>PG14.3</t>
  </si>
  <si>
    <t>PG15.1</t>
  </si>
  <si>
    <t>PG15.2</t>
  </si>
  <si>
    <t>PG16.1</t>
  </si>
  <si>
    <t>PG16.2</t>
  </si>
  <si>
    <t>PG16.3</t>
  </si>
  <si>
    <t>PG17.1</t>
  </si>
  <si>
    <t>PG18.1</t>
  </si>
  <si>
    <t>PG19.1</t>
  </si>
  <si>
    <t>PG20.1</t>
  </si>
  <si>
    <t>PG21.1</t>
  </si>
  <si>
    <t>PG21.2</t>
  </si>
  <si>
    <t>PG21.3</t>
  </si>
  <si>
    <t>PG21.4</t>
  </si>
  <si>
    <t>PG21.5</t>
  </si>
  <si>
    <t>PG21.6</t>
  </si>
  <si>
    <t>PG22.1</t>
  </si>
  <si>
    <t>PG22.2</t>
  </si>
  <si>
    <t>PG22.3</t>
  </si>
  <si>
    <t>PG22.4</t>
  </si>
  <si>
    <t>PG22.5</t>
  </si>
  <si>
    <t>PG22.6</t>
  </si>
  <si>
    <t>Pricing Grid</t>
  </si>
  <si>
    <t>Defect_id=CCM37922</t>
  </si>
  <si>
    <t>priyabrat8/25/2015: Export for translation funtionality is not present for My mobile skus.So marking these scenarios as N|A</t>
  </si>
  <si>
    <t>Defect_id=CCM38284</t>
  </si>
  <si>
    <t>CCM 38336</t>
  </si>
  <si>
    <t>PG17.2</t>
  </si>
  <si>
    <t>PG17.3</t>
  </si>
  <si>
    <t>priyabrat8/25/2015: import for translation funtionality is not present for My mobile skus.So marking these scenarios as N|A</t>
  </si>
  <si>
    <t>As discussed with DEV,Expiry date will not be displayed as it is out of scope.</t>
  </si>
  <si>
    <t>CCM 38452</t>
  </si>
  <si>
    <t>PG23.1</t>
  </si>
  <si>
    <t>PG23.2</t>
  </si>
  <si>
    <t>PG23.3</t>
  </si>
  <si>
    <t>PG23.4</t>
  </si>
  <si>
    <t>PG23.5</t>
  </si>
  <si>
    <t>PG23.6</t>
  </si>
  <si>
    <t>PG24.1</t>
  </si>
  <si>
    <t>PG24.2</t>
  </si>
  <si>
    <t>PG24.3</t>
  </si>
  <si>
    <t>PG24.4</t>
  </si>
  <si>
    <t>N/A</t>
  </si>
  <si>
    <t>CCM 38606</t>
  </si>
  <si>
    <t>Defect 38672</t>
  </si>
  <si>
    <t>CCM 38736</t>
  </si>
  <si>
    <t>Spanish store .Out of scope.</t>
  </si>
  <si>
    <t>6.0.3880</t>
  </si>
  <si>
    <t>CCM38788</t>
  </si>
  <si>
    <t>CCM38805</t>
  </si>
  <si>
    <t>CCM38913</t>
  </si>
  <si>
    <t>CCM defect id 38339</t>
  </si>
  <si>
    <t xml:space="preserve">CCM 38880
</t>
  </si>
  <si>
    <t>CCM 38919</t>
  </si>
  <si>
    <t>CCM 38921</t>
  </si>
  <si>
    <t>CCM 38938</t>
  </si>
  <si>
    <t>CCM 38944</t>
  </si>
  <si>
    <t>CCM defect Id 38911</t>
  </si>
  <si>
    <t>CCM Defect_Id 37895 Isuue-2</t>
  </si>
  <si>
    <t>CCM Defect_Id 37895 issue-1</t>
  </si>
  <si>
    <t>The defect has been fixed.</t>
  </si>
  <si>
    <t>Defect has been fixed</t>
  </si>
  <si>
    <t>CCM 38880</t>
  </si>
  <si>
    <t>Standard Mobile Template</t>
  </si>
  <si>
    <t>MC_IB1.1</t>
  </si>
  <si>
    <t>MC_IB1.2</t>
  </si>
  <si>
    <t>MC_IB1.3</t>
  </si>
  <si>
    <t>MC_IB1.4</t>
  </si>
  <si>
    <t>MC_IB1.5</t>
  </si>
  <si>
    <t>MC_IB1.6</t>
  </si>
  <si>
    <t>MC_IB1.7</t>
  </si>
  <si>
    <t>MC_IB1.11</t>
  </si>
  <si>
    <t>MC_IB1.12</t>
  </si>
  <si>
    <t>MC_IB1.13</t>
  </si>
  <si>
    <t>MC_IB1.14</t>
  </si>
  <si>
    <t>MC_IB1.15</t>
  </si>
  <si>
    <t>MC_IB1.16</t>
  </si>
  <si>
    <t>MC_IB1.17</t>
  </si>
  <si>
    <t>MC_IB1.18</t>
  </si>
  <si>
    <t>MC_IB1.19</t>
  </si>
  <si>
    <t>MC_IB1.20</t>
  </si>
  <si>
    <t>MC_IB1.21</t>
  </si>
  <si>
    <t>MC_IB1.22</t>
  </si>
  <si>
    <t>MC_IB1.23</t>
  </si>
  <si>
    <t>MC_IB1.24</t>
  </si>
  <si>
    <t>MC_IB1.25</t>
  </si>
  <si>
    <t>MC_IB1.26</t>
  </si>
  <si>
    <t>MC_IB1.27</t>
  </si>
  <si>
    <t>MC_IB1.28</t>
  </si>
  <si>
    <t>MC_IB1.29</t>
  </si>
  <si>
    <t>MC_IB1.30</t>
  </si>
  <si>
    <t>MC_IB1.31</t>
  </si>
  <si>
    <t>MC_IB1.32</t>
  </si>
  <si>
    <t>MC_IB1.33</t>
  </si>
  <si>
    <t>MC_IB1.34</t>
  </si>
  <si>
    <t>MC_IB1.35</t>
  </si>
  <si>
    <t>MC_IB1.36</t>
  </si>
  <si>
    <t>MC_IB1.37</t>
  </si>
  <si>
    <t>MC_IB1.38</t>
  </si>
  <si>
    <t>MC_IB1.39</t>
  </si>
  <si>
    <t>MC_IB1.40</t>
  </si>
  <si>
    <t>MC_IB1.41</t>
  </si>
  <si>
    <t>MC_IB1.42</t>
  </si>
  <si>
    <t>MC_IB1.43</t>
  </si>
  <si>
    <t>MC_IB1.44</t>
  </si>
  <si>
    <t>MC_IB1.45</t>
  </si>
  <si>
    <t>MC_IB1.46</t>
  </si>
  <si>
    <t>MC_IB1.47</t>
  </si>
  <si>
    <t>MC_IB1.48</t>
  </si>
  <si>
    <t>MC_IB1.49</t>
  </si>
  <si>
    <t>MC_IB1.50</t>
  </si>
  <si>
    <t>MC_IB1.51</t>
  </si>
  <si>
    <t>MC_IB1.52</t>
  </si>
  <si>
    <t>MC_IB1.53</t>
  </si>
  <si>
    <t>MC_IB1.54</t>
  </si>
  <si>
    <t>MC_IB1.55</t>
  </si>
  <si>
    <t>MC_IB1.56</t>
  </si>
  <si>
    <t>MC_IB1.57</t>
  </si>
  <si>
    <t>MC_IB1.58</t>
  </si>
  <si>
    <t>MC_IB1.59</t>
  </si>
  <si>
    <t>MC_IB1.60</t>
  </si>
  <si>
    <t>MC_IB1.61</t>
  </si>
  <si>
    <t>MC_IB1.62</t>
  </si>
  <si>
    <t>MC_IB1.63</t>
  </si>
  <si>
    <t>MC_IB1.64</t>
  </si>
  <si>
    <t>MC_IB1.65</t>
  </si>
  <si>
    <t>MC_IB1.66</t>
  </si>
  <si>
    <t>MC_IB1.67</t>
  </si>
  <si>
    <t>MC_IB1.68</t>
  </si>
  <si>
    <t>MC_IB1.69</t>
  </si>
  <si>
    <t>MC_IB1.70</t>
  </si>
  <si>
    <t>MC_IB1.71</t>
  </si>
  <si>
    <t>MC_IB1.72</t>
  </si>
  <si>
    <t>MC_IB1.73</t>
  </si>
  <si>
    <t>MC_IB1.74</t>
  </si>
  <si>
    <t>MC_IB1.75</t>
  </si>
  <si>
    <t>MC_IB1.76</t>
  </si>
  <si>
    <t>MC_IB1.77</t>
  </si>
  <si>
    <t>MC_IB1.78</t>
  </si>
  <si>
    <t>MC_IB1.79</t>
  </si>
  <si>
    <t>MC_IB1.83</t>
  </si>
  <si>
    <t>MC_IB1.84</t>
  </si>
  <si>
    <t>MC_IB1.8</t>
  </si>
  <si>
    <t>MC_IB1.9</t>
  </si>
  <si>
    <t>MC_IB1.10</t>
  </si>
  <si>
    <t>MC_IB1.85</t>
  </si>
  <si>
    <t>MC_IB1.86</t>
  </si>
  <si>
    <t>MC_IB1.87</t>
  </si>
  <si>
    <t>MC_IB1.88</t>
  </si>
  <si>
    <t>MC_IB1.89</t>
  </si>
  <si>
    <t>MC_IB1.90</t>
  </si>
  <si>
    <t>MC_IB1.91</t>
  </si>
  <si>
    <t>MC_IB1.92</t>
  </si>
  <si>
    <t>MC_IB1.93</t>
  </si>
  <si>
    <t>MC_IB1.94</t>
  </si>
  <si>
    <t>MC_IB1.95</t>
  </si>
  <si>
    <t>MC_IB1.96</t>
  </si>
  <si>
    <t>MC_IB1.97</t>
  </si>
  <si>
    <t>MC_IB1.98</t>
  </si>
  <si>
    <t>MC_IB1.99</t>
  </si>
  <si>
    <t>MC_IB1.100</t>
  </si>
  <si>
    <t>MC_IB1.101</t>
  </si>
  <si>
    <t>MC_IB1.102</t>
  </si>
  <si>
    <t>MC_IB1.103</t>
  </si>
  <si>
    <t>MC_IB1.104</t>
  </si>
  <si>
    <t>MC_IB1.105</t>
  </si>
  <si>
    <t>MC_IB1.106</t>
  </si>
  <si>
    <t>MC_IB1.107</t>
  </si>
  <si>
    <t>MC_IB1.108</t>
  </si>
  <si>
    <t>MC_IB1.109</t>
  </si>
  <si>
    <t>MC_IB1.110</t>
  </si>
  <si>
    <t>MC_IB1.111</t>
  </si>
  <si>
    <t>MC_IB1.112</t>
  </si>
  <si>
    <t>MC_IB1.113</t>
  </si>
  <si>
    <t>MC_IB1.114</t>
  </si>
  <si>
    <t>MC_IB1.115</t>
  </si>
  <si>
    <t>MC_IB1.116</t>
  </si>
  <si>
    <t>MC_IB1.117</t>
  </si>
  <si>
    <t>MC_IB1.118</t>
  </si>
  <si>
    <t>MC_IB1.119</t>
  </si>
  <si>
    <t>MC_IB1.120</t>
  </si>
  <si>
    <t>MC_IB1.121</t>
  </si>
  <si>
    <t>MC_IB1.122</t>
  </si>
  <si>
    <t>MC_IB1.123</t>
  </si>
  <si>
    <t>MC_IB1.124</t>
  </si>
  <si>
    <t>MC_IB1.125</t>
  </si>
  <si>
    <t>MC_IB1.126</t>
  </si>
  <si>
    <t>MC_IB1.127</t>
  </si>
  <si>
    <t>MC_IB1.128</t>
  </si>
  <si>
    <t>MC_IB1.129</t>
  </si>
  <si>
    <t>MC_IB1.130</t>
  </si>
  <si>
    <t>MC_IB1.131</t>
  </si>
  <si>
    <t>MC_IB1.132</t>
  </si>
  <si>
    <t>MC_IB1.133</t>
  </si>
  <si>
    <t>MC_IB1.134</t>
  </si>
  <si>
    <t>MC_IB1.135</t>
  </si>
  <si>
    <t>MC_IB1.136</t>
  </si>
  <si>
    <t>MC_IB1.137</t>
  </si>
  <si>
    <t>MC_IB1.138</t>
  </si>
  <si>
    <t>MC_IB1.139</t>
  </si>
  <si>
    <t>MC_IB1.140</t>
  </si>
  <si>
    <t>MC_IB1.141</t>
  </si>
  <si>
    <t>MC_IB1.142</t>
  </si>
  <si>
    <t>MC_IB1.143</t>
  </si>
  <si>
    <t>MC_IB1.144</t>
  </si>
  <si>
    <t>MC_IB1.145</t>
  </si>
  <si>
    <t>MC_IB1.146</t>
  </si>
  <si>
    <t>MC_IB1.147</t>
  </si>
  <si>
    <t>MC_IB1.148</t>
  </si>
  <si>
    <t>MC_IB1.149</t>
  </si>
  <si>
    <t>MC_IB1.150</t>
  </si>
  <si>
    <t>MC_IB1.151</t>
  </si>
  <si>
    <t>MC_IB1.152</t>
  </si>
  <si>
    <t>MC_IB1.153</t>
  </si>
  <si>
    <t>MC_IB1.154</t>
  </si>
  <si>
    <t>MC_IB1.155</t>
  </si>
  <si>
    <t>MC_IB1.156</t>
  </si>
  <si>
    <t>MC_IB1.157</t>
  </si>
  <si>
    <t>MC_IB1.158</t>
  </si>
  <si>
    <t>MC_IB1.159</t>
  </si>
  <si>
    <t>MC_IB1.160</t>
  </si>
  <si>
    <t>MC_IB1.161</t>
  </si>
  <si>
    <t>MC_IB1.162</t>
  </si>
  <si>
    <t>MC_IB1.163</t>
  </si>
  <si>
    <t>MC_IB1.164</t>
  </si>
  <si>
    <t>MC_IB1.165</t>
  </si>
  <si>
    <t>MC_IB1.166</t>
  </si>
  <si>
    <t>MC_IB1.167</t>
  </si>
  <si>
    <t>MC_IB1.168</t>
  </si>
  <si>
    <t>MC_IB1.169</t>
  </si>
  <si>
    <t>MC_IB1.170</t>
  </si>
  <si>
    <t>MC_IB1.171</t>
  </si>
  <si>
    <t>MC_IB1.172</t>
  </si>
  <si>
    <t>MC_IB1.173</t>
  </si>
  <si>
    <t>MC_IB1.174</t>
  </si>
  <si>
    <t>MC_IB1.175</t>
  </si>
  <si>
    <t>MC_IB1.176</t>
  </si>
  <si>
    <t>MC_IB1.177</t>
  </si>
  <si>
    <t>MC_IB1.178</t>
  </si>
  <si>
    <t>MC_IB1.179</t>
  </si>
  <si>
    <t>MC_IB1.180</t>
  </si>
  <si>
    <t>MC_IB1.181</t>
  </si>
  <si>
    <t>MC_IB1.182</t>
  </si>
  <si>
    <t>MC_IB1.183</t>
  </si>
  <si>
    <t>MC_IB1.184</t>
  </si>
  <si>
    <t>MC_IB1.185</t>
  </si>
  <si>
    <t>MC_IB1.186</t>
  </si>
  <si>
    <t>MC_IB1.187</t>
  </si>
  <si>
    <t>MC_IB1.188</t>
  </si>
  <si>
    <t>MC_IB1.189</t>
  </si>
  <si>
    <t>MC_IB1.190</t>
  </si>
  <si>
    <t>MC_IB1.191</t>
  </si>
  <si>
    <t>MC_IB1.192</t>
  </si>
  <si>
    <t>MC_IB1.193</t>
  </si>
  <si>
    <t>MC_IB1.194</t>
  </si>
  <si>
    <t>MC_IB1.195</t>
  </si>
  <si>
    <t>MC_IB1.196</t>
  </si>
  <si>
    <t>MC_IB1.197</t>
  </si>
  <si>
    <t>MC_IB1.198</t>
  </si>
  <si>
    <t>MC_IB1.199</t>
  </si>
  <si>
    <t>MC_IB1.200</t>
  </si>
  <si>
    <t>MC_IB1.201</t>
  </si>
  <si>
    <t>MC_IB1.202</t>
  </si>
  <si>
    <t>MC_IB1.203</t>
  </si>
  <si>
    <t>MC_IB1.204</t>
  </si>
  <si>
    <t>MC_IB1.205</t>
  </si>
  <si>
    <t>MC_IB1.206</t>
  </si>
  <si>
    <t>MC_IB1.207</t>
  </si>
  <si>
    <t>MC_IB1.208</t>
  </si>
  <si>
    <t>MC_IB1.209</t>
  </si>
  <si>
    <t>MC_IB1.210</t>
  </si>
  <si>
    <t>MC_IB1.211</t>
  </si>
  <si>
    <t>MC_IB1.212</t>
  </si>
  <si>
    <t>MC_IB1.213</t>
  </si>
  <si>
    <t>MC_IB1.214</t>
  </si>
  <si>
    <t>MC_IB1.215</t>
  </si>
  <si>
    <t>MC_IB1.216</t>
  </si>
  <si>
    <t>MC_IB1.217</t>
  </si>
  <si>
    <t>MC_IB1.218</t>
  </si>
  <si>
    <t>MC_IB1.219</t>
  </si>
  <si>
    <t>MC_IB1.220</t>
  </si>
  <si>
    <t>MC_IB1.221</t>
  </si>
  <si>
    <t>MC_IB1.222</t>
  </si>
  <si>
    <t>MC_IB1.223</t>
  </si>
  <si>
    <t>MC_IB1.224</t>
  </si>
  <si>
    <t>MC_IB1.225</t>
  </si>
  <si>
    <t>MC_IB1.226</t>
  </si>
  <si>
    <t>MC_IB1.227</t>
  </si>
  <si>
    <t>MC_IB1.228</t>
  </si>
  <si>
    <t>MC_IB1.229</t>
  </si>
  <si>
    <t>MC_IB1.230</t>
  </si>
  <si>
    <t>MC_IB1.231</t>
  </si>
  <si>
    <t>MC_IB1.232</t>
  </si>
  <si>
    <t>MC_IB1.233</t>
  </si>
  <si>
    <t>MC_IB1.234</t>
  </si>
  <si>
    <t>MC_IB1.235</t>
  </si>
  <si>
    <t>MC_IB1.236</t>
  </si>
  <si>
    <t>MC_IB1.237</t>
  </si>
  <si>
    <t>MC_IB1.238</t>
  </si>
  <si>
    <t>MC_IB1.239</t>
  </si>
  <si>
    <t>MC_IB1.240</t>
  </si>
  <si>
    <t>MC_IB1.241</t>
  </si>
  <si>
    <t>MC_IB1.242</t>
  </si>
  <si>
    <t>MC_IB1.243</t>
  </si>
  <si>
    <t>MC_IB1.244</t>
  </si>
  <si>
    <t>MC_IB1.245</t>
  </si>
  <si>
    <t>MC_IB1.246</t>
  </si>
  <si>
    <t>MC_IB1.247</t>
  </si>
  <si>
    <t>CCM39035</t>
  </si>
  <si>
    <t>CCM39004</t>
  </si>
  <si>
    <t>CCM 39004</t>
  </si>
  <si>
    <t>CCM 39035</t>
  </si>
  <si>
    <t>a</t>
  </si>
  <si>
    <t>CCM39037</t>
  </si>
  <si>
    <t>CCM 39011</t>
  </si>
  <si>
    <t>CCM 39085</t>
  </si>
  <si>
    <t>MC_IB1.169.0</t>
  </si>
  <si>
    <t>puneet</t>
  </si>
  <si>
    <t>As discussed with Dev the Offer 3 position should be populated by unactivated only.</t>
  </si>
  <si>
    <t>As discuss to dev team the IB plan will not come at 4th position.</t>
  </si>
  <si>
    <t>Fixed and closed.</t>
  </si>
  <si>
    <t>Defect id:CCM 37816</t>
  </si>
  <si>
    <t>UAT</t>
  </si>
  <si>
    <t xml:space="preserve">Scenario is related to GSP plan:Please find the mail subject line"Please insert the sku in sm UAT environment" </t>
  </si>
  <si>
    <t>Fixed and closed</t>
  </si>
  <si>
    <t>NP1.1</t>
  </si>
  <si>
    <t>NP2.1</t>
  </si>
  <si>
    <t>NP2.2</t>
  </si>
  <si>
    <t>NP3.1</t>
  </si>
  <si>
    <t>NP4.1</t>
  </si>
  <si>
    <t>NP5.1</t>
  </si>
  <si>
    <t>NP6.1</t>
  </si>
  <si>
    <t>NP7.1</t>
  </si>
  <si>
    <t>NP7.2</t>
  </si>
  <si>
    <t>NP8.1</t>
  </si>
  <si>
    <t>NP9.1</t>
  </si>
  <si>
    <t>NP10.1</t>
  </si>
  <si>
    <t>NP11.1</t>
  </si>
  <si>
    <t>NP12.1</t>
  </si>
  <si>
    <t>MD7.1</t>
  </si>
  <si>
    <t>EO1.1</t>
  </si>
  <si>
    <t>EO1.2</t>
  </si>
  <si>
    <t>EO1.3</t>
  </si>
  <si>
    <t>EO1.4</t>
  </si>
  <si>
    <t>EO1.5</t>
  </si>
  <si>
    <t>EO1.6</t>
  </si>
  <si>
    <t>EO1.7</t>
  </si>
  <si>
    <t>EO1.8</t>
  </si>
  <si>
    <t>EO1.9</t>
  </si>
  <si>
    <t>EO1.10</t>
  </si>
  <si>
    <t>EO2.1</t>
  </si>
  <si>
    <t>EO2.2</t>
  </si>
  <si>
    <t>EO3.1</t>
  </si>
  <si>
    <t>EO4.1</t>
  </si>
  <si>
    <t>EO4.2</t>
  </si>
  <si>
    <t>EO4.3</t>
  </si>
  <si>
    <t>EO4.4</t>
  </si>
  <si>
    <t>EO4.5</t>
  </si>
  <si>
    <t>EO4.6</t>
  </si>
  <si>
    <t>EO4.7</t>
  </si>
  <si>
    <t>EO5.1</t>
  </si>
  <si>
    <t>EO6.1</t>
  </si>
  <si>
    <t>EO6.2</t>
  </si>
  <si>
    <t>EO6.3</t>
  </si>
  <si>
    <t>EO6.4</t>
  </si>
  <si>
    <t>EO7.1</t>
  </si>
  <si>
    <t>EO7.2</t>
  </si>
  <si>
    <t>EO7.3</t>
  </si>
  <si>
    <t>EO8.1</t>
  </si>
  <si>
    <t>EO8.2</t>
  </si>
  <si>
    <t>Extended Options</t>
  </si>
  <si>
    <t>Extended Options(Fact Tag 2)</t>
  </si>
  <si>
    <t>Non Price(Fact Tag2)</t>
  </si>
  <si>
    <t>Reg_BS_1.0</t>
  </si>
  <si>
    <t>Reg_BS_1.1</t>
  </si>
  <si>
    <t>Reg_BS_1.2</t>
  </si>
  <si>
    <t>Reg_BS_1.3</t>
  </si>
  <si>
    <t>Reg_BS_1.4</t>
  </si>
  <si>
    <t>Reg_BS_1.5</t>
  </si>
  <si>
    <t>Reg_LBS_1.0</t>
  </si>
  <si>
    <t>Reg_LBS_1.1</t>
  </si>
  <si>
    <t>Reg_LBS_1.2</t>
  </si>
  <si>
    <t>Reg_LBS_1.3</t>
  </si>
  <si>
    <t>Reg_LBS_1.4</t>
  </si>
  <si>
    <t>Reg_LBS_1.5</t>
  </si>
  <si>
    <t>Status</t>
  </si>
  <si>
    <t>Reg_LBS_1.6</t>
  </si>
  <si>
    <t>Reg_BS_1.6</t>
  </si>
  <si>
    <t>CCM 39306</t>
  </si>
  <si>
    <t>Gift Card Promotion</t>
  </si>
  <si>
    <t>CW6.9</t>
  </si>
  <si>
    <t>CCM39352</t>
  </si>
  <si>
    <t>CCM 39304</t>
  </si>
  <si>
    <t>CCM39365</t>
  </si>
  <si>
    <t>CCM39364</t>
  </si>
  <si>
    <t>CAR_1</t>
  </si>
  <si>
    <t>CAR_2</t>
  </si>
  <si>
    <t>CAR_3</t>
  </si>
  <si>
    <t>CAR_4</t>
  </si>
  <si>
    <t>CAR_5</t>
  </si>
  <si>
    <t>CAR_6</t>
  </si>
  <si>
    <t>CAR_7</t>
  </si>
  <si>
    <t>CAR_8</t>
  </si>
  <si>
    <t>CAR_9</t>
  </si>
  <si>
    <t>CAR_10</t>
  </si>
  <si>
    <t>CAR_11</t>
  </si>
  <si>
    <t>CAR_12</t>
  </si>
  <si>
    <t>CAR_13</t>
  </si>
  <si>
    <t>CAR_14</t>
  </si>
  <si>
    <t>CAR_15</t>
  </si>
  <si>
    <t>CAR_16</t>
  </si>
  <si>
    <t>CAR_17</t>
  </si>
  <si>
    <t>CAR_18</t>
  </si>
  <si>
    <t>CAR_19</t>
  </si>
  <si>
    <t>CAR_20</t>
  </si>
  <si>
    <t>CAR_21</t>
  </si>
  <si>
    <t>CAR_22</t>
  </si>
  <si>
    <t>CAR_23</t>
  </si>
  <si>
    <t>CAR_24</t>
  </si>
  <si>
    <t>CAR Validation</t>
  </si>
  <si>
    <t>Regression</t>
  </si>
  <si>
    <t>CAR_25</t>
  </si>
  <si>
    <t>CAR_26</t>
  </si>
  <si>
    <t>CAR_27</t>
  </si>
  <si>
    <t>CAR_28</t>
  </si>
  <si>
    <t>CAR_29</t>
  </si>
  <si>
    <t>CAR_30</t>
  </si>
  <si>
    <t>CAR_31</t>
  </si>
  <si>
    <t>CAR_32</t>
  </si>
  <si>
    <t>CAR_33</t>
  </si>
  <si>
    <t>CAR_34</t>
  </si>
  <si>
    <t>CAR_35</t>
  </si>
  <si>
    <t>CAR_36</t>
  </si>
  <si>
    <t>CAR_37</t>
  </si>
  <si>
    <t>CAR_38</t>
  </si>
  <si>
    <t>CCM 39467</t>
  </si>
  <si>
    <t>Behavior is as expected</t>
  </si>
  <si>
    <t>This is an existing issue in prod</t>
  </si>
  <si>
    <t>This is an existing issue in prod.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</si>
</sst>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scheme val="minor"/>
    </font>
    <font>
      <sz val="11"/>
      <color theme="1"/>
      <name val="Calibri"/>
      <scheme val="minor"/>
    </font>
    <font>
      <sz val="10"/>
      <color rgb="FFFF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FBFB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</cellStyleXfs>
  <cellXfs count="156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top" wrapText="1"/>
    </xf>
    <xf numFmtId="164" fontId="6" fillId="5" borderId="1" xfId="0" applyNumberFormat="1" applyFont="1" applyFill="1" applyBorder="1" applyAlignment="1">
      <alignment horizontal="center" vertical="top" wrapText="1"/>
    </xf>
    <xf numFmtId="11" fontId="6" fillId="5" borderId="1" xfId="0" applyNumberFormat="1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164" fontId="3" fillId="0" borderId="3" xfId="0" applyNumberFormat="1" applyFont="1" applyFill="1" applyBorder="1" applyAlignment="1">
      <alignment horizontal="center" vertical="center" wrapText="1"/>
    </xf>
    <xf numFmtId="11" fontId="8" fillId="0" borderId="3" xfId="0" applyNumberFormat="1" applyFont="1" applyFill="1" applyBorder="1" applyAlignment="1">
      <alignment horizontal="center" vertical="top" wrapText="1"/>
    </xf>
    <xf numFmtId="0" fontId="9" fillId="0" borderId="3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Fill="1" applyBorder="1" applyAlignment="1">
      <alignment vertical="top" wrapText="1"/>
    </xf>
    <xf numFmtId="0" fontId="9" fillId="0" borderId="1" xfId="0" applyFont="1" applyFill="1" applyBorder="1" applyAlignment="1">
      <alignment horizontal="left" vertical="top" wrapText="1" indent="1"/>
    </xf>
    <xf numFmtId="0" fontId="3" fillId="0" borderId="1" xfId="0" applyFont="1" applyFill="1" applyBorder="1" applyAlignment="1">
      <alignment vertical="top"/>
    </xf>
    <xf numFmtId="0" fontId="9" fillId="0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9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top" wrapText="1"/>
    </xf>
    <xf numFmtId="0" fontId="3" fillId="0" borderId="0" xfId="0" applyFont="1"/>
    <xf numFmtId="0" fontId="5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top"/>
    </xf>
    <xf numFmtId="0" fontId="3" fillId="0" borderId="0" xfId="0" applyFont="1" applyAlignment="1">
      <alignment vertical="top"/>
    </xf>
    <xf numFmtId="164" fontId="3" fillId="0" borderId="1" xfId="0" applyNumberFormat="1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center" wrapText="1"/>
    </xf>
    <xf numFmtId="0" fontId="3" fillId="3" borderId="1" xfId="4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Alignment="1">
      <alignment horizontal="center" vertical="top" wrapText="1"/>
    </xf>
    <xf numFmtId="164" fontId="3" fillId="0" borderId="1" xfId="0" applyNumberFormat="1" applyFont="1" applyFill="1" applyBorder="1" applyAlignment="1">
      <alignment horizontal="center" vertical="top" wrapText="1"/>
    </xf>
    <xf numFmtId="164" fontId="3" fillId="0" borderId="3" xfId="0" applyNumberFormat="1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10" fontId="4" fillId="3" borderId="1" xfId="1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9" fillId="0" borderId="1" xfId="2" applyFont="1" applyFill="1" applyBorder="1" applyAlignment="1">
      <alignment horizontal="left" vertical="top" wrapText="1"/>
    </xf>
    <xf numFmtId="0" fontId="9" fillId="3" borderId="1" xfId="3" applyFont="1" applyFill="1" applyBorder="1" applyAlignment="1">
      <alignment horizontal="left" vertical="top" wrapText="1"/>
    </xf>
    <xf numFmtId="0" fontId="9" fillId="3" borderId="5" xfId="3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vertical="top" wrapText="1"/>
    </xf>
    <xf numFmtId="0" fontId="9" fillId="0" borderId="5" xfId="2" applyFont="1" applyFill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3" xfId="0" applyBorder="1" applyAlignment="1">
      <alignment vertical="top"/>
    </xf>
    <xf numFmtId="14" fontId="3" fillId="0" borderId="1" xfId="0" applyNumberFormat="1" applyFont="1" applyBorder="1" applyAlignment="1">
      <alignment vertical="top"/>
    </xf>
    <xf numFmtId="164" fontId="6" fillId="5" borderId="1" xfId="0" applyNumberFormat="1" applyFont="1" applyFill="1" applyBorder="1" applyAlignment="1">
      <alignment horizontal="center" vertical="center" wrapText="1"/>
    </xf>
    <xf numFmtId="11" fontId="6" fillId="5" borderId="1" xfId="0" applyNumberFormat="1" applyFont="1" applyFill="1" applyBorder="1" applyAlignment="1">
      <alignment horizontal="center" vertical="center" wrapText="1"/>
    </xf>
    <xf numFmtId="11" fontId="8" fillId="0" borderId="3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1" fontId="8" fillId="0" borderId="1" xfId="0" applyNumberFormat="1" applyFont="1" applyFill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 wrapText="1"/>
    </xf>
    <xf numFmtId="11" fontId="8" fillId="0" borderId="3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wrapText="1"/>
    </xf>
    <xf numFmtId="14" fontId="3" fillId="0" borderId="3" xfId="0" applyNumberFormat="1" applyFont="1" applyBorder="1" applyAlignment="1">
      <alignment horizontal="center" vertical="top"/>
    </xf>
    <xf numFmtId="0" fontId="12" fillId="5" borderId="1" xfId="0" applyFont="1" applyFill="1" applyBorder="1" applyAlignment="1">
      <alignment horizontal="center" vertical="top" wrapText="1"/>
    </xf>
    <xf numFmtId="164" fontId="12" fillId="5" borderId="1" xfId="0" applyNumberFormat="1" applyFont="1" applyFill="1" applyBorder="1" applyAlignment="1">
      <alignment horizontal="center" vertical="top" wrapText="1"/>
    </xf>
    <xf numFmtId="11" fontId="12" fillId="5" borderId="1" xfId="0" applyNumberFormat="1" applyFont="1" applyFill="1" applyBorder="1" applyAlignment="1">
      <alignment horizontal="center" vertical="top" wrapText="1"/>
    </xf>
    <xf numFmtId="0" fontId="13" fillId="0" borderId="0" xfId="0" applyFont="1" applyAlignment="1">
      <alignment vertical="top" wrapText="1"/>
    </xf>
    <xf numFmtId="0" fontId="0" fillId="0" borderId="1" xfId="0" applyBorder="1"/>
    <xf numFmtId="0" fontId="0" fillId="0" borderId="3" xfId="0" applyBorder="1"/>
    <xf numFmtId="0" fontId="12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0" fillId="0" borderId="1" xfId="0" applyBorder="1" applyAlignment="1"/>
    <xf numFmtId="0" fontId="6" fillId="5" borderId="5" xfId="0" applyFont="1" applyFill="1" applyBorder="1" applyAlignment="1">
      <alignment horizontal="center" vertical="top" wrapText="1"/>
    </xf>
    <xf numFmtId="0" fontId="6" fillId="5" borderId="5" xfId="0" applyFont="1" applyFill="1" applyBorder="1" applyAlignment="1">
      <alignment horizontal="center" vertical="center" wrapText="1"/>
    </xf>
    <xf numFmtId="164" fontId="6" fillId="5" borderId="5" xfId="0" applyNumberFormat="1" applyFont="1" applyFill="1" applyBorder="1" applyAlignment="1">
      <alignment horizontal="center" vertical="top" wrapText="1"/>
    </xf>
    <xf numFmtId="11" fontId="6" fillId="5" borderId="5" xfId="0" applyNumberFormat="1" applyFont="1" applyFill="1" applyBorder="1" applyAlignment="1">
      <alignment horizontal="center" vertical="top" wrapText="1"/>
    </xf>
    <xf numFmtId="14" fontId="0" fillId="0" borderId="1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9" fillId="0" borderId="3" xfId="3" applyNumberFormat="1" applyFont="1" applyFill="1" applyBorder="1" applyAlignment="1">
      <alignment horizontal="left" vertical="top" wrapText="1"/>
    </xf>
    <xf numFmtId="14" fontId="0" fillId="0" borderId="1" xfId="0" applyNumberFormat="1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vertical="top" wrapText="1"/>
    </xf>
    <xf numFmtId="14" fontId="3" fillId="0" borderId="1" xfId="0" applyNumberFormat="1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3" fillId="0" borderId="6" xfId="0" applyFont="1" applyBorder="1" applyAlignment="1">
      <alignment vertical="top"/>
    </xf>
    <xf numFmtId="0" fontId="3" fillId="3" borderId="5" xfId="4" applyFont="1" applyFill="1" applyBorder="1" applyAlignment="1">
      <alignment horizontal="center" vertical="top" wrapText="1"/>
    </xf>
    <xf numFmtId="0" fontId="9" fillId="0" borderId="6" xfId="3" applyNumberFormat="1" applyFont="1" applyFill="1" applyBorder="1" applyAlignment="1">
      <alignment horizontal="left" vertical="top" wrapText="1"/>
    </xf>
    <xf numFmtId="164" fontId="3" fillId="0" borderId="5" xfId="0" applyNumberFormat="1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  <xf numFmtId="0" fontId="9" fillId="0" borderId="5" xfId="0" applyFont="1" applyFill="1" applyBorder="1" applyAlignment="1">
      <alignment horizontal="left" vertical="top" wrapText="1"/>
    </xf>
    <xf numFmtId="0" fontId="9" fillId="0" borderId="1" xfId="3" applyFont="1" applyFill="1" applyBorder="1" applyAlignment="1">
      <alignment horizontal="left" vertical="top" wrapText="1"/>
    </xf>
    <xf numFmtId="0" fontId="9" fillId="3" borderId="1" xfId="2" applyFont="1" applyFill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center" vertical="top"/>
    </xf>
    <xf numFmtId="164" fontId="3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vertical="top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wrapText="1"/>
    </xf>
    <xf numFmtId="164" fontId="14" fillId="0" borderId="1" xfId="0" applyNumberFormat="1" applyFont="1" applyBorder="1" applyAlignment="1">
      <alignment horizontal="center" vertical="center" wrapText="1"/>
    </xf>
    <xf numFmtId="0" fontId="9" fillId="0" borderId="1" xfId="4" applyFont="1" applyFill="1" applyBorder="1" applyAlignment="1">
      <alignment horizontal="center" vertical="top" wrapText="1"/>
    </xf>
    <xf numFmtId="0" fontId="0" fillId="2" borderId="1" xfId="0" applyFill="1" applyBorder="1"/>
    <xf numFmtId="0" fontId="9" fillId="2" borderId="1" xfId="4" applyFont="1" applyFill="1" applyBorder="1" applyAlignment="1">
      <alignment horizontal="center" vertical="top" wrapText="1"/>
    </xf>
    <xf numFmtId="14" fontId="0" fillId="2" borderId="1" xfId="0" applyNumberFormat="1" applyFill="1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14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9" fillId="0" borderId="1" xfId="2" applyFont="1" applyBorder="1" applyAlignment="1">
      <alignment horizontal="left" vertical="top" wrapText="1"/>
    </xf>
    <xf numFmtId="14" fontId="14" fillId="0" borderId="1" xfId="0" applyNumberFormat="1" applyFont="1" applyBorder="1" applyAlignment="1">
      <alignment horizontal="center"/>
    </xf>
    <xf numFmtId="0" fontId="0" fillId="0" borderId="0" xfId="0" applyAlignment="1"/>
    <xf numFmtId="0" fontId="14" fillId="0" borderId="1" xfId="0" applyFont="1" applyBorder="1" applyAlignment="1">
      <alignment horizontal="center"/>
    </xf>
    <xf numFmtId="0" fontId="0" fillId="0" borderId="0" xfId="0"/>
    <xf numFmtId="11" fontId="16" fillId="0" borderId="3" xfId="0" applyNumberFormat="1" applyFont="1" applyBorder="1" applyAlignment="1">
      <alignment horizontal="center" wrapText="1"/>
    </xf>
    <xf numFmtId="0" fontId="15" fillId="0" borderId="0" xfId="0" applyFont="1" applyAlignment="1"/>
    <xf numFmtId="0" fontId="0" fillId="0" borderId="0" xfId="0" applyBorder="1"/>
    <xf numFmtId="0" fontId="3" fillId="0" borderId="3" xfId="0" applyNumberFormat="1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vertical="top" wrapText="1"/>
    </xf>
    <xf numFmtId="164" fontId="5" fillId="5" borderId="1" xfId="0" applyNumberFormat="1" applyFont="1" applyFill="1" applyBorder="1" applyAlignment="1">
      <alignment horizontal="center" vertical="top" wrapText="1"/>
    </xf>
    <xf numFmtId="11" fontId="5" fillId="5" borderId="1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3" borderId="3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center" vertical="top"/>
    </xf>
    <xf numFmtId="0" fontId="9" fillId="2" borderId="1" xfId="0" applyFont="1" applyFill="1" applyBorder="1" applyAlignment="1">
      <alignment horizontal="center" vertical="top" wrapText="1"/>
    </xf>
    <xf numFmtId="0" fontId="0" fillId="0" borderId="1" xfId="0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5">
    <cellStyle name="Normal" xfId="0" builtinId="0"/>
    <cellStyle name="Normal 11" xfId="3"/>
    <cellStyle name="Normal 12" xfId="2"/>
    <cellStyle name="Normal 13" xfId="4"/>
    <cellStyle name="Percent" xfId="1" builtinId="5"/>
  </cellStyles>
  <dxfs count="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usernames" Target="revisions/userNam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6.xml"/><Relationship Id="rId117" Type="http://schemas.openxmlformats.org/officeDocument/2006/relationships/revisionLog" Target="revisionLog117.xml"/><Relationship Id="rId21" Type="http://schemas.openxmlformats.org/officeDocument/2006/relationships/revisionLog" Target="revisionLog21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63" Type="http://schemas.openxmlformats.org/officeDocument/2006/relationships/revisionLog" Target="revisionLog63.xml"/><Relationship Id="rId68" Type="http://schemas.openxmlformats.org/officeDocument/2006/relationships/revisionLog" Target="revisionLog68.xml"/><Relationship Id="rId84" Type="http://schemas.openxmlformats.org/officeDocument/2006/relationships/revisionLog" Target="revisionLog84.xml"/><Relationship Id="rId89" Type="http://schemas.openxmlformats.org/officeDocument/2006/relationships/revisionLog" Target="revisionLog89.xml"/><Relationship Id="rId112" Type="http://schemas.openxmlformats.org/officeDocument/2006/relationships/revisionLog" Target="revisionLog112.xml"/><Relationship Id="rId133" Type="http://schemas.openxmlformats.org/officeDocument/2006/relationships/revisionLog" Target="revisionLog133.xml"/><Relationship Id="rId107" Type="http://schemas.openxmlformats.org/officeDocument/2006/relationships/revisionLog" Target="revisionLog107.xml"/><Relationship Id="rId128" Type="http://schemas.openxmlformats.org/officeDocument/2006/relationships/revisionLog" Target="revisionLog128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53" Type="http://schemas.openxmlformats.org/officeDocument/2006/relationships/revisionLog" Target="revisionLog53.xml"/><Relationship Id="rId58" Type="http://schemas.openxmlformats.org/officeDocument/2006/relationships/revisionLog" Target="revisionLog58.xml"/><Relationship Id="rId74" Type="http://schemas.openxmlformats.org/officeDocument/2006/relationships/revisionLog" Target="revisionLog74.xml"/><Relationship Id="rId79" Type="http://schemas.openxmlformats.org/officeDocument/2006/relationships/revisionLog" Target="revisionLog79.xml"/><Relationship Id="rId102" Type="http://schemas.openxmlformats.org/officeDocument/2006/relationships/revisionLog" Target="revisionLog102.xml"/><Relationship Id="rId123" Type="http://schemas.openxmlformats.org/officeDocument/2006/relationships/revisionLog" Target="revisionLog123.xml"/><Relationship Id="rId24" Type="http://schemas.openxmlformats.org/officeDocument/2006/relationships/revisionLog" Target="revisionLog24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66" Type="http://schemas.openxmlformats.org/officeDocument/2006/relationships/revisionLog" Target="revisionLog66.xml"/><Relationship Id="rId87" Type="http://schemas.openxmlformats.org/officeDocument/2006/relationships/revisionLog" Target="revisionLog87.xml"/><Relationship Id="rId110" Type="http://schemas.openxmlformats.org/officeDocument/2006/relationships/revisionLog" Target="revisionLog110.xml"/><Relationship Id="rId115" Type="http://schemas.openxmlformats.org/officeDocument/2006/relationships/revisionLog" Target="revisionLog115.xml"/><Relationship Id="rId131" Type="http://schemas.openxmlformats.org/officeDocument/2006/relationships/revisionLog" Target="revisionLog131.xml"/><Relationship Id="rId95" Type="http://schemas.openxmlformats.org/officeDocument/2006/relationships/revisionLog" Target="revisionLog95.xml"/><Relationship Id="rId90" Type="http://schemas.openxmlformats.org/officeDocument/2006/relationships/revisionLog" Target="revisionLog90.xml"/><Relationship Id="rId61" Type="http://schemas.openxmlformats.org/officeDocument/2006/relationships/revisionLog" Target="revisionLog61.xml"/><Relationship Id="rId82" Type="http://schemas.openxmlformats.org/officeDocument/2006/relationships/revisionLog" Target="revisionLog82.xml"/><Relationship Id="rId19" Type="http://schemas.openxmlformats.org/officeDocument/2006/relationships/revisionLog" Target="revisionLog19.xml"/><Relationship Id="rId134" Type="http://schemas.openxmlformats.org/officeDocument/2006/relationships/revisionLog" Target="revisionLog13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56" Type="http://schemas.openxmlformats.org/officeDocument/2006/relationships/revisionLog" Target="revisionLog56.xml"/><Relationship Id="rId64" Type="http://schemas.openxmlformats.org/officeDocument/2006/relationships/revisionLog" Target="revisionLog64.xml"/><Relationship Id="rId69" Type="http://schemas.openxmlformats.org/officeDocument/2006/relationships/revisionLog" Target="revisionLog69.xml"/><Relationship Id="rId77" Type="http://schemas.openxmlformats.org/officeDocument/2006/relationships/revisionLog" Target="revisionLog77.xml"/><Relationship Id="rId100" Type="http://schemas.openxmlformats.org/officeDocument/2006/relationships/revisionLog" Target="revisionLog100.xml"/><Relationship Id="rId105" Type="http://schemas.openxmlformats.org/officeDocument/2006/relationships/revisionLog" Target="revisionLog105.xml"/><Relationship Id="rId113" Type="http://schemas.openxmlformats.org/officeDocument/2006/relationships/revisionLog" Target="revisionLog113.xml"/><Relationship Id="rId118" Type="http://schemas.openxmlformats.org/officeDocument/2006/relationships/revisionLog" Target="revisionLog118.xml"/><Relationship Id="rId126" Type="http://schemas.openxmlformats.org/officeDocument/2006/relationships/revisionLog" Target="revisionLog126.xml"/><Relationship Id="rId121" Type="http://schemas.openxmlformats.org/officeDocument/2006/relationships/revisionLog" Target="revisionLog121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80" Type="http://schemas.openxmlformats.org/officeDocument/2006/relationships/revisionLog" Target="revisionLog80.xml"/><Relationship Id="rId85" Type="http://schemas.openxmlformats.org/officeDocument/2006/relationships/revisionLog" Target="revisionLog85.xml"/><Relationship Id="rId93" Type="http://schemas.openxmlformats.org/officeDocument/2006/relationships/revisionLog" Target="revisionLog93.xml"/><Relationship Id="rId98" Type="http://schemas.openxmlformats.org/officeDocument/2006/relationships/revisionLog" Target="revisionLog98.xml"/><Relationship Id="rId129" Type="http://schemas.openxmlformats.org/officeDocument/2006/relationships/revisionLog" Target="revisionLog129.xml"/><Relationship Id="rId124" Type="http://schemas.openxmlformats.org/officeDocument/2006/relationships/revisionLog" Target="revisionLog124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46" Type="http://schemas.openxmlformats.org/officeDocument/2006/relationships/revisionLog" Target="revisionLog46.xml"/><Relationship Id="rId59" Type="http://schemas.openxmlformats.org/officeDocument/2006/relationships/revisionLog" Target="revisionLog59.xml"/><Relationship Id="rId67" Type="http://schemas.openxmlformats.org/officeDocument/2006/relationships/revisionLog" Target="revisionLog67.xml"/><Relationship Id="rId103" Type="http://schemas.openxmlformats.org/officeDocument/2006/relationships/revisionLog" Target="revisionLog103.xml"/><Relationship Id="rId108" Type="http://schemas.openxmlformats.org/officeDocument/2006/relationships/revisionLog" Target="revisionLog108.xml"/><Relationship Id="rId116" Type="http://schemas.openxmlformats.org/officeDocument/2006/relationships/revisionLog" Target="revisionLog116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54" Type="http://schemas.openxmlformats.org/officeDocument/2006/relationships/revisionLog" Target="revisionLog54.xml"/><Relationship Id="rId62" Type="http://schemas.openxmlformats.org/officeDocument/2006/relationships/revisionLog" Target="revisionLog62.xml"/><Relationship Id="rId70" Type="http://schemas.openxmlformats.org/officeDocument/2006/relationships/revisionLog" Target="revisionLog70.xml"/><Relationship Id="rId75" Type="http://schemas.openxmlformats.org/officeDocument/2006/relationships/revisionLog" Target="revisionLog75.xml"/><Relationship Id="rId83" Type="http://schemas.openxmlformats.org/officeDocument/2006/relationships/revisionLog" Target="revisionLog83.xml"/><Relationship Id="rId88" Type="http://schemas.openxmlformats.org/officeDocument/2006/relationships/revisionLog" Target="revisionLog88.xml"/><Relationship Id="rId91" Type="http://schemas.openxmlformats.org/officeDocument/2006/relationships/revisionLog" Target="revisionLog91.xml"/><Relationship Id="rId96" Type="http://schemas.openxmlformats.org/officeDocument/2006/relationships/revisionLog" Target="revisionLog96.xml"/><Relationship Id="rId111" Type="http://schemas.openxmlformats.org/officeDocument/2006/relationships/revisionLog" Target="revisionLog111.xml"/><Relationship Id="rId132" Type="http://schemas.openxmlformats.org/officeDocument/2006/relationships/revisionLog" Target="revisionLog132.xml"/><Relationship Id="rId127" Type="http://schemas.openxmlformats.org/officeDocument/2006/relationships/revisionLog" Target="revisionLog127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Relationship Id="rId57" Type="http://schemas.openxmlformats.org/officeDocument/2006/relationships/revisionLog" Target="revisionLog57.xml"/><Relationship Id="rId106" Type="http://schemas.openxmlformats.org/officeDocument/2006/relationships/revisionLog" Target="revisionLog106.xml"/><Relationship Id="rId114" Type="http://schemas.openxmlformats.org/officeDocument/2006/relationships/revisionLog" Target="revisionLog114.xml"/><Relationship Id="rId119" Type="http://schemas.openxmlformats.org/officeDocument/2006/relationships/revisionLog" Target="revisionLog119.xml"/><Relationship Id="rId135" Type="http://schemas.openxmlformats.org/officeDocument/2006/relationships/revisionLog" Target="revisionLog135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Relationship Id="rId60" Type="http://schemas.openxmlformats.org/officeDocument/2006/relationships/revisionLog" Target="revisionLog60.xml"/><Relationship Id="rId65" Type="http://schemas.openxmlformats.org/officeDocument/2006/relationships/revisionLog" Target="revisionLog65.xml"/><Relationship Id="rId73" Type="http://schemas.openxmlformats.org/officeDocument/2006/relationships/revisionLog" Target="revisionLog73.xml"/><Relationship Id="rId78" Type="http://schemas.openxmlformats.org/officeDocument/2006/relationships/revisionLog" Target="revisionLog78.xml"/><Relationship Id="rId81" Type="http://schemas.openxmlformats.org/officeDocument/2006/relationships/revisionLog" Target="revisionLog81.xml"/><Relationship Id="rId86" Type="http://schemas.openxmlformats.org/officeDocument/2006/relationships/revisionLog" Target="revisionLog86.xml"/><Relationship Id="rId94" Type="http://schemas.openxmlformats.org/officeDocument/2006/relationships/revisionLog" Target="revisionLog94.xml"/><Relationship Id="rId99" Type="http://schemas.openxmlformats.org/officeDocument/2006/relationships/revisionLog" Target="revisionLog99.xml"/><Relationship Id="rId101" Type="http://schemas.openxmlformats.org/officeDocument/2006/relationships/revisionLog" Target="revisionLog101.xml"/><Relationship Id="rId122" Type="http://schemas.openxmlformats.org/officeDocument/2006/relationships/revisionLog" Target="revisionLog122.xml"/><Relationship Id="rId130" Type="http://schemas.openxmlformats.org/officeDocument/2006/relationships/revisionLog" Target="revisionLog130.xml"/><Relationship Id="rId109" Type="http://schemas.openxmlformats.org/officeDocument/2006/relationships/revisionLog" Target="revisionLog109.xml"/><Relationship Id="rId39" Type="http://schemas.openxmlformats.org/officeDocument/2006/relationships/revisionLog" Target="revisionLog39.xml"/><Relationship Id="rId34" Type="http://schemas.openxmlformats.org/officeDocument/2006/relationships/revisionLog" Target="revisionLog34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76" Type="http://schemas.openxmlformats.org/officeDocument/2006/relationships/revisionLog" Target="revisionLog76.xml"/><Relationship Id="rId97" Type="http://schemas.openxmlformats.org/officeDocument/2006/relationships/revisionLog" Target="revisionLog97.xml"/><Relationship Id="rId104" Type="http://schemas.openxmlformats.org/officeDocument/2006/relationships/revisionLog" Target="revisionLog104.xml"/><Relationship Id="rId120" Type="http://schemas.openxmlformats.org/officeDocument/2006/relationships/revisionLog" Target="revisionLog120.xml"/><Relationship Id="rId125" Type="http://schemas.openxmlformats.org/officeDocument/2006/relationships/revisionLog" Target="revisionLog125.xml"/><Relationship Id="rId92" Type="http://schemas.openxmlformats.org/officeDocument/2006/relationships/revisionLog" Target="revisionLog92.xml"/><Relationship Id="rId71" Type="http://schemas.openxmlformats.org/officeDocument/2006/relationships/revisionLog" Target="revisionLog71.xml"/><Relationship Id="rId29" Type="http://schemas.openxmlformats.org/officeDocument/2006/relationships/revisionLog" Target="revisionLog2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637E627-7064-49C5-AB06-36B8E056D74B}" diskRevisions="1" revisionId="2517" version="135">
  <header guid="{D47E7383-F6CD-40BA-8E22-5CC09BF97B3B}" dateTime="2015-09-14T19:23:14" maxSheetId="14" userName="Mohanty, Priyabrata - CW" r:id="rId19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D781425-EFBA-4FBD-A17D-CE4691FA6031}" dateTime="2015-09-14T19:34:46" maxSheetId="14" userName="Gairola, Kamal-CW" r:id="rId20" minRId="339" maxRId="398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20795BD-7AE4-43E2-AC8E-7B85987BA5FA}" dateTime="2015-09-14T19:36:00" maxSheetId="14" userName="Gairola, Kamal-CW" r:id="rId21" minRId="406" maxRId="407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2827733-8F38-4B74-AA77-94360AC24698}" dateTime="2015-09-14T20:15:45" maxSheetId="14" userName="Gairola, Kamal-CW" r:id="rId22" minRId="415" maxRId="525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164F8F3-F960-4897-82BC-0971481008B6}" dateTime="2015-09-14T20:16:25" maxSheetId="14" userName="Gairola, Kamal-CW" r:id="rId23" minRId="526" maxRId="53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4E874E2-FCCB-4AD4-9202-FEFBFDD81ED0}" dateTime="2015-09-14T20:18:12" maxSheetId="14" userName="Gairola, Kamal-CW" r:id="rId24" minRId="535" maxRId="703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021636D4-78F4-4CCC-86F9-EB2954236FA0}" dateTime="2015-09-14T20:21:30" maxSheetId="14" userName="Gairola, Kamal-CW" r:id="rId25" minRId="704" maxRId="792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ADAF8FE-1DA2-4620-B62E-B007596298F1}" dateTime="2015-09-14T20:25:08" maxSheetId="14" userName="Mohanty, Priyabrata - CW" r:id="rId26" minRId="793" maxRId="903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C4E54BC-9BB3-4A54-81DD-C2194F994F8B}" dateTime="2015-09-15T11:57:29" maxSheetId="14" userName="Gairola, Kamal-CW" r:id="rId27" minRId="904" maxRId="910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24E8504-0339-4FD0-BAF8-6E52B07CB727}" dateTime="2015-09-15T12:14:28" maxSheetId="14" userName="Gairola, Kamal-CW" r:id="rId28" minRId="911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8E882BD-226B-4DED-8E57-057B55E5FCCB}" dateTime="2015-09-15T01:58:19" maxSheetId="14" userName="Varghese, Nikhil - CW" r:id="rId29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9C2FE6C-FE0D-4FF2-8500-1847D5F14EB7}" dateTime="2015-09-15T02:00:08" maxSheetId="14" userName="Varghese, Nikhil - CW" r:id="rId30" minRId="919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0C08A9E-6308-4A4F-8ABE-79640098A9E1}" dateTime="2015-09-15T13:01:56" maxSheetId="14" userName="Mohanty, Priyabrata - CW" r:id="rId31" minRId="920" maxRId="922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6335355-09DF-4C18-AB32-B9D88D9B8231}" dateTime="2015-09-15T13:02:08" maxSheetId="14" userName="Mohanty, Priyabrata - CW" r:id="rId32" minRId="923" maxRId="925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5823AB3-76AB-429C-9EB9-D59F1E37C97A}" dateTime="2015-09-15T13:05:45" maxSheetId="14" userName="Mohanty, Priyabrata - CW" r:id="rId33" minRId="926" maxRId="927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9010B14-AF52-4909-B87D-156A8C2F4721}" dateTime="2015-09-15T13:05:53" maxSheetId="14" userName="Mohanty, Priyabrata - CW" r:id="rId34" minRId="928" maxRId="929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79FC5B4-315E-43F5-8233-29164F338706}" dateTime="2015-09-15T13:06:06" maxSheetId="14" userName="Mohanty, Priyabrata - CW" r:id="rId35" minRId="930" maxRId="933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6C4CBF1-960A-498C-B79E-F1F9FF471D64}" dateTime="2015-09-15T13:07:35" maxSheetId="14" userName="Gairola, Kamal-CW" r:id="rId36" minRId="934" maxRId="960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B3764D5-B280-4421-BB07-273F97AAC7C8}" dateTime="2015-09-15T03:08:10" maxSheetId="14" userName="Varghese, Nikhil - CW" r:id="rId37" minRId="961" maxRId="963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5CEB2A6-7836-4219-ACEC-FE2C3ADC0457}" dateTime="2015-09-15T03:09:42" maxSheetId="14" userName="Varghese, Nikhil - CW" r:id="rId38" minRId="964" maxRId="996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E139DAC-DB55-4356-91CC-1B93C7CC66FB}" dateTime="2015-09-15T03:29:40" maxSheetId="14" userName="Varghese, Nikhil - CW" r:id="rId39" minRId="997" maxRId="1017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4184202-91D1-4A96-89F3-2C48E5103598}" dateTime="2015-09-15T03:33:43" maxSheetId="14" userName="Varghese, Nikhil - CW" r:id="rId40" minRId="1018" maxRId="1029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6E265DF-D873-4ECD-AD8F-53FB2362CEC9}" dateTime="2015-09-15T03:35:18" maxSheetId="14" userName="Varghese, Nikhil - CW" r:id="rId41" minRId="1030" maxRId="1063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F7AD98A-F365-4788-8324-D3F1ECCB9A34}" dateTime="2015-09-15T03:36:55" maxSheetId="14" userName="Varghese, Nikhil - CW" r:id="rId42" minRId="1071" maxRId="1089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ABC05C7-1683-43D7-931A-88505D4CC95B}" dateTime="2015-09-15T05:23:21" maxSheetId="14" userName="Varghese, Nikhil - CW" r:id="rId43" minRId="1090" maxRId="1091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E5A8CAD-C648-4DB5-89AC-95B65DAB6478}" dateTime="2015-09-15T16:11:13" maxSheetId="14" userName="Mohanty, Priyabrata - CW" r:id="rId44" minRId="1092" maxRId="1152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7EF16F7-5DB1-491E-9008-34D606EDA363}" dateTime="2015-09-15T17:10:19" maxSheetId="14" userName="Gairola, Kamal-CW" r:id="rId45" minRId="1160" maxRId="1168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F32B690-1BAB-4EB9-BC74-AC4A151B1BC6}" dateTime="2015-09-15T17:13:45" maxSheetId="14" userName="Gairola, Kamal-CW" r:id="rId46" minRId="1169" maxRId="1189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C33E7AB-AD1E-4063-8749-446A4158021B}" dateTime="2015-09-15T17:45:32" maxSheetId="14" userName="Gairola, Kamal-CW" r:id="rId47" minRId="1190" maxRId="1198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FE476C2-8458-44A8-81D3-ADAC0971FB07}" dateTime="2015-09-15T17:47:37" maxSheetId="14" userName="Gairola, Kamal-CW" r:id="rId48" minRId="1199" maxRId="120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4648464-39EA-4EBF-AA9E-FBAF054AF3C4}" dateTime="2015-09-15T07:25:09" maxSheetId="14" userName="Varghese, Nikhil - CW" r:id="rId49" minRId="1205" maxRId="1230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87A2E1E-D8DA-44E2-9DC3-742385011DB9}" dateTime="2015-09-15T07:26:26" maxSheetId="14" userName="Varghese, Nikhil - CW" r:id="rId50" minRId="1231" maxRId="1257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C038C4F-8A24-4D94-A2B8-8FC862653B06}" dateTime="2015-09-15T17:56:59" maxSheetId="14" userName="Gairola, Kamal-CW" r:id="rId51" minRId="1258" maxRId="1266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69241D1-8EE1-44A8-886E-A23E569873F3}" dateTime="2015-09-15T17:58:44" maxSheetId="14" userName="Gairola, Kamal-CW" r:id="rId52" minRId="1267" maxRId="1272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ABE83DE-8BB1-46C0-B683-164C93FA9302}" dateTime="2015-09-15T07:29:20" maxSheetId="14" userName="Varghese, Nikhil - CW" r:id="rId53" minRId="1273" maxRId="1305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2E76AAD-8B8E-4CAF-8209-D5C74C3847CE}" dateTime="2015-09-15T07:30:11" maxSheetId="14" userName="Varghese, Nikhil - CW" r:id="rId54" minRId="1306" maxRId="1317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72E3145-B2A5-4770-9849-1B2CABC53BF5}" dateTime="2015-09-15T07:31:18" maxSheetId="14" userName="Varghese, Nikhil - CW" r:id="rId55" minRId="1318" maxRId="132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9EC4D9D-DD09-42C7-BC27-A19DBE9FB331}" dateTime="2015-09-15T18:01:36" maxSheetId="14" userName="Gairola, Kamal-CW" r:id="rId56" minRId="1325" maxRId="1327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252A426-13E1-47E3-9188-86293D156387}" dateTime="2015-09-15T07:32:27" maxSheetId="14" userName="Varghese, Nikhil - CW" r:id="rId57" minRId="1328" maxRId="1329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4E957A3-5559-4DA2-B24D-651B58C052E7}" dateTime="2015-09-15T07:36:13" maxSheetId="14" userName="Varghese, Nikhil - CW" r:id="rId58" minRId="1330" maxRId="1346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EE7B107-386A-4AE5-BA60-AC65926F1AC5}" dateTime="2015-09-15T07:41:06" maxSheetId="14" userName="Varghese, Nikhil - CW" r:id="rId59" minRId="1347" maxRId="1349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071CC381-8C35-4095-9892-5C0D4139C09E}" dateTime="2015-09-15T18:14:53" maxSheetId="14" userName="Gairola, Kamal-CW" r:id="rId60" minRId="1350" maxRId="1361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ADEA854-DF25-4C12-A1B8-7FAE1F7A4052}" dateTime="2015-09-15T18:40:35" maxSheetId="14" userName="Gairola, Kamal-CW" r:id="rId61" minRId="1362" maxRId="1381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AF247DD-C98B-4AE2-9FEA-1FBD5D7E08FB}" dateTime="2015-09-16T01:18:48" maxSheetId="14" userName="Varghese, Nikhil - CW" r:id="rId62" minRId="1382" maxRId="1415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3DDD3E4-B250-4007-82E9-A18AC19E5ED8}" dateTime="2015-09-16T01:20:14" maxSheetId="14" userName="Varghese, Nikhil - CW" r:id="rId63" minRId="1423" maxRId="142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EE6415C-1184-4FAD-A112-72E5C9AF665E}" dateTime="2015-09-16T01:24:44" maxSheetId="14" userName="Varghese, Nikhil - CW" r:id="rId64" minRId="1425" maxRId="1428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FE3CA67-22FF-4D01-937F-82829A9CA44A}" dateTime="2015-09-16T01:27:48" maxSheetId="14" userName="Varghese, Nikhil - CW" r:id="rId65" minRId="1429" maxRId="1432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B5339F6-8DA9-4A8B-BC9D-E71621952594}" dateTime="2015-09-16T01:30:24" maxSheetId="14" userName="Varghese, Nikhil - CW" r:id="rId66" minRId="1433" maxRId="144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FC77570-784F-4207-BD84-F50468D51072}" dateTime="2015-09-16T01:39:07" maxSheetId="14" userName="Varghese, Nikhil - CW" r:id="rId67" minRId="1445" maxRId="1446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4F5D1B7-DA4F-4EBB-A097-9DB83332AA4F}" dateTime="2015-09-16T01:42:48" maxSheetId="14" userName="Varghese, Nikhil - CW" r:id="rId68" minRId="1447" maxRId="1456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2916381-65F4-4A49-8321-C0045312FD2C}" dateTime="2015-09-16T01:43:26" maxSheetId="14" userName="Varghese, Nikhil - CW" r:id="rId69" minRId="1457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681EA6D-5A62-4548-8811-D8DE33679F0D}" dateTime="2015-09-16T13:56:37" maxSheetId="14" userName="Mohanty, Priyabrata - CW" r:id="rId70" minRId="1458" maxRId="1460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7E1835E-73D6-4F72-BE88-14230D97774C}" dateTime="2015-09-16T13:57:10" maxSheetId="14" userName="Mohanty, Priyabrata - CW" r:id="rId71" minRId="1468" maxRId="1506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6B8EB3F-0C7E-4A7C-A522-6655B6E1BB2E}" dateTime="2015-09-16T14:05:32" maxSheetId="15" userName="Mohanty, Priyabrata - CW" r:id="rId72" minRId="1514" maxRId="1666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B00CADA-7C38-40C3-AF1B-35B8E947D8E4}" dateTime="2015-09-16T14:06:03" maxSheetId="15" userName="Mohanty, Priyabrata - CW" r:id="rId73" minRId="1674" maxRId="1687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3A366CE-16CB-4BDA-B27C-77AAFE4A62AD}" dateTime="2015-09-16T14:09:49" maxSheetId="15" userName="Mohanty, Priyabrata - CW" r:id="rId74" minRId="1688" maxRId="1764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1879A87-0405-4825-ADC0-0D69ECE1778D}" dateTime="2015-09-16T14:10:47" maxSheetId="15" userName="Mohanty, Priyabrata - CW" r:id="rId75" minRId="1765" maxRId="1766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1536C41-0B54-412A-976D-1D252F2A8EB8}" dateTime="2015-09-16T14:12:14" maxSheetId="15" userName="Mohanty, Priyabrata - CW" r:id="rId76" minRId="1767" maxRId="1791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D2704BA-9218-47C5-9234-78F5D9DC1B69}" dateTime="2015-09-16T14:13:21" maxSheetId="15" userName="Mohanty, Priyabrata - CW" r:id="rId77" minRId="1792" maxRId="1797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A0A195B-C836-4F98-B656-4661C33A98B0}" dateTime="2015-09-16T05:34:38" maxSheetId="15" userName="Varghese, Nikhil - CW" r:id="rId78" minRId="1798" maxRId="1875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B9054B0-8A0B-4270-AE6F-BB2481DC26A9}" dateTime="2015-09-16T05:40:22" maxSheetId="15" userName="Varghese, Nikhil - CW" r:id="rId79" minRId="1883" maxRId="1885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A344C5E-5276-4BED-A092-A481CB263D9D}" dateTime="2015-09-16T05:48:05" maxSheetId="15" userName="Varghese, Nikhil - CW" r:id="rId80" minRId="1886" maxRId="1926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C9579EE-3DA9-43F4-BE1D-0E30CA208169}" dateTime="2015-09-16T05:48:52" maxSheetId="15" userName="Varghese, Nikhil - CW" r:id="rId81" minRId="1927" maxRId="1991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DB8B66F-12B0-49B5-B399-057DC7985ED5}" dateTime="2015-09-16T05:49:00" maxSheetId="15" userName="Varghese, Nikhil - CW" r:id="rId82" minRId="1992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6D90DB6-AC34-445C-9D1A-62543E9B1A14}" dateTime="2015-09-16T05:58:33" maxSheetId="15" userName="Varghese, Nikhil - CW" r:id="rId83" minRId="1993" maxRId="2022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55626CE-AAD0-4D6F-94AD-A2EEECC41D97}" dateTime="2015-09-16T17:11:52" maxSheetId="15" userName="Gairola, Kamal-CW" r:id="rId84" minRId="2023" maxRId="2079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3CB8104-5776-40A5-BE67-0E216A646DA3}" dateTime="2015-09-16T17:12:21" maxSheetId="15" userName="Gairola, Kamal-CW" r:id="rId85" minRId="2087" maxRId="2097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B467B74-560B-47BF-84A4-673A9E2C8155}" dateTime="2015-09-16T07:04:13" maxSheetId="15" userName="Mohanty, Priyabrata - CW" r:id="rId86" minRId="2098" maxRId="2102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18F95F2-F36F-4FCD-AC5C-27C6ED1336CE}" dateTime="2015-09-16T07:12:53" maxSheetId="15" userName="Mohanty, Priyabrata - CW" r:id="rId87" minRId="2110" maxRId="2141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DACD2CD-500B-4C11-AAC8-E2EF7EDD710A}" dateTime="2015-09-16T07:14:19" maxSheetId="15" userName="Mohanty, Priyabrata - CW" r:id="rId88" minRId="2142" maxRId="2163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78C97C3-78F8-4525-BE39-73711709F5EF}" dateTime="2015-09-16T18:18:22" maxSheetId="15" userName="Gairola, Kamal-CW" r:id="rId89" minRId="2164" maxRId="2175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E95C452-B666-4BC2-92CE-90BE9A1EE8B1}" dateTime="2015-09-16T18:18:34" maxSheetId="15" userName="Gairola, Kamal-CW" r:id="rId90" minRId="2176" maxRId="2181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8162B15-BD1E-461E-AB05-6B9681A57C18}" dateTime="2015-09-16T19:23:31" maxSheetId="15" userName="Gairola, Kamal-CW" r:id="rId91" minRId="2182" maxRId="2184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F4FF5CB-CF8B-40AA-A633-1D565010C1CA}" dateTime="2015-09-17T12:54:53" maxSheetId="15" userName="Gairola, Kamal-CW" r:id="rId92" minRId="2185" maxRId="2224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74F02B3-82D3-4780-BA44-6F764DB2D77A}" dateTime="2015-09-17T13:00:15" maxSheetId="15" userName="Gairola, Kamal-CW" r:id="rId93" minRId="2225" maxRId="2226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0945B0B-121B-483D-B65B-E8384B3941D3}" dateTime="2015-09-17T13:26:46" maxSheetId="15" userName="Gairola, Kamal-CW" r:id="rId94" minRId="2227" maxRId="2257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17E9B12-A49F-44FB-93C1-12791011DF65}" dateTime="2015-09-17T13:34:04" maxSheetId="15" userName="Gairola, Kamal-CW" r:id="rId95" minRId="2265" maxRId="2289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475FD84-4900-4F8C-BA4D-A48CEE2D9820}" dateTime="2015-09-17T05:44:00" maxSheetId="15" userName="Varghese, Nikhil - CW" r:id="rId96" minRId="2290" maxRId="2307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B4C2850-1906-4FE0-963A-343D9806E532}" dateTime="2015-09-17T05:45:41" maxSheetId="15" userName="Varghese, Nikhil - CW" r:id="rId97" minRId="2308" maxRId="2316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FC44E91-E404-48B3-BA84-0FE0E73D8E77}" dateTime="2015-09-17T05:48:09" maxSheetId="15" userName="Varghese, Nikhil - CW" r:id="rId98" minRId="2317" maxRId="2330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FDDBDBC-E654-4745-B2D5-4D46D84402F1}" dateTime="2015-09-17T05:49:57" maxSheetId="15" userName="Varghese, Nikhil - CW" r:id="rId99" minRId="2331" maxRId="2333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558B54D-FD23-4A54-A4D5-C0716E477B87}" dateTime="2015-09-17T05:51:27" maxSheetId="15" userName="Varghese, Nikhil - CW" r:id="rId100" minRId="2334" maxRId="2339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8C9F53B-11EA-40C9-ACE4-16B311BA2E09}" dateTime="2015-09-17T06:01:10" maxSheetId="15" userName="Varghese, Nikhil - CW" r:id="rId101" minRId="2340" maxRId="2351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BBE1073-047C-4E08-8C6F-B2704B7A11FC}" dateTime="2015-09-17T06:05:22" maxSheetId="15" userName="Varghese, Nikhil - CW" r:id="rId102" minRId="2352" maxRId="2357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894493B-E979-410B-9589-4BCFBDDF7E91}" dateTime="2015-09-17T06:05:34" maxSheetId="15" userName="Varghese, Nikhil - CW" r:id="rId103" minRId="2358" maxRId="2359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D2B5959-A9C3-43C3-B443-B09F089E37EA}" dateTime="2015-09-17T06:14:02" maxSheetId="15" userName="Varghese, Nikhil - CW" r:id="rId104" minRId="2360" maxRId="2368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12ED5B3-D2C2-4B1B-8624-084915B864A8}" dateTime="2015-09-17T06:14:32" maxSheetId="15" userName="Varghese, Nikhil - CW" r:id="rId105" minRId="2369" maxRId="2374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F30D588-D7F1-4991-AAE8-5C2254703F72}" dateTime="2015-09-17T06:16:22" maxSheetId="15" userName="Varghese, Nikhil - CW" r:id="rId106" minRId="2375" maxRId="2376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83279DD-0AB3-4E3C-B62C-7B3FFE229BF1}" dateTime="2015-09-17T06:19:33" maxSheetId="15" userName="Varghese, Nikhil - CW" r:id="rId107" minRId="2377" maxRId="2379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DC4EABE-7FFD-4D2C-94A1-3C26241E3FEC}" dateTime="2015-09-17T06:21:07" maxSheetId="15" userName="Varghese, Nikhil - CW" r:id="rId108" minRId="2380" maxRId="2381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2F201CC-7FB6-42C3-8B86-BDA52E29DE7D}" dateTime="2015-09-17T06:22:02" maxSheetId="15" userName="Varghese, Nikhil - CW" r:id="rId109" minRId="2382" maxRId="2389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6B2186C-FB9F-4C77-A637-02963220AF72}" dateTime="2015-09-17T06:28:56" maxSheetId="15" userName="Varghese, Nikhil - CW" r:id="rId110" minRId="2390" maxRId="2392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3D74CB4-C772-4A98-ABFC-55DDF844BA54}" dateTime="2015-09-17T06:29:30" maxSheetId="15" userName="Varghese, Nikhil - CW" r:id="rId111" minRId="2393" maxRId="2404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9001307-A911-45E9-8C3F-B642A6CA1C69}" dateTime="2015-09-17T06:30:40" maxSheetId="15" userName="Varghese, Nikhil - CW" r:id="rId112" minRId="2412" maxRId="2420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BB37B84-2DF0-46CA-A45C-D670B8EA8571}" dateTime="2015-09-17T06:33:24" maxSheetId="15" userName="Varghese, Nikhil - CW" r:id="rId113" minRId="2421" maxRId="2423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71E13CE-5078-4AFF-A932-B2BAC7AB0FB0}" dateTime="2015-09-17T06:34:21" maxSheetId="15" userName="Varghese, Nikhil - CW" r:id="rId114" minRId="2424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E54C9C8-3296-40CA-A581-A3E23D41D3E0}" dateTime="2015-09-17T06:34:34" maxSheetId="15" userName="Varghese, Nikhil - CW" r:id="rId115" minRId="2425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29D9D99-7612-4694-8DE0-2C99DAD16733}" dateTime="2015-09-18T11:32:01" maxSheetId="15" userName="Gairola, Kamal-CW" r:id="rId116" minRId="2426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810BA93-C83D-483F-A814-E962EBFAFE3B}" dateTime="2015-09-18T13:18:16" maxSheetId="15" userName="Gairola, Kamal-CW" r:id="rId117" minRId="2427" maxRId="2431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9D808F0-2545-447C-B72C-167850FC2BC0}" dateTime="2015-09-19T04:51:37" maxSheetId="15" userName="Varghese, Nikhil - CW" r:id="rId118" minRId="2432" maxRId="2434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5669B71-E5AA-4760-86D3-2E3981D43CD5}" dateTime="2015-09-19T07:26:59" maxSheetId="15" userName="Varghese, Nikhil - CW" r:id="rId119" minRId="2442" maxRId="2444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B977C9D-094D-407B-AF17-322F66EF4DDB}" dateTime="2015-09-19T07:27:40" maxSheetId="15" userName="Varghese, Nikhil - CW" r:id="rId120" minRId="2452" maxRId="2454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FC7FD22-F3CB-4420-AA12-2AC981599B9E}" dateTime="2015-09-19T07:27:49" maxSheetId="15" userName="Varghese, Nikhil - CW" r:id="rId121" minRId="2455" maxRId="2457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6093BAE-B86B-4B8E-9259-40786B1378CB}" dateTime="2015-09-19T07:28:33" maxSheetId="15" userName="Varghese, Nikhil - CW" r:id="rId122" minRId="2458" maxRId="2460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56592DB-2024-448A-9A95-D009F82F6C43}" dateTime="2015-09-19T17:59:45" maxSheetId="15" userName="Mohanty, Priyabrata - CW" r:id="rId123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EF66436-AB1C-4D1F-8D26-B3E3BCC0ACE6}" dateTime="2015-09-19T08:04:27" maxSheetId="15" userName="Varghese, Nikhil - CW" r:id="rId124" minRId="2468" maxRId="2470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DD86478-3DEB-48DD-BC10-DEA327F964FE}" dateTime="2015-09-19T08:17:03" maxSheetId="15" userName="Varghese, Nikhil - CW" r:id="rId125" minRId="2471" maxRId="2473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3CF23F4-5E85-45AC-B255-EC1C1C5A0FEF}" dateTime="2015-09-19T08:46:10" maxSheetId="15" userName="Varghese, Nikhil - CW" r:id="rId126" minRId="2474" maxRId="2479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0D6F76B-F763-4C7A-A9A2-B8F669FC35BE}" dateTime="2015-09-19T08:47:19" maxSheetId="15" userName="Varghese, Nikhil - CW" r:id="rId127" minRId="2480" maxRId="2482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8239A56-0513-4D56-813D-0819B2392B84}" dateTime="2015-09-19T08:47:52" maxSheetId="15" userName="Varghese, Nikhil - CW" r:id="rId128" minRId="2483" maxRId="2485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065533A-2626-4C38-A424-9B7FB48964AF}" dateTime="2015-09-19T08:49:11" maxSheetId="15" userName="Varghese, Nikhil - CW" r:id="rId129" minRId="2486" maxRId="2500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042F92F-41AB-43F7-9935-2ABF18E21613}" dateTime="2015-09-19T08:50:34" maxSheetId="15" userName="Varghese, Nikhil - CW" r:id="rId130" minRId="2501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03B5E68A-0F73-47D9-A25B-D4387CCA3A8E}" dateTime="2015-09-19T08:52:26" maxSheetId="15" userName="Varghese, Nikhil - CW" r:id="rId131" minRId="2502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E597DD2-4559-49DA-82AF-17D2778BF64C}" dateTime="2015-09-19T08:52:35" maxSheetId="15" userName="Varghese, Nikhil - CW" r:id="rId132" minRId="2503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17E91FC-DC26-4780-B9A1-F77C51B3757B}" dateTime="2015-09-21T12:39:11" maxSheetId="15" userName="Mohanty, Priyabrata - CW" r:id="rId133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5EF4056-244A-4B9C-931D-FFCEA401181F}" dateTime="2015-10-05T12:40:13" maxSheetId="15" userName="Mangal, Puneet-CW" r:id="rId134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637E627-7064-49C5-AB06-36B8E056D74B}" dateTime="2015-10-07T11:15:39" maxSheetId="15" userName="Mangal, Puneet-CW" r:id="rId135">
    <sheetIdMap count="14">
      <sheetId val="1"/>
      <sheetId val="2"/>
      <sheetId val="3"/>
      <sheetId val="4"/>
      <sheetId val="14"/>
      <sheetId val="5"/>
      <sheetId val="6"/>
      <sheetId val="7"/>
      <sheetId val="8"/>
      <sheetId val="9"/>
      <sheetId val="10"/>
      <sheetId val="11"/>
      <sheetId val="12"/>
      <sheetId val="13"/>
    </sheetIdMap>
  </header>
</header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334" sId="3" ref="A246:XFD246" action="deleteRow">
    <undo index="0" exp="area" dr="F$1:F$1048576" r="D261" sId="3"/>
    <undo index="0" exp="area" dr="F$1:F$1048576" r="D260" sId="3"/>
    <undo index="0" exp="area" dr="F$1:F$1048576" r="D259" sId="3"/>
    <undo index="0" exp="area" dr="F$1:F$1048576" r="D258" sId="3"/>
    <undo index="0" exp="area" dr="F$1:F$1048576" r="D257" sId="3"/>
    <undo index="0" exp="area" dr="F$1:F$1048576" r="D256" sId="3"/>
    <rfmt sheetId="3" xfDxf="1" sqref="A246:XFD246" start="0" length="0"/>
    <rcc rId="0" sId="3" dxf="1">
      <nc r="A246">
        <v>248</v>
      </nc>
      <n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246" t="inlineStr">
        <is>
          <t>Standard Mobile Template</t>
        </is>
      </nc>
      <n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s="1" dxf="1">
      <nc r="C246" t="inlineStr">
        <is>
          <t>MC_IB1.247</t>
        </is>
      </nc>
      <ndxf>
        <font>
          <sz val="10"/>
          <color auto="1"/>
          <name val="Calibri"/>
          <scheme val="minor"/>
        </font>
        <fill>
          <patternFill patternType="solid">
            <bgColor rgb="FFFFFF0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246" t="inlineStr">
        <is>
          <t>Puneet</t>
        </is>
      </nc>
      <n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19">
      <nc r="E246">
        <v>42259</v>
      </nc>
      <ndxf>
        <numFmt numFmtId="19" formatCode="m/d/yyyy"/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F2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G2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H2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I2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J2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K2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L2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335" sId="3" ref="A246:XFD246" action="deleteRow">
    <undo index="0" exp="area" dr="F$1:F$1048576" r="D260" sId="3"/>
    <undo index="0" exp="area" dr="F$1:F$1048576" r="D259" sId="3"/>
    <undo index="0" exp="area" dr="F$1:F$1048576" r="D258" sId="3"/>
    <undo index="0" exp="area" dr="F$1:F$1048576" r="D257" sId="3"/>
    <undo index="0" exp="area" dr="F$1:F$1048576" r="D256" sId="3"/>
    <undo index="0" exp="area" dr="F$1:F$1048576" r="D255" sId="3"/>
    <rfmt sheetId="3" xfDxf="1" sqref="A246:XFD246" start="0" length="0"/>
    <rcc rId="0" sId="3" dxf="1">
      <nc r="A246">
        <v>249</v>
      </nc>
      <n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246" t="inlineStr">
        <is>
          <t>Standard Mobile Template</t>
        </is>
      </nc>
      <n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s="1" dxf="1">
      <nc r="C246" t="inlineStr">
        <is>
          <t>MC_IB1.248</t>
        </is>
      </nc>
      <ndxf>
        <font>
          <sz val="10"/>
          <color auto="1"/>
          <name val="Calibri"/>
          <scheme val="minor"/>
        </font>
        <fill>
          <patternFill patternType="solid">
            <bgColor rgb="FFFFFF0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D2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E2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>
      <nc r="F246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G2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H2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I2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J2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K2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L2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336" sId="3" ref="A246:XFD246" action="deleteRow">
    <undo index="0" exp="area" dr="F$1:F$1048576" r="D259" sId="3"/>
    <undo index="0" exp="area" dr="F$1:F$1048576" r="D258" sId="3"/>
    <undo index="0" exp="area" dr="F$1:F$1048576" r="D257" sId="3"/>
    <undo index="0" exp="area" dr="F$1:F$1048576" r="D256" sId="3"/>
    <undo index="0" exp="area" dr="F$1:F$1048576" r="D255" sId="3"/>
    <undo index="0" exp="area" dr="F$1:F$1048576" r="D254" sId="3"/>
    <rfmt sheetId="3" xfDxf="1" sqref="A246:XFD246" start="0" length="0"/>
    <rcc rId="0" sId="3" dxf="1">
      <nc r="A246">
        <v>250</v>
      </nc>
      <n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246" t="inlineStr">
        <is>
          <t>Standard Mobile Template</t>
        </is>
      </nc>
      <n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s="1" dxf="1">
      <nc r="C246" t="inlineStr">
        <is>
          <t>MC_IB1.249</t>
        </is>
      </nc>
      <ndxf>
        <font>
          <sz val="10"/>
          <color auto="1"/>
          <name val="Calibri"/>
          <scheme val="minor"/>
        </font>
        <fill>
          <patternFill patternType="solid">
            <bgColor rgb="FFFFFF0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D2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E2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>
      <nc r="F246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G2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H2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I2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J2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K2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L2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337" sId="3" ref="A246:XFD246" action="deleteRow">
    <undo index="0" exp="area" dr="F$1:F$1048576" r="D258" sId="3"/>
    <undo index="0" exp="area" dr="F$1:F$1048576" r="D257" sId="3"/>
    <undo index="0" exp="area" dr="F$1:F$1048576" r="D256" sId="3"/>
    <undo index="0" exp="area" dr="F$1:F$1048576" r="D255" sId="3"/>
    <undo index="0" exp="area" dr="F$1:F$1048576" r="D254" sId="3"/>
    <undo index="0" exp="area" dr="F$1:F$1048576" r="D253" sId="3"/>
    <rfmt sheetId="3" xfDxf="1" sqref="A246:XFD246" start="0" length="0"/>
    <rcc rId="0" sId="3" dxf="1">
      <nc r="A246">
        <v>251</v>
      </nc>
      <n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246" t="inlineStr">
        <is>
          <t>Standard Mobile Template</t>
        </is>
      </nc>
      <n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s="1" dxf="1">
      <nc r="C246" t="inlineStr">
        <is>
          <t>MC_IB1.250</t>
        </is>
      </nc>
      <ndxf>
        <font>
          <sz val="10"/>
          <color auto="1"/>
          <name val="Calibri"/>
          <scheme val="minor"/>
        </font>
        <fill>
          <patternFill patternType="solid">
            <bgColor rgb="FFFFFF0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D2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E2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>
      <nc r="F246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G2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H2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I2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J2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K2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L2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338" sId="3" ref="A246:XFD246" action="deleteRow">
    <undo index="0" exp="area" dr="F$1:F$1048576" r="D257" sId="3"/>
    <undo index="0" exp="area" dr="F$1:F$1048576" r="D256" sId="3"/>
    <undo index="0" exp="area" dr="F$1:F$1048576" r="D255" sId="3"/>
    <undo index="0" exp="area" dr="F$1:F$1048576" r="D254" sId="3"/>
    <undo index="0" exp="area" dr="F$1:F$1048576" r="D253" sId="3"/>
    <undo index="0" exp="area" dr="F$1:F$1048576" r="D252" sId="3"/>
    <rfmt sheetId="3" xfDxf="1" sqref="A246:XFD246" start="0" length="0"/>
    <rcc rId="0" sId="3" dxf="1">
      <nc r="A246">
        <v>252</v>
      </nc>
      <n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246" t="inlineStr">
        <is>
          <t>Standard Mobile Template</t>
        </is>
      </nc>
      <n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s="1" dxf="1">
      <nc r="C246" t="inlineStr">
        <is>
          <t>MC_IB1.251</t>
        </is>
      </nc>
      <ndxf>
        <font>
          <sz val="10"/>
          <color auto="1"/>
          <name val="Calibri"/>
          <scheme val="minor"/>
        </font>
        <fill>
          <patternFill patternType="solid">
            <bgColor rgb="FFFFFF0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D2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E2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>
      <nc r="F246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G2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H2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I2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J2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K2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L2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339" sId="3" ref="A246:XFD246" action="deleteRow">
    <undo index="0" exp="area" dr="F$1:F$1048576" r="D256" sId="3"/>
    <undo index="0" exp="area" dr="F$1:F$1048576" r="D255" sId="3"/>
    <undo index="0" exp="area" dr="F$1:F$1048576" r="D254" sId="3"/>
    <undo index="0" exp="area" dr="F$1:F$1048576" r="D253" sId="3"/>
    <undo index="0" exp="area" dr="F$1:F$1048576" r="D252" sId="3"/>
    <undo index="0" exp="area" dr="F$1:F$1048576" r="D251" sId="3"/>
    <rfmt sheetId="3" xfDxf="1" sqref="A246:XFD246" start="0" length="0"/>
    <rcc rId="0" sId="3" dxf="1">
      <nc r="A246">
        <v>253</v>
      </nc>
      <n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246" t="inlineStr">
        <is>
          <t>Standard Mobile Template</t>
        </is>
      </nc>
      <n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s="1" dxf="1">
      <nc r="C246" t="inlineStr">
        <is>
          <t>MC_IB1.252</t>
        </is>
      </nc>
      <ndxf>
        <font>
          <sz val="10"/>
          <color auto="1"/>
          <name val="Calibri"/>
          <scheme val="minor"/>
        </font>
        <fill>
          <patternFill patternType="solid">
            <bgColor rgb="FFFFFF0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D2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E2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>
      <nc r="F246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G2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H2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I2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J2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K2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L2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A246" start="0" length="0">
    <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340" sId="3" odxf="1" dxf="1">
    <nc r="B246" t="inlineStr">
      <is>
        <t>Standard Mobile Template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="1" sqref="C246" start="0" length="0">
    <dxf>
      <font>
        <sz val="10"/>
        <color auto="1"/>
        <name val="Calibri"/>
        <scheme val="minor"/>
      </font>
      <fill>
        <patternFill patternType="solid">
          <bgColor rgb="FFFFFF0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D246" start="0" length="0">
    <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E246" start="0" length="0">
    <dxf>
      <numFmt numFmtId="19" formatCode="m/d/yyyy"/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F2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G246" start="0" length="0">
    <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H246" start="0" length="0">
    <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I246" start="0" length="0">
    <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J246" start="0" length="0">
    <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K246" start="0" length="0">
    <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L246" start="0" length="0">
    <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341" sId="3">
    <nc r="A246">
      <v>248</v>
    </nc>
  </rcc>
  <rcc rId="2342" sId="3">
    <nc r="C246" t="inlineStr">
      <is>
        <t>MC_IB1.247</t>
      </is>
    </nc>
  </rcc>
  <rcc rId="2343" sId="3" numFmtId="19">
    <oc r="E243">
      <v>42259</v>
    </oc>
    <nc r="E243">
      <v>42264</v>
    </nc>
  </rcc>
  <rcc rId="2344" sId="3">
    <nc r="F243" t="inlineStr">
      <is>
        <t>Pass</t>
      </is>
    </nc>
  </rcc>
  <rcc rId="2345" sId="3" numFmtId="19">
    <oc r="E244">
      <v>42259</v>
    </oc>
    <nc r="E244">
      <v>42264</v>
    </nc>
  </rcc>
  <rcc rId="2346" sId="3">
    <nc r="F244" t="inlineStr">
      <is>
        <t>Pass</t>
      </is>
    </nc>
  </rcc>
  <rcc rId="2347" sId="3" numFmtId="19">
    <oc r="E245">
      <v>42259</v>
    </oc>
    <nc r="E245">
      <v>42264</v>
    </nc>
  </rcc>
  <rcc rId="2348" sId="3">
    <nc r="F245" t="inlineStr">
      <is>
        <t>Pass</t>
      </is>
    </nc>
  </rcc>
  <rcc rId="2349" sId="3">
    <nc r="D246" t="inlineStr">
      <is>
        <t>Puneet</t>
      </is>
    </nc>
  </rcc>
  <rcc rId="2350" sId="3" numFmtId="19">
    <nc r="E246">
      <v>42264</v>
    </nc>
  </rcc>
  <rcc rId="2351" sId="3">
    <nc r="F246" t="inlineStr">
      <is>
        <t>Pass</t>
      </is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52" sId="3">
    <oc r="D235" t="inlineStr">
      <is>
        <t>Pass</t>
      </is>
    </oc>
    <nc r="D235" t="inlineStr">
      <is>
        <t>Puneet</t>
      </is>
    </nc>
  </rcc>
  <rcc rId="2353" sId="3" numFmtId="19">
    <oc r="E235">
      <v>42258</v>
    </oc>
    <nc r="E235">
      <v>42264</v>
    </nc>
  </rcc>
  <rcc rId="2354" sId="3">
    <nc r="F235" t="inlineStr">
      <is>
        <t>Pass</t>
      </is>
    </nc>
  </rcc>
  <rcc rId="2355" sId="3">
    <nc r="D236" t="inlineStr">
      <is>
        <t>Puneet</t>
      </is>
    </nc>
  </rcc>
  <rcc rId="2356" sId="3" odxf="1" dxf="1" numFmtId="19">
    <nc r="E236">
      <v>42264</v>
    </nc>
    <odxf>
      <numFmt numFmtId="0" formatCode="General"/>
    </odxf>
    <ndxf>
      <numFmt numFmtId="19" formatCode="m/d/yyyy"/>
    </ndxf>
  </rcc>
  <rcc rId="2357" sId="3">
    <oc r="F236" t="inlineStr">
      <is>
        <t>No Run</t>
      </is>
    </oc>
    <nc r="F236" t="inlineStr">
      <is>
        <t>Pass</t>
      </is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58" sId="3" numFmtId="19">
    <oc r="E237">
      <v>42258</v>
    </oc>
    <nc r="E237">
      <v>42264</v>
    </nc>
  </rcc>
  <rcc rId="2359" sId="3">
    <nc r="F237" t="inlineStr">
      <is>
        <t>Pass</t>
      </is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60" sId="3">
    <nc r="D238" t="inlineStr">
      <is>
        <t>Puneet</t>
      </is>
    </nc>
  </rcc>
  <rcc rId="2361" sId="3" odxf="1" dxf="1" numFmtId="19">
    <nc r="E238">
      <v>42264</v>
    </nc>
    <odxf>
      <numFmt numFmtId="0" formatCode="General"/>
    </odxf>
    <ndxf>
      <numFmt numFmtId="19" formatCode="m/d/yyyy"/>
    </ndxf>
  </rcc>
  <rcc rId="2362" sId="3">
    <oc r="F238" t="inlineStr">
      <is>
        <t>No Run</t>
      </is>
    </oc>
    <nc r="F238" t="inlineStr">
      <is>
        <t>Pass</t>
      </is>
    </nc>
  </rcc>
  <rcc rId="2363" sId="3">
    <nc r="D239" t="inlineStr">
      <is>
        <t>Puneet</t>
      </is>
    </nc>
  </rcc>
  <rcc rId="2364" sId="3" odxf="1" dxf="1" numFmtId="19">
    <nc r="E239">
      <v>42264</v>
    </nc>
    <odxf>
      <numFmt numFmtId="0" formatCode="General"/>
    </odxf>
    <ndxf>
      <numFmt numFmtId="19" formatCode="m/d/yyyy"/>
    </ndxf>
  </rcc>
  <rcc rId="2365" sId="3">
    <oc r="F239" t="inlineStr">
      <is>
        <t>No Run</t>
      </is>
    </oc>
    <nc r="F239" t="inlineStr">
      <is>
        <t>Pass</t>
      </is>
    </nc>
  </rcc>
  <rcc rId="2366" sId="3">
    <nc r="D240" t="inlineStr">
      <is>
        <t>Puneet</t>
      </is>
    </nc>
  </rcc>
  <rcc rId="2367" sId="3" odxf="1" dxf="1" numFmtId="19">
    <nc r="E240">
      <v>42264</v>
    </nc>
    <odxf>
      <numFmt numFmtId="0" formatCode="General"/>
    </odxf>
    <ndxf>
      <numFmt numFmtId="19" formatCode="m/d/yyyy"/>
    </ndxf>
  </rcc>
  <rcc rId="2368" sId="3">
    <oc r="F240" t="inlineStr">
      <is>
        <t>No Run</t>
      </is>
    </oc>
    <nc r="F240" t="inlineStr">
      <is>
        <t>Pass</t>
      </is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69" sId="3">
    <nc r="D241" t="inlineStr">
      <is>
        <t>Puneet</t>
      </is>
    </nc>
  </rcc>
  <rcc rId="2370" sId="3" odxf="1" dxf="1" numFmtId="19">
    <nc r="E241">
      <v>42264</v>
    </nc>
    <odxf>
      <numFmt numFmtId="0" formatCode="General"/>
    </odxf>
    <ndxf>
      <numFmt numFmtId="19" formatCode="m/d/yyyy"/>
    </ndxf>
  </rcc>
  <rcc rId="2371" sId="3">
    <oc r="F241" t="inlineStr">
      <is>
        <t>No Run</t>
      </is>
    </oc>
    <nc r="F241" t="inlineStr">
      <is>
        <t>Pass</t>
      </is>
    </nc>
  </rcc>
  <rcc rId="2372" sId="3">
    <nc r="D242" t="inlineStr">
      <is>
        <t>Puneet</t>
      </is>
    </nc>
  </rcc>
  <rcc rId="2373" sId="3" odxf="1" dxf="1" numFmtId="19">
    <nc r="E242">
      <v>42264</v>
    </nc>
    <odxf>
      <numFmt numFmtId="0" formatCode="General"/>
    </odxf>
    <ndxf>
      <numFmt numFmtId="19" formatCode="m/d/yyyy"/>
    </ndxf>
  </rcc>
  <rcc rId="2374" sId="3">
    <oc r="F242" t="inlineStr">
      <is>
        <t>No Run</t>
      </is>
    </oc>
    <nc r="F242" t="inlineStr">
      <is>
        <t>Pass</t>
      </is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75" sId="3" numFmtId="19">
    <oc r="E230">
      <v>42258</v>
    </oc>
    <nc r="E230">
      <v>42264</v>
    </nc>
  </rcc>
  <rcc rId="2376" sId="3">
    <nc r="F230" t="inlineStr">
      <is>
        <t>Pass</t>
      </is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77" sId="3">
    <nc r="D226" t="inlineStr">
      <is>
        <t>Puneet</t>
      </is>
    </nc>
  </rcc>
  <rcc rId="2378" sId="3" odxf="1" dxf="1" numFmtId="19">
    <nc r="E226">
      <v>42264</v>
    </nc>
    <odxf>
      <numFmt numFmtId="0" formatCode="General"/>
    </odxf>
    <ndxf>
      <numFmt numFmtId="19" formatCode="m/d/yyyy"/>
    </ndxf>
  </rcc>
  <rcc rId="2379" sId="3">
    <oc r="F226" t="inlineStr">
      <is>
        <t>No Run</t>
      </is>
    </oc>
    <nc r="F226" t="inlineStr">
      <is>
        <t>Pass</t>
      </is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80" sId="3">
    <oc r="F219" t="inlineStr">
      <is>
        <t>No Run</t>
      </is>
    </oc>
    <nc r="F219" t="inlineStr">
      <is>
        <t>N/A</t>
      </is>
    </nc>
  </rcc>
  <rcc rId="2381" sId="3" odxf="1" dxf="1">
    <nc r="I219" t="inlineStr">
      <is>
        <t>As discuss to dev team the IB plan will not come at 4th position.</t>
      </is>
    </nc>
    <odxf>
      <alignment vertical="bottom" wrapText="0" readingOrder="0"/>
    </odxf>
    <ndxf>
      <alignment vertical="top" wrapText="1" readingOrder="0"/>
    </ndxf>
  </rc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82" sId="3">
    <nc r="F220" t="inlineStr">
      <is>
        <t>N/A</t>
      </is>
    </nc>
  </rcc>
  <rcc rId="2383" sId="3">
    <nc r="F221" t="inlineStr">
      <is>
        <t>N/A</t>
      </is>
    </nc>
  </rcc>
  <rcc rId="2384" sId="3" odxf="1" dxf="1">
    <nc r="I220" t="inlineStr">
      <is>
        <t>As discuss to dev team the IB plan will not come at 4th position.</t>
      </is>
    </nc>
    <odxf>
      <alignment vertical="bottom" wrapText="0" readingOrder="0"/>
    </odxf>
    <ndxf>
      <alignment vertical="top" wrapText="1" readingOrder="0"/>
    </ndxf>
  </rcc>
  <rcc rId="2385" sId="3" odxf="1" dxf="1">
    <nc r="I221" t="inlineStr">
      <is>
        <t>As discuss to dev team the IB plan will not come at 4th position.</t>
      </is>
    </nc>
    <odxf>
      <alignment vertical="bottom" wrapText="0" readingOrder="0"/>
    </odxf>
    <ndxf>
      <alignment vertical="top" wrapText="1" readingOrder="0"/>
    </ndxf>
  </rcc>
  <rcc rId="2386" sId="3">
    <nc r="D219" t="inlineStr">
      <is>
        <t>Puneet</t>
      </is>
    </nc>
  </rcc>
  <rcc rId="2387" sId="3" odxf="1" dxf="1" numFmtId="19">
    <nc r="E219">
      <v>42264</v>
    </nc>
    <odxf>
      <numFmt numFmtId="0" formatCode="General"/>
    </odxf>
    <ndxf>
      <numFmt numFmtId="19" formatCode="m/d/yyyy"/>
    </ndxf>
  </rcc>
  <rcc rId="2388" sId="3" numFmtId="19">
    <oc r="E220">
      <v>42258</v>
    </oc>
    <nc r="E220">
      <v>42264</v>
    </nc>
  </rcc>
  <rcc rId="2389" sId="3" numFmtId="19">
    <oc r="E221">
      <v>42258</v>
    </oc>
    <nc r="E221">
      <v>42264</v>
    </nc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90" sId="3">
    <nc r="D222" t="inlineStr">
      <is>
        <t>Puneet</t>
      </is>
    </nc>
  </rcc>
  <rcc rId="2391" sId="3" odxf="1" dxf="1" numFmtId="19">
    <nc r="E222">
      <v>42264</v>
    </nc>
    <odxf>
      <numFmt numFmtId="0" formatCode="General"/>
    </odxf>
    <ndxf>
      <numFmt numFmtId="19" formatCode="m/d/yyyy"/>
    </ndxf>
  </rcc>
  <rcc rId="2392" sId="3">
    <nc r="F222" t="inlineStr">
      <is>
        <t>Pass</t>
      </is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2393" sheetId="3" source="D223" destination="F224" sourceSheetId="3">
    <rfmt sheetId="3" sqref="F2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2394" sId="3" odxf="1" dxf="1">
    <nc r="D223" t="inlineStr">
      <is>
        <t>Puneet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5" sId="3" odxf="1" dxf="1" numFmtId="19">
    <nc r="E223">
      <v>42264</v>
    </nc>
    <odxf>
      <numFmt numFmtId="0" formatCode="General"/>
    </odxf>
    <ndxf>
      <numFmt numFmtId="19" formatCode="m/d/yyyy"/>
    </ndxf>
  </rcc>
  <rcc rId="2396" sId="3">
    <nc r="F223" t="inlineStr">
      <is>
        <t>Pass</t>
      </is>
    </nc>
  </rcc>
  <rcc rId="2397" sId="3">
    <nc r="D224" t="inlineStr">
      <is>
        <t>Puneet</t>
      </is>
    </nc>
  </rcc>
  <rcc rId="2398" sId="3" odxf="1" dxf="1" numFmtId="19">
    <nc r="E224">
      <v>42264</v>
    </nc>
    <odxf>
      <numFmt numFmtId="0" formatCode="General"/>
    </odxf>
    <ndxf>
      <numFmt numFmtId="19" formatCode="m/d/yyyy"/>
    </ndxf>
  </rcc>
  <rcc rId="2399" sId="3" odxf="1" dxf="1">
    <nc r="F224" t="inlineStr">
      <is>
        <t>Pass</t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2400" sId="3" numFmtId="19">
    <oc r="E225">
      <v>42258</v>
    </oc>
    <nc r="E225">
      <v>42264</v>
    </nc>
  </rcc>
  <rcc rId="2401" sId="3">
    <nc r="F225" t="inlineStr">
      <is>
        <t>Pass</t>
      </is>
    </nc>
  </rcc>
  <rcc rId="2402" sId="3">
    <nc r="D227" t="inlineStr">
      <is>
        <t>Puneet</t>
      </is>
    </nc>
  </rcc>
  <rcc rId="2403" sId="3" odxf="1" dxf="1" numFmtId="19">
    <nc r="E227">
      <v>42264</v>
    </nc>
    <odxf>
      <numFmt numFmtId="0" formatCode="General"/>
    </odxf>
    <ndxf>
      <numFmt numFmtId="19" formatCode="m/d/yyyy"/>
    </ndxf>
  </rcc>
  <rcc rId="2404" sId="3">
    <nc r="F227" t="inlineStr">
      <is>
        <t>Pass</t>
      </is>
    </nc>
  </rcc>
  <rcv guid="{9AD5537E-FAF3-4098-ACF8-6E32EA6523B0}" action="delete"/>
  <rdn rId="0" localSheetId="2" customView="1" name="Z_9AD5537E_FAF3_4098_ACF8_6E32EA6523B0_.wvu.FilterData" hidden="1" oldHidden="1">
    <formula>'Non Price(F2)'!$A$1:$L$24</formula>
    <oldFormula>'Non Price(F2)'!$A$1:$L$24</oldFormula>
  </rdn>
  <rdn rId="0" localSheetId="6" customView="1" name="Z_9AD5537E_FAF3_4098_ACF8_6E32EA6523B0_.wvu.FilterData" hidden="1" oldHidden="1">
    <formula>'Pricing Grid'!$A$1:$L$61</formula>
    <oldFormula>'Pricing Grid'!$A$1:$L$61</oldFormula>
  </rdn>
  <rdn rId="0" localSheetId="7" customView="1" name="Z_9AD5537E_FAF3_4098_ACF8_6E32EA6523B0_.wvu.FilterData" hidden="1" oldHidden="1">
    <formula>UPEGSHF3!$A$1:$L$21</formula>
    <oldFormula>UPEGSHF3!$A$1:$L$21</oldFormula>
  </rdn>
  <rdn rId="0" localSheetId="8" customView="1" name="Z_9AD5537E_FAF3_4098_ACF8_6E32EA6523B0_.wvu.FilterData" hidden="1" oldHidden="1">
    <formula>UMUSMOV3!$A$1:$L$10</formula>
    <oldFormula>UMUSMOV3!$A$1:$L$10</oldFormula>
  </rdn>
  <rdn rId="0" localSheetId="9" customView="1" name="Z_9AD5537E_FAF3_4098_ACF8_6E32EA6523B0_.wvu.FilterData" hidden="1" oldHidden="1">
    <formula>ULBUND3!$A$1:$L$8</formula>
    <oldFormula>ULBUND3!$A$1:$L$8</oldFormula>
  </rdn>
  <rdn rId="0" localSheetId="10" customView="1" name="Z_9AD5537E_FAF3_4098_ACF8_6E32EA6523B0_.wvu.FilterData" hidden="1" oldHidden="1">
    <formula>UBUND3!$A$1:$L$8</formula>
    <oldFormula>UBUND3!$A$1:$L$8</oldFormula>
  </rdn>
  <rdn rId="0" localSheetId="11" customView="1" name="Z_9AD5537E_FAF3_4098_ACF8_6E32EA6523B0_.wvu.FilterData" hidden="1" oldHidden="1">
    <formula>'CW New changes'!$A$1:$L$116</formula>
    <oldFormula>'CW New changes'!$A$1:$L$116</oldFormula>
  </rdn>
  <rcv guid="{9AD5537E-FAF3-4098-ACF8-6E32EA6523B0}" action="add"/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12" sId="3">
    <nc r="D203" t="inlineStr">
      <is>
        <t>Kamal</t>
      </is>
    </nc>
  </rcc>
  <rcc rId="2413" sId="3" odxf="1" dxf="1" numFmtId="19">
    <nc r="E203">
      <v>42262</v>
    </nc>
    <odxf>
      <numFmt numFmtId="0" formatCode="General"/>
    </odxf>
    <ndxf>
      <numFmt numFmtId="19" formatCode="m/d/yyyy"/>
    </ndxf>
  </rcc>
  <rcc rId="2414" sId="3">
    <oc r="F203" t="inlineStr">
      <is>
        <t>No Run</t>
      </is>
    </oc>
    <nc r="F203" t="inlineStr">
      <is>
        <t>Pass</t>
      </is>
    </nc>
  </rcc>
  <rcc rId="2415" sId="3">
    <nc r="D204" t="inlineStr">
      <is>
        <t>Kamal</t>
      </is>
    </nc>
  </rcc>
  <rcc rId="2416" sId="3" odxf="1" dxf="1" numFmtId="19">
    <nc r="E204">
      <v>42262</v>
    </nc>
    <odxf>
      <numFmt numFmtId="0" formatCode="General"/>
    </odxf>
    <ndxf>
      <numFmt numFmtId="19" formatCode="m/d/yyyy"/>
    </ndxf>
  </rcc>
  <rcc rId="2417" sId="3">
    <oc r="F204" t="inlineStr">
      <is>
        <t>No Run</t>
      </is>
    </oc>
    <nc r="F204" t="inlineStr">
      <is>
        <t>Pass</t>
      </is>
    </nc>
  </rcc>
  <rcc rId="2418" sId="3">
    <nc r="D205" t="inlineStr">
      <is>
        <t>Kamal</t>
      </is>
    </nc>
  </rcc>
  <rcc rId="2419" sId="3" odxf="1" dxf="1" numFmtId="19">
    <nc r="E205">
      <v>42262</v>
    </nc>
    <odxf>
      <numFmt numFmtId="0" formatCode="General"/>
    </odxf>
    <ndxf>
      <numFmt numFmtId="19" formatCode="m/d/yyyy"/>
    </ndxf>
  </rcc>
  <rcc rId="2420" sId="3">
    <oc r="F205" t="inlineStr">
      <is>
        <t>No Run</t>
      </is>
    </oc>
    <nc r="F205" t="inlineStr">
      <is>
        <t>Pass</t>
      </is>
    </nc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21" sId="3">
    <nc r="D207" t="inlineStr">
      <is>
        <t>Puneet</t>
      </is>
    </nc>
  </rcc>
  <rcc rId="2422" sId="3" odxf="1" dxf="1" numFmtId="19">
    <nc r="E207">
      <v>42264</v>
    </nc>
    <odxf>
      <numFmt numFmtId="0" formatCode="General"/>
    </odxf>
    <ndxf>
      <numFmt numFmtId="19" formatCode="m/d/yyyy"/>
    </ndxf>
  </rcc>
  <rcc rId="2423" sId="3">
    <oc r="F207" t="inlineStr">
      <is>
        <t>No Run</t>
      </is>
    </oc>
    <nc r="F207" t="inlineStr">
      <is>
        <t>Pass</t>
      </is>
    </nc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24" sId="11">
    <oc r="F6" t="inlineStr">
      <is>
        <t>Fail</t>
      </is>
    </oc>
    <nc r="F6" t="inlineStr">
      <is>
        <t>Pass</t>
      </is>
    </nc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25" sId="11">
    <oc r="F28" t="inlineStr">
      <is>
        <t>Blocked</t>
      </is>
    </oc>
    <nc r="F28" t="inlineStr">
      <is>
        <t>Pass</t>
      </is>
    </nc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26" sId="1">
    <oc r="C20">
      <f>SUM(C8:C18)</f>
    </oc>
    <nc r="C20">
      <f>SUM(C8:C19)</f>
    </nc>
  </rcc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27" sId="4">
    <oc r="F28" t="inlineStr">
      <is>
        <t>Fail</t>
      </is>
    </oc>
    <nc r="F28" t="inlineStr">
      <is>
        <t>Pass</t>
      </is>
    </nc>
  </rcc>
  <rcc rId="2428" sId="4">
    <nc r="I28" t="inlineStr">
      <is>
        <t>This is an existing issue in prod.</t>
      </is>
    </nc>
  </rcc>
  <rfmt sheetId="4" sqref="I28">
    <dxf>
      <alignment wrapText="1" readingOrder="0"/>
    </dxf>
  </rfmt>
  <rcc rId="2429" sId="4">
    <nc r="D29" t="inlineStr">
      <is>
        <t>Kamal</t>
      </is>
    </nc>
  </rcc>
  <rcc rId="2430" sId="4" numFmtId="19">
    <nc r="E29">
      <v>42265</v>
    </nc>
  </rcc>
  <rcc rId="2431" sId="4">
    <oc r="F29" t="inlineStr">
      <is>
        <t>Blocked</t>
      </is>
    </oc>
    <nc r="F29" t="inlineStr">
      <is>
        <t>Pass</t>
      </is>
    </nc>
  </rcc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32" sId="6">
    <oc r="F47" t="inlineStr">
      <is>
        <t>No Run</t>
      </is>
    </oc>
    <nc r="F47" t="inlineStr">
      <is>
        <t>Pass</t>
      </is>
    </nc>
  </rcc>
  <rcc rId="2433" sId="6">
    <oc r="F48" t="inlineStr">
      <is>
        <t>No Run</t>
      </is>
    </oc>
    <nc r="F48" t="inlineStr">
      <is>
        <t>Pass</t>
      </is>
    </nc>
  </rcc>
  <rcc rId="2434" sId="6">
    <oc r="F49" t="inlineStr">
      <is>
        <t>No Run</t>
      </is>
    </oc>
    <nc r="F49" t="inlineStr">
      <is>
        <t>Pass</t>
      </is>
    </nc>
  </rcc>
  <rcv guid="{9AD5537E-FAF3-4098-ACF8-6E32EA6523B0}" action="delete"/>
  <rdn rId="0" localSheetId="2" customView="1" name="Z_9AD5537E_FAF3_4098_ACF8_6E32EA6523B0_.wvu.FilterData" hidden="1" oldHidden="1">
    <formula>'Non Price(F2)'!$A$1:$L$24</formula>
    <oldFormula>'Non Price(F2)'!$A$1:$L$24</oldFormula>
  </rdn>
  <rdn rId="0" localSheetId="6" customView="1" name="Z_9AD5537E_FAF3_4098_ACF8_6E32EA6523B0_.wvu.FilterData" hidden="1" oldHidden="1">
    <formula>'Pricing Grid'!$A$1:$L$61</formula>
    <oldFormula>'Pricing Grid'!$A$1:$L$61</oldFormula>
  </rdn>
  <rdn rId="0" localSheetId="7" customView="1" name="Z_9AD5537E_FAF3_4098_ACF8_6E32EA6523B0_.wvu.FilterData" hidden="1" oldHidden="1">
    <formula>UPEGSHF3!$A$1:$L$21</formula>
    <oldFormula>UPEGSHF3!$A$1:$L$21</oldFormula>
  </rdn>
  <rdn rId="0" localSheetId="8" customView="1" name="Z_9AD5537E_FAF3_4098_ACF8_6E32EA6523B0_.wvu.FilterData" hidden="1" oldHidden="1">
    <formula>UMUSMOV3!$A$1:$L$10</formula>
    <oldFormula>UMUSMOV3!$A$1:$L$10</oldFormula>
  </rdn>
  <rdn rId="0" localSheetId="9" customView="1" name="Z_9AD5537E_FAF3_4098_ACF8_6E32EA6523B0_.wvu.FilterData" hidden="1" oldHidden="1">
    <formula>ULBUND3!$A$1:$L$8</formula>
    <oldFormula>ULBUND3!$A$1:$L$8</oldFormula>
  </rdn>
  <rdn rId="0" localSheetId="10" customView="1" name="Z_9AD5537E_FAF3_4098_ACF8_6E32EA6523B0_.wvu.FilterData" hidden="1" oldHidden="1">
    <formula>UBUND3!$A$1:$L$8</formula>
    <oldFormula>UBUND3!$A$1:$L$8</oldFormula>
  </rdn>
  <rdn rId="0" localSheetId="11" customView="1" name="Z_9AD5537E_FAF3_4098_ACF8_6E32EA6523B0_.wvu.FilterData" hidden="1" oldHidden="1">
    <formula>'CW New changes'!$A$1:$L$116</formula>
    <oldFormula>'CW New changes'!$A$1:$L$116</oldFormula>
  </rdn>
  <rcv guid="{9AD5537E-FAF3-4098-ACF8-6E32EA6523B0}" action="add"/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42" sId="14">
    <oc r="F3" t="inlineStr">
      <is>
        <t>No Run</t>
      </is>
    </oc>
    <nc r="F3" t="inlineStr">
      <is>
        <t>Pass</t>
      </is>
    </nc>
  </rcc>
  <rcc rId="2443" sId="14">
    <nc r="D3" t="inlineStr">
      <is>
        <t>Puneet</t>
      </is>
    </nc>
  </rcc>
  <rcc rId="2444" sId="14" odxf="1" dxf="1" numFmtId="19">
    <nc r="E3">
      <v>42266</v>
    </nc>
    <odxf>
      <numFmt numFmtId="0" formatCode="General"/>
    </odxf>
    <ndxf>
      <numFmt numFmtId="19" formatCode="m/d/yyyy"/>
    </ndxf>
  </rcc>
  <rcv guid="{9AD5537E-FAF3-4098-ACF8-6E32EA6523B0}" action="delete"/>
  <rdn rId="0" localSheetId="2" customView="1" name="Z_9AD5537E_FAF3_4098_ACF8_6E32EA6523B0_.wvu.FilterData" hidden="1" oldHidden="1">
    <formula>'Non Price(F2)'!$A$1:$L$24</formula>
    <oldFormula>'Non Price(F2)'!$A$1:$L$24</oldFormula>
  </rdn>
  <rdn rId="0" localSheetId="6" customView="1" name="Z_9AD5537E_FAF3_4098_ACF8_6E32EA6523B0_.wvu.FilterData" hidden="1" oldHidden="1">
    <formula>'Pricing Grid'!$A$1:$L$61</formula>
    <oldFormula>'Pricing Grid'!$A$1:$L$61</oldFormula>
  </rdn>
  <rdn rId="0" localSheetId="7" customView="1" name="Z_9AD5537E_FAF3_4098_ACF8_6E32EA6523B0_.wvu.FilterData" hidden="1" oldHidden="1">
    <formula>UPEGSHF3!$A$1:$L$21</formula>
    <oldFormula>UPEGSHF3!$A$1:$L$21</oldFormula>
  </rdn>
  <rdn rId="0" localSheetId="8" customView="1" name="Z_9AD5537E_FAF3_4098_ACF8_6E32EA6523B0_.wvu.FilterData" hidden="1" oldHidden="1">
    <formula>UMUSMOV3!$A$1:$L$10</formula>
    <oldFormula>UMUSMOV3!$A$1:$L$10</oldFormula>
  </rdn>
  <rdn rId="0" localSheetId="9" customView="1" name="Z_9AD5537E_FAF3_4098_ACF8_6E32EA6523B0_.wvu.FilterData" hidden="1" oldHidden="1">
    <formula>ULBUND3!$A$1:$L$8</formula>
    <oldFormula>ULBUND3!$A$1:$L$8</oldFormula>
  </rdn>
  <rdn rId="0" localSheetId="10" customView="1" name="Z_9AD5537E_FAF3_4098_ACF8_6E32EA6523B0_.wvu.FilterData" hidden="1" oldHidden="1">
    <formula>UBUND3!$A$1:$L$8</formula>
    <oldFormula>UBUND3!$A$1:$L$8</oldFormula>
  </rdn>
  <rdn rId="0" localSheetId="11" customView="1" name="Z_9AD5537E_FAF3_4098_ACF8_6E32EA6523B0_.wvu.FilterData" hidden="1" oldHidden="1">
    <formula>'CW New changes'!$A$1:$L$116</formula>
    <oldFormula>'CW New changes'!$A$1:$L$116</oldFormula>
  </rdn>
  <rcv guid="{9AD5537E-FAF3-4098-ACF8-6E32EA6523B0}" action="add"/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2" sId="14">
    <nc r="D12" t="inlineStr">
      <is>
        <t>Puneet</t>
      </is>
    </nc>
  </rcc>
  <rcc rId="2453" sId="14" odxf="1" dxf="1" numFmtId="19">
    <nc r="E12">
      <v>42266</v>
    </nc>
    <odxf>
      <numFmt numFmtId="0" formatCode="General"/>
    </odxf>
    <ndxf>
      <numFmt numFmtId="19" formatCode="m/d/yyyy"/>
    </ndxf>
  </rcc>
  <rcc rId="2454" sId="14">
    <oc r="F12" t="inlineStr">
      <is>
        <t>No Run</t>
      </is>
    </oc>
    <nc r="F12" t="inlineStr">
      <is>
        <t>Pass</t>
      </is>
    </nc>
  </rcc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5" sId="14">
    <nc r="D13" t="inlineStr">
      <is>
        <t>Puneet</t>
      </is>
    </nc>
  </rcc>
  <rcc rId="2456" sId="14" odxf="1" dxf="1" numFmtId="19">
    <nc r="E13">
      <v>42266</v>
    </nc>
    <odxf>
      <numFmt numFmtId="0" formatCode="General"/>
    </odxf>
    <ndxf>
      <numFmt numFmtId="19" formatCode="m/d/yyyy"/>
    </ndxf>
  </rcc>
  <rcc rId="2457" sId="14">
    <oc r="F13" t="inlineStr">
      <is>
        <t>No Run</t>
      </is>
    </oc>
    <nc r="F13" t="inlineStr">
      <is>
        <t>Pass</t>
      </is>
    </nc>
  </rcc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8" sId="14">
    <nc r="D23" t="inlineStr">
      <is>
        <t>Puneet</t>
      </is>
    </nc>
  </rcc>
  <rcc rId="2459" sId="14" odxf="1" dxf="1" numFmtId="19">
    <nc r="E23">
      <v>42266</v>
    </nc>
    <odxf>
      <numFmt numFmtId="0" formatCode="General"/>
    </odxf>
    <ndxf>
      <numFmt numFmtId="19" formatCode="m/d/yyyy"/>
    </ndxf>
  </rcc>
  <rcc rId="2460" sId="14">
    <oc r="F23" t="inlineStr">
      <is>
        <t>No Run</t>
      </is>
    </oc>
    <nc r="F23" t="inlineStr">
      <is>
        <t>Pass</t>
      </is>
    </nc>
  </rc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C363F34-8AD1-4013-BB3A-855EADDB1271}" action="delete"/>
  <rdn rId="0" localSheetId="2" customView="1" name="Z_0C363F34_8AD1_4013_BB3A_855EADDB1271_.wvu.FilterData" hidden="1" oldHidden="1">
    <formula>'Non Price(F2)'!$A$1:$L$24</formula>
    <oldFormula>'Non Price(F2)'!$A$1:$L$24</oldFormula>
  </rdn>
  <rdn rId="0" localSheetId="6" customView="1" name="Z_0C363F34_8AD1_4013_BB3A_855EADDB1271_.wvu.FilterData" hidden="1" oldHidden="1">
    <formula>'Pricing Grid'!$A$1:$L$61</formula>
    <oldFormula>'Pricing Grid'!$A$1:$L$61</oldFormula>
  </rdn>
  <rdn rId="0" localSheetId="7" customView="1" name="Z_0C363F34_8AD1_4013_BB3A_855EADDB1271_.wvu.FilterData" hidden="1" oldHidden="1">
    <formula>UPEGSHF3!$A$1:$L$21</formula>
    <oldFormula>UPEGSHF3!$A$1:$L$21</oldFormula>
  </rdn>
  <rdn rId="0" localSheetId="8" customView="1" name="Z_0C363F34_8AD1_4013_BB3A_855EADDB1271_.wvu.FilterData" hidden="1" oldHidden="1">
    <formula>UMUSMOV3!$A$1:$L$10</formula>
    <oldFormula>UMUSMOV3!$A$1:$L$10</oldFormula>
  </rdn>
  <rdn rId="0" localSheetId="9" customView="1" name="Z_0C363F34_8AD1_4013_BB3A_855EADDB1271_.wvu.FilterData" hidden="1" oldHidden="1">
    <formula>ULBUND3!$A$1:$L$8</formula>
    <oldFormula>ULBUND3!$A$1:$L$8</oldFormula>
  </rdn>
  <rdn rId="0" localSheetId="10" customView="1" name="Z_0C363F34_8AD1_4013_BB3A_855EADDB1271_.wvu.FilterData" hidden="1" oldHidden="1">
    <formula>UBUND3!$A$1:$L$8</formula>
    <oldFormula>UBUND3!$A$1:$L$8</oldFormula>
  </rdn>
  <rdn rId="0" localSheetId="11" customView="1" name="Z_0C363F34_8AD1_4013_BB3A_855EADDB1271_.wvu.FilterData" hidden="1" oldHidden="1">
    <formula>'CW New changes'!$A$1:$L$116</formula>
    <oldFormula>'CW New changes'!$A$1:$L$116</oldFormula>
  </rdn>
  <rcv guid="{0C363F34-8AD1-4013-BB3A-855EADDB1271}" action="add"/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68" sId="14">
    <nc r="D4" t="inlineStr">
      <is>
        <t>Puneet</t>
      </is>
    </nc>
  </rcc>
  <rcc rId="2469" sId="14" odxf="1" dxf="1" numFmtId="19">
    <nc r="E4">
      <v>42266</v>
    </nc>
    <odxf>
      <numFmt numFmtId="0" formatCode="General"/>
    </odxf>
    <ndxf>
      <numFmt numFmtId="19" formatCode="m/d/yyyy"/>
    </ndxf>
  </rcc>
  <rcc rId="2470" sId="14">
    <oc r="F4" t="inlineStr">
      <is>
        <t>No Run</t>
      </is>
    </oc>
    <nc r="F4" t="inlineStr">
      <is>
        <t>Pass</t>
      </is>
    </nc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1" sId="14">
    <nc r="D11" t="inlineStr">
      <is>
        <t>Puneet</t>
      </is>
    </nc>
  </rcc>
  <rcc rId="2472" sId="14" odxf="1" dxf="1" numFmtId="19">
    <nc r="E11">
      <v>42266</v>
    </nc>
    <odxf>
      <numFmt numFmtId="0" formatCode="General"/>
    </odxf>
    <ndxf>
      <numFmt numFmtId="19" formatCode="m/d/yyyy"/>
    </ndxf>
  </rcc>
  <rcc rId="2473" sId="14">
    <oc r="F11" t="inlineStr">
      <is>
        <t>No Run</t>
      </is>
    </oc>
    <nc r="F11" t="inlineStr">
      <is>
        <t>Pass</t>
      </is>
    </nc>
  </rcc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4" sId="14">
    <oc r="F5" t="inlineStr">
      <is>
        <t>No Run</t>
      </is>
    </oc>
    <nc r="F5" t="inlineStr">
      <is>
        <t>Pass</t>
      </is>
    </nc>
  </rcc>
  <rcc rId="2475" sId="14">
    <oc r="F6" t="inlineStr">
      <is>
        <t>No Run</t>
      </is>
    </oc>
    <nc r="F6" t="inlineStr">
      <is>
        <t>Pass</t>
      </is>
    </nc>
  </rcc>
  <rcc rId="2476" sId="14">
    <oc r="F7" t="inlineStr">
      <is>
        <t>No Run</t>
      </is>
    </oc>
    <nc r="F7" t="inlineStr">
      <is>
        <t>Pass</t>
      </is>
    </nc>
  </rcc>
  <rcc rId="2477" sId="14">
    <oc r="F8" t="inlineStr">
      <is>
        <t>No Run</t>
      </is>
    </oc>
    <nc r="F8"/>
  </rcc>
  <rcc rId="2478" sId="14">
    <oc r="F9" t="inlineStr">
      <is>
        <t>No Run</t>
      </is>
    </oc>
    <nc r="F9" t="inlineStr">
      <is>
        <t>Pass</t>
      </is>
    </nc>
  </rcc>
  <rcc rId="2479" sId="14">
    <oc r="F10" t="inlineStr">
      <is>
        <t>No Run</t>
      </is>
    </oc>
    <nc r="F10" t="inlineStr">
      <is>
        <t>Pass</t>
      </is>
    </nc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80" sId="14">
    <oc r="F16" t="inlineStr">
      <is>
        <t>No Run</t>
      </is>
    </oc>
    <nc r="F16" t="inlineStr">
      <is>
        <t>Pass</t>
      </is>
    </nc>
  </rcc>
  <rcc rId="2481" sId="14">
    <oc r="F17" t="inlineStr">
      <is>
        <t>No Run</t>
      </is>
    </oc>
    <nc r="F17" t="inlineStr">
      <is>
        <t>Pass</t>
      </is>
    </nc>
  </rcc>
  <rcc rId="2482" sId="14">
    <oc r="F19" t="inlineStr">
      <is>
        <t>No Run</t>
      </is>
    </oc>
    <nc r="F19" t="inlineStr">
      <is>
        <t>Pass</t>
      </is>
    </nc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83" sId="14">
    <oc r="F20" t="inlineStr">
      <is>
        <t>No Run</t>
      </is>
    </oc>
    <nc r="F20" t="inlineStr">
      <is>
        <t>Pass</t>
      </is>
    </nc>
  </rcc>
  <rcc rId="2484" sId="14">
    <oc r="F21" t="inlineStr">
      <is>
        <t>No Run</t>
      </is>
    </oc>
    <nc r="F21" t="inlineStr">
      <is>
        <t>Pass</t>
      </is>
    </nc>
  </rcc>
  <rcc rId="2485" sId="14">
    <oc r="F22" t="inlineStr">
      <is>
        <t>No Run</t>
      </is>
    </oc>
    <nc r="F22" t="inlineStr">
      <is>
        <t>Pass</t>
      </is>
    </nc>
  </rcc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86" sId="14">
    <oc r="F25" t="inlineStr">
      <is>
        <t>No Run</t>
      </is>
    </oc>
    <nc r="F25" t="inlineStr">
      <is>
        <t>N/A</t>
      </is>
    </nc>
  </rcc>
  <rcc rId="2487" sId="14" odxf="1" dxf="1">
    <oc r="F26" t="inlineStr">
      <is>
        <t>No Run</t>
      </is>
    </oc>
    <nc r="F26" t="inlineStr">
      <is>
        <t>N/A</t>
      </is>
    </nc>
    <odxf>
      <border outline="0">
        <top style="thin">
          <color indexed="64"/>
        </top>
      </border>
    </odxf>
    <ndxf>
      <border outline="0">
        <top/>
      </border>
    </ndxf>
  </rcc>
  <rcc rId="2488" sId="14" odxf="1" dxf="1">
    <oc r="F27" t="inlineStr">
      <is>
        <t>No Run</t>
      </is>
    </oc>
    <nc r="F27" t="inlineStr">
      <is>
        <t>N/A</t>
      </is>
    </nc>
    <odxf>
      <border outline="0">
        <top style="thin">
          <color indexed="64"/>
        </top>
      </border>
    </odxf>
    <ndxf>
      <border outline="0">
        <top/>
      </border>
    </ndxf>
  </rcc>
  <rcc rId="2489" sId="14" odxf="1" dxf="1">
    <oc r="F28" t="inlineStr">
      <is>
        <t>No Run</t>
      </is>
    </oc>
    <nc r="F28" t="inlineStr">
      <is>
        <t>N/A</t>
      </is>
    </nc>
    <odxf>
      <border outline="0">
        <top style="thin">
          <color indexed="64"/>
        </top>
      </border>
    </odxf>
    <ndxf>
      <border outline="0">
        <top/>
      </border>
    </ndxf>
  </rcc>
  <rcc rId="2490" sId="14" odxf="1" dxf="1">
    <oc r="F29" t="inlineStr">
      <is>
        <t>No Run</t>
      </is>
    </oc>
    <nc r="F29" t="inlineStr">
      <is>
        <t>N/A</t>
      </is>
    </nc>
    <odxf>
      <border outline="0">
        <top style="thin">
          <color indexed="64"/>
        </top>
      </border>
    </odxf>
    <ndxf>
      <border outline="0">
        <top/>
      </border>
    </ndxf>
  </rcc>
  <rcc rId="2491" sId="14" odxf="1" dxf="1">
    <oc r="F30" t="inlineStr">
      <is>
        <t>No Run</t>
      </is>
    </oc>
    <nc r="F30" t="inlineStr">
      <is>
        <t>N/A</t>
      </is>
    </nc>
    <odxf>
      <border outline="0">
        <top style="thin">
          <color indexed="64"/>
        </top>
      </border>
    </odxf>
    <ndxf>
      <border outline="0">
        <top/>
      </border>
    </ndxf>
  </rcc>
  <rcc rId="2492" sId="14" odxf="1" dxf="1">
    <oc r="F31" t="inlineStr">
      <is>
        <t>No Run</t>
      </is>
    </oc>
    <nc r="F31" t="inlineStr">
      <is>
        <t>N/A</t>
      </is>
    </nc>
    <odxf>
      <border outline="0">
        <top style="thin">
          <color indexed="64"/>
        </top>
      </border>
    </odxf>
    <ndxf>
      <border outline="0">
        <top/>
      </border>
    </ndxf>
  </rcc>
  <rcc rId="2493" sId="14" odxf="1" dxf="1">
    <oc r="F32" t="inlineStr">
      <is>
        <t>No Run</t>
      </is>
    </oc>
    <nc r="F32" t="inlineStr">
      <is>
        <t>N/A</t>
      </is>
    </nc>
    <odxf>
      <border outline="0">
        <top style="thin">
          <color indexed="64"/>
        </top>
      </border>
    </odxf>
    <ndxf>
      <border outline="0">
        <top/>
      </border>
    </ndxf>
  </rcc>
  <rcc rId="2494" sId="14" odxf="1" dxf="1">
    <oc r="F33" t="inlineStr">
      <is>
        <t>No Run</t>
      </is>
    </oc>
    <nc r="F33" t="inlineStr">
      <is>
        <t>N/A</t>
      </is>
    </nc>
    <odxf>
      <border outline="0">
        <top style="thin">
          <color indexed="64"/>
        </top>
      </border>
    </odxf>
    <ndxf>
      <border outline="0">
        <top/>
      </border>
    </ndxf>
  </rcc>
  <rcc rId="2495" sId="14" odxf="1" dxf="1">
    <oc r="F34" t="inlineStr">
      <is>
        <t>No Run</t>
      </is>
    </oc>
    <nc r="F34" t="inlineStr">
      <is>
        <t>N/A</t>
      </is>
    </nc>
    <odxf>
      <border outline="0">
        <top style="thin">
          <color indexed="64"/>
        </top>
      </border>
    </odxf>
    <ndxf>
      <border outline="0">
        <top/>
      </border>
    </ndxf>
  </rcc>
  <rcc rId="2496" sId="14" odxf="1" dxf="1">
    <oc r="F35" t="inlineStr">
      <is>
        <t>No Run</t>
      </is>
    </oc>
    <nc r="F35" t="inlineStr">
      <is>
        <t>N/A</t>
      </is>
    </nc>
    <odxf>
      <border outline="0">
        <top style="thin">
          <color indexed="64"/>
        </top>
      </border>
    </odxf>
    <ndxf>
      <border outline="0">
        <top/>
      </border>
    </ndxf>
  </rcc>
  <rcc rId="2497" sId="14" odxf="1" dxf="1">
    <oc r="F36" t="inlineStr">
      <is>
        <t>No Run</t>
      </is>
    </oc>
    <nc r="F36" t="inlineStr">
      <is>
        <t>N/A</t>
      </is>
    </nc>
    <odxf>
      <border outline="0">
        <top style="thin">
          <color indexed="64"/>
        </top>
      </border>
    </odxf>
    <ndxf>
      <border outline="0">
        <top/>
      </border>
    </ndxf>
  </rcc>
  <rcc rId="2498" sId="14" odxf="1" dxf="1">
    <oc r="F37" t="inlineStr">
      <is>
        <t>No Run</t>
      </is>
    </oc>
    <nc r="F37" t="inlineStr">
      <is>
        <t>N/A</t>
      </is>
    </nc>
    <odxf>
      <border outline="0">
        <top style="thin">
          <color indexed="64"/>
        </top>
      </border>
    </odxf>
    <ndxf>
      <border outline="0">
        <top/>
      </border>
    </ndxf>
  </rcc>
  <rcc rId="2499" sId="14" odxf="1" dxf="1">
    <oc r="F38" t="inlineStr">
      <is>
        <t>No Run</t>
      </is>
    </oc>
    <nc r="F38" t="inlineStr">
      <is>
        <t>N/A</t>
      </is>
    </nc>
    <odxf>
      <border outline="0">
        <top style="thin">
          <color indexed="64"/>
        </top>
      </border>
    </odxf>
    <ndxf>
      <border outline="0">
        <top/>
      </border>
    </ndxf>
  </rcc>
  <rcc rId="2500" sId="14" odxf="1" dxf="1">
    <oc r="F39" t="inlineStr">
      <is>
        <t>No Run</t>
      </is>
    </oc>
    <nc r="F39" t="inlineStr">
      <is>
        <t>N/A</t>
      </is>
    </nc>
    <odxf>
      <border outline="0">
        <top style="thin">
          <color indexed="64"/>
        </top>
      </border>
    </odxf>
    <ndxf>
      <border outline="0">
        <top/>
      </border>
    </ndxf>
  </rcc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1" sId="14">
    <nc r="F8" t="inlineStr">
      <is>
        <t>No Run</t>
      </is>
    </nc>
  </rc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2" sId="9">
    <oc r="F8" t="inlineStr">
      <is>
        <t>No Run</t>
      </is>
    </oc>
    <nc r="F8" t="inlineStr">
      <is>
        <t>Pass</t>
      </is>
    </nc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3" sId="10">
    <oc r="F8" t="inlineStr">
      <is>
        <t>No Run</t>
      </is>
    </oc>
    <nc r="F8" t="inlineStr">
      <is>
        <t>Pass</t>
      </is>
    </nc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C363F34-8AD1-4013-BB3A-855EADDB1271}" action="delete"/>
  <rdn rId="0" localSheetId="2" customView="1" name="Z_0C363F34_8AD1_4013_BB3A_855EADDB1271_.wvu.FilterData" hidden="1" oldHidden="1">
    <formula>'Non Price(F2)'!$A$1:$L$24</formula>
    <oldFormula>'Non Price(F2)'!$A$1:$L$24</oldFormula>
  </rdn>
  <rdn rId="0" localSheetId="6" customView="1" name="Z_0C363F34_8AD1_4013_BB3A_855EADDB1271_.wvu.FilterData" hidden="1" oldHidden="1">
    <formula>'Pricing Grid'!$A$1:$L$61</formula>
    <oldFormula>'Pricing Grid'!$A$1:$L$61</oldFormula>
  </rdn>
  <rdn rId="0" localSheetId="7" customView="1" name="Z_0C363F34_8AD1_4013_BB3A_855EADDB1271_.wvu.FilterData" hidden="1" oldHidden="1">
    <formula>UPEGSHF3!$A$1:$L$21</formula>
    <oldFormula>UPEGSHF3!$A$1:$L$21</oldFormula>
  </rdn>
  <rdn rId="0" localSheetId="8" customView="1" name="Z_0C363F34_8AD1_4013_BB3A_855EADDB1271_.wvu.FilterData" hidden="1" oldHidden="1">
    <formula>UMUSMOV3!$A$1:$L$10</formula>
    <oldFormula>UMUSMOV3!$A$1:$L$10</oldFormula>
  </rdn>
  <rdn rId="0" localSheetId="9" customView="1" name="Z_0C363F34_8AD1_4013_BB3A_855EADDB1271_.wvu.FilterData" hidden="1" oldHidden="1">
    <formula>ULBUND3!$A$1:$L$8</formula>
    <oldFormula>ULBUND3!$A$1:$L$8</oldFormula>
  </rdn>
  <rdn rId="0" localSheetId="10" customView="1" name="Z_0C363F34_8AD1_4013_BB3A_855EADDB1271_.wvu.FilterData" hidden="1" oldHidden="1">
    <formula>UBUND3!$A$1:$L$8</formula>
    <oldFormula>UBUND3!$A$1:$L$8</oldFormula>
  </rdn>
  <rdn rId="0" localSheetId="11" customView="1" name="Z_0C363F34_8AD1_4013_BB3A_855EADDB1271_.wvu.FilterData" hidden="1" oldHidden="1">
    <formula>'CW New changes'!$A$1:$L$116</formula>
    <oldFormula>'CW New changes'!$A$1:$L$116</oldFormula>
  </rdn>
  <rcv guid="{0C363F34-8AD1-4013-BB3A-855EADDB1271}" action="add"/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1468F18-B0D0-4538-8018-2FA0DC5EA603}" action="delete"/>
  <rdn rId="0" localSheetId="2" customView="1" name="Z_31468F18_B0D0_4538_8018_2FA0DC5EA603_.wvu.FilterData" hidden="1" oldHidden="1">
    <formula>'Non Price(F2)'!$A$1:$L$24</formula>
    <oldFormula>'Non Price(F2)'!$A$1:$L$24</oldFormula>
  </rdn>
  <rdn rId="0" localSheetId="6" customView="1" name="Z_31468F18_B0D0_4538_8018_2FA0DC5EA603_.wvu.FilterData" hidden="1" oldHidden="1">
    <formula>'Pricing Grid'!$A$1:$L$61</formula>
  </rdn>
  <rdn rId="0" localSheetId="7" customView="1" name="Z_31468F18_B0D0_4538_8018_2FA0DC5EA603_.wvu.FilterData" hidden="1" oldHidden="1">
    <formula>UPEGSHF3!$A$1:$L$21</formula>
    <oldFormula>UPEGSHF3!$A$1:$L$21</oldFormula>
  </rdn>
  <rdn rId="0" localSheetId="8" customView="1" name="Z_31468F18_B0D0_4538_8018_2FA0DC5EA603_.wvu.FilterData" hidden="1" oldHidden="1">
    <formula>UMUSMOV3!$A$1:$L$10</formula>
  </rdn>
  <rdn rId="0" localSheetId="9" customView="1" name="Z_31468F18_B0D0_4538_8018_2FA0DC5EA603_.wvu.FilterData" hidden="1" oldHidden="1">
    <formula>ULBUND3!$A$1:$L$7</formula>
  </rdn>
  <rdn rId="0" localSheetId="10" customView="1" name="Z_31468F18_B0D0_4538_8018_2FA0DC5EA603_.wvu.FilterData" hidden="1" oldHidden="1">
    <formula>UBUND3!$A$1:$L$7</formula>
  </rdn>
  <rdn rId="0" localSheetId="11" customView="1" name="Z_31468F18_B0D0_4538_8018_2FA0DC5EA603_.wvu.FilterData" hidden="1" oldHidden="1">
    <formula>'CW New changes'!$F$1:$F$121</formula>
    <oldFormula>'CW New changes'!$F$1:$F$121</oldFormula>
  </rdn>
  <rcv guid="{31468F18-B0D0-4538-8018-2FA0DC5EA603}" action="add"/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4" sqref="E4" start="0" length="0">
    <dxf>
      <numFmt numFmtId="0" formatCode="General"/>
    </dxf>
  </rfmt>
  <rfmt sheetId="14" sqref="E3" start="0" length="0">
    <dxf>
      <numFmt numFmtId="0" formatCode="General"/>
    </dxf>
  </rfmt>
  <rfmt sheetId="14" sqref="E11" start="0" length="0">
    <dxf>
      <numFmt numFmtId="0" formatCode="General"/>
    </dxf>
  </rfmt>
  <rfmt sheetId="14" sqref="E12" start="0" length="0">
    <dxf>
      <numFmt numFmtId="0" formatCode="General"/>
    </dxf>
  </rfmt>
  <rfmt sheetId="14" sqref="E13" start="0" length="0">
    <dxf>
      <numFmt numFmtId="0" formatCode="General"/>
    </dxf>
  </rfmt>
  <rfmt sheetId="14" sqref="E23" start="0" length="0">
    <dxf>
      <numFmt numFmtId="0" formatCode="General"/>
    </dxf>
  </rfmt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C363F34-8AD1-4013-BB3A-855EADDB1271}" action="delete"/>
  <rdn rId="0" localSheetId="2" customView="1" name="Z_0C363F34_8AD1_4013_BB3A_855EADDB1271_.wvu.FilterData" hidden="1" oldHidden="1" comment="" oldComment="">
    <formula>'Non Price(F2)'!$A$1:$L$24</formula>
    <oldFormula>'Non Price(F2)'!$A$1:$L$24</oldFormula>
  </rdn>
  <rdn rId="0" localSheetId="6" customView="1" name="Z_0C363F34_8AD1_4013_BB3A_855EADDB1271_.wvu.FilterData" hidden="1" oldHidden="1" comment="" oldComment="">
    <formula>'Pricing Grid'!$A$1:$L$61</formula>
    <oldFormula>'Pricing Grid'!$A$1:$L$61</oldFormula>
  </rdn>
  <rdn rId="0" localSheetId="7" customView="1" name="Z_0C363F34_8AD1_4013_BB3A_855EADDB1271_.wvu.FilterData" hidden="1" oldHidden="1" comment="" oldComment="">
    <formula>UPEGSHF3!$A$1:$L$21</formula>
    <oldFormula>UPEGSHF3!$A$1:$L$21</oldFormula>
  </rdn>
  <rdn rId="0" localSheetId="8" customView="1" name="Z_0C363F34_8AD1_4013_BB3A_855EADDB1271_.wvu.FilterData" hidden="1" oldHidden="1" comment="" oldComment="">
    <formula>UMUSMOV3!$A$1:$L$10</formula>
    <oldFormula>UMUSMOV3!$A$1:$L$10</oldFormula>
  </rdn>
  <rdn rId="0" localSheetId="9" customView="1" name="Z_0C363F34_8AD1_4013_BB3A_855EADDB1271_.wvu.FilterData" hidden="1" oldHidden="1" comment="" oldComment="">
    <formula>ULBUND3!$A$1:$L$7</formula>
    <oldFormula>ULBUND3!$A$1:$L$7</oldFormula>
  </rdn>
  <rdn rId="0" localSheetId="10" customView="1" name="Z_0C363F34_8AD1_4013_BB3A_855EADDB1271_.wvu.FilterData" hidden="1" oldHidden="1" comment="" oldComment="">
    <formula>UBUND3!$A$1:$L$7</formula>
    <oldFormula>UBUND3!$A$1:$L$7</oldFormula>
  </rdn>
  <rdn rId="0" localSheetId="11" customView="1" name="Z_0C363F34_8AD1_4013_BB3A_855EADDB1271_.wvu.FilterData" hidden="1" oldHidden="1" comment="" oldComment="">
    <formula>'CW New changes'!$A$1:$L$115</formula>
    <oldFormula>'CW New changes'!$A$1:$L$115</oldFormula>
  </rdn>
  <rcv guid="{0C363F34-8AD1-4013-BB3A-855EADDB1271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" sId="7">
    <oc r="D2" t="inlineStr">
      <is>
        <t>Priyabrat</t>
      </is>
    </oc>
    <nc r="D2" t="inlineStr">
      <is>
        <t>Kamal</t>
      </is>
    </nc>
  </rcc>
  <rcc rId="340" sId="7">
    <oc r="D3" t="inlineStr">
      <is>
        <t>Priyabrat</t>
      </is>
    </oc>
    <nc r="D3" t="inlineStr">
      <is>
        <t>Kamal</t>
      </is>
    </nc>
  </rcc>
  <rcc rId="341" sId="7">
    <oc r="D4" t="inlineStr">
      <is>
        <t>Priyabrat</t>
      </is>
    </oc>
    <nc r="D4" t="inlineStr">
      <is>
        <t>Kamal</t>
      </is>
    </nc>
  </rcc>
  <rcc rId="342" sId="7">
    <oc r="D5" t="inlineStr">
      <is>
        <t>Priyabrat</t>
      </is>
    </oc>
    <nc r="D5" t="inlineStr">
      <is>
        <t>Kamal</t>
      </is>
    </nc>
  </rcc>
  <rcc rId="343" sId="7">
    <oc r="D6" t="inlineStr">
      <is>
        <t>Priyabrat</t>
      </is>
    </oc>
    <nc r="D6" t="inlineStr">
      <is>
        <t>Kamal</t>
      </is>
    </nc>
  </rcc>
  <rcc rId="344" sId="7">
    <oc r="D7" t="inlineStr">
      <is>
        <t>Priyabrat</t>
      </is>
    </oc>
    <nc r="D7" t="inlineStr">
      <is>
        <t>Kamal</t>
      </is>
    </nc>
  </rcc>
  <rcc rId="345" sId="7">
    <oc r="D8" t="inlineStr">
      <is>
        <t>Priyabrat</t>
      </is>
    </oc>
    <nc r="D8" t="inlineStr">
      <is>
        <t>Kamal</t>
      </is>
    </nc>
  </rcc>
  <rcc rId="346" sId="7">
    <oc r="D9" t="inlineStr">
      <is>
        <t>Priyabrat</t>
      </is>
    </oc>
    <nc r="D9" t="inlineStr">
      <is>
        <t>Kamal</t>
      </is>
    </nc>
  </rcc>
  <rcc rId="347" sId="7">
    <oc r="D10" t="inlineStr">
      <is>
        <t>Priyabrat</t>
      </is>
    </oc>
    <nc r="D10" t="inlineStr">
      <is>
        <t>Kamal</t>
      </is>
    </nc>
  </rcc>
  <rcc rId="348" sId="7">
    <oc r="D11" t="inlineStr">
      <is>
        <t>Puneet</t>
      </is>
    </oc>
    <nc r="D11" t="inlineStr">
      <is>
        <t>Kamal</t>
      </is>
    </nc>
  </rcc>
  <rcc rId="349" sId="7">
    <oc r="D12" t="inlineStr">
      <is>
        <t>Puneet</t>
      </is>
    </oc>
    <nc r="D12" t="inlineStr">
      <is>
        <t>Kamal</t>
      </is>
    </nc>
  </rcc>
  <rcc rId="350" sId="7">
    <oc r="D13" t="inlineStr">
      <is>
        <t>Puneet</t>
      </is>
    </oc>
    <nc r="D13" t="inlineStr">
      <is>
        <t>Kamal</t>
      </is>
    </nc>
  </rcc>
  <rcc rId="351" sId="7">
    <oc r="D14" t="inlineStr">
      <is>
        <t>Puneet</t>
      </is>
    </oc>
    <nc r="D14" t="inlineStr">
      <is>
        <t>Kamal</t>
      </is>
    </nc>
  </rcc>
  <rcc rId="352" sId="7">
    <oc r="D15" t="inlineStr">
      <is>
        <t>Puneet</t>
      </is>
    </oc>
    <nc r="D15" t="inlineStr">
      <is>
        <t>Kamal</t>
      </is>
    </nc>
  </rcc>
  <rcc rId="353" sId="7">
    <oc r="D16" t="inlineStr">
      <is>
        <t>Puneet</t>
      </is>
    </oc>
    <nc r="D16" t="inlineStr">
      <is>
        <t>Kamal</t>
      </is>
    </nc>
  </rcc>
  <rcc rId="354" sId="7">
    <oc r="D17" t="inlineStr">
      <is>
        <t>Priyabrat</t>
      </is>
    </oc>
    <nc r="D17" t="inlineStr">
      <is>
        <t>Kamal</t>
      </is>
    </nc>
  </rcc>
  <rcc rId="355" sId="7">
    <oc r="D18" t="inlineStr">
      <is>
        <t>Priyabrat</t>
      </is>
    </oc>
    <nc r="D18" t="inlineStr">
      <is>
        <t>Kamal</t>
      </is>
    </nc>
  </rcc>
  <rcc rId="356" sId="7">
    <oc r="D19" t="inlineStr">
      <is>
        <t>Priyabrat</t>
      </is>
    </oc>
    <nc r="D19" t="inlineStr">
      <is>
        <t>Kamal</t>
      </is>
    </nc>
  </rcc>
  <rcc rId="357" sId="7">
    <oc r="D20" t="inlineStr">
      <is>
        <t>Priyabrat</t>
      </is>
    </oc>
    <nc r="D20" t="inlineStr">
      <is>
        <t>Kamal</t>
      </is>
    </nc>
  </rcc>
  <rcc rId="358" sId="7">
    <oc r="D21" t="inlineStr">
      <is>
        <t>Priyabrat</t>
      </is>
    </oc>
    <nc r="D21" t="inlineStr">
      <is>
        <t>Kamal</t>
      </is>
    </nc>
  </rcc>
  <rcc rId="359" sId="7" numFmtId="19">
    <oc r="E2">
      <v>42256</v>
    </oc>
    <nc r="E2">
      <v>42261</v>
    </nc>
  </rcc>
  <rcc rId="360" sId="7" numFmtId="19">
    <oc r="E3">
      <v>42256</v>
    </oc>
    <nc r="E3">
      <v>42261</v>
    </nc>
  </rcc>
  <rcc rId="361" sId="7" numFmtId="19">
    <oc r="E4">
      <v>42256</v>
    </oc>
    <nc r="E4">
      <v>42261</v>
    </nc>
  </rcc>
  <rcc rId="362" sId="7" numFmtId="19">
    <oc r="E5">
      <v>42256</v>
    </oc>
    <nc r="E5">
      <v>42261</v>
    </nc>
  </rcc>
  <rcc rId="363" sId="7" numFmtId="19">
    <oc r="E6">
      <v>42256</v>
    </oc>
    <nc r="E6">
      <v>42261</v>
    </nc>
  </rcc>
  <rcc rId="364" sId="7" numFmtId="19">
    <oc r="E7">
      <v>42256</v>
    </oc>
    <nc r="E7">
      <v>42261</v>
    </nc>
  </rcc>
  <rcc rId="365" sId="7" numFmtId="19">
    <oc r="E8">
      <v>42256</v>
    </oc>
    <nc r="E8">
      <v>42261</v>
    </nc>
  </rcc>
  <rcc rId="366" sId="7" numFmtId="19">
    <oc r="E9">
      <v>42256</v>
    </oc>
    <nc r="E9">
      <v>42261</v>
    </nc>
  </rcc>
  <rcc rId="367" sId="7" numFmtId="19">
    <oc r="E10">
      <v>42256</v>
    </oc>
    <nc r="E10">
      <v>42261</v>
    </nc>
  </rcc>
  <rcc rId="368" sId="7" numFmtId="19">
    <oc r="E11">
      <v>42256</v>
    </oc>
    <nc r="E11">
      <v>42261</v>
    </nc>
  </rcc>
  <rcc rId="369" sId="7" numFmtId="19">
    <oc r="E12">
      <v>42256</v>
    </oc>
    <nc r="E12">
      <v>42261</v>
    </nc>
  </rcc>
  <rcc rId="370" sId="7" numFmtId="19">
    <oc r="E13">
      <v>42256</v>
    </oc>
    <nc r="E13">
      <v>42261</v>
    </nc>
  </rcc>
  <rcc rId="371" sId="7" numFmtId="19">
    <oc r="E14">
      <v>42256</v>
    </oc>
    <nc r="E14">
      <v>42261</v>
    </nc>
  </rcc>
  <rcc rId="372" sId="7" numFmtId="19">
    <oc r="E15">
      <v>42256</v>
    </oc>
    <nc r="E15">
      <v>42261</v>
    </nc>
  </rcc>
  <rcc rId="373" sId="7" numFmtId="19">
    <oc r="E16">
      <v>42256</v>
    </oc>
    <nc r="E16">
      <v>42261</v>
    </nc>
  </rcc>
  <rcc rId="374" sId="7" numFmtId="19">
    <oc r="E17">
      <v>42256</v>
    </oc>
    <nc r="E17">
      <v>42261</v>
    </nc>
  </rcc>
  <rcc rId="375" sId="7" numFmtId="19">
    <oc r="E18">
      <v>42256</v>
    </oc>
    <nc r="E18">
      <v>42261</v>
    </nc>
  </rcc>
  <rcc rId="376" sId="7" numFmtId="19">
    <oc r="E19">
      <v>42256</v>
    </oc>
    <nc r="E19">
      <v>42261</v>
    </nc>
  </rcc>
  <rcc rId="377" sId="7" numFmtId="19">
    <oc r="E20">
      <v>42256</v>
    </oc>
    <nc r="E20">
      <v>42261</v>
    </nc>
  </rcc>
  <rcc rId="378" sId="7" numFmtId="19">
    <oc r="E21">
      <v>42256</v>
    </oc>
    <nc r="E21">
      <v>42261</v>
    </nc>
  </rcc>
  <rcc rId="379" sId="7">
    <nc r="F2" t="inlineStr">
      <is>
        <t>Pass</t>
      </is>
    </nc>
  </rcc>
  <rcft rId="305" sheetId="7"/>
  <rcc rId="380" sId="7">
    <nc r="F3" t="inlineStr">
      <is>
        <t>Pass</t>
      </is>
    </nc>
  </rcc>
  <rcft rId="306" sheetId="7"/>
  <rcc rId="381" sId="7">
    <nc r="F4" t="inlineStr">
      <is>
        <t>Pass</t>
      </is>
    </nc>
  </rcc>
  <rcft rId="307" sheetId="7"/>
  <rcc rId="382" sId="7">
    <nc r="F5" t="inlineStr">
      <is>
        <t>Pass</t>
      </is>
    </nc>
  </rcc>
  <rcft rId="308" sheetId="7"/>
  <rcc rId="383" sId="7">
    <nc r="F6" t="inlineStr">
      <is>
        <t>Pass</t>
      </is>
    </nc>
  </rcc>
  <rcft rId="309" sheetId="7"/>
  <rcc rId="384" sId="7">
    <nc r="F7" t="inlineStr">
      <is>
        <t>Pass</t>
      </is>
    </nc>
  </rcc>
  <rcft rId="310" sheetId="7"/>
  <rcc rId="385" sId="7">
    <nc r="F8" t="inlineStr">
      <is>
        <t>Pass</t>
      </is>
    </nc>
  </rcc>
  <rcft rId="311" sheetId="7"/>
  <rcc rId="386" sId="7">
    <nc r="F9" t="inlineStr">
      <is>
        <t>Pass</t>
      </is>
    </nc>
  </rcc>
  <rcft rId="312" sheetId="7"/>
  <rcc rId="387" sId="7">
    <nc r="F10" t="inlineStr">
      <is>
        <t>Pass</t>
      </is>
    </nc>
  </rcc>
  <rcft rId="313" sheetId="7"/>
  <rcc rId="388" sId="7">
    <nc r="F11" t="inlineStr">
      <is>
        <t>Pass</t>
      </is>
    </nc>
  </rcc>
  <rcft rId="314" sheetId="7"/>
  <rcc rId="389" sId="7">
    <nc r="F12" t="inlineStr">
      <is>
        <t>Pass</t>
      </is>
    </nc>
  </rcc>
  <rcft rId="315" sheetId="7"/>
  <rcc rId="390" sId="7">
    <nc r="F13" t="inlineStr">
      <is>
        <t>Pass</t>
      </is>
    </nc>
  </rcc>
  <rcft rId="316" sheetId="7"/>
  <rcc rId="391" sId="7">
    <nc r="F14" t="inlineStr">
      <is>
        <t>Pass</t>
      </is>
    </nc>
  </rcc>
  <rcft rId="317" sheetId="7"/>
  <rcc rId="392" sId="7">
    <nc r="F15" t="inlineStr">
      <is>
        <t>Pass</t>
      </is>
    </nc>
  </rcc>
  <rcft rId="318" sheetId="7"/>
  <rcc rId="393" sId="7">
    <nc r="F16" t="inlineStr">
      <is>
        <t>Pass</t>
      </is>
    </nc>
  </rcc>
  <rcft rId="319" sheetId="7"/>
  <rcc rId="394" sId="7">
    <nc r="F17" t="inlineStr">
      <is>
        <t>Pass</t>
      </is>
    </nc>
  </rcc>
  <rcft rId="320" sheetId="7"/>
  <rcc rId="395" sId="7">
    <nc r="F18" t="inlineStr">
      <is>
        <t>Pass</t>
      </is>
    </nc>
  </rcc>
  <rcft rId="321" sheetId="7"/>
  <rcc rId="396" sId="7">
    <nc r="F19" t="inlineStr">
      <is>
        <t>Pass</t>
      </is>
    </nc>
  </rcc>
  <rcft rId="322" sheetId="7"/>
  <rcc rId="397" sId="7">
    <nc r="F20" t="inlineStr">
      <is>
        <t>Pass</t>
      </is>
    </nc>
  </rcc>
  <rcft rId="323" sheetId="7"/>
  <rcc rId="398" sId="7">
    <nc r="F21" t="inlineStr">
      <is>
        <t>Pass</t>
      </is>
    </nc>
  </rcc>
  <rcft rId="324" sheetId="7"/>
  <rcv guid="{5AD06056-7E36-40BF-824D-E1C9192953B7}" action="delete"/>
  <rcv guid="{5AD06056-7E36-40BF-824D-E1C9192953B7}" action="add"/>
  <rdn rId="0" localSheetId="2" customView="1" name="Z_5AD06056_7E36_40BF_824D_E1C9192953B7_.wvu.FilterData" hidden="1" oldHidden="1">
    <formula>'Non Price(F2)'!$A$1:$L$24</formula>
    <oldFormula>'Non Price(F2)'!$A$1:$L$24</oldFormula>
  </rdn>
  <rdn rId="0" localSheetId="6" customView="1" name="Z_5AD06056_7E36_40BF_824D_E1C9192953B7_.wvu.FilterData" hidden="1" oldHidden="1">
    <formula>'Pricing Grid'!$A$1:$L$61</formula>
    <oldFormula>'Pricing Grid'!$A$1:$L$61</oldFormula>
  </rdn>
  <rdn rId="0" localSheetId="7" customView="1" name="Z_5AD06056_7E36_40BF_824D_E1C9192953B7_.wvu.FilterData" hidden="1" oldHidden="1">
    <formula>UPEGSHF3!$A$1:$L$21</formula>
    <oldFormula>UPEGSHF3!$A$1:$L$21</oldFormula>
  </rdn>
  <rdn rId="0" localSheetId="8" customView="1" name="Z_5AD06056_7E36_40BF_824D_E1C9192953B7_.wvu.FilterData" hidden="1" oldHidden="1">
    <formula>UMUSMOV3!$A$1:$L$10</formula>
    <oldFormula>UMUSMOV3!$A$1:$L$10</oldFormula>
  </rdn>
  <rdn rId="0" localSheetId="9" customView="1" name="Z_5AD06056_7E36_40BF_824D_E1C9192953B7_.wvu.FilterData" hidden="1" oldHidden="1">
    <formula>ULBUND3!$A$1:$L$7</formula>
    <oldFormula>ULBUND3!$A$1:$L$7</oldFormula>
  </rdn>
  <rdn rId="0" localSheetId="10" customView="1" name="Z_5AD06056_7E36_40BF_824D_E1C9192953B7_.wvu.FilterData" hidden="1" oldHidden="1">
    <formula>UBUND3!$A$1:$L$7</formula>
    <oldFormula>UBUND3!$A$1:$L$7</oldFormula>
  </rdn>
  <rdn rId="0" localSheetId="11" customView="1" name="Z_5AD06056_7E36_40BF_824D_E1C9192953B7_.wvu.FilterData" hidden="1" oldHidden="1">
    <formula>'CW New changes'!$A$1:$L$115</formula>
    <oldFormula>'CW New changes'!$A$1:$L$115</oldFormula>
  </rdn>
  <rcv guid="{5AD06056-7E36-40BF-824D-E1C9192953B7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" sId="7">
    <oc r="F12" t="inlineStr">
      <is>
        <t>Pass</t>
      </is>
    </oc>
    <nc r="F12" t="inlineStr">
      <is>
        <t>N/A</t>
      </is>
    </nc>
  </rcc>
  <rcc rId="407" sId="7">
    <oc r="I12" t="inlineStr">
      <is>
        <t>Gift card topper code</t>
      </is>
    </oc>
    <nc r="I12" t="inlineStr">
      <is>
        <t>Gift Card Promotion</t>
      </is>
    </nc>
  </rcc>
  <rcv guid="{5AD06056-7E36-40BF-824D-E1C9192953B7}" action="delete"/>
  <rdn rId="0" localSheetId="2" customView="1" name="Z_5AD06056_7E36_40BF_824D_E1C9192953B7_.wvu.FilterData" hidden="1" oldHidden="1">
    <formula>'Non Price(F2)'!$A$1:$L$24</formula>
    <oldFormula>'Non Price(F2)'!$A$1:$L$24</oldFormula>
  </rdn>
  <rdn rId="0" localSheetId="6" customView="1" name="Z_5AD06056_7E36_40BF_824D_E1C9192953B7_.wvu.FilterData" hidden="1" oldHidden="1">
    <formula>'Pricing Grid'!$A$1:$L$61</formula>
    <oldFormula>'Pricing Grid'!$A$1:$L$61</oldFormula>
  </rdn>
  <rdn rId="0" localSheetId="7" customView="1" name="Z_5AD06056_7E36_40BF_824D_E1C9192953B7_.wvu.FilterData" hidden="1" oldHidden="1">
    <formula>UPEGSHF3!$A$1:$L$21</formula>
    <oldFormula>UPEGSHF3!$A$1:$L$21</oldFormula>
  </rdn>
  <rdn rId="0" localSheetId="8" customView="1" name="Z_5AD06056_7E36_40BF_824D_E1C9192953B7_.wvu.FilterData" hidden="1" oldHidden="1">
    <formula>UMUSMOV3!$A$1:$L$10</formula>
    <oldFormula>UMUSMOV3!$A$1:$L$10</oldFormula>
  </rdn>
  <rdn rId="0" localSheetId="9" customView="1" name="Z_5AD06056_7E36_40BF_824D_E1C9192953B7_.wvu.FilterData" hidden="1" oldHidden="1">
    <formula>ULBUND3!$A$1:$L$7</formula>
    <oldFormula>ULBUND3!$A$1:$L$7</oldFormula>
  </rdn>
  <rdn rId="0" localSheetId="10" customView="1" name="Z_5AD06056_7E36_40BF_824D_E1C9192953B7_.wvu.FilterData" hidden="1" oldHidden="1">
    <formula>UBUND3!$A$1:$L$7</formula>
    <oldFormula>UBUND3!$A$1:$L$7</oldFormula>
  </rdn>
  <rdn rId="0" localSheetId="11" customView="1" name="Z_5AD06056_7E36_40BF_824D_E1C9192953B7_.wvu.FilterData" hidden="1" oldHidden="1">
    <formula>'CW New changes'!$A$1:$L$115</formula>
    <oldFormula>'CW New changes'!$A$1:$L$115</oldFormula>
  </rdn>
  <rcv guid="{5AD06056-7E36-40BF-824D-E1C9192953B7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5" sId="11">
    <nc r="F5" t="inlineStr">
      <is>
        <t>No run</t>
      </is>
    </nc>
  </rcc>
  <rcc rId="416" sId="11">
    <nc r="F6" t="inlineStr">
      <is>
        <t>No run</t>
      </is>
    </nc>
  </rcc>
  <rcc rId="417" sId="11">
    <nc r="F7" t="inlineStr">
      <is>
        <t>No run</t>
      </is>
    </nc>
  </rcc>
  <rcc rId="418" sId="11">
    <nc r="F8" t="inlineStr">
      <is>
        <t>No run</t>
      </is>
    </nc>
  </rcc>
  <rcc rId="419" sId="11">
    <nc r="F9" t="inlineStr">
      <is>
        <t>No run</t>
      </is>
    </nc>
  </rcc>
  <rcc rId="420" sId="11">
    <nc r="F10" t="inlineStr">
      <is>
        <t>No run</t>
      </is>
    </nc>
  </rcc>
  <rcc rId="421" sId="11">
    <nc r="F11" t="inlineStr">
      <is>
        <t>No run</t>
      </is>
    </nc>
  </rcc>
  <rcc rId="422" sId="11">
    <nc r="F12" t="inlineStr">
      <is>
        <t>No run</t>
      </is>
    </nc>
  </rcc>
  <rcc rId="423" sId="11">
    <nc r="F13" t="inlineStr">
      <is>
        <t>No run</t>
      </is>
    </nc>
  </rcc>
  <rcc rId="424" sId="11">
    <nc r="F14" t="inlineStr">
      <is>
        <t>No run</t>
      </is>
    </nc>
  </rcc>
  <rcc rId="425" sId="11">
    <nc r="F15" t="inlineStr">
      <is>
        <t>No run</t>
      </is>
    </nc>
  </rcc>
  <rcc rId="426" sId="11">
    <nc r="F16" t="inlineStr">
      <is>
        <t>No run</t>
      </is>
    </nc>
  </rcc>
  <rcc rId="427" sId="11">
    <nc r="F17" t="inlineStr">
      <is>
        <t>No run</t>
      </is>
    </nc>
  </rcc>
  <rcc rId="428" sId="11">
    <nc r="F18" t="inlineStr">
      <is>
        <t>No run</t>
      </is>
    </nc>
  </rcc>
  <rcc rId="429" sId="11">
    <nc r="F19" t="inlineStr">
      <is>
        <t>No run</t>
      </is>
    </nc>
  </rcc>
  <rcc rId="430" sId="11">
    <nc r="F20" t="inlineStr">
      <is>
        <t>No run</t>
      </is>
    </nc>
  </rcc>
  <rcc rId="431" sId="11">
    <nc r="F21" t="inlineStr">
      <is>
        <t>No run</t>
      </is>
    </nc>
  </rcc>
  <rcc rId="432" sId="11">
    <nc r="F22" t="inlineStr">
      <is>
        <t>No run</t>
      </is>
    </nc>
  </rcc>
  <rcc rId="433" sId="11">
    <nc r="F23" t="inlineStr">
      <is>
        <t>No run</t>
      </is>
    </nc>
  </rcc>
  <rcc rId="434" sId="11">
    <nc r="F24" t="inlineStr">
      <is>
        <t>No run</t>
      </is>
    </nc>
  </rcc>
  <rcc rId="435" sId="11">
    <nc r="F25" t="inlineStr">
      <is>
        <t>No run</t>
      </is>
    </nc>
  </rcc>
  <rcc rId="436" sId="11">
    <nc r="F26" t="inlineStr">
      <is>
        <t>No run</t>
      </is>
    </nc>
  </rcc>
  <rcc rId="437" sId="11">
    <nc r="F27" t="inlineStr">
      <is>
        <t>No run</t>
      </is>
    </nc>
  </rcc>
  <rcc rId="438" sId="11">
    <nc r="F28" t="inlineStr">
      <is>
        <t>No run</t>
      </is>
    </nc>
  </rcc>
  <rcc rId="439" sId="11">
    <nc r="F29" t="inlineStr">
      <is>
        <t>No run</t>
      </is>
    </nc>
  </rcc>
  <rcc rId="440" sId="11">
    <nc r="F30" t="inlineStr">
      <is>
        <t>No run</t>
      </is>
    </nc>
  </rcc>
  <rcc rId="441" sId="11">
    <nc r="F31" t="inlineStr">
      <is>
        <t>No run</t>
      </is>
    </nc>
  </rcc>
  <rcc rId="442" sId="11">
    <nc r="F32" t="inlineStr">
      <is>
        <t>No run</t>
      </is>
    </nc>
  </rcc>
  <rcc rId="443" sId="11">
    <nc r="F33" t="inlineStr">
      <is>
        <t>No run</t>
      </is>
    </nc>
  </rcc>
  <rcc rId="444" sId="11">
    <nc r="F34" t="inlineStr">
      <is>
        <t>No run</t>
      </is>
    </nc>
  </rcc>
  <rcc rId="445" sId="11">
    <nc r="F35" t="inlineStr">
      <is>
        <t>No run</t>
      </is>
    </nc>
  </rcc>
  <rcc rId="446" sId="11">
    <nc r="F36" t="inlineStr">
      <is>
        <t>No run</t>
      </is>
    </nc>
  </rcc>
  <rcc rId="447" sId="11">
    <nc r="F37" t="inlineStr">
      <is>
        <t>No run</t>
      </is>
    </nc>
  </rcc>
  <rcc rId="448" sId="11">
    <nc r="F38" t="inlineStr">
      <is>
        <t>No run</t>
      </is>
    </nc>
  </rcc>
  <rcc rId="449" sId="11">
    <nc r="F39" t="inlineStr">
      <is>
        <t>No run</t>
      </is>
    </nc>
  </rcc>
  <rcc rId="450" sId="11">
    <nc r="F40" t="inlineStr">
      <is>
        <t>No run</t>
      </is>
    </nc>
  </rcc>
  <rcc rId="451" sId="11">
    <nc r="F41" t="inlineStr">
      <is>
        <t>No run</t>
      </is>
    </nc>
  </rcc>
  <rcc rId="452" sId="11">
    <nc r="F42" t="inlineStr">
      <is>
        <t>No run</t>
      </is>
    </nc>
  </rcc>
  <rcc rId="453" sId="11">
    <nc r="F43" t="inlineStr">
      <is>
        <t>No run</t>
      </is>
    </nc>
  </rcc>
  <rcc rId="454" sId="11">
    <nc r="F44" t="inlineStr">
      <is>
        <t>No run</t>
      </is>
    </nc>
  </rcc>
  <rcc rId="455" sId="11">
    <nc r="F45" t="inlineStr">
      <is>
        <t>No run</t>
      </is>
    </nc>
  </rcc>
  <rcc rId="456" sId="11">
    <nc r="F46" t="inlineStr">
      <is>
        <t>No run</t>
      </is>
    </nc>
  </rcc>
  <rcc rId="457" sId="11">
    <nc r="F47" t="inlineStr">
      <is>
        <t>No run</t>
      </is>
    </nc>
  </rcc>
  <rcc rId="458" sId="11">
    <nc r="F48" t="inlineStr">
      <is>
        <t>No run</t>
      </is>
    </nc>
  </rcc>
  <rcc rId="459" sId="11">
    <nc r="F49" t="inlineStr">
      <is>
        <t>No run</t>
      </is>
    </nc>
  </rcc>
  <rcc rId="460" sId="11">
    <nc r="F50" t="inlineStr">
      <is>
        <t>No run</t>
      </is>
    </nc>
  </rcc>
  <rcc rId="461" sId="11">
    <nc r="F51" t="inlineStr">
      <is>
        <t>No run</t>
      </is>
    </nc>
  </rcc>
  <rcc rId="462" sId="11">
    <nc r="F52" t="inlineStr">
      <is>
        <t>No run</t>
      </is>
    </nc>
  </rcc>
  <rcc rId="463" sId="11">
    <nc r="F53" t="inlineStr">
      <is>
        <t>No run</t>
      </is>
    </nc>
  </rcc>
  <rcc rId="464" sId="11">
    <nc r="F54" t="inlineStr">
      <is>
        <t>No run</t>
      </is>
    </nc>
  </rcc>
  <rcc rId="465" sId="11">
    <nc r="F55" t="inlineStr">
      <is>
        <t>No run</t>
      </is>
    </nc>
  </rcc>
  <rcc rId="466" sId="11">
    <nc r="F56" t="inlineStr">
      <is>
        <t>No run</t>
      </is>
    </nc>
  </rcc>
  <rcc rId="467" sId="11">
    <nc r="F57" t="inlineStr">
      <is>
        <t>No run</t>
      </is>
    </nc>
  </rcc>
  <rcc rId="468" sId="11">
    <nc r="F58" t="inlineStr">
      <is>
        <t>No run</t>
      </is>
    </nc>
  </rcc>
  <rcc rId="469" sId="11">
    <nc r="F59" t="inlineStr">
      <is>
        <t>No run</t>
      </is>
    </nc>
  </rcc>
  <rcc rId="470" sId="11">
    <nc r="F60" t="inlineStr">
      <is>
        <t>No run</t>
      </is>
    </nc>
  </rcc>
  <rcc rId="471" sId="11">
    <nc r="F61" t="inlineStr">
      <is>
        <t>No run</t>
      </is>
    </nc>
  </rcc>
  <rcc rId="472" sId="11">
    <nc r="F62" t="inlineStr">
      <is>
        <t>No run</t>
      </is>
    </nc>
  </rcc>
  <rcc rId="473" sId="11">
    <nc r="F63" t="inlineStr">
      <is>
        <t>No run</t>
      </is>
    </nc>
  </rcc>
  <rcc rId="474" sId="11">
    <nc r="F64" t="inlineStr">
      <is>
        <t>No run</t>
      </is>
    </nc>
  </rcc>
  <rcc rId="475" sId="11">
    <nc r="F65" t="inlineStr">
      <is>
        <t>No run</t>
      </is>
    </nc>
  </rcc>
  <rcc rId="476" sId="11">
    <nc r="F66" t="inlineStr">
      <is>
        <t>No run</t>
      </is>
    </nc>
  </rcc>
  <rcc rId="477" sId="11">
    <nc r="F67" t="inlineStr">
      <is>
        <t>No run</t>
      </is>
    </nc>
  </rcc>
  <rcc rId="478" sId="11">
    <nc r="F68" t="inlineStr">
      <is>
        <t>No run</t>
      </is>
    </nc>
  </rcc>
  <rcc rId="479" sId="11">
    <nc r="F69" t="inlineStr">
      <is>
        <t>No run</t>
      </is>
    </nc>
  </rcc>
  <rcc rId="480" sId="11">
    <nc r="F70" t="inlineStr">
      <is>
        <t>No run</t>
      </is>
    </nc>
  </rcc>
  <rcc rId="481" sId="11">
    <nc r="F71" t="inlineStr">
      <is>
        <t>No run</t>
      </is>
    </nc>
  </rcc>
  <rcc rId="482" sId="11">
    <nc r="F72" t="inlineStr">
      <is>
        <t>No run</t>
      </is>
    </nc>
  </rcc>
  <rcc rId="483" sId="11">
    <nc r="F73" t="inlineStr">
      <is>
        <t>No run</t>
      </is>
    </nc>
  </rcc>
  <rcc rId="484" sId="11">
    <nc r="F74" t="inlineStr">
      <is>
        <t>No run</t>
      </is>
    </nc>
  </rcc>
  <rcc rId="485" sId="11">
    <nc r="F75" t="inlineStr">
      <is>
        <t>No run</t>
      </is>
    </nc>
  </rcc>
  <rcc rId="486" sId="11">
    <nc r="F76" t="inlineStr">
      <is>
        <t>No run</t>
      </is>
    </nc>
  </rcc>
  <rcc rId="487" sId="11">
    <nc r="F77" t="inlineStr">
      <is>
        <t>No run</t>
      </is>
    </nc>
  </rcc>
  <rcc rId="488" sId="11">
    <nc r="F78" t="inlineStr">
      <is>
        <t>No run</t>
      </is>
    </nc>
  </rcc>
  <rcc rId="489" sId="11">
    <nc r="F79" t="inlineStr">
      <is>
        <t>No run</t>
      </is>
    </nc>
  </rcc>
  <rcc rId="490" sId="11">
    <nc r="F80" t="inlineStr">
      <is>
        <t>No run</t>
      </is>
    </nc>
  </rcc>
  <rcc rId="491" sId="11">
    <nc r="F81" t="inlineStr">
      <is>
        <t>No run</t>
      </is>
    </nc>
  </rcc>
  <rcc rId="492" sId="11">
    <nc r="F82" t="inlineStr">
      <is>
        <t>No run</t>
      </is>
    </nc>
  </rcc>
  <rcc rId="493" sId="11">
    <nc r="F83" t="inlineStr">
      <is>
        <t>No run</t>
      </is>
    </nc>
  </rcc>
  <rcc rId="494" sId="11">
    <nc r="F84" t="inlineStr">
      <is>
        <t>No run</t>
      </is>
    </nc>
  </rcc>
  <rcc rId="495" sId="11">
    <nc r="F85" t="inlineStr">
      <is>
        <t>No run</t>
      </is>
    </nc>
  </rcc>
  <rcc rId="496" sId="11">
    <nc r="F86" t="inlineStr">
      <is>
        <t>No run</t>
      </is>
    </nc>
  </rcc>
  <rcc rId="497" sId="11">
    <nc r="F87" t="inlineStr">
      <is>
        <t>No run</t>
      </is>
    </nc>
  </rcc>
  <rcc rId="498" sId="11">
    <nc r="F88" t="inlineStr">
      <is>
        <t>No run</t>
      </is>
    </nc>
  </rcc>
  <rcc rId="499" sId="11">
    <nc r="F89" t="inlineStr">
      <is>
        <t>No run</t>
      </is>
    </nc>
  </rcc>
  <rcc rId="500" sId="11">
    <nc r="F90" t="inlineStr">
      <is>
        <t>No run</t>
      </is>
    </nc>
  </rcc>
  <rcc rId="501" sId="11">
    <nc r="F91" t="inlineStr">
      <is>
        <t>No run</t>
      </is>
    </nc>
  </rcc>
  <rcc rId="502" sId="11">
    <nc r="F92" t="inlineStr">
      <is>
        <t>No run</t>
      </is>
    </nc>
  </rcc>
  <rcc rId="503" sId="11">
    <nc r="F93" t="inlineStr">
      <is>
        <t>No run</t>
      </is>
    </nc>
  </rcc>
  <rcc rId="504" sId="11">
    <nc r="F94" t="inlineStr">
      <is>
        <t>No run</t>
      </is>
    </nc>
  </rcc>
  <rcc rId="505" sId="11">
    <nc r="F95" t="inlineStr">
      <is>
        <t>No run</t>
      </is>
    </nc>
  </rcc>
  <rcc rId="506" sId="11">
    <nc r="F96" t="inlineStr">
      <is>
        <t>No run</t>
      </is>
    </nc>
  </rcc>
  <rcc rId="507" sId="11">
    <nc r="F97" t="inlineStr">
      <is>
        <t>No run</t>
      </is>
    </nc>
  </rcc>
  <rcc rId="508" sId="11">
    <nc r="F98" t="inlineStr">
      <is>
        <t>No run</t>
      </is>
    </nc>
  </rcc>
  <rcc rId="509" sId="11">
    <nc r="F99" t="inlineStr">
      <is>
        <t>No run</t>
      </is>
    </nc>
  </rcc>
  <rcc rId="510" sId="11">
    <nc r="F100" t="inlineStr">
      <is>
        <t>No run</t>
      </is>
    </nc>
  </rcc>
  <rcc rId="511" sId="11">
    <nc r="F101" t="inlineStr">
      <is>
        <t>No run</t>
      </is>
    </nc>
  </rcc>
  <rcc rId="512" sId="11">
    <nc r="F102" t="inlineStr">
      <is>
        <t>No run</t>
      </is>
    </nc>
  </rcc>
  <rcc rId="513" sId="11">
    <nc r="F103" t="inlineStr">
      <is>
        <t>No run</t>
      </is>
    </nc>
  </rcc>
  <rcc rId="514" sId="11">
    <nc r="F104" t="inlineStr">
      <is>
        <t>No run</t>
      </is>
    </nc>
  </rcc>
  <rcc rId="515" sId="11">
    <nc r="F105" t="inlineStr">
      <is>
        <t>No run</t>
      </is>
    </nc>
  </rcc>
  <rcc rId="516" sId="11">
    <nc r="F106" t="inlineStr">
      <is>
        <t>No run</t>
      </is>
    </nc>
  </rcc>
  <rcc rId="517" sId="11">
    <nc r="F107" t="inlineStr">
      <is>
        <t>No run</t>
      </is>
    </nc>
  </rcc>
  <rcc rId="518" sId="11">
    <nc r="F108" t="inlineStr">
      <is>
        <t>No run</t>
      </is>
    </nc>
  </rcc>
  <rcc rId="519" sId="11">
    <nc r="F109" t="inlineStr">
      <is>
        <t>No run</t>
      </is>
    </nc>
  </rcc>
  <rcc rId="520" sId="11">
    <nc r="F110" t="inlineStr">
      <is>
        <t>No run</t>
      </is>
    </nc>
  </rcc>
  <rcc rId="521" sId="11">
    <nc r="F111" t="inlineStr">
      <is>
        <t>No run</t>
      </is>
    </nc>
  </rcc>
  <rcc rId="522" sId="11">
    <nc r="F112" t="inlineStr">
      <is>
        <t>No run</t>
      </is>
    </nc>
  </rcc>
  <rcc rId="523" sId="11">
    <nc r="F113" t="inlineStr">
      <is>
        <t>No run</t>
      </is>
    </nc>
  </rcc>
  <rcc rId="524" sId="11">
    <nc r="F114" t="inlineStr">
      <is>
        <t>No run</t>
      </is>
    </nc>
  </rcc>
  <rcc rId="525" sId="11">
    <nc r="F115" t="inlineStr">
      <is>
        <t>No run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6" sId="8">
    <nc r="F2" t="inlineStr">
      <is>
        <t>No run</t>
      </is>
    </nc>
  </rcc>
  <rcc rId="527" sId="8">
    <nc r="F3" t="inlineStr">
      <is>
        <t>No run</t>
      </is>
    </nc>
  </rcc>
  <rcc rId="528" sId="8">
    <nc r="F4" t="inlineStr">
      <is>
        <t>No run</t>
      </is>
    </nc>
  </rcc>
  <rcc rId="529" sId="8">
    <nc r="F5" t="inlineStr">
      <is>
        <t>No run</t>
      </is>
    </nc>
  </rcc>
  <rcc rId="530" sId="8">
    <nc r="F6" t="inlineStr">
      <is>
        <t>No run</t>
      </is>
    </nc>
  </rcc>
  <rcc rId="531" sId="8">
    <nc r="F7" t="inlineStr">
      <is>
        <t>No run</t>
      </is>
    </nc>
  </rcc>
  <rcc rId="532" sId="8">
    <nc r="F8" t="inlineStr">
      <is>
        <t>No run</t>
      </is>
    </nc>
  </rcc>
  <rcc rId="533" sId="8">
    <nc r="F9" t="inlineStr">
      <is>
        <t>No run</t>
      </is>
    </nc>
  </rcc>
  <rcc rId="534" sId="8">
    <nc r="F10" t="inlineStr">
      <is>
        <t>No run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" sId="3">
    <nc r="F83" t="inlineStr">
      <is>
        <t>No Run</t>
      </is>
    </nc>
  </rcc>
  <rcc rId="536" sId="3">
    <nc r="F84" t="inlineStr">
      <is>
        <t>No Run</t>
      </is>
    </nc>
  </rcc>
  <rcc rId="537" sId="3">
    <nc r="F85" t="inlineStr">
      <is>
        <t>No Run</t>
      </is>
    </nc>
  </rcc>
  <rcc rId="538" sId="3">
    <nc r="F86" t="inlineStr">
      <is>
        <t>No Run</t>
      </is>
    </nc>
  </rcc>
  <rcc rId="539" sId="3">
    <nc r="F87" t="inlineStr">
      <is>
        <t>No Run</t>
      </is>
    </nc>
  </rcc>
  <rcc rId="540" sId="3">
    <nc r="F88" t="inlineStr">
      <is>
        <t>No Run</t>
      </is>
    </nc>
  </rcc>
  <rcc rId="541" sId="3">
    <nc r="F89" t="inlineStr">
      <is>
        <t>No Run</t>
      </is>
    </nc>
  </rcc>
  <rcc rId="542" sId="3">
    <nc r="F90" t="inlineStr">
      <is>
        <t>No Run</t>
      </is>
    </nc>
  </rcc>
  <rcc rId="543" sId="3">
    <nc r="F91" t="inlineStr">
      <is>
        <t>No Run</t>
      </is>
    </nc>
  </rcc>
  <rcc rId="544" sId="3">
    <nc r="F92" t="inlineStr">
      <is>
        <t>No Run</t>
      </is>
    </nc>
  </rcc>
  <rcc rId="545" sId="3">
    <nc r="F93" t="inlineStr">
      <is>
        <t>No Run</t>
      </is>
    </nc>
  </rcc>
  <rcc rId="546" sId="3">
    <nc r="F94" t="inlineStr">
      <is>
        <t>No Run</t>
      </is>
    </nc>
  </rcc>
  <rcc rId="547" sId="3">
    <nc r="F95" t="inlineStr">
      <is>
        <t>No Run</t>
      </is>
    </nc>
  </rcc>
  <rcc rId="548" sId="3">
    <nc r="F96" t="inlineStr">
      <is>
        <t>No Run</t>
      </is>
    </nc>
  </rcc>
  <rcc rId="549" sId="3">
    <nc r="F97" t="inlineStr">
      <is>
        <t>No Run</t>
      </is>
    </nc>
  </rcc>
  <rcc rId="550" sId="3">
    <nc r="F98" t="inlineStr">
      <is>
        <t>No Run</t>
      </is>
    </nc>
  </rcc>
  <rcc rId="551" sId="3">
    <nc r="F99" t="inlineStr">
      <is>
        <t>No Run</t>
      </is>
    </nc>
  </rcc>
  <rcc rId="552" sId="3">
    <nc r="F100" t="inlineStr">
      <is>
        <t>No Run</t>
      </is>
    </nc>
  </rcc>
  <rcc rId="553" sId="3">
    <nc r="F101" t="inlineStr">
      <is>
        <t>No Run</t>
      </is>
    </nc>
  </rcc>
  <rcc rId="554" sId="3">
    <nc r="F102" t="inlineStr">
      <is>
        <t>No Run</t>
      </is>
    </nc>
  </rcc>
  <rcc rId="555" sId="3">
    <nc r="F103" t="inlineStr">
      <is>
        <t>No Run</t>
      </is>
    </nc>
  </rcc>
  <rcc rId="556" sId="3">
    <nc r="F104" t="inlineStr">
      <is>
        <t>No Run</t>
      </is>
    </nc>
  </rcc>
  <rcc rId="557" sId="3">
    <nc r="F105" t="inlineStr">
      <is>
        <t>No Run</t>
      </is>
    </nc>
  </rcc>
  <rcc rId="558" sId="3">
    <nc r="F106" t="inlineStr">
      <is>
        <t>No Run</t>
      </is>
    </nc>
  </rcc>
  <rcc rId="559" sId="3">
    <nc r="F107" t="inlineStr">
      <is>
        <t>No Run</t>
      </is>
    </nc>
  </rcc>
  <rcc rId="560" sId="3">
    <nc r="F108" t="inlineStr">
      <is>
        <t>No Run</t>
      </is>
    </nc>
  </rcc>
  <rcc rId="561" sId="3">
    <nc r="F109" t="inlineStr">
      <is>
        <t>No Run</t>
      </is>
    </nc>
  </rcc>
  <rcc rId="562" sId="3">
    <nc r="F110" t="inlineStr">
      <is>
        <t>No Run</t>
      </is>
    </nc>
  </rcc>
  <rcc rId="563" sId="3">
    <nc r="F111" t="inlineStr">
      <is>
        <t>No Run</t>
      </is>
    </nc>
  </rcc>
  <rcc rId="564" sId="3">
    <nc r="F112" t="inlineStr">
      <is>
        <t>No Run</t>
      </is>
    </nc>
  </rcc>
  <rcc rId="565" sId="3">
    <nc r="F113" t="inlineStr">
      <is>
        <t>No Run</t>
      </is>
    </nc>
  </rcc>
  <rcc rId="566" sId="3">
    <nc r="F114" t="inlineStr">
      <is>
        <t>No Run</t>
      </is>
    </nc>
  </rcc>
  <rcc rId="567" sId="3">
    <nc r="F115" t="inlineStr">
      <is>
        <t>No Run</t>
      </is>
    </nc>
  </rcc>
  <rcc rId="568" sId="3">
    <nc r="F116" t="inlineStr">
      <is>
        <t>No Run</t>
      </is>
    </nc>
  </rcc>
  <rcc rId="569" sId="3">
    <nc r="F117" t="inlineStr">
      <is>
        <t>No Run</t>
      </is>
    </nc>
  </rcc>
  <rcc rId="570" sId="3">
    <nc r="F118" t="inlineStr">
      <is>
        <t>No Run</t>
      </is>
    </nc>
  </rcc>
  <rcc rId="571" sId="3">
    <nc r="F119" t="inlineStr">
      <is>
        <t>No Run</t>
      </is>
    </nc>
  </rcc>
  <rcc rId="572" sId="3">
    <nc r="F120" t="inlineStr">
      <is>
        <t>No Run</t>
      </is>
    </nc>
  </rcc>
  <rcc rId="573" sId="3">
    <nc r="F121" t="inlineStr">
      <is>
        <t>No Run</t>
      </is>
    </nc>
  </rcc>
  <rcc rId="574" sId="3">
    <nc r="F122" t="inlineStr">
      <is>
        <t>No Run</t>
      </is>
    </nc>
  </rcc>
  <rcc rId="575" sId="3">
    <nc r="F123" t="inlineStr">
      <is>
        <t>No Run</t>
      </is>
    </nc>
  </rcc>
  <rcc rId="576" sId="3">
    <nc r="F124" t="inlineStr">
      <is>
        <t>No Run</t>
      </is>
    </nc>
  </rcc>
  <rcc rId="577" sId="3">
    <nc r="F125" t="inlineStr">
      <is>
        <t>No Run</t>
      </is>
    </nc>
  </rcc>
  <rcc rId="578" sId="3">
    <nc r="F126" t="inlineStr">
      <is>
        <t>No Run</t>
      </is>
    </nc>
  </rcc>
  <rcc rId="579" sId="3">
    <nc r="F127" t="inlineStr">
      <is>
        <t>No Run</t>
      </is>
    </nc>
  </rcc>
  <rcc rId="580" sId="3">
    <nc r="F128" t="inlineStr">
      <is>
        <t>No Run</t>
      </is>
    </nc>
  </rcc>
  <rcc rId="581" sId="3">
    <nc r="F129" t="inlineStr">
      <is>
        <t>No Run</t>
      </is>
    </nc>
  </rcc>
  <rcc rId="582" sId="3">
    <nc r="F130" t="inlineStr">
      <is>
        <t>No Run</t>
      </is>
    </nc>
  </rcc>
  <rcc rId="583" sId="3">
    <nc r="F131" t="inlineStr">
      <is>
        <t>No Run</t>
      </is>
    </nc>
  </rcc>
  <rcc rId="584" sId="3">
    <nc r="F132" t="inlineStr">
      <is>
        <t>No Run</t>
      </is>
    </nc>
  </rcc>
  <rcc rId="585" sId="3">
    <nc r="F133" t="inlineStr">
      <is>
        <t>No Run</t>
      </is>
    </nc>
  </rcc>
  <rcc rId="586" sId="3">
    <nc r="F134" t="inlineStr">
      <is>
        <t>No Run</t>
      </is>
    </nc>
  </rcc>
  <rcc rId="587" sId="3">
    <nc r="F135" t="inlineStr">
      <is>
        <t>No Run</t>
      </is>
    </nc>
  </rcc>
  <rcc rId="588" sId="3">
    <nc r="F136" t="inlineStr">
      <is>
        <t>No Run</t>
      </is>
    </nc>
  </rcc>
  <rcc rId="589" sId="3">
    <nc r="F137" t="inlineStr">
      <is>
        <t>No Run</t>
      </is>
    </nc>
  </rcc>
  <rcc rId="590" sId="3">
    <nc r="F138" t="inlineStr">
      <is>
        <t>No Run</t>
      </is>
    </nc>
  </rcc>
  <rcc rId="591" sId="3">
    <nc r="F139" t="inlineStr">
      <is>
        <t>No Run</t>
      </is>
    </nc>
  </rcc>
  <rcc rId="592" sId="3">
    <nc r="F140" t="inlineStr">
      <is>
        <t>No Run</t>
      </is>
    </nc>
  </rcc>
  <rcc rId="593" sId="3">
    <nc r="F141" t="inlineStr">
      <is>
        <t>No Run</t>
      </is>
    </nc>
  </rcc>
  <rcc rId="594" sId="3">
    <nc r="F142" t="inlineStr">
      <is>
        <t>No Run</t>
      </is>
    </nc>
  </rcc>
  <rcc rId="595" sId="3">
    <nc r="F143" t="inlineStr">
      <is>
        <t>No Run</t>
      </is>
    </nc>
  </rcc>
  <rcc rId="596" sId="3">
    <nc r="F144" t="inlineStr">
      <is>
        <t>No Run</t>
      </is>
    </nc>
  </rcc>
  <rcc rId="597" sId="3">
    <nc r="F145" t="inlineStr">
      <is>
        <t>No Run</t>
      </is>
    </nc>
  </rcc>
  <rcc rId="598" sId="3">
    <nc r="F146" t="inlineStr">
      <is>
        <t>No Run</t>
      </is>
    </nc>
  </rcc>
  <rcc rId="599" sId="3">
    <nc r="F147" t="inlineStr">
      <is>
        <t>No Run</t>
      </is>
    </nc>
  </rcc>
  <rcc rId="600" sId="3">
    <nc r="F148" t="inlineStr">
      <is>
        <t>No Run</t>
      </is>
    </nc>
  </rcc>
  <rcc rId="601" sId="3">
    <nc r="F149" t="inlineStr">
      <is>
        <t>No Run</t>
      </is>
    </nc>
  </rcc>
  <rcc rId="602" sId="3">
    <nc r="F150" t="inlineStr">
      <is>
        <t>No Run</t>
      </is>
    </nc>
  </rcc>
  <rcc rId="603" sId="3">
    <nc r="F151" t="inlineStr">
      <is>
        <t>No Run</t>
      </is>
    </nc>
  </rcc>
  <rcc rId="604" sId="3">
    <nc r="F152" t="inlineStr">
      <is>
        <t>No Run</t>
      </is>
    </nc>
  </rcc>
  <rcc rId="605" sId="3">
    <nc r="F153" t="inlineStr">
      <is>
        <t>No Run</t>
      </is>
    </nc>
  </rcc>
  <rcc rId="606" sId="3">
    <nc r="F154" t="inlineStr">
      <is>
        <t>No Run</t>
      </is>
    </nc>
  </rcc>
  <rcc rId="607" sId="3">
    <nc r="F155" t="inlineStr">
      <is>
        <t>No Run</t>
      </is>
    </nc>
  </rcc>
  <rcc rId="608" sId="3">
    <nc r="F156" t="inlineStr">
      <is>
        <t>No Run</t>
      </is>
    </nc>
  </rcc>
  <rcc rId="609" sId="3">
    <nc r="F157" t="inlineStr">
      <is>
        <t>No Run</t>
      </is>
    </nc>
  </rcc>
  <rcc rId="610" sId="3">
    <nc r="F158" t="inlineStr">
      <is>
        <t>No Run</t>
      </is>
    </nc>
  </rcc>
  <rcc rId="611" sId="3">
    <nc r="F159" t="inlineStr">
      <is>
        <t>No Run</t>
      </is>
    </nc>
  </rcc>
  <rcc rId="612" sId="3">
    <nc r="F160" t="inlineStr">
      <is>
        <t>No Run</t>
      </is>
    </nc>
  </rcc>
  <rcc rId="613" sId="3">
    <nc r="F161" t="inlineStr">
      <is>
        <t>No Run</t>
      </is>
    </nc>
  </rcc>
  <rcc rId="614" sId="3">
    <nc r="F162" t="inlineStr">
      <is>
        <t>No Run</t>
      </is>
    </nc>
  </rcc>
  <rcc rId="615" sId="3">
    <nc r="F163" t="inlineStr">
      <is>
        <t>No Run</t>
      </is>
    </nc>
  </rcc>
  <rcc rId="616" sId="3">
    <nc r="F164" t="inlineStr">
      <is>
        <t>No Run</t>
      </is>
    </nc>
  </rcc>
  <rcc rId="617" sId="3">
    <nc r="F165" t="inlineStr">
      <is>
        <t>No Run</t>
      </is>
    </nc>
  </rcc>
  <rcc rId="618" sId="3">
    <nc r="F166" t="inlineStr">
      <is>
        <t>No Run</t>
      </is>
    </nc>
  </rcc>
  <rcc rId="619" sId="3">
    <nc r="F167" t="inlineStr">
      <is>
        <t>No Run</t>
      </is>
    </nc>
  </rcc>
  <rcc rId="620" sId="3">
    <nc r="F168" t="inlineStr">
      <is>
        <t>No Run</t>
      </is>
    </nc>
  </rcc>
  <rcc rId="621" sId="3">
    <nc r="F169" t="inlineStr">
      <is>
        <t>No Run</t>
      </is>
    </nc>
  </rcc>
  <rcc rId="622" sId="3">
    <nc r="F170" t="inlineStr">
      <is>
        <t>No Run</t>
      </is>
    </nc>
  </rcc>
  <rcc rId="623" sId="3">
    <nc r="F171" t="inlineStr">
      <is>
        <t>No Run</t>
      </is>
    </nc>
  </rcc>
  <rcc rId="624" sId="3">
    <nc r="F172" t="inlineStr">
      <is>
        <t>No Run</t>
      </is>
    </nc>
  </rcc>
  <rcc rId="625" sId="3">
    <nc r="F173" t="inlineStr">
      <is>
        <t>No Run</t>
      </is>
    </nc>
  </rcc>
  <rcc rId="626" sId="3">
    <nc r="F174" t="inlineStr">
      <is>
        <t>No Run</t>
      </is>
    </nc>
  </rcc>
  <rcc rId="627" sId="3">
    <nc r="F175" t="inlineStr">
      <is>
        <t>No Run</t>
      </is>
    </nc>
  </rcc>
  <rcc rId="628" sId="3">
    <nc r="F176" t="inlineStr">
      <is>
        <t>No Run</t>
      </is>
    </nc>
  </rcc>
  <rcc rId="629" sId="3">
    <nc r="F177" t="inlineStr">
      <is>
        <t>No Run</t>
      </is>
    </nc>
  </rcc>
  <rcc rId="630" sId="3">
    <nc r="F178" t="inlineStr">
      <is>
        <t>No Run</t>
      </is>
    </nc>
  </rcc>
  <rcc rId="631" sId="3">
    <nc r="F179" t="inlineStr">
      <is>
        <t>No Run</t>
      </is>
    </nc>
  </rcc>
  <rcc rId="632" sId="3">
    <nc r="F180" t="inlineStr">
      <is>
        <t>No Run</t>
      </is>
    </nc>
  </rcc>
  <rcc rId="633" sId="3">
    <nc r="F181" t="inlineStr">
      <is>
        <t>No Run</t>
      </is>
    </nc>
  </rcc>
  <rcc rId="634" sId="3">
    <nc r="F182" t="inlineStr">
      <is>
        <t>No Run</t>
      </is>
    </nc>
  </rcc>
  <rcc rId="635" sId="3">
    <nc r="F183" t="inlineStr">
      <is>
        <t>No Run</t>
      </is>
    </nc>
  </rcc>
  <rcc rId="636" sId="3">
    <nc r="F184" t="inlineStr">
      <is>
        <t>No Run</t>
      </is>
    </nc>
  </rcc>
  <rcc rId="637" sId="3">
    <nc r="F185" t="inlineStr">
      <is>
        <t>No Run</t>
      </is>
    </nc>
  </rcc>
  <rcc rId="638" sId="3">
    <nc r="F186" t="inlineStr">
      <is>
        <t>No Run</t>
      </is>
    </nc>
  </rcc>
  <rcc rId="639" sId="3">
    <nc r="F187" t="inlineStr">
      <is>
        <t>No Run</t>
      </is>
    </nc>
  </rcc>
  <rcc rId="640" sId="3">
    <nc r="F188" t="inlineStr">
      <is>
        <t>No Run</t>
      </is>
    </nc>
  </rcc>
  <rcc rId="641" sId="3">
    <nc r="F189" t="inlineStr">
      <is>
        <t>No Run</t>
      </is>
    </nc>
  </rcc>
  <rcc rId="642" sId="3">
    <nc r="F190" t="inlineStr">
      <is>
        <t>No Run</t>
      </is>
    </nc>
  </rcc>
  <rcc rId="643" sId="3">
    <nc r="F191" t="inlineStr">
      <is>
        <t>No Run</t>
      </is>
    </nc>
  </rcc>
  <rcc rId="644" sId="3">
    <nc r="F192" t="inlineStr">
      <is>
        <t>No Run</t>
      </is>
    </nc>
  </rcc>
  <rcc rId="645" sId="3">
    <nc r="F193" t="inlineStr">
      <is>
        <t>No Run</t>
      </is>
    </nc>
  </rcc>
  <rcc rId="646" sId="3">
    <nc r="F194" t="inlineStr">
      <is>
        <t>No Run</t>
      </is>
    </nc>
  </rcc>
  <rcc rId="647" sId="3">
    <nc r="F195" t="inlineStr">
      <is>
        <t>No Run</t>
      </is>
    </nc>
  </rcc>
  <rcc rId="648" sId="3">
    <nc r="F196" t="inlineStr">
      <is>
        <t>No Run</t>
      </is>
    </nc>
  </rcc>
  <rcc rId="649" sId="3">
    <nc r="F197" t="inlineStr">
      <is>
        <t>No Run</t>
      </is>
    </nc>
  </rcc>
  <rcc rId="650" sId="3">
    <nc r="F198" t="inlineStr">
      <is>
        <t>No Run</t>
      </is>
    </nc>
  </rcc>
  <rcc rId="651" sId="3">
    <nc r="F199" t="inlineStr">
      <is>
        <t>No Run</t>
      </is>
    </nc>
  </rcc>
  <rcc rId="652" sId="3">
    <nc r="F200" t="inlineStr">
      <is>
        <t>No Run</t>
      </is>
    </nc>
  </rcc>
  <rcc rId="653" sId="3">
    <nc r="F201" t="inlineStr">
      <is>
        <t>No Run</t>
      </is>
    </nc>
  </rcc>
  <rcc rId="654" sId="3">
    <nc r="F202" t="inlineStr">
      <is>
        <t>No Run</t>
      </is>
    </nc>
  </rcc>
  <rcc rId="655" sId="3">
    <nc r="F203" t="inlineStr">
      <is>
        <t>No Run</t>
      </is>
    </nc>
  </rcc>
  <rcc rId="656" sId="3">
    <nc r="F204" t="inlineStr">
      <is>
        <t>No Run</t>
      </is>
    </nc>
  </rcc>
  <rcc rId="657" sId="3">
    <nc r="F205" t="inlineStr">
      <is>
        <t>No Run</t>
      </is>
    </nc>
  </rcc>
  <rcc rId="658" sId="3">
    <nc r="F206" t="inlineStr">
      <is>
        <t>No Run</t>
      </is>
    </nc>
  </rcc>
  <rcc rId="659" sId="3">
    <nc r="F207" t="inlineStr">
      <is>
        <t>No Run</t>
      </is>
    </nc>
  </rcc>
  <rcc rId="660" sId="3">
    <nc r="F208" t="inlineStr">
      <is>
        <t>No Run</t>
      </is>
    </nc>
  </rcc>
  <rcc rId="661" sId="3">
    <nc r="F209" t="inlineStr">
      <is>
        <t>No Run</t>
      </is>
    </nc>
  </rcc>
  <rcc rId="662" sId="3">
    <nc r="F210" t="inlineStr">
      <is>
        <t>No Run</t>
      </is>
    </nc>
  </rcc>
  <rcc rId="663" sId="3">
    <nc r="F211" t="inlineStr">
      <is>
        <t>No Run</t>
      </is>
    </nc>
  </rcc>
  <rcc rId="664" sId="3">
    <nc r="F212" t="inlineStr">
      <is>
        <t>No Run</t>
      </is>
    </nc>
  </rcc>
  <rcc rId="665" sId="3">
    <nc r="F213" t="inlineStr">
      <is>
        <t>No Run</t>
      </is>
    </nc>
  </rcc>
  <rcc rId="666" sId="3">
    <nc r="F214" t="inlineStr">
      <is>
        <t>No Run</t>
      </is>
    </nc>
  </rcc>
  <rcc rId="667" sId="3">
    <nc r="F215" t="inlineStr">
      <is>
        <t>No Run</t>
      </is>
    </nc>
  </rcc>
  <rcc rId="668" sId="3">
    <nc r="F216" t="inlineStr">
      <is>
        <t>No Run</t>
      </is>
    </nc>
  </rcc>
  <rcc rId="669" sId="3">
    <nc r="F217" t="inlineStr">
      <is>
        <t>No Run</t>
      </is>
    </nc>
  </rcc>
  <rcc rId="670" sId="3">
    <nc r="F218" t="inlineStr">
      <is>
        <t>No Run</t>
      </is>
    </nc>
  </rcc>
  <rcc rId="671" sId="3">
    <nc r="F219" t="inlineStr">
      <is>
        <t>No Run</t>
      </is>
    </nc>
  </rcc>
  <rcc rId="672" sId="3">
    <nc r="F220" t="inlineStr">
      <is>
        <t>No Run</t>
      </is>
    </nc>
  </rcc>
  <rcc rId="673" sId="3">
    <nc r="F221" t="inlineStr">
      <is>
        <t>No Run</t>
      </is>
    </nc>
  </rcc>
  <rcc rId="674" sId="3">
    <nc r="F222" t="inlineStr">
      <is>
        <t>No Run</t>
      </is>
    </nc>
  </rcc>
  <rcc rId="675" sId="3">
    <nc r="F223" t="inlineStr">
      <is>
        <t>No Run</t>
      </is>
    </nc>
  </rcc>
  <rcc rId="676" sId="3">
    <nc r="F224" t="inlineStr">
      <is>
        <t>No Run</t>
      </is>
    </nc>
  </rcc>
  <rcc rId="677" sId="3">
    <nc r="F225" t="inlineStr">
      <is>
        <t>No Run</t>
      </is>
    </nc>
  </rcc>
  <rcc rId="678" sId="3">
    <nc r="F226" t="inlineStr">
      <is>
        <t>No Run</t>
      </is>
    </nc>
  </rcc>
  <rcc rId="679" sId="3">
    <nc r="F227" t="inlineStr">
      <is>
        <t>No Run</t>
      </is>
    </nc>
  </rcc>
  <rcc rId="680" sId="3">
    <nc r="F228" t="inlineStr">
      <is>
        <t>No Run</t>
      </is>
    </nc>
  </rcc>
  <rcc rId="681" sId="3">
    <nc r="F229" t="inlineStr">
      <is>
        <t>No Run</t>
      </is>
    </nc>
  </rcc>
  <rcc rId="682" sId="3">
    <nc r="F230" t="inlineStr">
      <is>
        <t>No Run</t>
      </is>
    </nc>
  </rcc>
  <rcc rId="683" sId="3">
    <nc r="F231" t="inlineStr">
      <is>
        <t>No Run</t>
      </is>
    </nc>
  </rcc>
  <rcc rId="684" sId="3">
    <nc r="F232" t="inlineStr">
      <is>
        <t>No Run</t>
      </is>
    </nc>
  </rcc>
  <rcc rId="685" sId="3">
    <nc r="F233" t="inlineStr">
      <is>
        <t>No Run</t>
      </is>
    </nc>
  </rcc>
  <rcc rId="686" sId="3">
    <nc r="F234" t="inlineStr">
      <is>
        <t>No Run</t>
      </is>
    </nc>
  </rcc>
  <rcc rId="687" sId="3">
    <nc r="F235" t="inlineStr">
      <is>
        <t>No Run</t>
      </is>
    </nc>
  </rcc>
  <rcc rId="688" sId="3">
    <nc r="F236" t="inlineStr">
      <is>
        <t>No Run</t>
      </is>
    </nc>
  </rcc>
  <rcc rId="689" sId="3">
    <nc r="F237" t="inlineStr">
      <is>
        <t>No Run</t>
      </is>
    </nc>
  </rcc>
  <rcc rId="690" sId="3">
    <nc r="F238" t="inlineStr">
      <is>
        <t>No Run</t>
      </is>
    </nc>
  </rcc>
  <rcc rId="691" sId="3">
    <nc r="F239" t="inlineStr">
      <is>
        <t>No Run</t>
      </is>
    </nc>
  </rcc>
  <rcc rId="692" sId="3">
    <nc r="F240" t="inlineStr">
      <is>
        <t>No Run</t>
      </is>
    </nc>
  </rcc>
  <rcc rId="693" sId="3">
    <nc r="F241" t="inlineStr">
      <is>
        <t>No Run</t>
      </is>
    </nc>
  </rcc>
  <rcc rId="694" sId="3">
    <nc r="F242" t="inlineStr">
      <is>
        <t>No Run</t>
      </is>
    </nc>
  </rcc>
  <rcc rId="695" sId="3">
    <nc r="F243" t="inlineStr">
      <is>
        <t>No Run</t>
      </is>
    </nc>
  </rcc>
  <rcc rId="696" sId="3">
    <nc r="F244" t="inlineStr">
      <is>
        <t>No Run</t>
      </is>
    </nc>
  </rcc>
  <rcc rId="697" sId="3">
    <nc r="F245" t="inlineStr">
      <is>
        <t>No Run</t>
      </is>
    </nc>
  </rcc>
  <rcc rId="698" sId="3">
    <nc r="F246" t="inlineStr">
      <is>
        <t>No Run</t>
      </is>
    </nc>
  </rcc>
  <rcc rId="699" sId="3">
    <nc r="F247" t="inlineStr">
      <is>
        <t>No Run</t>
      </is>
    </nc>
  </rcc>
  <rcc rId="700" sId="3">
    <nc r="F248" t="inlineStr">
      <is>
        <t>No Run</t>
      </is>
    </nc>
  </rcc>
  <rcc rId="701" sId="3">
    <nc r="F249" t="inlineStr">
      <is>
        <t>No Run</t>
      </is>
    </nc>
  </rcc>
  <rcc rId="702" sId="3">
    <nc r="F250" t="inlineStr">
      <is>
        <t>No Run</t>
      </is>
    </nc>
  </rcc>
  <rcc rId="703" sId="3">
    <nc r="F251" t="inlineStr">
      <is>
        <t>No Run</t>
      </is>
    </nc>
  </rcc>
  <rfmt sheetId="3" sqref="F2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F2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F2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F2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F2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F2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F252:F257" start="0" length="0">
    <dxf>
      <border>
        <left/>
      </border>
    </dxf>
  </rfmt>
  <rfmt sheetId="3" sqref="F252" start="0" length="0">
    <dxf>
      <border>
        <top/>
      </border>
    </dxf>
  </rfmt>
  <rfmt sheetId="3" sqref="F252:F257" start="0" length="0">
    <dxf>
      <border>
        <right/>
      </border>
    </dxf>
  </rfmt>
  <rfmt sheetId="3" sqref="F257" start="0" length="0">
    <dxf>
      <border>
        <bottom/>
      </border>
    </dxf>
  </rfmt>
  <rfmt sheetId="3" sqref="F252:F257">
    <dxf>
      <border>
        <top/>
        <bottom/>
        <horizontal/>
      </border>
    </dxf>
  </rfmt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4" sId="3">
    <oc r="F163" t="inlineStr">
      <is>
        <t>No Run</t>
      </is>
    </oc>
    <nc r="F163"/>
  </rcc>
  <rcc rId="705" sId="3">
    <oc r="F164" t="inlineStr">
      <is>
        <t>No Run</t>
      </is>
    </oc>
    <nc r="F164"/>
  </rcc>
  <rcc rId="706" sId="3">
    <oc r="F165" t="inlineStr">
      <is>
        <t>No Run</t>
      </is>
    </oc>
    <nc r="F165"/>
  </rcc>
  <rcc rId="707" sId="3">
    <oc r="F166" t="inlineStr">
      <is>
        <t>No Run</t>
      </is>
    </oc>
    <nc r="F166"/>
  </rcc>
  <rcc rId="708" sId="3">
    <oc r="F167" t="inlineStr">
      <is>
        <t>No Run</t>
      </is>
    </oc>
    <nc r="F167"/>
  </rcc>
  <rcc rId="709" sId="3">
    <oc r="F168" t="inlineStr">
      <is>
        <t>No Run</t>
      </is>
    </oc>
    <nc r="F168"/>
  </rcc>
  <rcc rId="710" sId="3">
    <oc r="F169" t="inlineStr">
      <is>
        <t>No Run</t>
      </is>
    </oc>
    <nc r="F169"/>
  </rcc>
  <rcc rId="711" sId="3">
    <oc r="F170" t="inlineStr">
      <is>
        <t>No Run</t>
      </is>
    </oc>
    <nc r="F170"/>
  </rcc>
  <rcc rId="712" sId="3">
    <oc r="F171" t="inlineStr">
      <is>
        <t>No Run</t>
      </is>
    </oc>
    <nc r="F171"/>
  </rcc>
  <rcc rId="713" sId="3">
    <oc r="F172" t="inlineStr">
      <is>
        <t>No Run</t>
      </is>
    </oc>
    <nc r="F172"/>
  </rcc>
  <rcc rId="714" sId="3">
    <oc r="F173" t="inlineStr">
      <is>
        <t>No Run</t>
      </is>
    </oc>
    <nc r="F173"/>
  </rcc>
  <rcc rId="715" sId="3">
    <oc r="F174" t="inlineStr">
      <is>
        <t>No Run</t>
      </is>
    </oc>
    <nc r="F174"/>
  </rcc>
  <rcc rId="716" sId="3">
    <oc r="F175" t="inlineStr">
      <is>
        <t>No Run</t>
      </is>
    </oc>
    <nc r="F175"/>
  </rcc>
  <rcc rId="717" sId="3">
    <oc r="F176" t="inlineStr">
      <is>
        <t>No Run</t>
      </is>
    </oc>
    <nc r="F176"/>
  </rcc>
  <rcc rId="718" sId="3">
    <oc r="F177" t="inlineStr">
      <is>
        <t>No Run</t>
      </is>
    </oc>
    <nc r="F177"/>
  </rcc>
  <rcc rId="719" sId="3">
    <oc r="F178" t="inlineStr">
      <is>
        <t>No Run</t>
      </is>
    </oc>
    <nc r="F178"/>
  </rcc>
  <rcc rId="720" sId="3">
    <oc r="F179" t="inlineStr">
      <is>
        <t>No Run</t>
      </is>
    </oc>
    <nc r="F179"/>
  </rcc>
  <rcc rId="721" sId="3">
    <oc r="F180" t="inlineStr">
      <is>
        <t>No Run</t>
      </is>
    </oc>
    <nc r="F180"/>
  </rcc>
  <rcc rId="722" sId="3">
    <oc r="F181" t="inlineStr">
      <is>
        <t>No Run</t>
      </is>
    </oc>
    <nc r="F181"/>
  </rcc>
  <rcc rId="723" sId="3">
    <oc r="F182" t="inlineStr">
      <is>
        <t>No Run</t>
      </is>
    </oc>
    <nc r="F182"/>
  </rcc>
  <rcc rId="724" sId="3">
    <oc r="F183" t="inlineStr">
      <is>
        <t>No Run</t>
      </is>
    </oc>
    <nc r="F183"/>
  </rcc>
  <rcc rId="725" sId="3">
    <oc r="F184" t="inlineStr">
      <is>
        <t>No Run</t>
      </is>
    </oc>
    <nc r="F184"/>
  </rcc>
  <rcc rId="726" sId="3">
    <oc r="F185" t="inlineStr">
      <is>
        <t>No Run</t>
      </is>
    </oc>
    <nc r="F185"/>
  </rcc>
  <rcc rId="727" sId="3">
    <oc r="F186" t="inlineStr">
      <is>
        <t>No Run</t>
      </is>
    </oc>
    <nc r="F186"/>
  </rcc>
  <rcc rId="728" sId="3">
    <oc r="F187" t="inlineStr">
      <is>
        <t>No Run</t>
      </is>
    </oc>
    <nc r="F187"/>
  </rcc>
  <rcc rId="729" sId="3">
    <oc r="F188" t="inlineStr">
      <is>
        <t>No Run</t>
      </is>
    </oc>
    <nc r="F188"/>
  </rcc>
  <rcc rId="730" sId="3">
    <oc r="F189" t="inlineStr">
      <is>
        <t>No Run</t>
      </is>
    </oc>
    <nc r="F189"/>
  </rcc>
  <rcc rId="731" sId="3">
    <oc r="F190" t="inlineStr">
      <is>
        <t>No Run</t>
      </is>
    </oc>
    <nc r="F190"/>
  </rcc>
  <rcc rId="732" sId="3">
    <oc r="F191" t="inlineStr">
      <is>
        <t>No Run</t>
      </is>
    </oc>
    <nc r="F191"/>
  </rcc>
  <rcc rId="733" sId="3">
    <oc r="F192" t="inlineStr">
      <is>
        <t>No Run</t>
      </is>
    </oc>
    <nc r="F192"/>
  </rcc>
  <rcc rId="734" sId="3">
    <oc r="F193" t="inlineStr">
      <is>
        <t>No Run</t>
      </is>
    </oc>
    <nc r="F193"/>
  </rcc>
  <rcc rId="735" sId="3">
    <oc r="F194" t="inlineStr">
      <is>
        <t>No Run</t>
      </is>
    </oc>
    <nc r="F194"/>
  </rcc>
  <rcc rId="736" sId="3">
    <oc r="F195" t="inlineStr">
      <is>
        <t>No Run</t>
      </is>
    </oc>
    <nc r="F195"/>
  </rcc>
  <rcc rId="737" sId="3">
    <oc r="F196" t="inlineStr">
      <is>
        <t>No Run</t>
      </is>
    </oc>
    <nc r="F196"/>
  </rcc>
  <rcc rId="738" sId="3">
    <oc r="F197" t="inlineStr">
      <is>
        <t>No Run</t>
      </is>
    </oc>
    <nc r="F197"/>
  </rcc>
  <rcc rId="739" sId="3">
    <oc r="F198" t="inlineStr">
      <is>
        <t>No Run</t>
      </is>
    </oc>
    <nc r="F198"/>
  </rcc>
  <rcc rId="740" sId="3">
    <oc r="F199" t="inlineStr">
      <is>
        <t>No Run</t>
      </is>
    </oc>
    <nc r="F199"/>
  </rcc>
  <rcc rId="741" sId="3">
    <oc r="F200" t="inlineStr">
      <is>
        <t>No Run</t>
      </is>
    </oc>
    <nc r="F200"/>
  </rcc>
  <rcc rId="742" sId="3">
    <oc r="F201" t="inlineStr">
      <is>
        <t>No Run</t>
      </is>
    </oc>
    <nc r="F201"/>
  </rcc>
  <rcc rId="743" sId="3">
    <oc r="F202" t="inlineStr">
      <is>
        <t>No Run</t>
      </is>
    </oc>
    <nc r="F202"/>
  </rcc>
  <rcc rId="744" sId="3">
    <oc r="F203" t="inlineStr">
      <is>
        <t>No Run</t>
      </is>
    </oc>
    <nc r="F203"/>
  </rcc>
  <rcc rId="745" sId="3">
    <oc r="F204" t="inlineStr">
      <is>
        <t>No Run</t>
      </is>
    </oc>
    <nc r="F204"/>
  </rcc>
  <rcc rId="746" sId="3">
    <oc r="F205" t="inlineStr">
      <is>
        <t>No Run</t>
      </is>
    </oc>
    <nc r="F205"/>
  </rcc>
  <rcc rId="747" sId="3">
    <oc r="F206" t="inlineStr">
      <is>
        <t>No Run</t>
      </is>
    </oc>
    <nc r="F206"/>
  </rcc>
  <rcc rId="748" sId="3">
    <oc r="F207" t="inlineStr">
      <is>
        <t>No Run</t>
      </is>
    </oc>
    <nc r="F207"/>
  </rcc>
  <rcc rId="749" sId="3">
    <oc r="F208" t="inlineStr">
      <is>
        <t>No Run</t>
      </is>
    </oc>
    <nc r="F208"/>
  </rcc>
  <rcc rId="750" sId="3">
    <oc r="F209" t="inlineStr">
      <is>
        <t>No Run</t>
      </is>
    </oc>
    <nc r="F209"/>
  </rcc>
  <rcc rId="751" sId="3">
    <oc r="F210" t="inlineStr">
      <is>
        <t>No Run</t>
      </is>
    </oc>
    <nc r="F210"/>
  </rcc>
  <rcc rId="752" sId="3">
    <oc r="F211" t="inlineStr">
      <is>
        <t>No Run</t>
      </is>
    </oc>
    <nc r="F211"/>
  </rcc>
  <rcc rId="753" sId="3">
    <oc r="F212" t="inlineStr">
      <is>
        <t>No Run</t>
      </is>
    </oc>
    <nc r="F212"/>
  </rcc>
  <rcc rId="754" sId="3">
    <oc r="F213" t="inlineStr">
      <is>
        <t>No Run</t>
      </is>
    </oc>
    <nc r="F213"/>
  </rcc>
  <rcc rId="755" sId="3">
    <oc r="F214" t="inlineStr">
      <is>
        <t>No Run</t>
      </is>
    </oc>
    <nc r="F214"/>
  </rcc>
  <rcc rId="756" sId="3">
    <oc r="F215" t="inlineStr">
      <is>
        <t>No Run</t>
      </is>
    </oc>
    <nc r="F215"/>
  </rcc>
  <rcc rId="757" sId="3">
    <oc r="F216" t="inlineStr">
      <is>
        <t>No Run</t>
      </is>
    </oc>
    <nc r="F216"/>
  </rcc>
  <rcc rId="758" sId="3">
    <oc r="F217" t="inlineStr">
      <is>
        <t>No Run</t>
      </is>
    </oc>
    <nc r="F217"/>
  </rcc>
  <rcc rId="759" sId="3">
    <oc r="F218" t="inlineStr">
      <is>
        <t>No Run</t>
      </is>
    </oc>
    <nc r="F218"/>
  </rcc>
  <rcc rId="760" sId="3">
    <oc r="F219" t="inlineStr">
      <is>
        <t>No Run</t>
      </is>
    </oc>
    <nc r="F219"/>
  </rcc>
  <rcc rId="761" sId="3">
    <oc r="F220" t="inlineStr">
      <is>
        <t>No Run</t>
      </is>
    </oc>
    <nc r="F220"/>
  </rcc>
  <rcc rId="762" sId="3">
    <oc r="F221" t="inlineStr">
      <is>
        <t>No Run</t>
      </is>
    </oc>
    <nc r="F221"/>
  </rcc>
  <rcc rId="763" sId="3">
    <oc r="F222" t="inlineStr">
      <is>
        <t>No Run</t>
      </is>
    </oc>
    <nc r="F222"/>
  </rcc>
  <rcc rId="764" sId="3">
    <oc r="F223" t="inlineStr">
      <is>
        <t>No Run</t>
      </is>
    </oc>
    <nc r="F223"/>
  </rcc>
  <rcc rId="765" sId="3">
    <oc r="F224" t="inlineStr">
      <is>
        <t>No Run</t>
      </is>
    </oc>
    <nc r="F224"/>
  </rcc>
  <rcc rId="766" sId="3">
    <oc r="F225" t="inlineStr">
      <is>
        <t>No Run</t>
      </is>
    </oc>
    <nc r="F225"/>
  </rcc>
  <rcc rId="767" sId="3">
    <oc r="F226" t="inlineStr">
      <is>
        <t>No Run</t>
      </is>
    </oc>
    <nc r="F226"/>
  </rcc>
  <rcc rId="768" sId="3">
    <oc r="F227" t="inlineStr">
      <is>
        <t>No Run</t>
      </is>
    </oc>
    <nc r="F227"/>
  </rcc>
  <rcc rId="769" sId="3">
    <oc r="F228" t="inlineStr">
      <is>
        <t>No Run</t>
      </is>
    </oc>
    <nc r="F228"/>
  </rcc>
  <rcc rId="770" sId="3">
    <oc r="F229" t="inlineStr">
      <is>
        <t>No Run</t>
      </is>
    </oc>
    <nc r="F229"/>
  </rcc>
  <rcc rId="771" sId="3">
    <oc r="F230" t="inlineStr">
      <is>
        <t>No Run</t>
      </is>
    </oc>
    <nc r="F230"/>
  </rcc>
  <rcc rId="772" sId="3">
    <oc r="F231" t="inlineStr">
      <is>
        <t>No Run</t>
      </is>
    </oc>
    <nc r="F231"/>
  </rcc>
  <rcc rId="773" sId="3">
    <oc r="F232" t="inlineStr">
      <is>
        <t>No Run</t>
      </is>
    </oc>
    <nc r="F232"/>
  </rcc>
  <rcc rId="774" sId="3">
    <oc r="F233" t="inlineStr">
      <is>
        <t>No Run</t>
      </is>
    </oc>
    <nc r="F233"/>
  </rcc>
  <rcc rId="775" sId="3">
    <oc r="F234" t="inlineStr">
      <is>
        <t>No Run</t>
      </is>
    </oc>
    <nc r="F234"/>
  </rcc>
  <rcc rId="776" sId="3">
    <oc r="F235" t="inlineStr">
      <is>
        <t>No Run</t>
      </is>
    </oc>
    <nc r="F235"/>
  </rcc>
  <rcc rId="777" sId="3">
    <oc r="F236" t="inlineStr">
      <is>
        <t>No Run</t>
      </is>
    </oc>
    <nc r="F236"/>
  </rcc>
  <rcc rId="778" sId="3">
    <oc r="F237" t="inlineStr">
      <is>
        <t>No Run</t>
      </is>
    </oc>
    <nc r="F237"/>
  </rcc>
  <rcc rId="779" sId="3">
    <oc r="F238" t="inlineStr">
      <is>
        <t>No Run</t>
      </is>
    </oc>
    <nc r="F238"/>
  </rcc>
  <rcc rId="780" sId="3">
    <oc r="F239" t="inlineStr">
      <is>
        <t>No Run</t>
      </is>
    </oc>
    <nc r="F239"/>
  </rcc>
  <rcc rId="781" sId="3">
    <oc r="F240" t="inlineStr">
      <is>
        <t>No Run</t>
      </is>
    </oc>
    <nc r="F240"/>
  </rcc>
  <rcc rId="782" sId="3">
    <oc r="F241" t="inlineStr">
      <is>
        <t>No Run</t>
      </is>
    </oc>
    <nc r="F241"/>
  </rcc>
  <rcc rId="783" sId="3">
    <oc r="F242" t="inlineStr">
      <is>
        <t>No Run</t>
      </is>
    </oc>
    <nc r="F242"/>
  </rcc>
  <rcc rId="784" sId="3">
    <oc r="F243" t="inlineStr">
      <is>
        <t>No Run</t>
      </is>
    </oc>
    <nc r="F243"/>
  </rcc>
  <rcc rId="785" sId="3">
    <oc r="F244" t="inlineStr">
      <is>
        <t>No Run</t>
      </is>
    </oc>
    <nc r="F244"/>
  </rcc>
  <rcc rId="786" sId="3">
    <oc r="F245" t="inlineStr">
      <is>
        <t>No Run</t>
      </is>
    </oc>
    <nc r="F245"/>
  </rcc>
  <rcc rId="787" sId="3">
    <oc r="F246" t="inlineStr">
      <is>
        <t>No Run</t>
      </is>
    </oc>
    <nc r="F246"/>
  </rcc>
  <rcc rId="788" sId="3">
    <oc r="F247" t="inlineStr">
      <is>
        <t>No Run</t>
      </is>
    </oc>
    <nc r="F247"/>
  </rcc>
  <rcc rId="789" sId="3">
    <oc r="F248" t="inlineStr">
      <is>
        <t>No Run</t>
      </is>
    </oc>
    <nc r="F248"/>
  </rcc>
  <rcc rId="790" sId="3">
    <oc r="F249" t="inlineStr">
      <is>
        <t>No Run</t>
      </is>
    </oc>
    <nc r="F249"/>
  </rcc>
  <rcc rId="791" sId="3">
    <oc r="F250" t="inlineStr">
      <is>
        <t>No Run</t>
      </is>
    </oc>
    <nc r="F250"/>
  </rcc>
  <rcc rId="792" sId="3">
    <oc r="F251" t="inlineStr">
      <is>
        <t>No Run</t>
      </is>
    </oc>
    <nc r="F251"/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3" sId="11">
    <oc r="F5" t="inlineStr">
      <is>
        <t>No run</t>
      </is>
    </oc>
    <nc r="F5"/>
  </rcc>
  <rcc rId="794" sId="11">
    <oc r="F6" t="inlineStr">
      <is>
        <t>No run</t>
      </is>
    </oc>
    <nc r="F6"/>
  </rcc>
  <rcc rId="795" sId="11">
    <oc r="F7" t="inlineStr">
      <is>
        <t>No run</t>
      </is>
    </oc>
    <nc r="F7"/>
  </rcc>
  <rcc rId="796" sId="11">
    <oc r="F8" t="inlineStr">
      <is>
        <t>No run</t>
      </is>
    </oc>
    <nc r="F8"/>
  </rcc>
  <rcc rId="797" sId="11">
    <oc r="F9" t="inlineStr">
      <is>
        <t>No run</t>
      </is>
    </oc>
    <nc r="F9"/>
  </rcc>
  <rcc rId="798" sId="11">
    <oc r="F10" t="inlineStr">
      <is>
        <t>No run</t>
      </is>
    </oc>
    <nc r="F10"/>
  </rcc>
  <rcc rId="799" sId="11">
    <oc r="F11" t="inlineStr">
      <is>
        <t>No run</t>
      </is>
    </oc>
    <nc r="F11"/>
  </rcc>
  <rcc rId="800" sId="11">
    <oc r="F12" t="inlineStr">
      <is>
        <t>No run</t>
      </is>
    </oc>
    <nc r="F12"/>
  </rcc>
  <rcc rId="801" sId="11">
    <oc r="F13" t="inlineStr">
      <is>
        <t>No run</t>
      </is>
    </oc>
    <nc r="F13"/>
  </rcc>
  <rcc rId="802" sId="11">
    <oc r="F14" t="inlineStr">
      <is>
        <t>No run</t>
      </is>
    </oc>
    <nc r="F14"/>
  </rcc>
  <rcc rId="803" sId="11">
    <oc r="F15" t="inlineStr">
      <is>
        <t>No run</t>
      </is>
    </oc>
    <nc r="F15"/>
  </rcc>
  <rcc rId="804" sId="11">
    <oc r="F16" t="inlineStr">
      <is>
        <t>No run</t>
      </is>
    </oc>
    <nc r="F16"/>
  </rcc>
  <rcc rId="805" sId="11">
    <oc r="F17" t="inlineStr">
      <is>
        <t>No run</t>
      </is>
    </oc>
    <nc r="F17"/>
  </rcc>
  <rcc rId="806" sId="11">
    <oc r="F18" t="inlineStr">
      <is>
        <t>No run</t>
      </is>
    </oc>
    <nc r="F18"/>
  </rcc>
  <rcc rId="807" sId="11">
    <oc r="F19" t="inlineStr">
      <is>
        <t>No run</t>
      </is>
    </oc>
    <nc r="F19"/>
  </rcc>
  <rcc rId="808" sId="11">
    <oc r="F20" t="inlineStr">
      <is>
        <t>No run</t>
      </is>
    </oc>
    <nc r="F20"/>
  </rcc>
  <rcc rId="809" sId="11">
    <oc r="F21" t="inlineStr">
      <is>
        <t>No run</t>
      </is>
    </oc>
    <nc r="F21"/>
  </rcc>
  <rcc rId="810" sId="11">
    <oc r="F22" t="inlineStr">
      <is>
        <t>No run</t>
      </is>
    </oc>
    <nc r="F22"/>
  </rcc>
  <rcc rId="811" sId="11">
    <oc r="F23" t="inlineStr">
      <is>
        <t>No run</t>
      </is>
    </oc>
    <nc r="F23"/>
  </rcc>
  <rcc rId="812" sId="11">
    <oc r="F24" t="inlineStr">
      <is>
        <t>No run</t>
      </is>
    </oc>
    <nc r="F24"/>
  </rcc>
  <rcc rId="813" sId="11">
    <oc r="F25" t="inlineStr">
      <is>
        <t>No run</t>
      </is>
    </oc>
    <nc r="F25"/>
  </rcc>
  <rcc rId="814" sId="11">
    <oc r="F26" t="inlineStr">
      <is>
        <t>No run</t>
      </is>
    </oc>
    <nc r="F26"/>
  </rcc>
  <rcc rId="815" sId="11">
    <oc r="F27" t="inlineStr">
      <is>
        <t>No run</t>
      </is>
    </oc>
    <nc r="F27"/>
  </rcc>
  <rcc rId="816" sId="11">
    <oc r="F28" t="inlineStr">
      <is>
        <t>No run</t>
      </is>
    </oc>
    <nc r="F28"/>
  </rcc>
  <rcc rId="817" sId="11">
    <oc r="F29" t="inlineStr">
      <is>
        <t>No run</t>
      </is>
    </oc>
    <nc r="F29"/>
  </rcc>
  <rcc rId="818" sId="11">
    <oc r="F30" t="inlineStr">
      <is>
        <t>No run</t>
      </is>
    </oc>
    <nc r="F30"/>
  </rcc>
  <rcc rId="819" sId="11">
    <oc r="F31" t="inlineStr">
      <is>
        <t>No run</t>
      </is>
    </oc>
    <nc r="F31"/>
  </rcc>
  <rcc rId="820" sId="11">
    <oc r="F32" t="inlineStr">
      <is>
        <t>No run</t>
      </is>
    </oc>
    <nc r="F32"/>
  </rcc>
  <rcc rId="821" sId="11">
    <oc r="F33" t="inlineStr">
      <is>
        <t>No run</t>
      </is>
    </oc>
    <nc r="F33"/>
  </rcc>
  <rcc rId="822" sId="11">
    <oc r="F34" t="inlineStr">
      <is>
        <t>No run</t>
      </is>
    </oc>
    <nc r="F34"/>
  </rcc>
  <rcc rId="823" sId="11">
    <oc r="F35" t="inlineStr">
      <is>
        <t>No run</t>
      </is>
    </oc>
    <nc r="F35"/>
  </rcc>
  <rcc rId="824" sId="11">
    <oc r="F36" t="inlineStr">
      <is>
        <t>No run</t>
      </is>
    </oc>
    <nc r="F36"/>
  </rcc>
  <rcc rId="825" sId="11">
    <oc r="F37" t="inlineStr">
      <is>
        <t>No run</t>
      </is>
    </oc>
    <nc r="F37"/>
  </rcc>
  <rcc rId="826" sId="11">
    <oc r="F38" t="inlineStr">
      <is>
        <t>No run</t>
      </is>
    </oc>
    <nc r="F38"/>
  </rcc>
  <rcc rId="827" sId="11">
    <oc r="F39" t="inlineStr">
      <is>
        <t>No run</t>
      </is>
    </oc>
    <nc r="F39"/>
  </rcc>
  <rcc rId="828" sId="11">
    <oc r="F40" t="inlineStr">
      <is>
        <t>No run</t>
      </is>
    </oc>
    <nc r="F40"/>
  </rcc>
  <rcc rId="829" sId="11">
    <oc r="F41" t="inlineStr">
      <is>
        <t>No run</t>
      </is>
    </oc>
    <nc r="F41"/>
  </rcc>
  <rcc rId="830" sId="11">
    <oc r="F42" t="inlineStr">
      <is>
        <t>No run</t>
      </is>
    </oc>
    <nc r="F42"/>
  </rcc>
  <rcc rId="831" sId="11">
    <oc r="F43" t="inlineStr">
      <is>
        <t>No run</t>
      </is>
    </oc>
    <nc r="F43"/>
  </rcc>
  <rcc rId="832" sId="11">
    <oc r="F44" t="inlineStr">
      <is>
        <t>No run</t>
      </is>
    </oc>
    <nc r="F44"/>
  </rcc>
  <rcc rId="833" sId="11">
    <oc r="F45" t="inlineStr">
      <is>
        <t>No run</t>
      </is>
    </oc>
    <nc r="F45"/>
  </rcc>
  <rcc rId="834" sId="11">
    <oc r="F46" t="inlineStr">
      <is>
        <t>No run</t>
      </is>
    </oc>
    <nc r="F46"/>
  </rcc>
  <rcc rId="835" sId="11">
    <oc r="F47" t="inlineStr">
      <is>
        <t>No run</t>
      </is>
    </oc>
    <nc r="F47"/>
  </rcc>
  <rcc rId="836" sId="11">
    <oc r="F48" t="inlineStr">
      <is>
        <t>No run</t>
      </is>
    </oc>
    <nc r="F48"/>
  </rcc>
  <rcc rId="837" sId="11">
    <oc r="F49" t="inlineStr">
      <is>
        <t>No run</t>
      </is>
    </oc>
    <nc r="F49"/>
  </rcc>
  <rcc rId="838" sId="11">
    <oc r="F50" t="inlineStr">
      <is>
        <t>No run</t>
      </is>
    </oc>
    <nc r="F50"/>
  </rcc>
  <rcc rId="839" sId="11">
    <oc r="F51" t="inlineStr">
      <is>
        <t>No run</t>
      </is>
    </oc>
    <nc r="F51"/>
  </rcc>
  <rcc rId="840" sId="11">
    <oc r="F52" t="inlineStr">
      <is>
        <t>No run</t>
      </is>
    </oc>
    <nc r="F52"/>
  </rcc>
  <rcc rId="841" sId="11">
    <oc r="F53" t="inlineStr">
      <is>
        <t>No run</t>
      </is>
    </oc>
    <nc r="F53"/>
  </rcc>
  <rcc rId="842" sId="11">
    <oc r="F54" t="inlineStr">
      <is>
        <t>No run</t>
      </is>
    </oc>
    <nc r="F54"/>
  </rcc>
  <rcc rId="843" sId="11">
    <oc r="F55" t="inlineStr">
      <is>
        <t>No run</t>
      </is>
    </oc>
    <nc r="F55"/>
  </rcc>
  <rcc rId="844" sId="11">
    <oc r="F56" t="inlineStr">
      <is>
        <t>No run</t>
      </is>
    </oc>
    <nc r="F56"/>
  </rcc>
  <rcc rId="845" sId="11">
    <oc r="F57" t="inlineStr">
      <is>
        <t>No run</t>
      </is>
    </oc>
    <nc r="F57"/>
  </rcc>
  <rcc rId="846" sId="11">
    <oc r="F58" t="inlineStr">
      <is>
        <t>No run</t>
      </is>
    </oc>
    <nc r="F58"/>
  </rcc>
  <rcc rId="847" sId="11">
    <oc r="F59" t="inlineStr">
      <is>
        <t>No run</t>
      </is>
    </oc>
    <nc r="F59"/>
  </rcc>
  <rcc rId="848" sId="11">
    <oc r="F60" t="inlineStr">
      <is>
        <t>No run</t>
      </is>
    </oc>
    <nc r="F60"/>
  </rcc>
  <rcc rId="849" sId="11">
    <oc r="F61" t="inlineStr">
      <is>
        <t>No run</t>
      </is>
    </oc>
    <nc r="F61"/>
  </rcc>
  <rcc rId="850" sId="11">
    <oc r="F62" t="inlineStr">
      <is>
        <t>No run</t>
      </is>
    </oc>
    <nc r="F62"/>
  </rcc>
  <rcc rId="851" sId="11">
    <oc r="F63" t="inlineStr">
      <is>
        <t>No run</t>
      </is>
    </oc>
    <nc r="F63"/>
  </rcc>
  <rcc rId="852" sId="11">
    <oc r="F64" t="inlineStr">
      <is>
        <t>No run</t>
      </is>
    </oc>
    <nc r="F64"/>
  </rcc>
  <rcc rId="853" sId="11">
    <oc r="F65" t="inlineStr">
      <is>
        <t>No run</t>
      </is>
    </oc>
    <nc r="F65"/>
  </rcc>
  <rcc rId="854" sId="11">
    <oc r="F66" t="inlineStr">
      <is>
        <t>No run</t>
      </is>
    </oc>
    <nc r="F66"/>
  </rcc>
  <rcc rId="855" sId="11">
    <oc r="F67" t="inlineStr">
      <is>
        <t>No run</t>
      </is>
    </oc>
    <nc r="F67"/>
  </rcc>
  <rcc rId="856" sId="11">
    <oc r="F68" t="inlineStr">
      <is>
        <t>No run</t>
      </is>
    </oc>
    <nc r="F68"/>
  </rcc>
  <rcc rId="857" sId="11">
    <oc r="F69" t="inlineStr">
      <is>
        <t>No run</t>
      </is>
    </oc>
    <nc r="F69"/>
  </rcc>
  <rcc rId="858" sId="11">
    <oc r="F70" t="inlineStr">
      <is>
        <t>No run</t>
      </is>
    </oc>
    <nc r="F70"/>
  </rcc>
  <rcc rId="859" sId="11">
    <oc r="F71" t="inlineStr">
      <is>
        <t>No run</t>
      </is>
    </oc>
    <nc r="F71"/>
  </rcc>
  <rcc rId="860" sId="11">
    <oc r="F72" t="inlineStr">
      <is>
        <t>No run</t>
      </is>
    </oc>
    <nc r="F72"/>
  </rcc>
  <rcc rId="861" sId="11">
    <oc r="F73" t="inlineStr">
      <is>
        <t>No run</t>
      </is>
    </oc>
    <nc r="F73"/>
  </rcc>
  <rcc rId="862" sId="11">
    <oc r="F74" t="inlineStr">
      <is>
        <t>No run</t>
      </is>
    </oc>
    <nc r="F74"/>
  </rcc>
  <rcc rId="863" sId="11">
    <oc r="F75" t="inlineStr">
      <is>
        <t>No run</t>
      </is>
    </oc>
    <nc r="F75"/>
  </rcc>
  <rcc rId="864" sId="11">
    <oc r="F76" t="inlineStr">
      <is>
        <t>No run</t>
      </is>
    </oc>
    <nc r="F76"/>
  </rcc>
  <rcc rId="865" sId="11">
    <oc r="F77" t="inlineStr">
      <is>
        <t>No run</t>
      </is>
    </oc>
    <nc r="F77"/>
  </rcc>
  <rcc rId="866" sId="11">
    <oc r="F78" t="inlineStr">
      <is>
        <t>No run</t>
      </is>
    </oc>
    <nc r="F78"/>
  </rcc>
  <rcc rId="867" sId="11">
    <oc r="F79" t="inlineStr">
      <is>
        <t>No run</t>
      </is>
    </oc>
    <nc r="F79"/>
  </rcc>
  <rcc rId="868" sId="11">
    <oc r="F80" t="inlineStr">
      <is>
        <t>No run</t>
      </is>
    </oc>
    <nc r="F80"/>
  </rcc>
  <rcc rId="869" sId="11">
    <oc r="F81" t="inlineStr">
      <is>
        <t>No run</t>
      </is>
    </oc>
    <nc r="F81"/>
  </rcc>
  <rcc rId="870" sId="11">
    <oc r="F82" t="inlineStr">
      <is>
        <t>No run</t>
      </is>
    </oc>
    <nc r="F82"/>
  </rcc>
  <rcc rId="871" sId="11">
    <oc r="F83" t="inlineStr">
      <is>
        <t>No run</t>
      </is>
    </oc>
    <nc r="F83"/>
  </rcc>
  <rcc rId="872" sId="11">
    <oc r="F84" t="inlineStr">
      <is>
        <t>No run</t>
      </is>
    </oc>
    <nc r="F84"/>
  </rcc>
  <rcc rId="873" sId="11">
    <oc r="F85" t="inlineStr">
      <is>
        <t>No run</t>
      </is>
    </oc>
    <nc r="F85"/>
  </rcc>
  <rcc rId="874" sId="11">
    <oc r="F86" t="inlineStr">
      <is>
        <t>No run</t>
      </is>
    </oc>
    <nc r="F86"/>
  </rcc>
  <rcc rId="875" sId="11">
    <oc r="F87" t="inlineStr">
      <is>
        <t>No run</t>
      </is>
    </oc>
    <nc r="F87"/>
  </rcc>
  <rcc rId="876" sId="11">
    <oc r="F88" t="inlineStr">
      <is>
        <t>No run</t>
      </is>
    </oc>
    <nc r="F88"/>
  </rcc>
  <rcc rId="877" sId="11">
    <oc r="F89" t="inlineStr">
      <is>
        <t>No run</t>
      </is>
    </oc>
    <nc r="F89"/>
  </rcc>
  <rcc rId="878" sId="11">
    <oc r="F90" t="inlineStr">
      <is>
        <t>No run</t>
      </is>
    </oc>
    <nc r="F90"/>
  </rcc>
  <rcc rId="879" sId="11">
    <oc r="F91" t="inlineStr">
      <is>
        <t>No run</t>
      </is>
    </oc>
    <nc r="F91"/>
  </rcc>
  <rcc rId="880" sId="11">
    <oc r="F92" t="inlineStr">
      <is>
        <t>No run</t>
      </is>
    </oc>
    <nc r="F92"/>
  </rcc>
  <rcc rId="881" sId="11">
    <oc r="F93" t="inlineStr">
      <is>
        <t>No run</t>
      </is>
    </oc>
    <nc r="F93"/>
  </rcc>
  <rcc rId="882" sId="11">
    <oc r="F94" t="inlineStr">
      <is>
        <t>No run</t>
      </is>
    </oc>
    <nc r="F94"/>
  </rcc>
  <rcc rId="883" sId="11">
    <oc r="F95" t="inlineStr">
      <is>
        <t>No run</t>
      </is>
    </oc>
    <nc r="F95"/>
  </rcc>
  <rcc rId="884" sId="11">
    <oc r="F96" t="inlineStr">
      <is>
        <t>No run</t>
      </is>
    </oc>
    <nc r="F96"/>
  </rcc>
  <rcc rId="885" sId="11">
    <oc r="F97" t="inlineStr">
      <is>
        <t>No run</t>
      </is>
    </oc>
    <nc r="F97"/>
  </rcc>
  <rcc rId="886" sId="11">
    <oc r="F98" t="inlineStr">
      <is>
        <t>No run</t>
      </is>
    </oc>
    <nc r="F98"/>
  </rcc>
  <rcc rId="887" sId="11">
    <oc r="F99" t="inlineStr">
      <is>
        <t>No run</t>
      </is>
    </oc>
    <nc r="F99"/>
  </rcc>
  <rcc rId="888" sId="11">
    <oc r="F100" t="inlineStr">
      <is>
        <t>No run</t>
      </is>
    </oc>
    <nc r="F100"/>
  </rcc>
  <rcc rId="889" sId="11">
    <oc r="F101" t="inlineStr">
      <is>
        <t>No run</t>
      </is>
    </oc>
    <nc r="F101"/>
  </rcc>
  <rcc rId="890" sId="11">
    <oc r="F102" t="inlineStr">
      <is>
        <t>No run</t>
      </is>
    </oc>
    <nc r="F102"/>
  </rcc>
  <rcc rId="891" sId="11">
    <oc r="F103" t="inlineStr">
      <is>
        <t>No run</t>
      </is>
    </oc>
    <nc r="F103"/>
  </rcc>
  <rcc rId="892" sId="11">
    <oc r="F104" t="inlineStr">
      <is>
        <t>No run</t>
      </is>
    </oc>
    <nc r="F104"/>
  </rcc>
  <rcc rId="893" sId="11">
    <oc r="F105" t="inlineStr">
      <is>
        <t>No run</t>
      </is>
    </oc>
    <nc r="F105"/>
  </rcc>
  <rcc rId="894" sId="11">
    <oc r="F106" t="inlineStr">
      <is>
        <t>No run</t>
      </is>
    </oc>
    <nc r="F106"/>
  </rcc>
  <rcc rId="895" sId="11">
    <oc r="F107" t="inlineStr">
      <is>
        <t>No run</t>
      </is>
    </oc>
    <nc r="F107"/>
  </rcc>
  <rcc rId="896" sId="11">
    <oc r="F108" t="inlineStr">
      <is>
        <t>No run</t>
      </is>
    </oc>
    <nc r="F108"/>
  </rcc>
  <rcc rId="897" sId="11">
    <oc r="F109" t="inlineStr">
      <is>
        <t>No run</t>
      </is>
    </oc>
    <nc r="F109"/>
  </rcc>
  <rcc rId="898" sId="11">
    <oc r="F110" t="inlineStr">
      <is>
        <t>No run</t>
      </is>
    </oc>
    <nc r="F110"/>
  </rcc>
  <rcc rId="899" sId="11">
    <oc r="F111" t="inlineStr">
      <is>
        <t>No run</t>
      </is>
    </oc>
    <nc r="F111"/>
  </rcc>
  <rcc rId="900" sId="11">
    <oc r="F112" t="inlineStr">
      <is>
        <t>No run</t>
      </is>
    </oc>
    <nc r="F112"/>
  </rcc>
  <rcc rId="901" sId="11">
    <oc r="F113" t="inlineStr">
      <is>
        <t>No run</t>
      </is>
    </oc>
    <nc r="F113"/>
  </rcc>
  <rcc rId="902" sId="11">
    <oc r="F114" t="inlineStr">
      <is>
        <t>No run</t>
      </is>
    </oc>
    <nc r="F114"/>
  </rcc>
  <rcc rId="903" sId="11">
    <oc r="F115" t="inlineStr">
      <is>
        <t>No run</t>
      </is>
    </oc>
    <nc r="F115"/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04" sId="11" ref="A38:XFD38" action="insertRow">
    <undo index="0" exp="area" dr="F$1:F$1048576" r="D140" sId="11"/>
    <undo index="0" exp="area" dr="F$1:F$1048576" r="D141" sId="11"/>
    <undo index="0" exp="area" dr="F$1:F$1048576" r="D142" sId="11"/>
    <undo index="0" exp="area" dr="F$1:F$1048576" r="D143" sId="11"/>
    <undo index="0" exp="area" dr="F$1:F$1048576" r="D144" sId="11"/>
    <undo index="0" exp="area" dr="F$1:F$1048576" r="D145" sId="11"/>
  </rrc>
  <rcc rId="905" sId="11">
    <nc r="A38">
      <v>37</v>
    </nc>
  </rcc>
  <rcc rId="906" sId="11">
    <nc r="B38" t="inlineStr">
      <is>
        <t>Copywriter</t>
      </is>
    </nc>
  </rcc>
  <rcc rId="907" sId="11">
    <nc r="C38" t="inlineStr">
      <is>
        <t>CW6.9</t>
      </is>
    </nc>
  </rcc>
  <rcc rId="908" sId="11">
    <nc r="F38" t="inlineStr">
      <is>
        <t>Pass</t>
      </is>
    </nc>
  </rcc>
  <rcc rId="909" sId="11">
    <nc r="D38" t="inlineStr">
      <is>
        <t>Kamal</t>
      </is>
    </nc>
  </rcc>
  <rcc rId="910" sId="11" numFmtId="19">
    <nc r="E38">
      <v>42262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1" sId="11">
    <oc r="F4" t="inlineStr">
      <is>
        <t>Fail</t>
      </is>
    </oc>
    <nc r="F4" t="inlineStr">
      <is>
        <t>Pass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AD5537E-FAF3-4098-ACF8-6E32EA6523B0}" action="delete"/>
  <rdn rId="0" localSheetId="2" customView="1" name="Z_9AD5537E_FAF3_4098_ACF8_6E32EA6523B0_.wvu.FilterData" hidden="1" oldHidden="1">
    <formula>'Non Price(F2)'!$A$1:$L$24</formula>
    <oldFormula>'Non Price(F2)'!$A$1:$L$24</oldFormula>
  </rdn>
  <rdn rId="0" localSheetId="6" customView="1" name="Z_9AD5537E_FAF3_4098_ACF8_6E32EA6523B0_.wvu.FilterData" hidden="1" oldHidden="1">
    <formula>'Pricing Grid'!$A$1:$L$61</formula>
    <oldFormula>'Pricing Grid'!$A$1:$L$61</oldFormula>
  </rdn>
  <rdn rId="0" localSheetId="7" customView="1" name="Z_9AD5537E_FAF3_4098_ACF8_6E32EA6523B0_.wvu.FilterData" hidden="1" oldHidden="1">
    <formula>UPEGSHF3!$A$1:$L$21</formula>
    <oldFormula>UPEGSHF3!$A$1:$L$21</oldFormula>
  </rdn>
  <rdn rId="0" localSheetId="8" customView="1" name="Z_9AD5537E_FAF3_4098_ACF8_6E32EA6523B0_.wvu.FilterData" hidden="1" oldHidden="1">
    <formula>UMUSMOV3!$A$1:$L$10</formula>
    <oldFormula>UMUSMOV3!$A$1:$L$10</oldFormula>
  </rdn>
  <rdn rId="0" localSheetId="9" customView="1" name="Z_9AD5537E_FAF3_4098_ACF8_6E32EA6523B0_.wvu.FilterData" hidden="1" oldHidden="1">
    <formula>ULBUND3!$A$1:$L$8</formula>
    <oldFormula>ULBUND3!$A$1:$L$7</oldFormula>
  </rdn>
  <rdn rId="0" localSheetId="10" customView="1" name="Z_9AD5537E_FAF3_4098_ACF8_6E32EA6523B0_.wvu.FilterData" hidden="1" oldHidden="1">
    <formula>UBUND3!$A$1:$L$8</formula>
    <oldFormula>UBUND3!$A$1:$L$7</oldFormula>
  </rdn>
  <rdn rId="0" localSheetId="11" customView="1" name="Z_9AD5537E_FAF3_4098_ACF8_6E32EA6523B0_.wvu.FilterData" hidden="1" oldHidden="1">
    <formula>'CW New changes'!$A$1:$L$116</formula>
    <oldFormula>'CW New changes'!$F$1:$F$121</oldFormula>
  </rdn>
  <rcv guid="{9AD5537E-FAF3-4098-ACF8-6E32EA6523B0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9" sId="3">
    <oc r="E76" t="inlineStr">
      <is>
        <t>9/10/2015Pass</t>
      </is>
    </oc>
    <nc r="E76"/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0" sId="9">
    <oc r="D3" t="inlineStr">
      <is>
        <t>Kamal</t>
      </is>
    </oc>
    <nc r="D3" t="inlineStr">
      <is>
        <t>Priyabrat</t>
      </is>
    </nc>
  </rcc>
  <rcc rId="921" sId="9" numFmtId="19">
    <oc r="E3">
      <v>42248</v>
    </oc>
    <nc r="E3">
      <v>42262</v>
    </nc>
  </rcc>
  <rcc rId="922" sId="9">
    <oc r="F3" t="inlineStr">
      <is>
        <t>No Run</t>
      </is>
    </oc>
    <nc r="F3" t="inlineStr">
      <is>
        <t>Pass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3" sId="10">
    <oc r="D3" t="inlineStr">
      <is>
        <t>Kamal</t>
      </is>
    </oc>
    <nc r="D3" t="inlineStr">
      <is>
        <t>Priyabrat</t>
      </is>
    </nc>
  </rcc>
  <rcc rId="924" sId="10" numFmtId="19">
    <oc r="E3">
      <v>42248</v>
    </oc>
    <nc r="E3">
      <v>42262</v>
    </nc>
  </rcc>
  <rcc rId="925" sId="10">
    <oc r="F3" t="inlineStr">
      <is>
        <t>No Run</t>
      </is>
    </oc>
    <nc r="F3" t="inlineStr">
      <is>
        <t>Pass</t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6" sId="9" numFmtId="19">
    <oc r="E4">
      <v>42261</v>
    </oc>
    <nc r="E4">
      <v>42262</v>
    </nc>
  </rcc>
  <rcc rId="927" sId="9">
    <oc r="F4" t="inlineStr">
      <is>
        <t>Fail</t>
      </is>
    </oc>
    <nc r="F4" t="inlineStr">
      <is>
        <t>Pass</t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8" sId="9" numFmtId="19">
    <oc r="E7">
      <v>42259</v>
    </oc>
    <nc r="E7">
      <v>42262</v>
    </nc>
  </rcc>
  <rcc rId="929" sId="9">
    <oc r="F7" t="inlineStr">
      <is>
        <t>No Run</t>
      </is>
    </oc>
    <nc r="F7" t="inlineStr">
      <is>
        <t>Pass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0" sId="10">
    <oc r="F4" t="inlineStr">
      <is>
        <t>Fail</t>
      </is>
    </oc>
    <nc r="F4" t="inlineStr">
      <is>
        <t>Pass</t>
      </is>
    </nc>
  </rcc>
  <rcc rId="931" sId="10" numFmtId="19">
    <oc r="E4">
      <v>42261</v>
    </oc>
    <nc r="E4">
      <v>42262</v>
    </nc>
  </rcc>
  <rcc rId="932" sId="10" numFmtId="19">
    <oc r="E7">
      <v>42259</v>
    </oc>
    <nc r="E7">
      <v>42262</v>
    </nc>
  </rcc>
  <rcc rId="933" sId="10">
    <oc r="F7" t="inlineStr">
      <is>
        <t>No Run</t>
      </is>
    </oc>
    <nc r="F7" t="inlineStr">
      <is>
        <t>Pass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4" sId="8">
    <oc r="F4" t="inlineStr">
      <is>
        <t>No run</t>
      </is>
    </oc>
    <nc r="F4" t="inlineStr">
      <is>
        <t>N/A</t>
      </is>
    </nc>
  </rcc>
  <rcc rId="935" sId="8">
    <oc r="D2" t="inlineStr">
      <is>
        <t>Puneet</t>
      </is>
    </oc>
    <nc r="D2" t="inlineStr">
      <is>
        <t>Kamal</t>
      </is>
    </nc>
  </rcc>
  <rcc rId="936" sId="8" numFmtId="19">
    <oc r="E2">
      <v>42247</v>
    </oc>
    <nc r="E2">
      <v>42262</v>
    </nc>
  </rcc>
  <rcc rId="937" sId="8">
    <oc r="F2" t="inlineStr">
      <is>
        <t>No run</t>
      </is>
    </oc>
    <nc r="F2" t="inlineStr">
      <is>
        <t>Pass</t>
      </is>
    </nc>
  </rcc>
  <rcc rId="938" sId="8">
    <oc r="D3" t="inlineStr">
      <is>
        <t>Puneet</t>
      </is>
    </oc>
    <nc r="D3" t="inlineStr">
      <is>
        <t>Kamal</t>
      </is>
    </nc>
  </rcc>
  <rcc rId="939" sId="8" numFmtId="19">
    <oc r="E3">
      <v>42247</v>
    </oc>
    <nc r="E3">
      <v>42262</v>
    </nc>
  </rcc>
  <rcc rId="940" sId="8">
    <oc r="F3" t="inlineStr">
      <is>
        <t>No run</t>
      </is>
    </oc>
    <nc r="F3" t="inlineStr">
      <is>
        <t>Pass</t>
      </is>
    </nc>
  </rcc>
  <rcc rId="941" sId="8">
    <oc r="D5" t="inlineStr">
      <is>
        <t>Puneet</t>
      </is>
    </oc>
    <nc r="D5" t="inlineStr">
      <is>
        <t>Kamal</t>
      </is>
    </nc>
  </rcc>
  <rcc rId="942" sId="8" numFmtId="19">
    <oc r="E5">
      <v>42247</v>
    </oc>
    <nc r="E5">
      <v>42262</v>
    </nc>
  </rcc>
  <rcc rId="943" sId="8">
    <oc r="F5" t="inlineStr">
      <is>
        <t>No run</t>
      </is>
    </oc>
    <nc r="F5" t="inlineStr">
      <is>
        <t>Pass</t>
      </is>
    </nc>
  </rcc>
  <rcc rId="944" sId="8">
    <oc r="D6" t="inlineStr">
      <is>
        <t>Puneet</t>
      </is>
    </oc>
    <nc r="D6" t="inlineStr">
      <is>
        <t>Kamal</t>
      </is>
    </nc>
  </rcc>
  <rcc rId="945" sId="8" numFmtId="19">
    <oc r="E6">
      <v>42247</v>
    </oc>
    <nc r="E6">
      <v>42262</v>
    </nc>
  </rcc>
  <rcc rId="946" sId="8">
    <oc r="F6" t="inlineStr">
      <is>
        <t>No run</t>
      </is>
    </oc>
    <nc r="F6" t="inlineStr">
      <is>
        <t>Pass</t>
      </is>
    </nc>
  </rcc>
  <rcc rId="947" sId="8">
    <oc r="D7" t="inlineStr">
      <is>
        <t>Puneet</t>
      </is>
    </oc>
    <nc r="D7" t="inlineStr">
      <is>
        <t>Kamal</t>
      </is>
    </nc>
  </rcc>
  <rcc rId="948" sId="8" numFmtId="19">
    <oc r="E7">
      <v>42247</v>
    </oc>
    <nc r="E7">
      <v>42262</v>
    </nc>
  </rcc>
  <rcc rId="949" sId="8">
    <oc r="F7" t="inlineStr">
      <is>
        <t>No run</t>
      </is>
    </oc>
    <nc r="F7" t="inlineStr">
      <is>
        <t>Pass</t>
      </is>
    </nc>
  </rcc>
  <rcc rId="950" sId="8">
    <oc r="D8" t="inlineStr">
      <is>
        <t>Puneet</t>
      </is>
    </oc>
    <nc r="D8" t="inlineStr">
      <is>
        <t>Kamal</t>
      </is>
    </nc>
  </rcc>
  <rcc rId="951" sId="8" numFmtId="19">
    <oc r="E8">
      <v>42248</v>
    </oc>
    <nc r="E8">
      <v>42262</v>
    </nc>
  </rcc>
  <rcc rId="952" sId="8">
    <oc r="F8" t="inlineStr">
      <is>
        <t>No run</t>
      </is>
    </oc>
    <nc r="F8" t="inlineStr">
      <is>
        <t>Pass</t>
      </is>
    </nc>
  </rcc>
  <rcc rId="953" sId="8">
    <oc r="D9" t="inlineStr">
      <is>
        <t>Puneet</t>
      </is>
    </oc>
    <nc r="D9" t="inlineStr">
      <is>
        <t>Kamal</t>
      </is>
    </nc>
  </rcc>
  <rcc rId="954" sId="8" numFmtId="19">
    <oc r="E9">
      <v>42247</v>
    </oc>
    <nc r="E9">
      <v>42262</v>
    </nc>
  </rcc>
  <rcc rId="955" sId="8">
    <oc r="F9" t="inlineStr">
      <is>
        <t>No run</t>
      </is>
    </oc>
    <nc r="F9" t="inlineStr">
      <is>
        <t>Pass</t>
      </is>
    </nc>
  </rcc>
  <rcc rId="956" sId="8">
    <oc r="D10" t="inlineStr">
      <is>
        <t>Puneet</t>
      </is>
    </oc>
    <nc r="D10" t="inlineStr">
      <is>
        <t>Kamal</t>
      </is>
    </nc>
  </rcc>
  <rcc rId="957" sId="8" numFmtId="19">
    <oc r="E10">
      <v>42247</v>
    </oc>
    <nc r="E10">
      <v>42262</v>
    </nc>
  </rcc>
  <rcc rId="958" sId="8">
    <oc r="F10" t="inlineStr">
      <is>
        <t>No run</t>
      </is>
    </oc>
    <nc r="F10" t="inlineStr">
      <is>
        <t>Pass</t>
      </is>
    </nc>
  </rcc>
  <rcc rId="959" sId="8">
    <oc r="D4" t="inlineStr">
      <is>
        <t>Puneet</t>
      </is>
    </oc>
    <nc r="D4"/>
  </rcc>
  <rcc rId="960" sId="8" numFmtId="19">
    <oc r="E4">
      <v>42254</v>
    </oc>
    <nc r="E4"/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1" sId="3">
    <oc r="D83" t="inlineStr">
      <is>
        <t>Kamal</t>
      </is>
    </oc>
    <nc r="D83" t="inlineStr">
      <is>
        <t>Puneet</t>
      </is>
    </nc>
  </rcc>
  <rcc rId="962" sId="3" numFmtId="19">
    <oc r="E83">
      <v>42256</v>
    </oc>
    <nc r="E83">
      <v>42262</v>
    </nc>
  </rcc>
  <rcc rId="963" sId="3">
    <oc r="F83" t="inlineStr">
      <is>
        <t>No Run</t>
      </is>
    </oc>
    <nc r="F83" t="inlineStr">
      <is>
        <t>Pass</t>
      </is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4" sId="3">
    <oc r="D84" t="inlineStr">
      <is>
        <t>Kamal</t>
      </is>
    </oc>
    <nc r="D84" t="inlineStr">
      <is>
        <t>Puneet</t>
      </is>
    </nc>
  </rcc>
  <rcc rId="965" sId="3" numFmtId="19">
    <oc r="E84">
      <v>42256</v>
    </oc>
    <nc r="E84">
      <v>42262</v>
    </nc>
  </rcc>
  <rcc rId="966" sId="3">
    <oc r="F84" t="inlineStr">
      <is>
        <t>No Run</t>
      </is>
    </oc>
    <nc r="F84" t="inlineStr">
      <is>
        <t>Pass</t>
      </is>
    </nc>
  </rcc>
  <rcc rId="967" sId="3">
    <oc r="D85" t="inlineStr">
      <is>
        <t>Kamal</t>
      </is>
    </oc>
    <nc r="D85" t="inlineStr">
      <is>
        <t>Puneet</t>
      </is>
    </nc>
  </rcc>
  <rcc rId="968" sId="3" numFmtId="19">
    <oc r="E85">
      <v>42256</v>
    </oc>
    <nc r="E85">
      <v>42262</v>
    </nc>
  </rcc>
  <rcc rId="969" sId="3">
    <oc r="F85" t="inlineStr">
      <is>
        <t>No Run</t>
      </is>
    </oc>
    <nc r="F85" t="inlineStr">
      <is>
        <t>Pass</t>
      </is>
    </nc>
  </rcc>
  <rcc rId="970" sId="3">
    <oc r="D86" t="inlineStr">
      <is>
        <t>Kamal</t>
      </is>
    </oc>
    <nc r="D86" t="inlineStr">
      <is>
        <t>Puneet</t>
      </is>
    </nc>
  </rcc>
  <rcc rId="971" sId="3" numFmtId="19">
    <oc r="E86">
      <v>42256</v>
    </oc>
    <nc r="E86">
      <v>42262</v>
    </nc>
  </rcc>
  <rcc rId="972" sId="3">
    <oc r="F86" t="inlineStr">
      <is>
        <t>No Run</t>
      </is>
    </oc>
    <nc r="F86" t="inlineStr">
      <is>
        <t>Pass</t>
      </is>
    </nc>
  </rcc>
  <rcc rId="973" sId="3">
    <oc r="D87" t="inlineStr">
      <is>
        <t>Kamal</t>
      </is>
    </oc>
    <nc r="D87" t="inlineStr">
      <is>
        <t>Puneet</t>
      </is>
    </nc>
  </rcc>
  <rcc rId="974" sId="3" numFmtId="19">
    <oc r="E87">
      <v>42258</v>
    </oc>
    <nc r="E87">
      <v>42262</v>
    </nc>
  </rcc>
  <rcc rId="975" sId="3">
    <oc r="F87" t="inlineStr">
      <is>
        <t>No Run</t>
      </is>
    </oc>
    <nc r="F87" t="inlineStr">
      <is>
        <t>Pass</t>
      </is>
    </nc>
  </rcc>
  <rcc rId="976" sId="3">
    <nc r="D88" t="inlineStr">
      <is>
        <t>Puneet</t>
      </is>
    </nc>
  </rcc>
  <rcc rId="977" sId="3" odxf="1" dxf="1" numFmtId="19">
    <nc r="E88">
      <v>42262</v>
    </nc>
    <odxf>
      <numFmt numFmtId="0" formatCode="General"/>
    </odxf>
    <ndxf>
      <numFmt numFmtId="19" formatCode="m/d/yyyy"/>
    </ndxf>
  </rcc>
  <rcc rId="978" sId="3">
    <oc r="F88" t="inlineStr">
      <is>
        <t>No Run</t>
      </is>
    </oc>
    <nc r="F88" t="inlineStr">
      <is>
        <t>Pass</t>
      </is>
    </nc>
  </rcc>
  <rcc rId="979" sId="3">
    <nc r="D89" t="inlineStr">
      <is>
        <t>Puneet</t>
      </is>
    </nc>
  </rcc>
  <rcc rId="980" sId="3" odxf="1" dxf="1" numFmtId="19">
    <nc r="E89">
      <v>42262</v>
    </nc>
    <odxf>
      <numFmt numFmtId="0" formatCode="General"/>
    </odxf>
    <ndxf>
      <numFmt numFmtId="19" formatCode="m/d/yyyy"/>
    </ndxf>
  </rcc>
  <rcc rId="981" sId="3">
    <oc r="F89" t="inlineStr">
      <is>
        <t>No Run</t>
      </is>
    </oc>
    <nc r="F89" t="inlineStr">
      <is>
        <t>Pass</t>
      </is>
    </nc>
  </rcc>
  <rcc rId="982" sId="3">
    <nc r="D90" t="inlineStr">
      <is>
        <t>Puneet</t>
      </is>
    </nc>
  </rcc>
  <rcc rId="983" sId="3" odxf="1" dxf="1" numFmtId="19">
    <nc r="E90">
      <v>42262</v>
    </nc>
    <odxf>
      <numFmt numFmtId="0" formatCode="General"/>
    </odxf>
    <ndxf>
      <numFmt numFmtId="19" formatCode="m/d/yyyy"/>
    </ndxf>
  </rcc>
  <rcc rId="984" sId="3">
    <oc r="F90" t="inlineStr">
      <is>
        <t>No Run</t>
      </is>
    </oc>
    <nc r="F90" t="inlineStr">
      <is>
        <t>Pass</t>
      </is>
    </nc>
  </rcc>
  <rcc rId="985" sId="3">
    <nc r="D91" t="inlineStr">
      <is>
        <t>Puneet</t>
      </is>
    </nc>
  </rcc>
  <rcc rId="986" sId="3" odxf="1" dxf="1" numFmtId="19">
    <nc r="E91">
      <v>42262</v>
    </nc>
    <odxf>
      <numFmt numFmtId="0" formatCode="General"/>
    </odxf>
    <ndxf>
      <numFmt numFmtId="19" formatCode="m/d/yyyy"/>
    </ndxf>
  </rcc>
  <rcc rId="987" sId="3">
    <oc r="F91" t="inlineStr">
      <is>
        <t>No Run</t>
      </is>
    </oc>
    <nc r="F91" t="inlineStr">
      <is>
        <t>Pass</t>
      </is>
    </nc>
  </rcc>
  <rcc rId="988" sId="3">
    <nc r="D92" t="inlineStr">
      <is>
        <t>Puneet</t>
      </is>
    </nc>
  </rcc>
  <rcc rId="989" sId="3" odxf="1" dxf="1" numFmtId="19">
    <nc r="E92">
      <v>42262</v>
    </nc>
    <odxf>
      <numFmt numFmtId="0" formatCode="General"/>
    </odxf>
    <ndxf>
      <numFmt numFmtId="19" formatCode="m/d/yyyy"/>
    </ndxf>
  </rcc>
  <rcc rId="990" sId="3">
    <oc r="F92" t="inlineStr">
      <is>
        <t>No Run</t>
      </is>
    </oc>
    <nc r="F92" t="inlineStr">
      <is>
        <t>Pass</t>
      </is>
    </nc>
  </rcc>
  <rcc rId="991" sId="3">
    <nc r="D93" t="inlineStr">
      <is>
        <t>Puneet</t>
      </is>
    </nc>
  </rcc>
  <rcc rId="992" sId="3" odxf="1" dxf="1" numFmtId="19">
    <nc r="E93">
      <v>42262</v>
    </nc>
    <odxf>
      <numFmt numFmtId="0" formatCode="General"/>
    </odxf>
    <ndxf>
      <numFmt numFmtId="19" formatCode="m/d/yyyy"/>
    </ndxf>
  </rcc>
  <rcc rId="993" sId="3">
    <oc r="F93" t="inlineStr">
      <is>
        <t>No Run</t>
      </is>
    </oc>
    <nc r="F93" t="inlineStr">
      <is>
        <t>Pass</t>
      </is>
    </nc>
  </rcc>
  <rcc rId="994" sId="3">
    <oc r="D94" t="inlineStr">
      <is>
        <t>Kamal</t>
      </is>
    </oc>
    <nc r="D94" t="inlineStr">
      <is>
        <t>Puneet</t>
      </is>
    </nc>
  </rcc>
  <rcc rId="995" sId="3" numFmtId="19">
    <oc r="E94">
      <v>42258</v>
    </oc>
    <nc r="E94">
      <v>42262</v>
    </nc>
  </rcc>
  <rcc rId="996" sId="3">
    <oc r="F94" t="inlineStr">
      <is>
        <t>No Run</t>
      </is>
    </oc>
    <nc r="F94" t="inlineStr">
      <is>
        <t>Pass</t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7" sId="3">
    <oc r="D104" t="inlineStr">
      <is>
        <t>Kamal</t>
      </is>
    </oc>
    <nc r="D104" t="inlineStr">
      <is>
        <t>Puneet</t>
      </is>
    </nc>
  </rcc>
  <rcc rId="998" sId="3" numFmtId="19">
    <oc r="E104">
      <v>42258</v>
    </oc>
    <nc r="E104">
      <v>42262</v>
    </nc>
  </rcc>
  <rcc rId="999" sId="3">
    <oc r="F104" t="inlineStr">
      <is>
        <t>No Run</t>
      </is>
    </oc>
    <nc r="F104" t="inlineStr">
      <is>
        <t>Pass</t>
      </is>
    </nc>
  </rcc>
  <rcc rId="1000" sId="3">
    <oc r="D105" t="inlineStr">
      <is>
        <t>Kamal</t>
      </is>
    </oc>
    <nc r="D105" t="inlineStr">
      <is>
        <t>Puneet</t>
      </is>
    </nc>
  </rcc>
  <rcc rId="1001" sId="3" numFmtId="19">
    <oc r="E105">
      <v>42258</v>
    </oc>
    <nc r="E105">
      <v>42262</v>
    </nc>
  </rcc>
  <rcc rId="1002" sId="3">
    <oc r="F105" t="inlineStr">
      <is>
        <t>No Run</t>
      </is>
    </oc>
    <nc r="F105" t="inlineStr">
      <is>
        <t>Pass</t>
      </is>
    </nc>
  </rcc>
  <rcc rId="1003" sId="3">
    <oc r="D106" t="inlineStr">
      <is>
        <t>Kamal</t>
      </is>
    </oc>
    <nc r="D106" t="inlineStr">
      <is>
        <t>Puneet</t>
      </is>
    </nc>
  </rcc>
  <rcc rId="1004" sId="3" numFmtId="19">
    <oc r="E106">
      <v>42258</v>
    </oc>
    <nc r="E106">
      <v>42262</v>
    </nc>
  </rcc>
  <rcc rId="1005" sId="3">
    <oc r="F106" t="inlineStr">
      <is>
        <t>No Run</t>
      </is>
    </oc>
    <nc r="F106" t="inlineStr">
      <is>
        <t>Pass</t>
      </is>
    </nc>
  </rcc>
  <rcc rId="1006" sId="3">
    <oc r="D107" t="inlineStr">
      <is>
        <t>Kamal</t>
      </is>
    </oc>
    <nc r="D107" t="inlineStr">
      <is>
        <t>Puneet</t>
      </is>
    </nc>
  </rcc>
  <rcc rId="1007" sId="3" numFmtId="19">
    <oc r="E107">
      <v>42258</v>
    </oc>
    <nc r="E107">
      <v>42262</v>
    </nc>
  </rcc>
  <rcc rId="1008" sId="3">
    <oc r="F107" t="inlineStr">
      <is>
        <t>No Run</t>
      </is>
    </oc>
    <nc r="F107" t="inlineStr">
      <is>
        <t>Pass</t>
      </is>
    </nc>
  </rcc>
  <rcc rId="1009" sId="3">
    <oc r="D108" t="inlineStr">
      <is>
        <t>Kamal</t>
      </is>
    </oc>
    <nc r="D108" t="inlineStr">
      <is>
        <t>Puneet</t>
      </is>
    </nc>
  </rcc>
  <rcc rId="1010" sId="3" numFmtId="19">
    <oc r="E108">
      <v>42258</v>
    </oc>
    <nc r="E108">
      <v>42262</v>
    </nc>
  </rcc>
  <rcc rId="1011" sId="3">
    <oc r="F108" t="inlineStr">
      <is>
        <t>No Run</t>
      </is>
    </oc>
    <nc r="F108" t="inlineStr">
      <is>
        <t>Pass</t>
      </is>
    </nc>
  </rcc>
  <rcc rId="1012" sId="3">
    <nc r="D109" t="inlineStr">
      <is>
        <t>Puneet</t>
      </is>
    </nc>
  </rcc>
  <rcc rId="1013" sId="3" numFmtId="19">
    <nc r="E109">
      <v>42262</v>
    </nc>
  </rcc>
  <rcc rId="1014" sId="3">
    <oc r="F109" t="inlineStr">
      <is>
        <t>No Run</t>
      </is>
    </oc>
    <nc r="F109" t="inlineStr">
      <is>
        <t>Pass</t>
      </is>
    </nc>
  </rcc>
  <rcc rId="1015" sId="3">
    <nc r="D110" t="inlineStr">
      <is>
        <t>Puneet</t>
      </is>
    </nc>
  </rcc>
  <rcc rId="1016" sId="3" odxf="1" dxf="1" numFmtId="19">
    <nc r="E110">
      <v>42262</v>
    </nc>
    <odxf>
      <numFmt numFmtId="0" formatCode="General"/>
    </odxf>
    <ndxf>
      <numFmt numFmtId="19" formatCode="m/d/yyyy"/>
    </ndxf>
  </rcc>
  <rcc rId="1017" sId="3">
    <oc r="F110" t="inlineStr">
      <is>
        <t>No Run</t>
      </is>
    </oc>
    <nc r="F110" t="inlineStr">
      <is>
        <t>Pass</t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8" sId="3">
    <nc r="D111" t="inlineStr">
      <is>
        <t>Puneet</t>
      </is>
    </nc>
  </rcc>
  <rcc rId="1019" sId="3" odxf="1" dxf="1" numFmtId="19">
    <nc r="E111">
      <v>42262</v>
    </nc>
    <odxf>
      <numFmt numFmtId="0" formatCode="General"/>
    </odxf>
    <ndxf>
      <numFmt numFmtId="19" formatCode="m/d/yyyy"/>
    </ndxf>
  </rcc>
  <rcc rId="1020" sId="3">
    <oc r="F111" t="inlineStr">
      <is>
        <t>No Run</t>
      </is>
    </oc>
    <nc r="F111" t="inlineStr">
      <is>
        <t>Pass</t>
      </is>
    </nc>
  </rcc>
  <rcc rId="1021" sId="3">
    <nc r="D112" t="inlineStr">
      <is>
        <t>Puneet</t>
      </is>
    </nc>
  </rcc>
  <rcc rId="1022" sId="3" odxf="1" dxf="1" numFmtId="19">
    <nc r="E112">
      <v>42262</v>
    </nc>
    <odxf>
      <numFmt numFmtId="0" formatCode="General"/>
    </odxf>
    <ndxf>
      <numFmt numFmtId="19" formatCode="m/d/yyyy"/>
    </ndxf>
  </rcc>
  <rcc rId="1023" sId="3">
    <oc r="F112" t="inlineStr">
      <is>
        <t>No Run</t>
      </is>
    </oc>
    <nc r="F112" t="inlineStr">
      <is>
        <t>Pass</t>
      </is>
    </nc>
  </rcc>
  <rcc rId="1024" sId="3">
    <oc r="D113" t="inlineStr">
      <is>
        <t>Kamal</t>
      </is>
    </oc>
    <nc r="D113" t="inlineStr">
      <is>
        <t>Puneet</t>
      </is>
    </nc>
  </rcc>
  <rcc rId="1025" sId="3" numFmtId="19">
    <oc r="E113">
      <v>42258</v>
    </oc>
    <nc r="E113">
      <v>42262</v>
    </nc>
  </rcc>
  <rcc rId="1026" sId="3">
    <oc r="F113" t="inlineStr">
      <is>
        <t>No Run</t>
      </is>
    </oc>
    <nc r="F113" t="inlineStr">
      <is>
        <t>Pass</t>
      </is>
    </nc>
  </rcc>
  <rcc rId="1027" sId="3">
    <oc r="D114" t="inlineStr">
      <is>
        <t>Kamal</t>
      </is>
    </oc>
    <nc r="D114" t="inlineStr">
      <is>
        <t>Puneet</t>
      </is>
    </nc>
  </rcc>
  <rcc rId="1028" sId="3" numFmtId="19">
    <oc r="E114">
      <v>42258</v>
    </oc>
    <nc r="E114">
      <v>42262</v>
    </nc>
  </rcc>
  <rcc rId="1029" sId="3">
    <oc r="F114" t="inlineStr">
      <is>
        <t>No Run</t>
      </is>
    </oc>
    <nc r="F114" t="inlineStr">
      <is>
        <t>Pass</t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030" sheetId="3" source="D124" destination="E124" sourceSheetId="3">
    <rfmt sheetId="3" sqref="E12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1031" sId="3" odxf="1" dxf="1">
    <nc r="D124" t="inlineStr">
      <is>
        <t>Puneet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2" sId="3" odxf="1" dxf="1" numFmtId="19">
    <nc r="E124">
      <v>42262</v>
    </nc>
    <odxf>
      <numFmt numFmtId="0" formatCode="General"/>
    </odxf>
    <ndxf>
      <numFmt numFmtId="19" formatCode="m/d/yyyy"/>
    </ndxf>
  </rcc>
  <rcc rId="1033" sId="3">
    <oc r="F124" t="inlineStr">
      <is>
        <t>No Run</t>
      </is>
    </oc>
    <nc r="F124" t="inlineStr">
      <is>
        <t>Pass</t>
      </is>
    </nc>
  </rcc>
  <rcc rId="1034" sId="3">
    <nc r="D125" t="inlineStr">
      <is>
        <t>Puneet</t>
      </is>
    </nc>
  </rcc>
  <rcc rId="1035" sId="3" odxf="1" dxf="1" numFmtId="19">
    <nc r="E125">
      <v>42262</v>
    </nc>
    <odxf>
      <numFmt numFmtId="0" formatCode="General"/>
    </odxf>
    <ndxf>
      <numFmt numFmtId="19" formatCode="m/d/yyyy"/>
    </ndxf>
  </rcc>
  <rcc rId="1036" sId="3">
    <oc r="F125" t="inlineStr">
      <is>
        <t>No Run</t>
      </is>
    </oc>
    <nc r="F125" t="inlineStr">
      <is>
        <t>Pass</t>
      </is>
    </nc>
  </rcc>
  <rcc rId="1037" sId="3">
    <nc r="D126" t="inlineStr">
      <is>
        <t>Puneet</t>
      </is>
    </nc>
  </rcc>
  <rcc rId="1038" sId="3" odxf="1" dxf="1" numFmtId="19">
    <nc r="E126">
      <v>42262</v>
    </nc>
    <odxf>
      <numFmt numFmtId="0" formatCode="General"/>
    </odxf>
    <ndxf>
      <numFmt numFmtId="19" formatCode="m/d/yyyy"/>
    </ndxf>
  </rcc>
  <rcc rId="1039" sId="3">
    <oc r="F126" t="inlineStr">
      <is>
        <t>No Run</t>
      </is>
    </oc>
    <nc r="F126" t="inlineStr">
      <is>
        <t>Pass</t>
      </is>
    </nc>
  </rcc>
  <rcc rId="1040" sId="3">
    <nc r="D127" t="inlineStr">
      <is>
        <t>Puneet</t>
      </is>
    </nc>
  </rcc>
  <rcc rId="1041" sId="3" odxf="1" dxf="1" numFmtId="19">
    <nc r="E127">
      <v>42262</v>
    </nc>
    <odxf>
      <numFmt numFmtId="0" formatCode="General"/>
    </odxf>
    <ndxf>
      <numFmt numFmtId="19" formatCode="m/d/yyyy"/>
    </ndxf>
  </rcc>
  <rcc rId="1042" sId="3">
    <oc r="F127" t="inlineStr">
      <is>
        <t>No Run</t>
      </is>
    </oc>
    <nc r="F127" t="inlineStr">
      <is>
        <t>Pass</t>
      </is>
    </nc>
  </rcc>
  <rcc rId="1043" sId="3">
    <nc r="D128" t="inlineStr">
      <is>
        <t>Puneet</t>
      </is>
    </nc>
  </rcc>
  <rcc rId="1044" sId="3" odxf="1" dxf="1" numFmtId="19">
    <nc r="E128">
      <v>42262</v>
    </nc>
    <odxf>
      <numFmt numFmtId="0" formatCode="General"/>
    </odxf>
    <ndxf>
      <numFmt numFmtId="19" formatCode="m/d/yyyy"/>
    </ndxf>
  </rcc>
  <rcc rId="1045" sId="3">
    <oc r="F128" t="inlineStr">
      <is>
        <t>No Run</t>
      </is>
    </oc>
    <nc r="F128" t="inlineStr">
      <is>
        <t>Pass</t>
      </is>
    </nc>
  </rcc>
  <rcc rId="1046" sId="3">
    <nc r="D129" t="inlineStr">
      <is>
        <t>Puneet</t>
      </is>
    </nc>
  </rcc>
  <rcc rId="1047" sId="3" odxf="1" dxf="1" numFmtId="19">
    <nc r="E129">
      <v>42262</v>
    </nc>
    <odxf>
      <numFmt numFmtId="0" formatCode="General"/>
    </odxf>
    <ndxf>
      <numFmt numFmtId="19" formatCode="m/d/yyyy"/>
    </ndxf>
  </rcc>
  <rcc rId="1048" sId="3">
    <oc r="F129" t="inlineStr">
      <is>
        <t>No Run</t>
      </is>
    </oc>
    <nc r="F129" t="inlineStr">
      <is>
        <t>Pass</t>
      </is>
    </nc>
  </rcc>
  <rcc rId="1049" sId="3">
    <nc r="D130" t="inlineStr">
      <is>
        <t>Puneet</t>
      </is>
    </nc>
  </rcc>
  <rcc rId="1050" sId="3" odxf="1" dxf="1" numFmtId="19">
    <nc r="E130">
      <v>42262</v>
    </nc>
    <odxf>
      <numFmt numFmtId="0" formatCode="General"/>
    </odxf>
    <ndxf>
      <numFmt numFmtId="19" formatCode="m/d/yyyy"/>
    </ndxf>
  </rcc>
  <rcc rId="1051" sId="3">
    <oc r="F130" t="inlineStr">
      <is>
        <t>No Run</t>
      </is>
    </oc>
    <nc r="F130" t="inlineStr">
      <is>
        <t>Pass</t>
      </is>
    </nc>
  </rcc>
  <rcc rId="1052" sId="3">
    <nc r="D131" t="inlineStr">
      <is>
        <t>Puneet</t>
      </is>
    </nc>
  </rcc>
  <rcc rId="1053" sId="3" odxf="1" dxf="1" numFmtId="19">
    <nc r="E131">
      <v>42262</v>
    </nc>
    <odxf>
      <numFmt numFmtId="0" formatCode="General"/>
    </odxf>
    <ndxf>
      <numFmt numFmtId="19" formatCode="m/d/yyyy"/>
    </ndxf>
  </rcc>
  <rcc rId="1054" sId="3">
    <oc r="F131" t="inlineStr">
      <is>
        <t>No Run</t>
      </is>
    </oc>
    <nc r="F131" t="inlineStr">
      <is>
        <t>Pass</t>
      </is>
    </nc>
  </rcc>
  <rcc rId="1055" sId="3">
    <nc r="D132" t="inlineStr">
      <is>
        <t>Puneet</t>
      </is>
    </nc>
  </rcc>
  <rcc rId="1056" sId="3" odxf="1" dxf="1" numFmtId="19">
    <nc r="E132">
      <v>42262</v>
    </nc>
    <odxf>
      <numFmt numFmtId="0" formatCode="General"/>
    </odxf>
    <ndxf>
      <numFmt numFmtId="19" formatCode="m/d/yyyy"/>
    </ndxf>
  </rcc>
  <rcc rId="1057" sId="3">
    <oc r="F132" t="inlineStr">
      <is>
        <t>No Run</t>
      </is>
    </oc>
    <nc r="F132" t="inlineStr">
      <is>
        <t>Pass</t>
      </is>
    </nc>
  </rcc>
  <rcc rId="1058" sId="3">
    <nc r="D133" t="inlineStr">
      <is>
        <t>Puneet</t>
      </is>
    </nc>
  </rcc>
  <rcc rId="1059" sId="3" odxf="1" dxf="1" numFmtId="19">
    <nc r="E133">
      <v>42262</v>
    </nc>
    <odxf>
      <numFmt numFmtId="0" formatCode="General"/>
    </odxf>
    <ndxf>
      <numFmt numFmtId="19" formatCode="m/d/yyyy"/>
    </ndxf>
  </rcc>
  <rcc rId="1060" sId="3">
    <oc r="F133" t="inlineStr">
      <is>
        <t>No Run</t>
      </is>
    </oc>
    <nc r="F133" t="inlineStr">
      <is>
        <t>Pass</t>
      </is>
    </nc>
  </rcc>
  <rcc rId="1061" sId="3">
    <oc r="D134" t="inlineStr">
      <is>
        <t>Kamal</t>
      </is>
    </oc>
    <nc r="D134" t="inlineStr">
      <is>
        <t>Puneet</t>
      </is>
    </nc>
  </rcc>
  <rcc rId="1062" sId="3" numFmtId="19">
    <oc r="E134">
      <v>42258</v>
    </oc>
    <nc r="E134">
      <v>42262</v>
    </nc>
  </rcc>
  <rcc rId="1063" sId="3">
    <oc r="F134" t="inlineStr">
      <is>
        <t>No Run</t>
      </is>
    </oc>
    <nc r="F134" t="inlineStr">
      <is>
        <t>Pass</t>
      </is>
    </nc>
  </rcc>
  <rcv guid="{9AD5537E-FAF3-4098-ACF8-6E32EA6523B0}" action="delete"/>
  <rdn rId="0" localSheetId="2" customView="1" name="Z_9AD5537E_FAF3_4098_ACF8_6E32EA6523B0_.wvu.FilterData" hidden="1" oldHidden="1">
    <formula>'Non Price(F2)'!$A$1:$L$24</formula>
    <oldFormula>'Non Price(F2)'!$A$1:$L$24</oldFormula>
  </rdn>
  <rdn rId="0" localSheetId="6" customView="1" name="Z_9AD5537E_FAF3_4098_ACF8_6E32EA6523B0_.wvu.FilterData" hidden="1" oldHidden="1">
    <formula>'Pricing Grid'!$A$1:$L$61</formula>
    <oldFormula>'Pricing Grid'!$A$1:$L$61</oldFormula>
  </rdn>
  <rdn rId="0" localSheetId="7" customView="1" name="Z_9AD5537E_FAF3_4098_ACF8_6E32EA6523B0_.wvu.FilterData" hidden="1" oldHidden="1">
    <formula>UPEGSHF3!$A$1:$L$21</formula>
    <oldFormula>UPEGSHF3!$A$1:$L$21</oldFormula>
  </rdn>
  <rdn rId="0" localSheetId="8" customView="1" name="Z_9AD5537E_FAF3_4098_ACF8_6E32EA6523B0_.wvu.FilterData" hidden="1" oldHidden="1">
    <formula>UMUSMOV3!$A$1:$L$10</formula>
    <oldFormula>UMUSMOV3!$A$1:$L$10</oldFormula>
  </rdn>
  <rdn rId="0" localSheetId="9" customView="1" name="Z_9AD5537E_FAF3_4098_ACF8_6E32EA6523B0_.wvu.FilterData" hidden="1" oldHidden="1">
    <formula>ULBUND3!$A$1:$L$8</formula>
    <oldFormula>ULBUND3!$A$1:$L$8</oldFormula>
  </rdn>
  <rdn rId="0" localSheetId="10" customView="1" name="Z_9AD5537E_FAF3_4098_ACF8_6E32EA6523B0_.wvu.FilterData" hidden="1" oldHidden="1">
    <formula>UBUND3!$A$1:$L$8</formula>
    <oldFormula>UBUND3!$A$1:$L$8</oldFormula>
  </rdn>
  <rdn rId="0" localSheetId="11" customView="1" name="Z_9AD5537E_FAF3_4098_ACF8_6E32EA6523B0_.wvu.FilterData" hidden="1" oldHidden="1">
    <formula>'CW New changes'!$A$1:$L$116</formula>
    <oldFormula>'CW New changes'!$A$1:$L$116</oldFormula>
  </rdn>
  <rcv guid="{9AD5537E-FAF3-4098-ACF8-6E32EA6523B0}" action="add"/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1" sId="3">
    <oc r="D144" t="inlineStr">
      <is>
        <t>Kamal</t>
      </is>
    </oc>
    <nc r="D144" t="inlineStr">
      <is>
        <t>Puneet</t>
      </is>
    </nc>
  </rcc>
  <rcc rId="1072" sId="3" numFmtId="19">
    <oc r="E144">
      <v>42258</v>
    </oc>
    <nc r="E144">
      <v>42262</v>
    </nc>
  </rcc>
  <rcc rId="1073" sId="3">
    <oc r="F144" t="inlineStr">
      <is>
        <t>No Run</t>
      </is>
    </oc>
    <nc r="F144" t="inlineStr">
      <is>
        <t>Pass</t>
      </is>
    </nc>
  </rcc>
  <rcc rId="1074" sId="3">
    <oc r="D145" t="inlineStr">
      <is>
        <t>Kamal</t>
      </is>
    </oc>
    <nc r="D145" t="inlineStr">
      <is>
        <t>Puneet</t>
      </is>
    </nc>
  </rcc>
  <rcc rId="1075" sId="3" numFmtId="19">
    <oc r="E145">
      <v>42258</v>
    </oc>
    <nc r="E145">
      <v>42262</v>
    </nc>
  </rcc>
  <rcc rId="1076" sId="3">
    <oc r="F145" t="inlineStr">
      <is>
        <t>No Run</t>
      </is>
    </oc>
    <nc r="F145" t="inlineStr">
      <is>
        <t>Pass</t>
      </is>
    </nc>
  </rcc>
  <rcc rId="1077" sId="3">
    <oc r="D146" t="inlineStr">
      <is>
        <t>Kamal</t>
      </is>
    </oc>
    <nc r="D146" t="inlineStr">
      <is>
        <t>Puneet</t>
      </is>
    </nc>
  </rcc>
  <rcc rId="1078" sId="3" numFmtId="19">
    <oc r="E146">
      <v>42258</v>
    </oc>
    <nc r="E146">
      <v>42262</v>
    </nc>
  </rcc>
  <rcc rId="1079" sId="3">
    <oc r="F146" t="inlineStr">
      <is>
        <t>No Run</t>
      </is>
    </oc>
    <nc r="F146" t="inlineStr">
      <is>
        <t>Pass</t>
      </is>
    </nc>
  </rcc>
  <rcc rId="1080" sId="3">
    <oc r="D147" t="inlineStr">
      <is>
        <t>Kamal</t>
      </is>
    </oc>
    <nc r="D147" t="inlineStr">
      <is>
        <t>Puneet</t>
      </is>
    </nc>
  </rcc>
  <rcc rId="1081" sId="3" numFmtId="19">
    <oc r="E147">
      <v>42258</v>
    </oc>
    <nc r="E147">
      <v>42262</v>
    </nc>
  </rcc>
  <rcc rId="1082" sId="3">
    <oc r="F147" t="inlineStr">
      <is>
        <t>No Run</t>
      </is>
    </oc>
    <nc r="F147" t="inlineStr">
      <is>
        <t>Pass</t>
      </is>
    </nc>
  </rcc>
  <rcc rId="1083" sId="3" numFmtId="19">
    <oc r="E148">
      <v>42259</v>
    </oc>
    <nc r="E148">
      <v>42262</v>
    </nc>
  </rcc>
  <rcc rId="1084" sId="3">
    <oc r="F148" t="inlineStr">
      <is>
        <t>No Run</t>
      </is>
    </oc>
    <nc r="F148" t="inlineStr">
      <is>
        <t>Pass</t>
      </is>
    </nc>
  </rcc>
  <rcc rId="1085" sId="3" numFmtId="19">
    <oc r="E149">
      <v>42259</v>
    </oc>
    <nc r="E149">
      <v>42262</v>
    </nc>
  </rcc>
  <rcc rId="1086" sId="3">
    <oc r="F149" t="inlineStr">
      <is>
        <t>No Run</t>
      </is>
    </oc>
    <nc r="F149" t="inlineStr">
      <is>
        <t>Pass</t>
      </is>
    </nc>
  </rcc>
  <rcc rId="1087" sId="3">
    <nc r="D150" t="inlineStr">
      <is>
        <t>Puneet</t>
      </is>
    </nc>
  </rcc>
  <rcc rId="1088" sId="3" odxf="1" dxf="1" numFmtId="19">
    <nc r="E150">
      <v>42262</v>
    </nc>
    <odxf>
      <numFmt numFmtId="0" formatCode="General"/>
    </odxf>
    <ndxf>
      <numFmt numFmtId="19" formatCode="m/d/yyyy"/>
    </ndxf>
  </rcc>
  <rcc rId="1089" sId="3">
    <oc r="F150" t="inlineStr">
      <is>
        <t>No Run</t>
      </is>
    </oc>
    <nc r="F150" t="inlineStr">
      <is>
        <t>Pass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0" sId="3">
    <oc r="F150" t="inlineStr">
      <is>
        <t>Pass</t>
      </is>
    </oc>
    <nc r="F150" t="inlineStr">
      <is>
        <t>Fail</t>
      </is>
    </nc>
  </rcc>
  <rcc rId="1091" sId="3">
    <nc r="J150" t="inlineStr">
      <is>
        <t>CCM39352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2" sId="4">
    <oc r="F2" t="inlineStr">
      <is>
        <t>No Run</t>
      </is>
    </oc>
    <nc r="F2" t="inlineStr">
      <is>
        <t>Fail</t>
      </is>
    </nc>
  </rcc>
  <rcc rId="1093" sId="4" numFmtId="19">
    <nc r="E2">
      <v>42262</v>
    </nc>
  </rcc>
  <rcc rId="1094" sId="4">
    <oc r="K2" t="inlineStr">
      <is>
        <t>CCM 38573</t>
      </is>
    </oc>
    <nc r="K2" t="inlineStr">
      <is>
        <t>CCM 39304</t>
      </is>
    </nc>
  </rcc>
  <rcc rId="1095" sId="4">
    <oc r="F3" t="inlineStr">
      <is>
        <t>No Run</t>
      </is>
    </oc>
    <nc r="F3" t="inlineStr">
      <is>
        <t>Blocked</t>
      </is>
    </nc>
  </rcc>
  <rcc rId="1096" sId="4">
    <oc r="F4" t="inlineStr">
      <is>
        <t>No Run</t>
      </is>
    </oc>
    <nc r="F4" t="inlineStr">
      <is>
        <t>Blocked</t>
      </is>
    </nc>
  </rcc>
  <rcc rId="1097" sId="4">
    <oc r="F5" t="inlineStr">
      <is>
        <t>No Run</t>
      </is>
    </oc>
    <nc r="F5" t="inlineStr">
      <is>
        <t>Blocked</t>
      </is>
    </nc>
  </rcc>
  <rcc rId="1098" sId="4">
    <oc r="F6" t="inlineStr">
      <is>
        <t>No Run</t>
      </is>
    </oc>
    <nc r="F6" t="inlineStr">
      <is>
        <t>Blocked</t>
      </is>
    </nc>
  </rcc>
  <rcc rId="1099" sId="4">
    <oc r="F7" t="inlineStr">
      <is>
        <t>No Run</t>
      </is>
    </oc>
    <nc r="F7" t="inlineStr">
      <is>
        <t>Blocked</t>
      </is>
    </nc>
  </rcc>
  <rcc rId="1100" sId="4">
    <oc r="F8" t="inlineStr">
      <is>
        <t>No Run</t>
      </is>
    </oc>
    <nc r="F8" t="inlineStr">
      <is>
        <t>Blocked</t>
      </is>
    </nc>
  </rcc>
  <rcc rId="1101" sId="4">
    <oc r="F9" t="inlineStr">
      <is>
        <t>No Run</t>
      </is>
    </oc>
    <nc r="F9" t="inlineStr">
      <is>
        <t>Blocked</t>
      </is>
    </nc>
  </rcc>
  <rcc rId="1102" sId="4">
    <oc r="F10" t="inlineStr">
      <is>
        <t>No Run</t>
      </is>
    </oc>
    <nc r="F10" t="inlineStr">
      <is>
        <t>Blocked</t>
      </is>
    </nc>
  </rcc>
  <rcc rId="1103" sId="4">
    <oc r="F11" t="inlineStr">
      <is>
        <t>No Run</t>
      </is>
    </oc>
    <nc r="F11" t="inlineStr">
      <is>
        <t>Blocked</t>
      </is>
    </nc>
  </rcc>
  <rcc rId="1104" sId="4">
    <oc r="F12" t="inlineStr">
      <is>
        <t>No Run</t>
      </is>
    </oc>
    <nc r="F12" t="inlineStr">
      <is>
        <t>Blocked</t>
      </is>
    </nc>
  </rcc>
  <rcc rId="1105" sId="4">
    <oc r="F13" t="inlineStr">
      <is>
        <t>No Run</t>
      </is>
    </oc>
    <nc r="F13" t="inlineStr">
      <is>
        <t>Blocked</t>
      </is>
    </nc>
  </rcc>
  <rcc rId="1106" sId="4">
    <oc r="F14" t="inlineStr">
      <is>
        <t>No Run</t>
      </is>
    </oc>
    <nc r="F14" t="inlineStr">
      <is>
        <t>Blocked</t>
      </is>
    </nc>
  </rcc>
  <rcc rId="1107" sId="4">
    <oc r="F15" t="inlineStr">
      <is>
        <t>No Run</t>
      </is>
    </oc>
    <nc r="F15" t="inlineStr">
      <is>
        <t>Blocked</t>
      </is>
    </nc>
  </rcc>
  <rcc rId="1108" sId="4">
    <oc r="F16" t="inlineStr">
      <is>
        <t>No Run</t>
      </is>
    </oc>
    <nc r="F16" t="inlineStr">
      <is>
        <t>Blocked</t>
      </is>
    </nc>
  </rcc>
  <rcc rId="1109" sId="4">
    <oc r="F17" t="inlineStr">
      <is>
        <t>No Run</t>
      </is>
    </oc>
    <nc r="F17" t="inlineStr">
      <is>
        <t>Blocked</t>
      </is>
    </nc>
  </rcc>
  <rcc rId="1110" sId="4">
    <oc r="F18" t="inlineStr">
      <is>
        <t>No Run</t>
      </is>
    </oc>
    <nc r="F18" t="inlineStr">
      <is>
        <t>Blocked</t>
      </is>
    </nc>
  </rcc>
  <rcc rId="1111" sId="4">
    <oc r="F19" t="inlineStr">
      <is>
        <t>No Run</t>
      </is>
    </oc>
    <nc r="F19" t="inlineStr">
      <is>
        <t>Blocked</t>
      </is>
    </nc>
  </rcc>
  <rcc rId="1112" sId="4">
    <oc r="F20" t="inlineStr">
      <is>
        <t>No Run</t>
      </is>
    </oc>
    <nc r="F20" t="inlineStr">
      <is>
        <t>Blocked</t>
      </is>
    </nc>
  </rcc>
  <rcc rId="1113" sId="4">
    <oc r="F21" t="inlineStr">
      <is>
        <t>No Run</t>
      </is>
    </oc>
    <nc r="F21" t="inlineStr">
      <is>
        <t>Blocked</t>
      </is>
    </nc>
  </rcc>
  <rcc rId="1114" sId="4">
    <oc r="F22" t="inlineStr">
      <is>
        <t>No Run</t>
      </is>
    </oc>
    <nc r="F22" t="inlineStr">
      <is>
        <t>Blocked</t>
      </is>
    </nc>
  </rcc>
  <rcc rId="1115" sId="4">
    <oc r="F23" t="inlineStr">
      <is>
        <t>No Run</t>
      </is>
    </oc>
    <nc r="F23" t="inlineStr">
      <is>
        <t>Blocked</t>
      </is>
    </nc>
  </rcc>
  <rcc rId="1116" sId="4">
    <oc r="F24" t="inlineStr">
      <is>
        <t>No Run</t>
      </is>
    </oc>
    <nc r="F24" t="inlineStr">
      <is>
        <t>Blocked</t>
      </is>
    </nc>
  </rcc>
  <rcc rId="1117" sId="4">
    <oc r="F25" t="inlineStr">
      <is>
        <t>No Run</t>
      </is>
    </oc>
    <nc r="F25" t="inlineStr">
      <is>
        <t>Blocked</t>
      </is>
    </nc>
  </rcc>
  <rcc rId="1118" sId="4">
    <oc r="F26" t="inlineStr">
      <is>
        <t>No Run</t>
      </is>
    </oc>
    <nc r="F26" t="inlineStr">
      <is>
        <t>Blocked</t>
      </is>
    </nc>
  </rcc>
  <rcc rId="1119" sId="4">
    <oc r="F27" t="inlineStr">
      <is>
        <t>No Run</t>
      </is>
    </oc>
    <nc r="F27" t="inlineStr">
      <is>
        <t>Blocked</t>
      </is>
    </nc>
  </rcc>
  <rcc rId="1120" sId="4">
    <oc r="F28" t="inlineStr">
      <is>
        <t>No Run</t>
      </is>
    </oc>
    <nc r="F28" t="inlineStr">
      <is>
        <t>Blocked</t>
      </is>
    </nc>
  </rcc>
  <rcc rId="1121" sId="4">
    <oc r="F29" t="inlineStr">
      <is>
        <t>No Run</t>
      </is>
    </oc>
    <nc r="F29" t="inlineStr">
      <is>
        <t>Blocked</t>
      </is>
    </nc>
  </rcc>
  <rcc rId="1122" sId="4">
    <oc r="F30" t="inlineStr">
      <is>
        <t>No Run</t>
      </is>
    </oc>
    <nc r="F30" t="inlineStr">
      <is>
        <t>Blocked</t>
      </is>
    </nc>
  </rcc>
  <rcc rId="1123" sId="4">
    <oc r="F31" t="inlineStr">
      <is>
        <t>No Run</t>
      </is>
    </oc>
    <nc r="F31" t="inlineStr">
      <is>
        <t>Blocked</t>
      </is>
    </nc>
  </rcc>
  <rcc rId="1124" sId="4">
    <nc r="K3" t="inlineStr">
      <is>
        <t>CCM 39305</t>
      </is>
    </nc>
  </rcc>
  <rcc rId="1125" sId="4">
    <nc r="K4" t="inlineStr">
      <is>
        <t>CCM 39306</t>
      </is>
    </nc>
  </rcc>
  <rcc rId="1126" sId="4">
    <nc r="K5" t="inlineStr">
      <is>
        <t>CCM 39307</t>
      </is>
    </nc>
  </rcc>
  <rcc rId="1127" sId="4">
    <nc r="K6" t="inlineStr">
      <is>
        <t>CCM 39308</t>
      </is>
    </nc>
  </rcc>
  <rcc rId="1128" sId="4">
    <nc r="K7" t="inlineStr">
      <is>
        <t>CCM 39309</t>
      </is>
    </nc>
  </rcc>
  <rcc rId="1129" sId="4">
    <nc r="K8" t="inlineStr">
      <is>
        <t>CCM 39310</t>
      </is>
    </nc>
  </rcc>
  <rcc rId="1130" sId="4">
    <nc r="K9" t="inlineStr">
      <is>
        <t>CCM 39311</t>
      </is>
    </nc>
  </rcc>
  <rcc rId="1131" sId="4">
    <nc r="K10" t="inlineStr">
      <is>
        <t>CCM 39312</t>
      </is>
    </nc>
  </rcc>
  <rcc rId="1132" sId="4">
    <nc r="K11" t="inlineStr">
      <is>
        <t>CCM 39313</t>
      </is>
    </nc>
  </rcc>
  <rcc rId="1133" sId="4">
    <nc r="K12" t="inlineStr">
      <is>
        <t>CCM 39314</t>
      </is>
    </nc>
  </rcc>
  <rcc rId="1134" sId="4">
    <nc r="K13" t="inlineStr">
      <is>
        <t>CCM 39315</t>
      </is>
    </nc>
  </rcc>
  <rcc rId="1135" sId="4">
    <nc r="K14" t="inlineStr">
      <is>
        <t>CCM 39316</t>
      </is>
    </nc>
  </rcc>
  <rcc rId="1136" sId="4">
    <nc r="K15" t="inlineStr">
      <is>
        <t>CCM 39317</t>
      </is>
    </nc>
  </rcc>
  <rcc rId="1137" sId="4">
    <nc r="K16" t="inlineStr">
      <is>
        <t>CCM 39318</t>
      </is>
    </nc>
  </rcc>
  <rcc rId="1138" sId="4">
    <nc r="K17" t="inlineStr">
      <is>
        <t>CCM 39319</t>
      </is>
    </nc>
  </rcc>
  <rcc rId="1139" sId="4">
    <nc r="K18" t="inlineStr">
      <is>
        <t>CCM 39320</t>
      </is>
    </nc>
  </rcc>
  <rcc rId="1140" sId="4">
    <nc r="K19" t="inlineStr">
      <is>
        <t>CCM 39321</t>
      </is>
    </nc>
  </rcc>
  <rcc rId="1141" sId="4">
    <nc r="K20" t="inlineStr">
      <is>
        <t>CCM 39322</t>
      </is>
    </nc>
  </rcc>
  <rcc rId="1142" sId="4">
    <nc r="K21" t="inlineStr">
      <is>
        <t>CCM 39323</t>
      </is>
    </nc>
  </rcc>
  <rcc rId="1143" sId="4">
    <nc r="K22" t="inlineStr">
      <is>
        <t>CCM 39324</t>
      </is>
    </nc>
  </rcc>
  <rcc rId="1144" sId="4">
    <nc r="K23" t="inlineStr">
      <is>
        <t>CCM 39325</t>
      </is>
    </nc>
  </rcc>
  <rcc rId="1145" sId="4">
    <nc r="K24" t="inlineStr">
      <is>
        <t>CCM 39326</t>
      </is>
    </nc>
  </rcc>
  <rcc rId="1146" sId="4">
    <oc r="K25" t="inlineStr">
      <is>
        <t>CCM 38948</t>
      </is>
    </oc>
    <nc r="K25" t="inlineStr">
      <is>
        <t>CCM 39326</t>
      </is>
    </nc>
  </rcc>
  <rcc rId="1147" sId="4">
    <nc r="K26" t="inlineStr">
      <is>
        <t>CCM 39327</t>
      </is>
    </nc>
  </rcc>
  <rcc rId="1148" sId="4">
    <nc r="K27" t="inlineStr">
      <is>
        <t>CCM 39328</t>
      </is>
    </nc>
  </rcc>
  <rcc rId="1149" sId="4">
    <nc r="K28" t="inlineStr">
      <is>
        <t>CCM 39329</t>
      </is>
    </nc>
  </rcc>
  <rcc rId="1150" sId="4">
    <nc r="K29" t="inlineStr">
      <is>
        <t>CCM 39330</t>
      </is>
    </nc>
  </rcc>
  <rcc rId="1151" sId="4">
    <nc r="K30" t="inlineStr">
      <is>
        <t>CCM 39331</t>
      </is>
    </nc>
  </rcc>
  <rcc rId="1152" sId="4">
    <nc r="K31" t="inlineStr">
      <is>
        <t>CCM 39332</t>
      </is>
    </nc>
  </rcc>
  <rcv guid="{0C363F34-8AD1-4013-BB3A-855EADDB1271}" action="delete"/>
  <rdn rId="0" localSheetId="2" customView="1" name="Z_0C363F34_8AD1_4013_BB3A_855EADDB1271_.wvu.FilterData" hidden="1" oldHidden="1" comment="" oldComment="">
    <formula>'Non Price(F2)'!$A$1:$L$24</formula>
    <oldFormula>'Non Price(F2)'!$A$1:$L$24</oldFormula>
  </rdn>
  <rdn rId="0" localSheetId="6" customView="1" name="Z_0C363F34_8AD1_4013_BB3A_855EADDB1271_.wvu.FilterData" hidden="1" oldHidden="1" comment="" oldComment="">
    <formula>'Pricing Grid'!$A$1:$L$61</formula>
    <oldFormula>'Pricing Grid'!$A$1:$L$61</oldFormula>
  </rdn>
  <rdn rId="0" localSheetId="7" customView="1" name="Z_0C363F34_8AD1_4013_BB3A_855EADDB1271_.wvu.FilterData" hidden="1" oldHidden="1" comment="" oldComment="">
    <formula>UPEGSHF3!$A$1:$L$21</formula>
    <oldFormula>UPEGSHF3!$A$1:$L$21</oldFormula>
  </rdn>
  <rdn rId="0" localSheetId="8" customView="1" name="Z_0C363F34_8AD1_4013_BB3A_855EADDB1271_.wvu.FilterData" hidden="1" oldHidden="1" comment="" oldComment="">
    <formula>UMUSMOV3!$A$1:$L$10</formula>
    <oldFormula>UMUSMOV3!$A$1:$L$10</oldFormula>
  </rdn>
  <rdn rId="0" localSheetId="9" customView="1" name="Z_0C363F34_8AD1_4013_BB3A_855EADDB1271_.wvu.FilterData" hidden="1" oldHidden="1" comment="" oldComment="">
    <formula>ULBUND3!$A$1:$L$7</formula>
    <oldFormula>ULBUND3!$A$1:$L$7</oldFormula>
  </rdn>
  <rdn rId="0" localSheetId="10" customView="1" name="Z_0C363F34_8AD1_4013_BB3A_855EADDB1271_.wvu.FilterData" hidden="1" oldHidden="1" comment="" oldComment="">
    <formula>UBUND3!$A$1:$L$7</formula>
    <oldFormula>UBUND3!$A$1:$L$7</oldFormula>
  </rdn>
  <rdn rId="0" localSheetId="11" customView="1" name="Z_0C363F34_8AD1_4013_BB3A_855EADDB1271_.wvu.FilterData" hidden="1" oldHidden="1" comment="" oldComment="">
    <formula>'CW New changes'!$A$1:$L$116</formula>
    <oldFormula>'CW New changes'!$A$1:$L$116</oldFormula>
  </rdn>
  <rcv guid="{0C363F34-8AD1-4013-BB3A-855EADDB1271}" action="add"/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0" sId="3">
    <nc r="D171" t="inlineStr">
      <is>
        <t>Kamal</t>
      </is>
    </nc>
  </rcc>
  <rcc rId="1161" sId="3" odxf="1" dxf="1" numFmtId="19">
    <nc r="E171">
      <v>42262</v>
    </nc>
    <odxf>
      <numFmt numFmtId="0" formatCode="General"/>
    </odxf>
    <ndxf>
      <numFmt numFmtId="19" formatCode="m/d/yyyy"/>
    </ndxf>
  </rcc>
  <rcc rId="1162" sId="3">
    <nc r="F171" t="inlineStr">
      <is>
        <t>Pass</t>
      </is>
    </nc>
  </rcc>
  <rcc rId="1163" sId="3">
    <nc r="D172" t="inlineStr">
      <is>
        <t>Kamal</t>
      </is>
    </nc>
  </rcc>
  <rcc rId="1164" sId="3" odxf="1" dxf="1" numFmtId="19">
    <nc r="E172">
      <v>42262</v>
    </nc>
    <odxf>
      <numFmt numFmtId="0" formatCode="General"/>
    </odxf>
    <ndxf>
      <numFmt numFmtId="19" formatCode="m/d/yyyy"/>
    </ndxf>
  </rcc>
  <rcc rId="1165" sId="3">
    <nc r="F172" t="inlineStr">
      <is>
        <t>Pass</t>
      </is>
    </nc>
  </rcc>
  <rcc rId="1166" sId="3">
    <nc r="D173" t="inlineStr">
      <is>
        <t>Kamal</t>
      </is>
    </nc>
  </rcc>
  <rcc rId="1167" sId="3" odxf="1" dxf="1" numFmtId="19">
    <nc r="E173">
      <v>42262</v>
    </nc>
    <odxf>
      <numFmt numFmtId="0" formatCode="General"/>
    </odxf>
    <ndxf>
      <numFmt numFmtId="19" formatCode="m/d/yyyy"/>
    </ndxf>
  </rcc>
  <rcc rId="1168" sId="3">
    <nc r="F173" t="inlineStr">
      <is>
        <t>Pass</t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9" sId="3">
    <oc r="F151" t="inlineStr">
      <is>
        <t>No Run</t>
      </is>
    </oc>
    <nc r="F151"/>
  </rcc>
  <rcc rId="1170" sId="3">
    <oc r="F152" t="inlineStr">
      <is>
        <t>No Run</t>
      </is>
    </oc>
    <nc r="F152"/>
  </rcc>
  <rcc rId="1171" sId="3">
    <oc r="F153" t="inlineStr">
      <is>
        <t>No Run</t>
      </is>
    </oc>
    <nc r="F153"/>
  </rcc>
  <rcc rId="1172" sId="3">
    <oc r="F154" t="inlineStr">
      <is>
        <t>No Run</t>
      </is>
    </oc>
    <nc r="F154"/>
  </rcc>
  <rcc rId="1173" sId="3">
    <oc r="F155" t="inlineStr">
      <is>
        <t>No Run</t>
      </is>
    </oc>
    <nc r="F155"/>
  </rcc>
  <rcc rId="1174" sId="3">
    <oc r="F156" t="inlineStr">
      <is>
        <t>No Run</t>
      </is>
    </oc>
    <nc r="F156"/>
  </rcc>
  <rcc rId="1175" sId="3">
    <oc r="F157" t="inlineStr">
      <is>
        <t>No Run</t>
      </is>
    </oc>
    <nc r="F157"/>
  </rcc>
  <rcc rId="1176" sId="3">
    <oc r="F158" t="inlineStr">
      <is>
        <t>No Run</t>
      </is>
    </oc>
    <nc r="F158"/>
  </rcc>
  <rcc rId="1177" sId="3">
    <oc r="F159" t="inlineStr">
      <is>
        <t>No Run</t>
      </is>
    </oc>
    <nc r="F159"/>
  </rcc>
  <rcc rId="1178" sId="3">
    <oc r="F160" t="inlineStr">
      <is>
        <t>No Run</t>
      </is>
    </oc>
    <nc r="F160"/>
  </rcc>
  <rcc rId="1179" sId="3">
    <oc r="F161" t="inlineStr">
      <is>
        <t>No Run</t>
      </is>
    </oc>
    <nc r="F161"/>
  </rcc>
  <rcc rId="1180" sId="3">
    <oc r="F162" t="inlineStr">
      <is>
        <t>No Run</t>
      </is>
    </oc>
    <nc r="F162"/>
  </rcc>
  <rcc rId="1181" sId="3">
    <nc r="D176" t="inlineStr">
      <is>
        <t>Kamal</t>
      </is>
    </nc>
  </rcc>
  <rcc rId="1182" sId="3" odxf="1" dxf="1" numFmtId="19">
    <nc r="E176">
      <v>42262</v>
    </nc>
    <odxf>
      <numFmt numFmtId="0" formatCode="General"/>
    </odxf>
    <ndxf>
      <numFmt numFmtId="19" formatCode="m/d/yyyy"/>
    </ndxf>
  </rcc>
  <rcc rId="1183" sId="3">
    <nc r="F176" t="inlineStr">
      <is>
        <t>Pass</t>
      </is>
    </nc>
  </rcc>
  <rcc rId="1184" sId="3">
    <nc r="D177" t="inlineStr">
      <is>
        <t>Kamal</t>
      </is>
    </nc>
  </rcc>
  <rcc rId="1185" sId="3" odxf="1" dxf="1" numFmtId="19">
    <nc r="E177">
      <v>42262</v>
    </nc>
    <odxf>
      <numFmt numFmtId="0" formatCode="General"/>
    </odxf>
    <ndxf>
      <numFmt numFmtId="19" formatCode="m/d/yyyy"/>
    </ndxf>
  </rcc>
  <rcc rId="1186" sId="3">
    <nc r="F177" t="inlineStr">
      <is>
        <t>Pass</t>
      </is>
    </nc>
  </rcc>
  <rcc rId="1187" sId="3">
    <nc r="D178" t="inlineStr">
      <is>
        <t>Kamal</t>
      </is>
    </nc>
  </rcc>
  <rcc rId="1188" sId="3" odxf="1" dxf="1" numFmtId="19">
    <nc r="E178">
      <v>42262</v>
    </nc>
    <odxf>
      <numFmt numFmtId="0" formatCode="General"/>
    </odxf>
    <ndxf>
      <numFmt numFmtId="19" formatCode="m/d/yyyy"/>
    </ndxf>
  </rcc>
  <rcc rId="1189" sId="3">
    <nc r="F178" t="inlineStr">
      <is>
        <t>Pass</t>
      </is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0" sId="3">
    <nc r="D191" t="inlineStr">
      <is>
        <t>Kamal</t>
      </is>
    </nc>
  </rcc>
  <rcc rId="1191" sId="3" odxf="1" dxf="1" numFmtId="19">
    <nc r="E191">
      <v>42262</v>
    </nc>
    <odxf>
      <numFmt numFmtId="0" formatCode="General"/>
    </odxf>
    <ndxf>
      <numFmt numFmtId="19" formatCode="m/d/yyyy"/>
    </ndxf>
  </rcc>
  <rcc rId="1192" sId="3">
    <nc r="F191" t="inlineStr">
      <is>
        <t>Pass</t>
      </is>
    </nc>
  </rcc>
  <rcc rId="1193" sId="3">
    <nc r="D192" t="inlineStr">
      <is>
        <t>Kamal</t>
      </is>
    </nc>
  </rcc>
  <rcc rId="1194" sId="3" odxf="1" dxf="1" numFmtId="19">
    <nc r="E192">
      <v>42262</v>
    </nc>
    <odxf>
      <numFmt numFmtId="0" formatCode="General"/>
    </odxf>
    <ndxf>
      <numFmt numFmtId="19" formatCode="m/d/yyyy"/>
    </ndxf>
  </rcc>
  <rcc rId="1195" sId="3">
    <nc r="F192" t="inlineStr">
      <is>
        <t>Pass</t>
      </is>
    </nc>
  </rcc>
  <rcc rId="1196" sId="3">
    <nc r="D193" t="inlineStr">
      <is>
        <t>Kamal</t>
      </is>
    </nc>
  </rcc>
  <rcc rId="1197" sId="3" odxf="1" dxf="1" numFmtId="19">
    <nc r="E193">
      <v>42262</v>
    </nc>
    <odxf>
      <numFmt numFmtId="0" formatCode="General"/>
    </odxf>
    <ndxf>
      <numFmt numFmtId="19" formatCode="m/d/yyyy"/>
    </ndxf>
  </rcc>
  <rcc rId="1198" sId="3">
    <nc r="F193" t="inlineStr">
      <is>
        <t>Pass</t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9" sId="3">
    <nc r="D196" t="inlineStr">
      <is>
        <t>Kamal</t>
      </is>
    </nc>
  </rcc>
  <rcc rId="1200" sId="3" odxf="1" dxf="1" numFmtId="19">
    <nc r="E196">
      <v>42262</v>
    </nc>
    <odxf>
      <numFmt numFmtId="0" formatCode="General"/>
    </odxf>
    <ndxf>
      <numFmt numFmtId="19" formatCode="m/d/yyyy"/>
    </ndxf>
  </rcc>
  <rcc rId="1201" sId="3">
    <nc r="F196" t="inlineStr">
      <is>
        <t>Pass</t>
      </is>
    </nc>
  </rcc>
  <rcc rId="1202" sId="3">
    <nc r="D197" t="inlineStr">
      <is>
        <t>Kamal</t>
      </is>
    </nc>
  </rcc>
  <rcc rId="1203" sId="3" odxf="1" dxf="1" numFmtId="19">
    <nc r="E197">
      <v>42262</v>
    </nc>
    <odxf>
      <numFmt numFmtId="0" formatCode="General"/>
    </odxf>
    <ndxf>
      <numFmt numFmtId="19" formatCode="m/d/yyyy"/>
    </ndxf>
  </rcc>
  <rcc rId="1204" sId="3">
    <nc r="F197" t="inlineStr">
      <is>
        <t>Pass</t>
      </is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5" sId="3" numFmtId="19">
    <oc r="E95">
      <v>42258</v>
    </oc>
    <nc r="E95">
      <v>42262</v>
    </nc>
  </rcc>
  <rcc rId="1206" sId="3">
    <oc r="F95" t="inlineStr">
      <is>
        <t>No Run</t>
      </is>
    </oc>
    <nc r="F95" t="inlineStr">
      <is>
        <t>Pass</t>
      </is>
    </nc>
  </rcc>
  <rcc rId="1207" sId="3">
    <oc r="D96" t="inlineStr">
      <is>
        <t>Kamal</t>
      </is>
    </oc>
    <nc r="D96" t="inlineStr">
      <is>
        <t>Puneet</t>
      </is>
    </nc>
  </rcc>
  <rcc rId="1208" sId="3" numFmtId="19">
    <oc r="E96">
      <v>42256</v>
    </oc>
    <nc r="E96">
      <v>42262</v>
    </nc>
  </rcc>
  <rcc rId="1209" sId="3">
    <oc r="F96" t="inlineStr">
      <is>
        <t>No Run</t>
      </is>
    </oc>
    <nc r="F96" t="inlineStr">
      <is>
        <t>Pass</t>
      </is>
    </nc>
  </rcc>
  <rcc rId="1210" sId="3">
    <oc r="D97" t="inlineStr">
      <is>
        <t>Kamal</t>
      </is>
    </oc>
    <nc r="D97" t="inlineStr">
      <is>
        <t>Puneet</t>
      </is>
    </nc>
  </rcc>
  <rcc rId="1211" sId="3" numFmtId="19">
    <oc r="E97">
      <v>42256</v>
    </oc>
    <nc r="E97">
      <v>42262</v>
    </nc>
  </rcc>
  <rcc rId="1212" sId="3">
    <oc r="F97" t="inlineStr">
      <is>
        <t>No Run</t>
      </is>
    </oc>
    <nc r="F97" t="inlineStr">
      <is>
        <t>Pass</t>
      </is>
    </nc>
  </rcc>
  <rcc rId="1213" sId="3">
    <oc r="D98" t="inlineStr">
      <is>
        <t>Kamal</t>
      </is>
    </oc>
    <nc r="D98" t="inlineStr">
      <is>
        <t>Puneet</t>
      </is>
    </nc>
  </rcc>
  <rcc rId="1214" sId="3" numFmtId="19">
    <oc r="E98">
      <v>42256</v>
    </oc>
    <nc r="E98">
      <v>42262</v>
    </nc>
  </rcc>
  <rcc rId="1215" sId="3">
    <oc r="F98" t="inlineStr">
      <is>
        <t>No Run</t>
      </is>
    </oc>
    <nc r="F98" t="inlineStr">
      <is>
        <t>Pass</t>
      </is>
    </nc>
  </rcc>
  <rcc rId="1216" sId="3">
    <oc r="D99" t="inlineStr">
      <is>
        <t>Kamal</t>
      </is>
    </oc>
    <nc r="D99" t="inlineStr">
      <is>
        <t>Puneet</t>
      </is>
    </nc>
  </rcc>
  <rcc rId="1217" sId="3" numFmtId="19">
    <oc r="E99">
      <v>42256</v>
    </oc>
    <nc r="E99">
      <v>42262</v>
    </nc>
  </rcc>
  <rcc rId="1218" sId="3">
    <oc r="F99" t="inlineStr">
      <is>
        <t>No Run</t>
      </is>
    </oc>
    <nc r="F99" t="inlineStr">
      <is>
        <t>Pass</t>
      </is>
    </nc>
  </rcc>
  <rcc rId="1219" sId="3">
    <oc r="D100" t="inlineStr">
      <is>
        <t>Kamal</t>
      </is>
    </oc>
    <nc r="D100" t="inlineStr">
      <is>
        <t>Puneet</t>
      </is>
    </nc>
  </rcc>
  <rcc rId="1220" sId="3" numFmtId="19">
    <oc r="E100">
      <v>42256</v>
    </oc>
    <nc r="E100">
      <v>42262</v>
    </nc>
  </rcc>
  <rcc rId="1221" sId="3">
    <oc r="F100" t="inlineStr">
      <is>
        <t>No Run</t>
      </is>
    </oc>
    <nc r="F100" t="inlineStr">
      <is>
        <t>Pass</t>
      </is>
    </nc>
  </rcc>
  <rcc rId="1222" sId="3">
    <oc r="D101" t="inlineStr">
      <is>
        <t>Kamal</t>
      </is>
    </oc>
    <nc r="D101" t="inlineStr">
      <is>
        <t>Puneet</t>
      </is>
    </nc>
  </rcc>
  <rcc rId="1223" sId="3" numFmtId="19">
    <oc r="E101">
      <v>42256</v>
    </oc>
    <nc r="E101">
      <v>42262</v>
    </nc>
  </rcc>
  <rcc rId="1224" sId="3">
    <oc r="F101" t="inlineStr">
      <is>
        <t>No Run</t>
      </is>
    </oc>
    <nc r="F101" t="inlineStr">
      <is>
        <t>Pass</t>
      </is>
    </nc>
  </rcc>
  <rcc rId="1225" sId="3">
    <oc r="D102" t="inlineStr">
      <is>
        <t>Kamal</t>
      </is>
    </oc>
    <nc r="D102" t="inlineStr">
      <is>
        <t>Puneet</t>
      </is>
    </nc>
  </rcc>
  <rcc rId="1226" sId="3" numFmtId="19">
    <oc r="E102">
      <v>42256</v>
    </oc>
    <nc r="E102">
      <v>42262</v>
    </nc>
  </rcc>
  <rcc rId="1227" sId="3">
    <oc r="F102" t="inlineStr">
      <is>
        <t>No Run</t>
      </is>
    </oc>
    <nc r="F102" t="inlineStr">
      <is>
        <t>Pass</t>
      </is>
    </nc>
  </rcc>
  <rcc rId="1228" sId="3">
    <oc r="D103" t="inlineStr">
      <is>
        <t>Kamal</t>
      </is>
    </oc>
    <nc r="D103" t="inlineStr">
      <is>
        <t>Puneet</t>
      </is>
    </nc>
  </rcc>
  <rcc rId="1229" sId="3" numFmtId="19">
    <oc r="E103">
      <v>42256</v>
    </oc>
    <nc r="E103">
      <v>42262</v>
    </nc>
  </rcc>
  <rcc rId="1230" sId="3">
    <oc r="F103" t="inlineStr">
      <is>
        <t>No Run</t>
      </is>
    </oc>
    <nc r="F103" t="inlineStr">
      <is>
        <t>Pass</t>
      </is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1" sId="3">
    <oc r="D115" t="inlineStr">
      <is>
        <t>Kamal</t>
      </is>
    </oc>
    <nc r="D115" t="inlineStr">
      <is>
        <t>Puneet</t>
      </is>
    </nc>
  </rcc>
  <rcc rId="1232" sId="3" numFmtId="19">
    <oc r="E115">
      <v>42256</v>
    </oc>
    <nc r="E115">
      <v>42262</v>
    </nc>
  </rcc>
  <rcc rId="1233" sId="3">
    <oc r="F115" t="inlineStr">
      <is>
        <t>No Run</t>
      </is>
    </oc>
    <nc r="F115" t="inlineStr">
      <is>
        <t>Pass</t>
      </is>
    </nc>
  </rcc>
  <rcc rId="1234" sId="3">
    <oc r="D116" t="inlineStr">
      <is>
        <t>Kamal</t>
      </is>
    </oc>
    <nc r="D116" t="inlineStr">
      <is>
        <t>Puneet</t>
      </is>
    </nc>
  </rcc>
  <rcc rId="1235" sId="3" numFmtId="19">
    <oc r="E116">
      <v>42256</v>
    </oc>
    <nc r="E116">
      <v>42262</v>
    </nc>
  </rcc>
  <rcc rId="1236" sId="3">
    <oc r="F116" t="inlineStr">
      <is>
        <t>No Run</t>
      </is>
    </oc>
    <nc r="F116" t="inlineStr">
      <is>
        <t>Pass</t>
      </is>
    </nc>
  </rcc>
  <rcc rId="1237" sId="3">
    <oc r="D117" t="inlineStr">
      <is>
        <t>Kamal</t>
      </is>
    </oc>
    <nc r="D117" t="inlineStr">
      <is>
        <t>Puneet</t>
      </is>
    </nc>
  </rcc>
  <rcc rId="1238" sId="3" numFmtId="19">
    <oc r="E117">
      <v>42256</v>
    </oc>
    <nc r="E117">
      <v>42262</v>
    </nc>
  </rcc>
  <rcc rId="1239" sId="3">
    <oc r="F117" t="inlineStr">
      <is>
        <t>No Run</t>
      </is>
    </oc>
    <nc r="F117" t="inlineStr">
      <is>
        <t>Pass</t>
      </is>
    </nc>
  </rcc>
  <rcc rId="1240" sId="3">
    <oc r="D118" t="inlineStr">
      <is>
        <t>Kamal</t>
      </is>
    </oc>
    <nc r="D118" t="inlineStr">
      <is>
        <t>Puneet</t>
      </is>
    </nc>
  </rcc>
  <rcc rId="1241" sId="3" numFmtId="19">
    <oc r="E118">
      <v>42256</v>
    </oc>
    <nc r="E118">
      <v>42262</v>
    </nc>
  </rcc>
  <rcc rId="1242" sId="3">
    <oc r="F118" t="inlineStr">
      <is>
        <t>No Run</t>
      </is>
    </oc>
    <nc r="F118" t="inlineStr">
      <is>
        <t>Pass</t>
      </is>
    </nc>
  </rcc>
  <rcc rId="1243" sId="3">
    <oc r="D119" t="inlineStr">
      <is>
        <t>Kamal</t>
      </is>
    </oc>
    <nc r="D119" t="inlineStr">
      <is>
        <t>Puneet</t>
      </is>
    </nc>
  </rcc>
  <rcc rId="1244" sId="3" numFmtId="19">
    <oc r="E119">
      <v>42256</v>
    </oc>
    <nc r="E119">
      <v>42262</v>
    </nc>
  </rcc>
  <rcc rId="1245" sId="3">
    <oc r="F119" t="inlineStr">
      <is>
        <t>No Run</t>
      </is>
    </oc>
    <nc r="F119" t="inlineStr">
      <is>
        <t>Pass</t>
      </is>
    </nc>
  </rcc>
  <rcc rId="1246" sId="3">
    <oc r="D120" t="inlineStr">
      <is>
        <t>Kamal</t>
      </is>
    </oc>
    <nc r="D120" t="inlineStr">
      <is>
        <t>Puneet</t>
      </is>
    </nc>
  </rcc>
  <rcc rId="1247" sId="3" numFmtId="19">
    <oc r="E120">
      <v>42256</v>
    </oc>
    <nc r="E120">
      <v>42262</v>
    </nc>
  </rcc>
  <rcc rId="1248" sId="3">
    <oc r="F120" t="inlineStr">
      <is>
        <t>No Run</t>
      </is>
    </oc>
    <nc r="F120" t="inlineStr">
      <is>
        <t>Pass</t>
      </is>
    </nc>
  </rcc>
  <rcc rId="1249" sId="3">
    <oc r="D121" t="inlineStr">
      <is>
        <t>Kamal</t>
      </is>
    </oc>
    <nc r="D121" t="inlineStr">
      <is>
        <t>Puneet</t>
      </is>
    </nc>
  </rcc>
  <rcc rId="1250" sId="3" numFmtId="19">
    <oc r="E121">
      <v>42256</v>
    </oc>
    <nc r="E121">
      <v>42262</v>
    </nc>
  </rcc>
  <rcc rId="1251" sId="3">
    <oc r="F121" t="inlineStr">
      <is>
        <t>No Run</t>
      </is>
    </oc>
    <nc r="F121" t="inlineStr">
      <is>
        <t>Pass</t>
      </is>
    </nc>
  </rcc>
  <rcc rId="1252" sId="3">
    <oc r="D122" t="inlineStr">
      <is>
        <t>Kamal</t>
      </is>
    </oc>
    <nc r="D122" t="inlineStr">
      <is>
        <t>Puneet</t>
      </is>
    </nc>
  </rcc>
  <rcc rId="1253" sId="3" numFmtId="19">
    <oc r="E122">
      <v>42256</v>
    </oc>
    <nc r="E122">
      <v>42262</v>
    </nc>
  </rcc>
  <rcc rId="1254" sId="3">
    <oc r="F122" t="inlineStr">
      <is>
        <t>No Run</t>
      </is>
    </oc>
    <nc r="F122" t="inlineStr">
      <is>
        <t>Pass</t>
      </is>
    </nc>
  </rcc>
  <rcc rId="1255" sId="3">
    <oc r="D123" t="inlineStr">
      <is>
        <t>Kamal</t>
      </is>
    </oc>
    <nc r="D123" t="inlineStr">
      <is>
        <t>Puneet</t>
      </is>
    </nc>
  </rcc>
  <rcc rId="1256" sId="3" numFmtId="19">
    <oc r="E123">
      <v>42256</v>
    </oc>
    <nc r="E123">
      <v>42262</v>
    </nc>
  </rcc>
  <rcc rId="1257" sId="3">
    <oc r="F123" t="inlineStr">
      <is>
        <t>No Run</t>
      </is>
    </oc>
    <nc r="F123" t="inlineStr">
      <is>
        <t>Pass</t>
      </is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8" sId="3">
    <nc r="D211" t="inlineStr">
      <is>
        <t>Kamal</t>
      </is>
    </nc>
  </rcc>
  <rcc rId="1259" sId="3" odxf="1" dxf="1" numFmtId="19">
    <nc r="E211">
      <v>42262</v>
    </nc>
    <odxf>
      <numFmt numFmtId="0" formatCode="General"/>
    </odxf>
    <ndxf>
      <numFmt numFmtId="19" formatCode="m/d/yyyy"/>
    </ndxf>
  </rcc>
  <rcc rId="1260" sId="3">
    <nc r="F211" t="inlineStr">
      <is>
        <t>Pass</t>
      </is>
    </nc>
  </rcc>
  <rcc rId="1261" sId="3">
    <nc r="D212" t="inlineStr">
      <is>
        <t>Kamal</t>
      </is>
    </nc>
  </rcc>
  <rcc rId="1262" sId="3" odxf="1" dxf="1" numFmtId="19">
    <nc r="E212">
      <v>42262</v>
    </nc>
    <odxf>
      <numFmt numFmtId="0" formatCode="General"/>
    </odxf>
    <ndxf>
      <numFmt numFmtId="19" formatCode="m/d/yyyy"/>
    </ndxf>
  </rcc>
  <rcc rId="1263" sId="3">
    <nc r="F212" t="inlineStr">
      <is>
        <t>Pass</t>
      </is>
    </nc>
  </rcc>
  <rcc rId="1264" sId="3">
    <nc r="D213" t="inlineStr">
      <is>
        <t>Kamal</t>
      </is>
    </nc>
  </rcc>
  <rcc rId="1265" sId="3" odxf="1" dxf="1" numFmtId="19">
    <nc r="E213">
      <v>42262</v>
    </nc>
    <odxf>
      <numFmt numFmtId="0" formatCode="General"/>
    </odxf>
    <ndxf>
      <numFmt numFmtId="19" formatCode="m/d/yyyy"/>
    </ndxf>
  </rcc>
  <rcc rId="1266" sId="3">
    <nc r="F213" t="inlineStr">
      <is>
        <t>Pass</t>
      </is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7" sId="3">
    <nc r="D215" t="inlineStr">
      <is>
        <t>Kamal</t>
      </is>
    </nc>
  </rcc>
  <rcc rId="1268" sId="3" odxf="1" dxf="1" numFmtId="19">
    <nc r="E215">
      <v>42262</v>
    </nc>
    <odxf>
      <numFmt numFmtId="0" formatCode="General"/>
    </odxf>
    <ndxf>
      <numFmt numFmtId="19" formatCode="m/d/yyyy"/>
    </ndxf>
  </rcc>
  <rcc rId="1269" sId="3">
    <nc r="F215" t="inlineStr">
      <is>
        <t>Pass</t>
      </is>
    </nc>
  </rcc>
  <rcc rId="1270" sId="3">
    <nc r="D216" t="inlineStr">
      <is>
        <t>Kamal</t>
      </is>
    </nc>
  </rcc>
  <rcc rId="1271" sId="3" odxf="1" dxf="1" numFmtId="19">
    <nc r="E216">
      <v>42262</v>
    </nc>
    <odxf>
      <numFmt numFmtId="0" formatCode="General"/>
    </odxf>
    <ndxf>
      <numFmt numFmtId="19" formatCode="m/d/yyyy"/>
    </ndxf>
  </rcc>
  <rcc rId="1272" sId="3">
    <nc r="F216" t="inlineStr">
      <is>
        <t>Pass</t>
      </is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3" sId="3">
    <nc r="D135" t="inlineStr">
      <is>
        <t>Puneet</t>
      </is>
    </nc>
  </rcc>
  <rcc rId="1274" sId="3" odxf="1" dxf="1" numFmtId="19">
    <nc r="E135">
      <v>42262</v>
    </nc>
    <odxf>
      <numFmt numFmtId="0" formatCode="General"/>
    </odxf>
    <ndxf>
      <numFmt numFmtId="19" formatCode="m/d/yyyy"/>
    </ndxf>
  </rcc>
  <rcc rId="1275" sId="3">
    <oc r="F135" t="inlineStr">
      <is>
        <t>No Run</t>
      </is>
    </oc>
    <nc r="F135" t="inlineStr">
      <is>
        <t>Pass</t>
      </is>
    </nc>
  </rcc>
  <rcc rId="1276" sId="3">
    <oc r="D136" t="inlineStr">
      <is>
        <t>Kamal</t>
      </is>
    </oc>
    <nc r="D136" t="inlineStr">
      <is>
        <t>Puneet</t>
      </is>
    </nc>
  </rcc>
  <rcc rId="1277" sId="3" numFmtId="19">
    <oc r="E136">
      <v>42258</v>
    </oc>
    <nc r="E136">
      <v>42262</v>
    </nc>
  </rcc>
  <rcc rId="1278" sId="3">
    <oc r="F136" t="inlineStr">
      <is>
        <t>No Run</t>
      </is>
    </oc>
    <nc r="F136" t="inlineStr">
      <is>
        <t>Pass</t>
      </is>
    </nc>
  </rcc>
  <rcc rId="1279" sId="3">
    <oc r="D137" t="inlineStr">
      <is>
        <t>Kamal</t>
      </is>
    </oc>
    <nc r="D137" t="inlineStr">
      <is>
        <t>Puneet</t>
      </is>
    </nc>
  </rcc>
  <rcc rId="1280" sId="3" numFmtId="19">
    <oc r="E137">
      <v>42258</v>
    </oc>
    <nc r="E137">
      <v>42262</v>
    </nc>
  </rcc>
  <rcc rId="1281" sId="3">
    <oc r="F137" t="inlineStr">
      <is>
        <t>No Run</t>
      </is>
    </oc>
    <nc r="F137" t="inlineStr">
      <is>
        <t>Pass</t>
      </is>
    </nc>
  </rcc>
  <rcc rId="1282" sId="3">
    <nc r="D138" t="inlineStr">
      <is>
        <t>Puneet</t>
      </is>
    </nc>
  </rcc>
  <rcc rId="1283" sId="3" odxf="1" dxf="1" numFmtId="19">
    <nc r="E138">
      <v>42262</v>
    </nc>
    <odxf>
      <numFmt numFmtId="0" formatCode="General"/>
    </odxf>
    <ndxf>
      <numFmt numFmtId="19" formatCode="m/d/yyyy"/>
    </ndxf>
  </rcc>
  <rcc rId="1284" sId="3">
    <oc r="F138" t="inlineStr">
      <is>
        <t>No Run</t>
      </is>
    </oc>
    <nc r="F138" t="inlineStr">
      <is>
        <t>Pass</t>
      </is>
    </nc>
  </rcc>
  <rcc rId="1285" sId="3">
    <nc r="D139" t="inlineStr">
      <is>
        <t>Puneet</t>
      </is>
    </nc>
  </rcc>
  <rcc rId="1286" sId="3" odxf="1" dxf="1" numFmtId="19">
    <nc r="E139">
      <v>42262</v>
    </nc>
    <odxf>
      <numFmt numFmtId="0" formatCode="General"/>
    </odxf>
    <ndxf>
      <numFmt numFmtId="19" formatCode="m/d/yyyy"/>
    </ndxf>
  </rcc>
  <rcc rId="1287" sId="3">
    <oc r="F139" t="inlineStr">
      <is>
        <t>No Run</t>
      </is>
    </oc>
    <nc r="F139" t="inlineStr">
      <is>
        <t>Pass</t>
      </is>
    </nc>
  </rcc>
  <rcc rId="1288" sId="3">
    <nc r="D140" t="inlineStr">
      <is>
        <t>Puneet</t>
      </is>
    </nc>
  </rcc>
  <rcc rId="1289" sId="3" odxf="1" dxf="1" numFmtId="19">
    <nc r="E140">
      <v>42262</v>
    </nc>
    <odxf>
      <numFmt numFmtId="0" formatCode="General"/>
    </odxf>
    <ndxf>
      <numFmt numFmtId="19" formatCode="m/d/yyyy"/>
    </ndxf>
  </rcc>
  <rcc rId="1290" sId="3">
    <oc r="F140" t="inlineStr">
      <is>
        <t>No Run</t>
      </is>
    </oc>
    <nc r="F140" t="inlineStr">
      <is>
        <t>Pass</t>
      </is>
    </nc>
  </rcc>
  <rcc rId="1291" sId="3">
    <nc r="D141" t="inlineStr">
      <is>
        <t>Puneet</t>
      </is>
    </nc>
  </rcc>
  <rcc rId="1292" sId="3" odxf="1" dxf="1" numFmtId="19">
    <nc r="E141">
      <v>42262</v>
    </nc>
    <odxf>
      <numFmt numFmtId="0" formatCode="General"/>
    </odxf>
    <ndxf>
      <numFmt numFmtId="19" formatCode="m/d/yyyy"/>
    </ndxf>
  </rcc>
  <rcc rId="1293" sId="3">
    <oc r="F141" t="inlineStr">
      <is>
        <t>No Run</t>
      </is>
    </oc>
    <nc r="F141" t="inlineStr">
      <is>
        <t>Pass</t>
      </is>
    </nc>
  </rcc>
  <rcc rId="1294" sId="3">
    <nc r="D142" t="inlineStr">
      <is>
        <t>Puneet</t>
      </is>
    </nc>
  </rcc>
  <rcc rId="1295" sId="3" odxf="1" dxf="1" numFmtId="19">
    <nc r="E142">
      <v>42262</v>
    </nc>
    <odxf>
      <numFmt numFmtId="0" formatCode="General"/>
    </odxf>
    <ndxf>
      <numFmt numFmtId="19" formatCode="m/d/yyyy"/>
    </ndxf>
  </rcc>
  <rcc rId="1296" sId="3">
    <oc r="F142" t="inlineStr">
      <is>
        <t>No Run</t>
      </is>
    </oc>
    <nc r="F142" t="inlineStr">
      <is>
        <t>Pass</t>
      </is>
    </nc>
  </rcc>
  <rcc rId="1297" sId="3">
    <nc r="D143" t="inlineStr">
      <is>
        <t>Puneet</t>
      </is>
    </nc>
  </rcc>
  <rcc rId="1298" sId="3" odxf="1" dxf="1" numFmtId="19">
    <nc r="E143">
      <v>42262</v>
    </nc>
    <odxf>
      <numFmt numFmtId="0" formatCode="General"/>
    </odxf>
    <ndxf>
      <numFmt numFmtId="19" formatCode="m/d/yyyy"/>
    </ndxf>
  </rcc>
  <rcc rId="1299" sId="3">
    <oc r="F143" t="inlineStr">
      <is>
        <t>No Run</t>
      </is>
    </oc>
    <nc r="F143" t="inlineStr">
      <is>
        <t>Pass</t>
      </is>
    </nc>
  </rcc>
  <rcc rId="1300" sId="3" numFmtId="19">
    <oc r="E151">
      <v>42259</v>
    </oc>
    <nc r="E151">
      <v>42262</v>
    </nc>
  </rcc>
  <rcc rId="1301" sId="3">
    <nc r="F151" t="inlineStr">
      <is>
        <t>fail</t>
      </is>
    </nc>
  </rcc>
  <rcc rId="1302" sId="3">
    <nc r="F152" t="inlineStr">
      <is>
        <t>Blocked</t>
      </is>
    </nc>
  </rcc>
  <rcc rId="1303" sId="3">
    <nc r="F153" t="inlineStr">
      <is>
        <t>Blocked</t>
      </is>
    </nc>
  </rcc>
  <rcc rId="1304" sId="3" numFmtId="19">
    <oc r="E152">
      <v>42259</v>
    </oc>
    <nc r="E152">
      <v>42262</v>
    </nc>
  </rcc>
  <rcc rId="1305" sId="3" numFmtId="19">
    <oc r="E153">
      <v>42259</v>
    </oc>
    <nc r="E153">
      <v>42262</v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6" sId="3">
    <nc r="J151" t="inlineStr">
      <is>
        <t>CCM39352</t>
      </is>
    </nc>
  </rcc>
  <rcc rId="1307" sId="3">
    <nc r="D154" t="inlineStr">
      <is>
        <t>Puneet</t>
      </is>
    </nc>
  </rcc>
  <rcc rId="1308" sId="3" odxf="1" dxf="1" numFmtId="19">
    <nc r="E154">
      <v>42262</v>
    </nc>
    <odxf>
      <numFmt numFmtId="0" formatCode="General"/>
    </odxf>
    <ndxf>
      <numFmt numFmtId="19" formatCode="m/d/yyyy"/>
    </ndxf>
  </rcc>
  <rcc rId="1309" sId="3">
    <nc r="D155" t="inlineStr">
      <is>
        <t>Puneet</t>
      </is>
    </nc>
  </rcc>
  <rcc rId="1310" sId="3" odxf="1" dxf="1" numFmtId="19">
    <nc r="E155">
      <v>42262</v>
    </nc>
    <odxf>
      <numFmt numFmtId="0" formatCode="General"/>
    </odxf>
    <ndxf>
      <numFmt numFmtId="19" formatCode="m/d/yyyy"/>
    </ndxf>
  </rcc>
  <rcc rId="1311" sId="3">
    <nc r="F155" t="inlineStr">
      <is>
        <t>Blocked</t>
      </is>
    </nc>
  </rcc>
  <rcc rId="1312" sId="3">
    <nc r="D156" t="inlineStr">
      <is>
        <t>Puneet</t>
      </is>
    </nc>
  </rcc>
  <rcc rId="1313" sId="3" odxf="1" dxf="1" numFmtId="19">
    <nc r="E156">
      <v>42262</v>
    </nc>
    <odxf>
      <numFmt numFmtId="0" formatCode="General"/>
    </odxf>
    <ndxf>
      <numFmt numFmtId="19" formatCode="m/d/yyyy"/>
    </ndxf>
  </rcc>
  <rcc rId="1314" sId="3">
    <nc r="F156" t="inlineStr">
      <is>
        <t>Blocked</t>
      </is>
    </nc>
  </rcc>
  <rcc rId="1315" sId="3">
    <nc r="F154" t="inlineStr">
      <is>
        <t>Fail</t>
      </is>
    </nc>
  </rcc>
  <rcc rId="1316" sId="3">
    <oc r="F151" t="inlineStr">
      <is>
        <t>fail</t>
      </is>
    </oc>
    <nc r="F151" t="inlineStr">
      <is>
        <t>Fail</t>
      </is>
    </nc>
  </rcc>
  <rcc rId="1317" sId="3">
    <nc r="J154" t="inlineStr">
      <is>
        <t>CCM</t>
      </is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8" sId="3">
    <nc r="D157" t="inlineStr">
      <is>
        <t>Puneet</t>
      </is>
    </nc>
  </rcc>
  <rcc rId="1319" sId="3" odxf="1" dxf="1" numFmtId="19">
    <nc r="E157">
      <v>42262</v>
    </nc>
    <odxf>
      <numFmt numFmtId="0" formatCode="General"/>
    </odxf>
    <ndxf>
      <numFmt numFmtId="19" formatCode="m/d/yyyy"/>
    </ndxf>
  </rcc>
  <rcc rId="1320" sId="3">
    <nc r="F157" t="inlineStr">
      <is>
        <t>Blocked</t>
      </is>
    </nc>
  </rcc>
  <rcc rId="1321" sId="3">
    <nc r="J157" t="inlineStr">
      <is>
        <t>CCM39352</t>
      </is>
    </nc>
  </rcc>
  <rcc rId="1322" sId="3">
    <nc r="D158" t="inlineStr">
      <is>
        <t>Puneet</t>
      </is>
    </nc>
  </rcc>
  <rcc rId="1323" sId="3" odxf="1" dxf="1" numFmtId="19">
    <nc r="E158">
      <v>42262</v>
    </nc>
    <odxf>
      <numFmt numFmtId="0" formatCode="General"/>
    </odxf>
    <ndxf>
      <numFmt numFmtId="19" formatCode="m/d/yyyy"/>
    </ndxf>
  </rcc>
  <rcc rId="1324" sId="3">
    <nc r="F158" t="inlineStr">
      <is>
        <t>Pass</t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5" sId="3">
    <nc r="D218" t="inlineStr">
      <is>
        <t>Kamal</t>
      </is>
    </nc>
  </rcc>
  <rcc rId="1326" sId="3" odxf="1" dxf="1" numFmtId="19">
    <nc r="E218">
      <v>42262</v>
    </nc>
    <odxf>
      <numFmt numFmtId="0" formatCode="General"/>
    </odxf>
    <ndxf>
      <numFmt numFmtId="19" formatCode="m/d/yyyy"/>
    </ndxf>
  </rcc>
  <rcc rId="1327" sId="3">
    <nc r="F218" t="inlineStr">
      <is>
        <t>Pass</t>
      </is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8" sId="3">
    <oc r="J154" t="inlineStr">
      <is>
        <t>CCM</t>
      </is>
    </oc>
    <nc r="J154" t="inlineStr">
      <is>
        <t>CCM39365</t>
      </is>
    </nc>
  </rcc>
  <rcc rId="1329" sId="3">
    <oc r="J151" t="inlineStr">
      <is>
        <t>CCM39352</t>
      </is>
    </oc>
    <nc r="J151" t="inlineStr">
      <is>
        <t>CCM39364</t>
      </is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0" sId="3">
    <nc r="F163" t="inlineStr">
      <is>
        <t>N/A</t>
      </is>
    </nc>
  </rcc>
  <rcc rId="1331" sId="3">
    <nc r="D163" t="inlineStr">
      <is>
        <t>Puneet</t>
      </is>
    </nc>
  </rcc>
  <rcc rId="1332" sId="3" odxf="1" dxf="1" numFmtId="19">
    <nc r="E163">
      <v>42262</v>
    </nc>
    <odxf>
      <numFmt numFmtId="0" formatCode="General"/>
    </odxf>
    <ndxf>
      <numFmt numFmtId="19" formatCode="m/d/yyyy"/>
    </ndxf>
  </rcc>
  <rcc rId="1333" sId="3">
    <nc r="D164" t="inlineStr">
      <is>
        <t>Puneet</t>
      </is>
    </nc>
  </rcc>
  <rcc rId="1334" sId="3" odxf="1" dxf="1" numFmtId="19">
    <nc r="E164">
      <v>42262</v>
    </nc>
    <odxf>
      <numFmt numFmtId="0" formatCode="General"/>
    </odxf>
    <ndxf>
      <numFmt numFmtId="19" formatCode="m/d/yyyy"/>
    </ndxf>
  </rcc>
  <rcc rId="1335" sId="3">
    <nc r="F164" t="inlineStr">
      <is>
        <t>N/A</t>
      </is>
    </nc>
  </rcc>
  <rcc rId="1336" sId="3">
    <nc r="D165" t="inlineStr">
      <is>
        <t>Puneet</t>
      </is>
    </nc>
  </rcc>
  <rcc rId="1337" sId="3" odxf="1" dxf="1" numFmtId="19">
    <nc r="E165">
      <v>42262</v>
    </nc>
    <odxf>
      <numFmt numFmtId="0" formatCode="General"/>
    </odxf>
    <ndxf>
      <numFmt numFmtId="19" formatCode="m/d/yyyy"/>
    </ndxf>
  </rcc>
  <rcc rId="1338" sId="3">
    <nc r="F165" t="inlineStr">
      <is>
        <t>N/A</t>
      </is>
    </nc>
  </rcc>
  <rcc rId="1339" sId="3" numFmtId="19">
    <oc r="E159">
      <v>42259</v>
    </oc>
    <nc r="E159">
      <v>42262</v>
    </nc>
  </rcc>
  <rcc rId="1340" sId="3">
    <nc r="F159" t="inlineStr">
      <is>
        <t>Pass</t>
      </is>
    </nc>
  </rcc>
  <rcc rId="1341" sId="3" numFmtId="19">
    <oc r="E160">
      <v>42259</v>
    </oc>
    <nc r="E160">
      <v>42262</v>
    </nc>
  </rcc>
  <rcc rId="1342" sId="3">
    <nc r="F160" t="inlineStr">
      <is>
        <t>Pass</t>
      </is>
    </nc>
  </rcc>
  <rcc rId="1343" sId="3" numFmtId="19">
    <oc r="E161">
      <v>42259</v>
    </oc>
    <nc r="E161">
      <v>42262</v>
    </nc>
  </rcc>
  <rcc rId="1344" sId="3">
    <nc r="F161" t="inlineStr">
      <is>
        <t>Pass</t>
      </is>
    </nc>
  </rcc>
  <rcc rId="1345" sId="3" numFmtId="19">
    <oc r="E162">
      <v>42259</v>
    </oc>
    <nc r="E162">
      <v>42262</v>
    </nc>
  </rcc>
  <rcc rId="1346" sId="3">
    <nc r="F162" t="inlineStr">
      <is>
        <t>Pass</t>
      </is>
    </nc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7" sId="3">
    <nc r="D166" t="inlineStr">
      <is>
        <t>Puneet</t>
      </is>
    </nc>
  </rcc>
  <rcc rId="1348" sId="3" odxf="1" dxf="1" numFmtId="19">
    <nc r="E166">
      <v>42262</v>
    </nc>
    <odxf>
      <numFmt numFmtId="0" formatCode="General"/>
    </odxf>
    <ndxf>
      <numFmt numFmtId="19" formatCode="m/d/yyyy"/>
    </ndxf>
  </rcc>
  <rcc rId="1349" sId="3">
    <nc r="F166" t="inlineStr">
      <is>
        <t>Pass</t>
      </is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0" sId="3">
    <nc r="D231" t="inlineStr">
      <is>
        <t>Kamal</t>
      </is>
    </nc>
  </rcc>
  <rcc rId="1351" sId="3" odxf="1" dxf="1" numFmtId="19">
    <nc r="E231">
      <v>42262</v>
    </nc>
    <odxf>
      <numFmt numFmtId="0" formatCode="General"/>
    </odxf>
    <ndxf>
      <numFmt numFmtId="19" formatCode="m/d/yyyy"/>
    </ndxf>
  </rcc>
  <rcc rId="1352" sId="3">
    <nc r="F231" t="inlineStr">
      <is>
        <t>Pass</t>
      </is>
    </nc>
  </rcc>
  <rcc rId="1353" sId="3">
    <nc r="D232" t="inlineStr">
      <is>
        <t>Kamal</t>
      </is>
    </nc>
  </rcc>
  <rcc rId="1354" sId="3" odxf="1" dxf="1" numFmtId="19">
    <nc r="E232">
      <v>42262</v>
    </nc>
    <odxf>
      <numFmt numFmtId="0" formatCode="General"/>
    </odxf>
    <ndxf>
      <numFmt numFmtId="19" formatCode="m/d/yyyy"/>
    </ndxf>
  </rcc>
  <rcc rId="1355" sId="3">
    <nc r="F232" t="inlineStr">
      <is>
        <t>Pass</t>
      </is>
    </nc>
  </rcc>
  <rcc rId="1356" sId="3">
    <nc r="D233" t="inlineStr">
      <is>
        <t>Kamal</t>
      </is>
    </nc>
  </rcc>
  <rcc rId="1357" sId="3" odxf="1" dxf="1" numFmtId="19">
    <nc r="E233">
      <v>42262</v>
    </nc>
    <odxf>
      <numFmt numFmtId="0" formatCode="General"/>
    </odxf>
    <ndxf>
      <numFmt numFmtId="19" formatCode="m/d/yyyy"/>
    </ndxf>
  </rcc>
  <rcc rId="1358" sId="3">
    <nc r="F233" t="inlineStr">
      <is>
        <t>Pass</t>
      </is>
    </nc>
  </rcc>
  <rcc rId="1359" sId="3">
    <nc r="D234" t="inlineStr">
      <is>
        <t>Kamal</t>
      </is>
    </nc>
  </rcc>
  <rcc rId="1360" sId="3" odxf="1" dxf="1" numFmtId="19">
    <nc r="E234">
      <v>42262</v>
    </nc>
    <odxf>
      <numFmt numFmtId="0" formatCode="General"/>
    </odxf>
    <ndxf>
      <numFmt numFmtId="19" formatCode="m/d/yyyy"/>
    </ndxf>
  </rcc>
  <rcc rId="1361" sId="3">
    <nc r="F234" t="inlineStr">
      <is>
        <t>Pass</t>
      </is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2" sId="3">
    <nc r="F182" t="inlineStr">
      <is>
        <t>No Run</t>
      </is>
    </nc>
  </rcc>
  <rcc rId="1363" sId="3">
    <nc r="F184" t="inlineStr">
      <is>
        <t>No Run</t>
      </is>
    </nc>
  </rcc>
  <rcc rId="1364" sId="3">
    <nc r="F186" t="inlineStr">
      <is>
        <t>No Run</t>
      </is>
    </nc>
  </rcc>
  <rcc rId="1365" sId="3">
    <nc r="F203" t="inlineStr">
      <is>
        <t>No Run</t>
      </is>
    </nc>
  </rcc>
  <rcc rId="1366" sId="3">
    <nc r="F204" t="inlineStr">
      <is>
        <t>No Run</t>
      </is>
    </nc>
  </rcc>
  <rcc rId="1367" sId="3">
    <nc r="F205" t="inlineStr">
      <is>
        <t>No Run</t>
      </is>
    </nc>
  </rcc>
  <rcc rId="1368" sId="3">
    <nc r="F207" t="inlineStr">
      <is>
        <t>No Run</t>
      </is>
    </nc>
  </rcc>
  <rcc rId="1369" sId="3">
    <nc r="F226" t="inlineStr">
      <is>
        <t>No Run</t>
      </is>
    </nc>
  </rcc>
  <rcc rId="1370" sId="3">
    <nc r="F236" t="inlineStr">
      <is>
        <t>No Run</t>
      </is>
    </nc>
  </rcc>
  <rcc rId="1371" sId="3">
    <nc r="F238" t="inlineStr">
      <is>
        <t>No Run</t>
      </is>
    </nc>
  </rcc>
  <rcc rId="1372" sId="3">
    <nc r="F239" t="inlineStr">
      <is>
        <t>No Run</t>
      </is>
    </nc>
  </rcc>
  <rcc rId="1373" sId="3">
    <nc r="F240" t="inlineStr">
      <is>
        <t>No Run</t>
      </is>
    </nc>
  </rcc>
  <rcc rId="1374" sId="3">
    <nc r="F241" t="inlineStr">
      <is>
        <t>No Run</t>
      </is>
    </nc>
  </rcc>
  <rcc rId="1375" sId="3">
    <nc r="F242" t="inlineStr">
      <is>
        <t>No Run</t>
      </is>
    </nc>
  </rcc>
  <rcc rId="1376" sId="3">
    <nc r="F247" t="inlineStr">
      <is>
        <t>No Run</t>
      </is>
    </nc>
  </rcc>
  <rcc rId="1377" sId="3">
    <nc r="F248" t="inlineStr">
      <is>
        <t>No Run</t>
      </is>
    </nc>
  </rcc>
  <rcc rId="1378" sId="3">
    <nc r="F249" t="inlineStr">
      <is>
        <t>No Run</t>
      </is>
    </nc>
  </rcc>
  <rcc rId="1379" sId="3">
    <nc r="F250" t="inlineStr">
      <is>
        <t>No Run</t>
      </is>
    </nc>
  </rcc>
  <rcc rId="1380" sId="3" odxf="1" dxf="1">
    <nc r="F251" t="inlineStr">
      <is>
        <t>No Run</t>
      </is>
    </nc>
    <odxf>
      <border outline="0">
        <bottom/>
      </border>
    </odxf>
    <ndxf>
      <border outline="0">
        <bottom style="thin">
          <color indexed="64"/>
        </bottom>
      </border>
    </ndxf>
  </rcc>
  <rcc rId="1381" sId="3">
    <nc r="F219" t="inlineStr">
      <is>
        <t>No Run</t>
      </is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2" sId="11">
    <nc r="F5" t="inlineStr">
      <is>
        <t>No Run</t>
      </is>
    </nc>
  </rcc>
  <rcc rId="1383" sId="11">
    <nc r="F6" t="inlineStr">
      <is>
        <t>No Run</t>
      </is>
    </nc>
  </rcc>
  <rcc rId="1384" sId="11">
    <nc r="F7" t="inlineStr">
      <is>
        <t>No Run</t>
      </is>
    </nc>
  </rcc>
  <rcc rId="1385" sId="11">
    <nc r="F8" t="inlineStr">
      <is>
        <t>No Run</t>
      </is>
    </nc>
  </rcc>
  <rcc rId="1386" sId="11">
    <nc r="F9" t="inlineStr">
      <is>
        <t>No Run</t>
      </is>
    </nc>
  </rcc>
  <rcc rId="1387" sId="11">
    <nc r="F10" t="inlineStr">
      <is>
        <t>No Run</t>
      </is>
    </nc>
  </rcc>
  <rcc rId="1388" sId="11">
    <nc r="F11" t="inlineStr">
      <is>
        <t>No Run</t>
      </is>
    </nc>
  </rcc>
  <rcc rId="1389" sId="11">
    <nc r="F12" t="inlineStr">
      <is>
        <t>No Run</t>
      </is>
    </nc>
  </rcc>
  <rcc rId="1390" sId="11">
    <nc r="F13" t="inlineStr">
      <is>
        <t>No Run</t>
      </is>
    </nc>
  </rcc>
  <rcc rId="1391" sId="11">
    <nc r="F14" t="inlineStr">
      <is>
        <t>No Run</t>
      </is>
    </nc>
  </rcc>
  <rcc rId="1392" sId="11">
    <nc r="F15" t="inlineStr">
      <is>
        <t>No Run</t>
      </is>
    </nc>
  </rcc>
  <rcc rId="1393" sId="11">
    <nc r="F16" t="inlineStr">
      <is>
        <t>No Run</t>
      </is>
    </nc>
  </rcc>
  <rcc rId="1394" sId="11">
    <nc r="F17" t="inlineStr">
      <is>
        <t>No Run</t>
      </is>
    </nc>
  </rcc>
  <rcc rId="1395" sId="11">
    <nc r="F18" t="inlineStr">
      <is>
        <t>No Run</t>
      </is>
    </nc>
  </rcc>
  <rcc rId="1396" sId="11">
    <nc r="F19" t="inlineStr">
      <is>
        <t>No Run</t>
      </is>
    </nc>
  </rcc>
  <rcc rId="1397" sId="11">
    <nc r="F20" t="inlineStr">
      <is>
        <t>No Run</t>
      </is>
    </nc>
  </rcc>
  <rcc rId="1398" sId="11">
    <nc r="F21" t="inlineStr">
      <is>
        <t>No Run</t>
      </is>
    </nc>
  </rcc>
  <rcc rId="1399" sId="11">
    <nc r="F22" t="inlineStr">
      <is>
        <t>No Run</t>
      </is>
    </nc>
  </rcc>
  <rcc rId="1400" sId="11">
    <nc r="F23" t="inlineStr">
      <is>
        <t>No Run</t>
      </is>
    </nc>
  </rcc>
  <rcc rId="1401" sId="11">
    <nc r="F24" t="inlineStr">
      <is>
        <t>No Run</t>
      </is>
    </nc>
  </rcc>
  <rcc rId="1402" sId="11">
    <nc r="F25" t="inlineStr">
      <is>
        <t>No Run</t>
      </is>
    </nc>
  </rcc>
  <rcc rId="1403" sId="11">
    <nc r="F26" t="inlineStr">
      <is>
        <t>No Run</t>
      </is>
    </nc>
  </rcc>
  <rcc rId="1404" sId="11">
    <nc r="F27" t="inlineStr">
      <is>
        <t>No Run</t>
      </is>
    </nc>
  </rcc>
  <rcc rId="1405" sId="11">
    <nc r="F28" t="inlineStr">
      <is>
        <t>No Run</t>
      </is>
    </nc>
  </rcc>
  <rcc rId="1406" sId="11">
    <nc r="F29" t="inlineStr">
      <is>
        <t>No Run</t>
      </is>
    </nc>
  </rcc>
  <rcc rId="1407" sId="11">
    <nc r="F30" t="inlineStr">
      <is>
        <t>No Run</t>
      </is>
    </nc>
  </rcc>
  <rcc rId="1408" sId="11">
    <nc r="F31" t="inlineStr">
      <is>
        <t>No Run</t>
      </is>
    </nc>
  </rcc>
  <rcc rId="1409" sId="11">
    <nc r="F32" t="inlineStr">
      <is>
        <t>No Run</t>
      </is>
    </nc>
  </rcc>
  <rcc rId="1410" sId="11">
    <nc r="F33" t="inlineStr">
      <is>
        <t>No Run</t>
      </is>
    </nc>
  </rcc>
  <rcc rId="1411" sId="11">
    <nc r="F34" t="inlineStr">
      <is>
        <t>No Run</t>
      </is>
    </nc>
  </rcc>
  <rcc rId="1412" sId="11">
    <nc r="F35" t="inlineStr">
      <is>
        <t>No Run</t>
      </is>
    </nc>
  </rcc>
  <rcc rId="1413" sId="11">
    <nc r="F36" t="inlineStr">
      <is>
        <t>No Run</t>
      </is>
    </nc>
  </rcc>
  <rcc rId="1414" sId="11">
    <nc r="F37" t="inlineStr">
      <is>
        <t>No Run</t>
      </is>
    </nc>
  </rcc>
  <rcc rId="1415" sId="11">
    <oc r="F38" t="inlineStr">
      <is>
        <t>Pass</t>
      </is>
    </oc>
    <nc r="F38" t="inlineStr">
      <is>
        <t>No Run</t>
      </is>
    </nc>
  </rcc>
  <rcv guid="{9AD5537E-FAF3-4098-ACF8-6E32EA6523B0}" action="delete"/>
  <rdn rId="0" localSheetId="2" customView="1" name="Z_9AD5537E_FAF3_4098_ACF8_6E32EA6523B0_.wvu.FilterData" hidden="1" oldHidden="1">
    <formula>'Non Price(F2)'!$A$1:$L$24</formula>
    <oldFormula>'Non Price(F2)'!$A$1:$L$24</oldFormula>
  </rdn>
  <rdn rId="0" localSheetId="6" customView="1" name="Z_9AD5537E_FAF3_4098_ACF8_6E32EA6523B0_.wvu.FilterData" hidden="1" oldHidden="1">
    <formula>'Pricing Grid'!$A$1:$L$61</formula>
    <oldFormula>'Pricing Grid'!$A$1:$L$61</oldFormula>
  </rdn>
  <rdn rId="0" localSheetId="7" customView="1" name="Z_9AD5537E_FAF3_4098_ACF8_6E32EA6523B0_.wvu.FilterData" hidden="1" oldHidden="1">
    <formula>UPEGSHF3!$A$1:$L$21</formula>
    <oldFormula>UPEGSHF3!$A$1:$L$21</oldFormula>
  </rdn>
  <rdn rId="0" localSheetId="8" customView="1" name="Z_9AD5537E_FAF3_4098_ACF8_6E32EA6523B0_.wvu.FilterData" hidden="1" oldHidden="1">
    <formula>UMUSMOV3!$A$1:$L$10</formula>
    <oldFormula>UMUSMOV3!$A$1:$L$10</oldFormula>
  </rdn>
  <rdn rId="0" localSheetId="9" customView="1" name="Z_9AD5537E_FAF3_4098_ACF8_6E32EA6523B0_.wvu.FilterData" hidden="1" oldHidden="1">
    <formula>ULBUND3!$A$1:$L$8</formula>
    <oldFormula>ULBUND3!$A$1:$L$8</oldFormula>
  </rdn>
  <rdn rId="0" localSheetId="10" customView="1" name="Z_9AD5537E_FAF3_4098_ACF8_6E32EA6523B0_.wvu.FilterData" hidden="1" oldHidden="1">
    <formula>UBUND3!$A$1:$L$8</formula>
    <oldFormula>UBUND3!$A$1:$L$8</oldFormula>
  </rdn>
  <rdn rId="0" localSheetId="11" customView="1" name="Z_9AD5537E_FAF3_4098_ACF8_6E32EA6523B0_.wvu.FilterData" hidden="1" oldHidden="1">
    <formula>'CW New changes'!$A$1:$L$116</formula>
    <oldFormula>'CW New changes'!$A$1:$L$116</oldFormula>
  </rdn>
  <rcv guid="{9AD5537E-FAF3-4098-ACF8-6E32EA6523B0}" action="add"/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3" sId="11">
    <oc r="F5" t="inlineStr">
      <is>
        <t>No Run</t>
      </is>
    </oc>
    <nc r="F5" t="inlineStr">
      <is>
        <t>Pass</t>
      </is>
    </nc>
  </rcc>
  <rcc rId="1424" sId="11">
    <oc r="F6" t="inlineStr">
      <is>
        <t>No Run</t>
      </is>
    </oc>
    <nc r="F6" t="inlineStr">
      <is>
        <t>Fail</t>
      </is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5" sId="11">
    <oc r="F7" t="inlineStr">
      <is>
        <t>No Run</t>
      </is>
    </oc>
    <nc r="F7" t="inlineStr">
      <is>
        <t>Pass</t>
      </is>
    </nc>
  </rcc>
  <rcc rId="1426" sId="11">
    <oc r="F8" t="inlineStr">
      <is>
        <t>No Run</t>
      </is>
    </oc>
    <nc r="F8" t="inlineStr">
      <is>
        <t>Pass</t>
      </is>
    </nc>
  </rcc>
  <rcc rId="1427" sId="11">
    <oc r="F9" t="inlineStr">
      <is>
        <t>No Run</t>
      </is>
    </oc>
    <nc r="F9" t="inlineStr">
      <is>
        <t>Pass</t>
      </is>
    </nc>
  </rcc>
  <rcc rId="1428" sId="11">
    <oc r="F10" t="inlineStr">
      <is>
        <t>No Run</t>
      </is>
    </oc>
    <nc r="F10" t="inlineStr">
      <is>
        <t>Pass</t>
      </is>
    </nc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9" sId="11">
    <oc r="F11" t="inlineStr">
      <is>
        <t>No Run</t>
      </is>
    </oc>
    <nc r="F11" t="inlineStr">
      <is>
        <t>Pass</t>
      </is>
    </nc>
  </rcc>
  <rcc rId="1430" sId="11">
    <oc r="F12" t="inlineStr">
      <is>
        <t>No Run</t>
      </is>
    </oc>
    <nc r="F12" t="inlineStr">
      <is>
        <t>Pass</t>
      </is>
    </nc>
  </rcc>
  <rcc rId="1431" sId="11">
    <oc r="F13" t="inlineStr">
      <is>
        <t>No Run</t>
      </is>
    </oc>
    <nc r="F13" t="inlineStr">
      <is>
        <t>Pass</t>
      </is>
    </nc>
  </rcc>
  <rcc rId="1432" sId="11">
    <oc r="F14" t="inlineStr">
      <is>
        <t>No Run</t>
      </is>
    </oc>
    <nc r="F14" t="inlineStr">
      <is>
        <t>Pass</t>
      </is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3" sId="11">
    <oc r="F15" t="inlineStr">
      <is>
        <t>No Run</t>
      </is>
    </oc>
    <nc r="F15" t="inlineStr">
      <is>
        <t>Pass</t>
      </is>
    </nc>
  </rcc>
  <rcc rId="1434" sId="11">
    <oc r="F16" t="inlineStr">
      <is>
        <t>No Run</t>
      </is>
    </oc>
    <nc r="F16" t="inlineStr">
      <is>
        <t>Pass</t>
      </is>
    </nc>
  </rcc>
  <rcc rId="1435" sId="11">
    <oc r="F17" t="inlineStr">
      <is>
        <t>No Run</t>
      </is>
    </oc>
    <nc r="F17" t="inlineStr">
      <is>
        <t>Pass</t>
      </is>
    </nc>
  </rcc>
  <rcc rId="1436" sId="11">
    <oc r="F18" t="inlineStr">
      <is>
        <t>No Run</t>
      </is>
    </oc>
    <nc r="F18" t="inlineStr">
      <is>
        <t>Pass</t>
      </is>
    </nc>
  </rcc>
  <rcc rId="1437" sId="11">
    <oc r="F19" t="inlineStr">
      <is>
        <t>No Run</t>
      </is>
    </oc>
    <nc r="F19" t="inlineStr">
      <is>
        <t>Pass</t>
      </is>
    </nc>
  </rcc>
  <rcc rId="1438" sId="11">
    <oc r="F20" t="inlineStr">
      <is>
        <t>No Run</t>
      </is>
    </oc>
    <nc r="F20" t="inlineStr">
      <is>
        <t>Pass</t>
      </is>
    </nc>
  </rcc>
  <rcc rId="1439" sId="11">
    <oc r="F26" t="inlineStr">
      <is>
        <t>No Run</t>
      </is>
    </oc>
    <nc r="F26" t="inlineStr">
      <is>
        <t>Pass</t>
      </is>
    </nc>
  </rcc>
  <rcc rId="1440" sId="11">
    <oc r="F21" t="inlineStr">
      <is>
        <t>No Run</t>
      </is>
    </oc>
    <nc r="F21" t="inlineStr">
      <is>
        <t>N/A</t>
      </is>
    </nc>
  </rcc>
  <rcc rId="1441" sId="11">
    <oc r="F22" t="inlineStr">
      <is>
        <t>No Run</t>
      </is>
    </oc>
    <nc r="F22" t="inlineStr">
      <is>
        <t>N/A</t>
      </is>
    </nc>
  </rcc>
  <rcc rId="1442" sId="11">
    <oc r="F23" t="inlineStr">
      <is>
        <t>No Run</t>
      </is>
    </oc>
    <nc r="F23" t="inlineStr">
      <is>
        <t>N/A</t>
      </is>
    </nc>
  </rcc>
  <rcc rId="1443" sId="11">
    <oc r="F24" t="inlineStr">
      <is>
        <t>No Run</t>
      </is>
    </oc>
    <nc r="F24" t="inlineStr">
      <is>
        <t>N/A</t>
      </is>
    </nc>
  </rcc>
  <rcc rId="1444" sId="11">
    <oc r="F25" t="inlineStr">
      <is>
        <t>No Run</t>
      </is>
    </oc>
    <nc r="F25" t="inlineStr">
      <is>
        <t>N/A</t>
      </is>
    </nc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5" sId="11">
    <oc r="F27" t="inlineStr">
      <is>
        <t>No Run</t>
      </is>
    </oc>
    <nc r="F27" t="inlineStr">
      <is>
        <t>Pass</t>
      </is>
    </nc>
  </rcc>
  <rcc rId="1446" sId="11">
    <oc r="F28" t="inlineStr">
      <is>
        <t>No Run</t>
      </is>
    </oc>
    <nc r="F28" t="inlineStr">
      <is>
        <t>Pass</t>
      </is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7" sId="11">
    <oc r="F29" t="inlineStr">
      <is>
        <t>No Run</t>
      </is>
    </oc>
    <nc r="F29" t="inlineStr">
      <is>
        <t>Pass</t>
      </is>
    </nc>
  </rcc>
  <rcc rId="1448" sId="11">
    <oc r="F30" t="inlineStr">
      <is>
        <t>No Run</t>
      </is>
    </oc>
    <nc r="F30" t="inlineStr">
      <is>
        <t>Pass</t>
      </is>
    </nc>
  </rcc>
  <rcc rId="1449" sId="11">
    <oc r="F31" t="inlineStr">
      <is>
        <t>No Run</t>
      </is>
    </oc>
    <nc r="F31" t="inlineStr">
      <is>
        <t>Pass</t>
      </is>
    </nc>
  </rcc>
  <rcc rId="1450" sId="11">
    <oc r="F32" t="inlineStr">
      <is>
        <t>No Run</t>
      </is>
    </oc>
    <nc r="F32" t="inlineStr">
      <is>
        <t>Pass</t>
      </is>
    </nc>
  </rcc>
  <rcc rId="1451" sId="11">
    <oc r="F33" t="inlineStr">
      <is>
        <t>No Run</t>
      </is>
    </oc>
    <nc r="F33" t="inlineStr">
      <is>
        <t>Pass</t>
      </is>
    </nc>
  </rcc>
  <rcc rId="1452" sId="11">
    <oc r="F34" t="inlineStr">
      <is>
        <t>No Run</t>
      </is>
    </oc>
    <nc r="F34" t="inlineStr">
      <is>
        <t>Pass</t>
      </is>
    </nc>
  </rcc>
  <rcc rId="1453" sId="11">
    <oc r="F35" t="inlineStr">
      <is>
        <t>No Run</t>
      </is>
    </oc>
    <nc r="F35" t="inlineStr">
      <is>
        <t>Pass</t>
      </is>
    </nc>
  </rcc>
  <rcc rId="1454" sId="11">
    <oc r="F36" t="inlineStr">
      <is>
        <t>No Run</t>
      </is>
    </oc>
    <nc r="F36" t="inlineStr">
      <is>
        <t>Pass</t>
      </is>
    </nc>
  </rcc>
  <rcc rId="1455" sId="11">
    <oc r="F37" t="inlineStr">
      <is>
        <t>No Run</t>
      </is>
    </oc>
    <nc r="F37" t="inlineStr">
      <is>
        <t>Pass</t>
      </is>
    </nc>
  </rcc>
  <rcc rId="1456" sId="11">
    <oc r="F38" t="inlineStr">
      <is>
        <t>No Run</t>
      </is>
    </oc>
    <nc r="F38" t="inlineStr">
      <is>
        <t>Pass</t>
      </is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7" sId="11">
    <oc r="F28" t="inlineStr">
      <is>
        <t>Pass</t>
      </is>
    </oc>
    <nc r="F28" t="inlineStr">
      <is>
        <t>Blocked</t>
      </is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8" sId="2">
    <nc r="D2" t="inlineStr">
      <is>
        <t>Priyabrat</t>
      </is>
    </nc>
  </rcc>
  <rcc rId="1459" sId="2" numFmtId="19">
    <nc r="E2">
      <v>42263</v>
    </nc>
  </rcc>
  <rcc rId="1460" sId="2">
    <oc r="F2" t="inlineStr">
      <is>
        <t>No Run</t>
      </is>
    </oc>
    <nc r="F2" t="inlineStr">
      <is>
        <t>Pass</t>
      </is>
    </nc>
  </rcc>
  <rcv guid="{0C363F34-8AD1-4013-BB3A-855EADDB1271}" action="delete"/>
  <rdn rId="0" localSheetId="2" customView="1" name="Z_0C363F34_8AD1_4013_BB3A_855EADDB1271_.wvu.FilterData" hidden="1" oldHidden="1">
    <formula>'Non Price(F2)'!$A$1:$L$24</formula>
    <oldFormula>'Non Price(F2)'!$A$1:$L$24</oldFormula>
  </rdn>
  <rdn rId="0" localSheetId="6" customView="1" name="Z_0C363F34_8AD1_4013_BB3A_855EADDB1271_.wvu.FilterData" hidden="1" oldHidden="1">
    <formula>'Pricing Grid'!$A$1:$L$61</formula>
    <oldFormula>'Pricing Grid'!$A$1:$L$61</oldFormula>
  </rdn>
  <rdn rId="0" localSheetId="7" customView="1" name="Z_0C363F34_8AD1_4013_BB3A_855EADDB1271_.wvu.FilterData" hidden="1" oldHidden="1">
    <formula>UPEGSHF3!$A$1:$L$21</formula>
    <oldFormula>UPEGSHF3!$A$1:$L$21</oldFormula>
  </rdn>
  <rdn rId="0" localSheetId="8" customView="1" name="Z_0C363F34_8AD1_4013_BB3A_855EADDB1271_.wvu.FilterData" hidden="1" oldHidden="1">
    <formula>UMUSMOV3!$A$1:$L$10</formula>
    <oldFormula>UMUSMOV3!$A$1:$L$10</oldFormula>
  </rdn>
  <rdn rId="0" localSheetId="9" customView="1" name="Z_0C363F34_8AD1_4013_BB3A_855EADDB1271_.wvu.FilterData" hidden="1" oldHidden="1">
    <formula>ULBUND3!$A$1:$L$8</formula>
    <oldFormula>ULBUND3!$A$1:$L$7</oldFormula>
  </rdn>
  <rdn rId="0" localSheetId="10" customView="1" name="Z_0C363F34_8AD1_4013_BB3A_855EADDB1271_.wvu.FilterData" hidden="1" oldHidden="1">
    <formula>UBUND3!$A$1:$L$8</formula>
    <oldFormula>UBUND3!$A$1:$L$7</oldFormula>
  </rdn>
  <rdn rId="0" localSheetId="11" customView="1" name="Z_0C363F34_8AD1_4013_BB3A_855EADDB1271_.wvu.FilterData" hidden="1" oldHidden="1">
    <formula>'CW New changes'!$A$1:$L$116</formula>
    <oldFormula>'CW New changes'!$A$1:$L$116</oldFormula>
  </rdn>
  <rcv guid="{0C363F34-8AD1-4013-BB3A-855EADDB1271}" action="add"/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8" sId="2">
    <oc r="F3" t="inlineStr">
      <is>
        <t>No Run</t>
      </is>
    </oc>
    <nc r="F3" t="inlineStr">
      <is>
        <t>Pass</t>
      </is>
    </nc>
  </rcc>
  <rcc rId="1469" sId="2">
    <oc r="F4" t="inlineStr">
      <is>
        <t>No Run</t>
      </is>
    </oc>
    <nc r="F4" t="inlineStr">
      <is>
        <t>Pass</t>
      </is>
    </nc>
  </rcc>
  <rcc rId="1470" sId="2">
    <oc r="F5" t="inlineStr">
      <is>
        <t>No Run</t>
      </is>
    </oc>
    <nc r="F5" t="inlineStr">
      <is>
        <t>Pass</t>
      </is>
    </nc>
  </rcc>
  <rcc rId="1471" sId="2">
    <oc r="F6" t="inlineStr">
      <is>
        <t>No Run</t>
      </is>
    </oc>
    <nc r="F6" t="inlineStr">
      <is>
        <t>Pass</t>
      </is>
    </nc>
  </rcc>
  <rcc rId="1472" sId="2">
    <oc r="F7" t="inlineStr">
      <is>
        <t>No Run</t>
      </is>
    </oc>
    <nc r="F7" t="inlineStr">
      <is>
        <t>Pass</t>
      </is>
    </nc>
  </rcc>
  <rcc rId="1473" sId="2">
    <oc r="F8" t="inlineStr">
      <is>
        <t>No Run</t>
      </is>
    </oc>
    <nc r="F8" t="inlineStr">
      <is>
        <t>Pass</t>
      </is>
    </nc>
  </rcc>
  <rcc rId="1474" sId="2">
    <oc r="F9" t="inlineStr">
      <is>
        <t>No Run</t>
      </is>
    </oc>
    <nc r="F9" t="inlineStr">
      <is>
        <t>Pass</t>
      </is>
    </nc>
  </rcc>
  <rcc rId="1475" sId="2">
    <oc r="F10" t="inlineStr">
      <is>
        <t>No Run</t>
      </is>
    </oc>
    <nc r="F10" t="inlineStr">
      <is>
        <t>Pass</t>
      </is>
    </nc>
  </rcc>
  <rcc rId="1476" sId="2">
    <oc r="F11" t="inlineStr">
      <is>
        <t>No Run</t>
      </is>
    </oc>
    <nc r="F11" t="inlineStr">
      <is>
        <t>Pass</t>
      </is>
    </nc>
  </rcc>
  <rcc rId="1477" sId="2">
    <oc r="F12" t="inlineStr">
      <is>
        <t>No Run</t>
      </is>
    </oc>
    <nc r="F12" t="inlineStr">
      <is>
        <t>Pass</t>
      </is>
    </nc>
  </rcc>
  <rcc rId="1478" sId="2">
    <oc r="F13" t="inlineStr">
      <is>
        <t>No Run</t>
      </is>
    </oc>
    <nc r="F13" t="inlineStr">
      <is>
        <t>Pass</t>
      </is>
    </nc>
  </rcc>
  <rcc rId="1479" sId="2">
    <oc r="F14" t="inlineStr">
      <is>
        <t>No Run</t>
      </is>
    </oc>
    <nc r="F14" t="inlineStr">
      <is>
        <t>Pass</t>
      </is>
    </nc>
  </rcc>
  <rcc rId="1480" sId="2">
    <oc r="F15" t="inlineStr">
      <is>
        <t>No Run</t>
      </is>
    </oc>
    <nc r="F15" t="inlineStr">
      <is>
        <t>Pass</t>
      </is>
    </nc>
  </rcc>
  <rcc rId="1481" sId="2" numFmtId="19">
    <nc r="E3">
      <v>42263</v>
    </nc>
  </rcc>
  <rcc rId="1482" sId="2" numFmtId="19">
    <nc r="E4">
      <v>42263</v>
    </nc>
  </rcc>
  <rcc rId="1483" sId="2" odxf="1" dxf="1" numFmtId="19">
    <nc r="E5">
      <v>42263</v>
    </nc>
    <odxf>
      <border outline="0">
        <top style="thin">
          <color indexed="64"/>
        </top>
      </border>
    </odxf>
    <ndxf>
      <border outline="0">
        <top/>
      </border>
    </ndxf>
  </rcc>
  <rcc rId="1484" sId="2" odxf="1" dxf="1" numFmtId="19">
    <nc r="E6">
      <v>42263</v>
    </nc>
    <odxf>
      <border outline="0">
        <top style="thin">
          <color indexed="64"/>
        </top>
      </border>
    </odxf>
    <ndxf>
      <border outline="0">
        <top/>
      </border>
    </ndxf>
  </rcc>
  <rcc rId="1485" sId="2" odxf="1" dxf="1" numFmtId="19">
    <nc r="E7">
      <v>42263</v>
    </nc>
    <odxf>
      <border outline="0">
        <top style="thin">
          <color indexed="64"/>
        </top>
      </border>
    </odxf>
    <ndxf>
      <border outline="0">
        <top/>
      </border>
    </ndxf>
  </rcc>
  <rcc rId="1486" sId="2" numFmtId="19">
    <nc r="E8">
      <v>42263</v>
    </nc>
  </rcc>
  <rcc rId="1487" sId="2" numFmtId="19">
    <nc r="E9">
      <v>42263</v>
    </nc>
  </rcc>
  <rcc rId="1488" sId="2" numFmtId="19">
    <nc r="E10">
      <v>42263</v>
    </nc>
  </rcc>
  <rcc rId="1489" sId="2" odxf="1" dxf="1" numFmtId="19">
    <nc r="E11">
      <v>42263</v>
    </nc>
    <odxf>
      <border outline="0">
        <top style="thin">
          <color indexed="64"/>
        </top>
      </border>
    </odxf>
    <ndxf>
      <border outline="0">
        <top/>
      </border>
    </ndxf>
  </rcc>
  <rcc rId="1490" sId="2" odxf="1" dxf="1" numFmtId="19">
    <nc r="E12">
      <v>42263</v>
    </nc>
    <odxf>
      <border outline="0">
        <top style="thin">
          <color indexed="64"/>
        </top>
      </border>
    </odxf>
    <ndxf>
      <border outline="0">
        <top/>
      </border>
    </ndxf>
  </rcc>
  <rcc rId="1491" sId="2" odxf="1" dxf="1" numFmtId="19">
    <nc r="E13">
      <v>42263</v>
    </nc>
    <odxf>
      <border outline="0">
        <top style="thin">
          <color indexed="64"/>
        </top>
      </border>
    </odxf>
    <ndxf>
      <border outline="0">
        <top/>
      </border>
    </ndxf>
  </rcc>
  <rcc rId="1492" sId="2" numFmtId="19">
    <nc r="E14">
      <v>42263</v>
    </nc>
  </rcc>
  <rcc rId="1493" sId="2" numFmtId="19">
    <nc r="E15">
      <v>42263</v>
    </nc>
  </rcc>
  <rcc rId="1494" sId="2">
    <nc r="D3" t="inlineStr">
      <is>
        <t>Priyabrat</t>
      </is>
    </nc>
  </rcc>
  <rcc rId="1495" sId="2">
    <nc r="D4" t="inlineStr">
      <is>
        <t>Priyabrat</t>
      </is>
    </nc>
  </rcc>
  <rcc rId="1496" sId="2" odxf="1" dxf="1">
    <nc r="D5" t="inlineStr">
      <is>
        <t>Priyabrat</t>
      </is>
    </nc>
    <odxf>
      <border outline="0">
        <top style="thin">
          <color indexed="64"/>
        </top>
      </border>
    </odxf>
    <ndxf>
      <border outline="0">
        <top/>
      </border>
    </ndxf>
  </rcc>
  <rcc rId="1497" sId="2" odxf="1" dxf="1">
    <nc r="D6" t="inlineStr">
      <is>
        <t>Priyabrat</t>
      </is>
    </nc>
    <odxf>
      <border outline="0">
        <top style="thin">
          <color indexed="64"/>
        </top>
      </border>
    </odxf>
    <ndxf>
      <border outline="0">
        <top/>
      </border>
    </ndxf>
  </rcc>
  <rcc rId="1498" sId="2" odxf="1" dxf="1">
    <nc r="D7" t="inlineStr">
      <is>
        <t>Priyabrat</t>
      </is>
    </nc>
    <odxf>
      <numFmt numFmtId="19" formatCode="m/d/yyyy"/>
      <border outline="0">
        <top style="thin">
          <color indexed="64"/>
        </top>
      </border>
    </odxf>
    <ndxf>
      <numFmt numFmtId="0" formatCode="General"/>
      <border outline="0">
        <top/>
      </border>
    </ndxf>
  </rcc>
  <rcc rId="1499" sId="2">
    <nc r="D8" t="inlineStr">
      <is>
        <t>Priyabrat</t>
      </is>
    </nc>
  </rcc>
  <rcc rId="1500" sId="2">
    <nc r="D9" t="inlineStr">
      <is>
        <t>Priyabrat</t>
      </is>
    </nc>
  </rcc>
  <rcc rId="1501" sId="2">
    <nc r="D10" t="inlineStr">
      <is>
        <t>Priyabrat</t>
      </is>
    </nc>
  </rcc>
  <rcc rId="1502" sId="2" odxf="1" dxf="1">
    <nc r="D11" t="inlineStr">
      <is>
        <t>Priyabrat</t>
      </is>
    </nc>
    <odxf>
      <border outline="0">
        <top style="thin">
          <color indexed="64"/>
        </top>
      </border>
    </odxf>
    <ndxf>
      <border outline="0">
        <top/>
      </border>
    </ndxf>
  </rcc>
  <rcc rId="1503" sId="2" odxf="1" dxf="1">
    <nc r="D12" t="inlineStr">
      <is>
        <t>Priyabrat</t>
      </is>
    </nc>
    <odxf>
      <border outline="0">
        <top style="thin">
          <color indexed="64"/>
        </top>
      </border>
    </odxf>
    <ndxf>
      <border outline="0">
        <top/>
      </border>
    </ndxf>
  </rcc>
  <rcc rId="1504" sId="2" odxf="1" dxf="1">
    <nc r="D13" t="inlineStr">
      <is>
        <t>Priyabrat</t>
      </is>
    </nc>
    <odxf>
      <numFmt numFmtId="19" formatCode="m/d/yyyy"/>
      <border outline="0">
        <top style="thin">
          <color indexed="64"/>
        </top>
      </border>
    </odxf>
    <ndxf>
      <numFmt numFmtId="0" formatCode="General"/>
      <border outline="0">
        <top/>
      </border>
    </ndxf>
  </rcc>
  <rcc rId="1505" sId="2">
    <nc r="D14" t="inlineStr">
      <is>
        <t>Priyabrat</t>
      </is>
    </nc>
  </rcc>
  <rcc rId="1506" sId="2">
    <nc r="D15" t="inlineStr">
      <is>
        <t>Priyabrat</t>
      </is>
    </nc>
  </rcc>
  <rfmt sheetId="2" sqref="D16" start="0" length="0">
    <dxf>
      <alignment wrapText="1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2" sqref="D17" start="0" length="0">
    <dxf>
      <alignment wrapText="1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cv guid="{0C363F34-8AD1-4013-BB3A-855EADDB1271}" action="delete"/>
  <rdn rId="0" localSheetId="2" customView="1" name="Z_0C363F34_8AD1_4013_BB3A_855EADDB1271_.wvu.FilterData" hidden="1" oldHidden="1">
    <formula>'Non Price(F2)'!$A$1:$L$24</formula>
    <oldFormula>'Non Price(F2)'!$A$1:$L$24</oldFormula>
  </rdn>
  <rdn rId="0" localSheetId="6" customView="1" name="Z_0C363F34_8AD1_4013_BB3A_855EADDB1271_.wvu.FilterData" hidden="1" oldHidden="1">
    <formula>'Pricing Grid'!$A$1:$L$61</formula>
    <oldFormula>'Pricing Grid'!$A$1:$L$61</oldFormula>
  </rdn>
  <rdn rId="0" localSheetId="7" customView="1" name="Z_0C363F34_8AD1_4013_BB3A_855EADDB1271_.wvu.FilterData" hidden="1" oldHidden="1">
    <formula>UPEGSHF3!$A$1:$L$21</formula>
    <oldFormula>UPEGSHF3!$A$1:$L$21</oldFormula>
  </rdn>
  <rdn rId="0" localSheetId="8" customView="1" name="Z_0C363F34_8AD1_4013_BB3A_855EADDB1271_.wvu.FilterData" hidden="1" oldHidden="1">
    <formula>UMUSMOV3!$A$1:$L$10</formula>
    <oldFormula>UMUSMOV3!$A$1:$L$10</oldFormula>
  </rdn>
  <rdn rId="0" localSheetId="9" customView="1" name="Z_0C363F34_8AD1_4013_BB3A_855EADDB1271_.wvu.FilterData" hidden="1" oldHidden="1">
    <formula>ULBUND3!$A$1:$L$8</formula>
    <oldFormula>ULBUND3!$A$1:$L$8</oldFormula>
  </rdn>
  <rdn rId="0" localSheetId="10" customView="1" name="Z_0C363F34_8AD1_4013_BB3A_855EADDB1271_.wvu.FilterData" hidden="1" oldHidden="1">
    <formula>UBUND3!$A$1:$L$8</formula>
    <oldFormula>UBUND3!$A$1:$L$8</oldFormula>
  </rdn>
  <rdn rId="0" localSheetId="11" customView="1" name="Z_0C363F34_8AD1_4013_BB3A_855EADDB1271_.wvu.FilterData" hidden="1" oldHidden="1">
    <formula>'CW New changes'!$A$1:$L$116</formula>
    <oldFormula>'CW New changes'!$A$1:$L$116</oldFormula>
  </rdn>
  <rcv guid="{0C363F34-8AD1-4013-BB3A-855EADDB1271}" action="add"/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1514" sheetId="14" name="[TCCS_Regression.xlsx]CAR Valiadtion" sheetPosition="4"/>
  <rcc rId="1515" sId="14" odxf="1" dxf="1">
    <nc r="A1" t="inlineStr">
      <is>
        <t>S. NO.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b/>
        <sz val="10"/>
        <color rgb="FF000000"/>
        <name val="Calibri"/>
        <scheme val="minor"/>
      </font>
      <fill>
        <patternFill patternType="solid">
          <bgColor rgb="FFBFBFBF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6" sId="14" odxf="1" dxf="1">
    <nc r="B1" t="inlineStr">
      <is>
        <t>FUNCTIONAL AREA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b/>
        <sz val="10"/>
        <color rgb="FF000000"/>
        <name val="Calibri"/>
        <scheme val="minor"/>
      </font>
      <fill>
        <patternFill patternType="solid">
          <bgColor rgb="FFBFBFBF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7" sId="14" odxf="1" dxf="1">
    <nc r="C1" t="inlineStr">
      <is>
        <t>TEST CONDITION ID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b/>
        <sz val="10"/>
        <color rgb="FF000000"/>
        <name val="Calibri"/>
        <scheme val="minor"/>
      </font>
      <fill>
        <patternFill patternType="solid">
          <bgColor rgb="FFBFBFBF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8" sId="14" odxf="1" dxf="1">
    <nc r="D1" t="inlineStr">
      <is>
        <t>TESTER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b/>
        <sz val="10"/>
        <color rgb="FF000000"/>
        <name val="Calibri"/>
        <scheme val="minor"/>
      </font>
      <fill>
        <patternFill patternType="solid">
          <bgColor rgb="FFBFBFBF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9" sId="14" odxf="1" dxf="1">
    <nc r="E1" t="inlineStr">
      <is>
        <t>EXECUTION DATE</t>
      </is>
    </nc>
    <odxf>
      <font>
        <b val="0"/>
        <sz val="11"/>
        <color theme="1"/>
        <name val="Calibri"/>
        <scheme val="minor"/>
      </font>
      <numFmt numFmtId="0" formatCode="General"/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b/>
        <sz val="10"/>
        <color rgb="FF000000"/>
        <name val="Calibri"/>
        <scheme val="minor"/>
      </font>
      <numFmt numFmtId="164" formatCode="[$-409]d\-mmm\-yy;@"/>
      <fill>
        <patternFill patternType="solid">
          <bgColor rgb="FFBFBFBF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0" sId="14" odxf="1" dxf="1">
    <nc r="F1" t="inlineStr">
      <is>
        <t xml:space="preserve"> STATUS</t>
      </is>
    </nc>
    <odxf>
      <font>
        <b val="0"/>
        <sz val="11"/>
        <color theme="1"/>
        <name val="Calibri"/>
        <scheme val="minor"/>
      </font>
      <numFmt numFmtId="0" formatCode="General"/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b/>
        <sz val="10"/>
        <color rgb="FF000000"/>
        <name val="Calibri"/>
        <scheme val="minor"/>
      </font>
      <numFmt numFmtId="15" formatCode="0.00E+00"/>
      <fill>
        <patternFill patternType="solid">
          <bgColor rgb="FFBFBFBF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1" sId="14" odxf="1" dxf="1">
    <nc r="G1" t="inlineStr">
      <is>
        <t>PASS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b/>
        <sz val="10"/>
        <color rgb="FF000000"/>
        <name val="Calibri"/>
        <scheme val="minor"/>
      </font>
      <fill>
        <patternFill patternType="solid">
          <bgColor rgb="FFBFBFBF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2" sId="14" odxf="1" dxf="1">
    <nc r="H1" t="inlineStr">
      <is>
        <t>Screenshots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b/>
        <sz val="10"/>
        <color rgb="FF000000"/>
        <name val="Calibri"/>
        <scheme val="minor"/>
      </font>
      <fill>
        <patternFill patternType="solid">
          <bgColor rgb="FFBFBFBF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3" sId="14" odxf="1" dxf="1">
    <nc r="I1" t="inlineStr">
      <is>
        <t>COMMENTS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b/>
        <sz val="10"/>
        <color rgb="FF000000"/>
        <name val="Calibri"/>
        <scheme val="minor"/>
      </font>
      <fill>
        <patternFill patternType="solid">
          <bgColor rgb="FFBFBFBF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4" sId="14" odxf="1" dxf="1">
    <nc r="J1" t="inlineStr">
      <is>
        <t>BUILD TESTED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b/>
        <sz val="10"/>
        <color rgb="FF000000"/>
        <name val="Calibri"/>
        <scheme val="minor"/>
      </font>
      <fill>
        <patternFill patternType="solid">
          <bgColor rgb="FFBFBFBF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5" sId="14" odxf="1" dxf="1">
    <nc r="K1" t="inlineStr">
      <is>
        <t>OPEN DEFECTS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b/>
        <sz val="10"/>
        <color rgb="FF000000"/>
        <name val="Calibri"/>
        <scheme val="minor"/>
      </font>
      <fill>
        <patternFill patternType="solid">
          <bgColor rgb="FFBFBFBF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6" sId="14" odxf="1" dxf="1">
    <nc r="L1" t="inlineStr">
      <is>
        <t>CLOSED DEFECTS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b/>
        <sz val="10"/>
        <color rgb="FF000000"/>
        <name val="Calibri"/>
        <scheme val="minor"/>
      </font>
      <fill>
        <patternFill patternType="solid">
          <bgColor rgb="FFBFBFBF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4" sqref="A1:XFD1" start="0" length="0">
    <dxf>
      <font>
        <sz val="10"/>
        <color theme="1"/>
        <name val="Calibri"/>
        <scheme val="minor"/>
      </font>
      <alignment horizontal="center" vertical="top" readingOrder="0"/>
    </dxf>
  </rfmt>
  <rrc rId="1527" sId="14" eol="1" ref="A2:XFD2" action="insertRow"/>
  <rcc rId="1528" sId="14">
    <nc r="A2">
      <v>1</v>
    </nc>
  </rcc>
  <rrc rId="1529" sId="14" eol="1" ref="A3:XFD3" action="insertRow"/>
  <rcc rId="1530" sId="14">
    <nc r="A3">
      <v>2</v>
    </nc>
  </rcc>
  <rcc rId="1531" sId="14" odxf="1" dxf="1">
    <nc r="C2" t="inlineStr">
      <is>
        <t>CAR_1</t>
      </is>
    </nc>
    <odxf>
      <alignment horizontal="general" vertical="bottom" readingOrder="0"/>
    </odxf>
    <ndxf>
      <alignment horizontal="center" vertical="top" readingOrder="0"/>
    </ndxf>
  </rcc>
  <rcc rId="1532" sId="14" odxf="1" dxf="1">
    <nc r="C3" t="inlineStr">
      <is>
        <t>CAR_2</t>
      </is>
    </nc>
    <odxf>
      <alignment horizontal="general" vertical="bottom" readingOrder="0"/>
    </odxf>
    <ndxf>
      <alignment horizontal="center" vertical="top" readingOrder="0"/>
    </ndxf>
  </rcc>
  <rcc rId="1533" sId="14" odxf="1" dxf="1">
    <nc r="C4" t="inlineStr">
      <is>
        <t>CAR_3</t>
      </is>
    </nc>
    <odxf>
      <alignment horizontal="general" vertical="bottom" readingOrder="0"/>
    </odxf>
    <ndxf>
      <alignment horizontal="center" vertical="top" readingOrder="0"/>
    </ndxf>
  </rcc>
  <rcc rId="1534" sId="14" odxf="1" dxf="1">
    <nc r="C5" t="inlineStr">
      <is>
        <t>CAR_4</t>
      </is>
    </nc>
    <odxf>
      <alignment horizontal="general" vertical="bottom" readingOrder="0"/>
    </odxf>
    <ndxf>
      <alignment horizontal="center" vertical="top" readingOrder="0"/>
    </ndxf>
  </rcc>
  <rcc rId="1535" sId="14" odxf="1" dxf="1">
    <nc r="C6" t="inlineStr">
      <is>
        <t>CAR_5</t>
      </is>
    </nc>
    <odxf>
      <alignment horizontal="general" vertical="bottom" readingOrder="0"/>
    </odxf>
    <ndxf>
      <alignment horizontal="center" vertical="top" readingOrder="0"/>
    </ndxf>
  </rcc>
  <rcc rId="1536" sId="14" odxf="1" dxf="1">
    <nc r="C7" t="inlineStr">
      <is>
        <t>CAR_6</t>
      </is>
    </nc>
    <odxf>
      <alignment horizontal="general" vertical="bottom" readingOrder="0"/>
    </odxf>
    <ndxf>
      <alignment horizontal="center" vertical="top" readingOrder="0"/>
    </ndxf>
  </rcc>
  <rcc rId="1537" sId="14" odxf="1" dxf="1">
    <nc r="C8" t="inlineStr">
      <is>
        <t>CAR_7</t>
      </is>
    </nc>
    <odxf>
      <alignment horizontal="general" vertical="bottom" readingOrder="0"/>
    </odxf>
    <ndxf>
      <alignment horizontal="center" vertical="top" readingOrder="0"/>
    </ndxf>
  </rcc>
  <rcc rId="1538" sId="14" odxf="1" dxf="1">
    <nc r="C9" t="inlineStr">
      <is>
        <t>CAR_8</t>
      </is>
    </nc>
    <odxf>
      <alignment horizontal="general" vertical="bottom" readingOrder="0"/>
    </odxf>
    <ndxf>
      <alignment horizontal="center" vertical="top" readingOrder="0"/>
    </ndxf>
  </rcc>
  <rcc rId="1539" sId="14" odxf="1" dxf="1">
    <nc r="C10" t="inlineStr">
      <is>
        <t>CAR_9</t>
      </is>
    </nc>
    <odxf>
      <alignment horizontal="general" vertical="bottom" readingOrder="0"/>
    </odxf>
    <ndxf>
      <alignment horizontal="center" vertical="top" readingOrder="0"/>
    </ndxf>
  </rcc>
  <rcc rId="1540" sId="14" odxf="1" dxf="1">
    <nc r="C11" t="inlineStr">
      <is>
        <t>CAR_10</t>
      </is>
    </nc>
    <odxf>
      <alignment horizontal="general" vertical="bottom" readingOrder="0"/>
    </odxf>
    <ndxf>
      <alignment horizontal="center" vertical="top" readingOrder="0"/>
    </ndxf>
  </rcc>
  <rcc rId="1541" sId="14" odxf="1" dxf="1">
    <nc r="C12" t="inlineStr">
      <is>
        <t>CAR_11</t>
      </is>
    </nc>
    <odxf>
      <alignment horizontal="general" vertical="bottom" readingOrder="0"/>
    </odxf>
    <ndxf>
      <alignment horizontal="center" vertical="top" readingOrder="0"/>
    </ndxf>
  </rcc>
  <rcc rId="1542" sId="14" odxf="1" dxf="1">
    <nc r="C13" t="inlineStr">
      <is>
        <t>CAR_12</t>
      </is>
    </nc>
    <odxf>
      <fill>
        <patternFill patternType="none">
          <bgColor indexed="65"/>
        </patternFill>
      </fill>
      <alignment horizontal="general" vertical="bottom" readingOrder="0"/>
    </odxf>
    <ndxf>
      <fill>
        <patternFill patternType="solid">
          <bgColor theme="3" tint="0.59999389629810485"/>
        </patternFill>
      </fill>
      <alignment horizontal="center" vertical="top" readingOrder="0"/>
    </ndxf>
  </rcc>
  <rfmt sheetId="14" sqref="C14" start="0" length="0">
    <dxf>
      <fill>
        <patternFill patternType="solid">
          <bgColor theme="3" tint="0.59999389629810485"/>
        </patternFill>
      </fill>
      <alignment horizontal="center" vertical="top" readingOrder="0"/>
    </dxf>
  </rfmt>
  <rfmt sheetId="14" sqref="C15" start="0" length="0">
    <dxf>
      <fill>
        <patternFill patternType="solid">
          <bgColor theme="3" tint="0.59999389629810485"/>
        </patternFill>
      </fill>
      <alignment horizontal="center" vertical="top" readingOrder="0"/>
    </dxf>
  </rfmt>
  <rfmt sheetId="14" sqref="C16" start="0" length="0">
    <dxf>
      <fill>
        <patternFill patternType="solid">
          <bgColor theme="3" tint="0.59999389629810485"/>
        </patternFill>
      </fill>
      <alignment horizontal="center" vertical="top" readingOrder="0"/>
    </dxf>
  </rfmt>
  <rcc rId="1543" sId="14" odxf="1" dxf="1">
    <nc r="C17" t="inlineStr">
      <is>
        <t>CAR_13</t>
      </is>
    </nc>
    <odxf>
      <fill>
        <patternFill patternType="none">
          <bgColor indexed="65"/>
        </patternFill>
      </fill>
      <alignment horizontal="general" vertical="bottom" readingOrder="0"/>
    </odxf>
    <ndxf>
      <fill>
        <patternFill patternType="solid">
          <bgColor theme="3" tint="0.79998168889431442"/>
        </patternFill>
      </fill>
      <alignment horizontal="center" vertical="top" readingOrder="0"/>
    </ndxf>
  </rcc>
  <rfmt sheetId="14" sqref="C18" start="0" length="0">
    <dxf>
      <fill>
        <patternFill patternType="solid">
          <bgColor theme="3" tint="0.79998168889431442"/>
        </patternFill>
      </fill>
      <alignment horizontal="center" vertical="top" readingOrder="0"/>
    </dxf>
  </rfmt>
  <rcc rId="1544" sId="14" odxf="1" dxf="1">
    <nc r="C19" t="inlineStr">
      <is>
        <t>CAR_14</t>
      </is>
    </nc>
    <odxf>
      <fill>
        <patternFill patternType="none">
          <bgColor indexed="65"/>
        </patternFill>
      </fill>
      <alignment horizontal="general" vertical="bottom" readingOrder="0"/>
    </odxf>
    <ndxf>
      <fill>
        <patternFill patternType="solid">
          <bgColor rgb="FF92D050"/>
        </patternFill>
      </fill>
      <alignment horizontal="center" vertical="top" readingOrder="0"/>
    </ndxf>
  </rcc>
  <rfmt sheetId="14" sqref="C20" start="0" length="0">
    <dxf>
      <fill>
        <patternFill patternType="solid">
          <bgColor rgb="FF92D050"/>
        </patternFill>
      </fill>
      <alignment horizontal="center" vertical="top" readingOrder="0"/>
    </dxf>
  </rfmt>
  <rcc rId="1545" sId="14" odxf="1" dxf="1">
    <nc r="C21" t="inlineStr">
      <is>
        <t>CAR_15</t>
      </is>
    </nc>
    <odxf>
      <alignment horizontal="general" vertical="bottom" readingOrder="0"/>
    </odxf>
    <ndxf>
      <alignment horizontal="center" vertical="top" readingOrder="0"/>
    </ndxf>
  </rcc>
  <rcc rId="1546" sId="14" odxf="1" dxf="1">
    <nc r="C22" t="inlineStr">
      <is>
        <t>CAR_16</t>
      </is>
    </nc>
    <odxf>
      <fill>
        <patternFill patternType="none">
          <bgColor indexed="65"/>
        </patternFill>
      </fill>
      <alignment horizontal="general" vertical="bottom" readingOrder="0"/>
    </odxf>
    <ndxf>
      <fill>
        <patternFill patternType="solid">
          <bgColor theme="4" tint="0.39997558519241921"/>
        </patternFill>
      </fill>
      <alignment horizontal="center" vertical="top" readingOrder="0"/>
    </ndxf>
  </rcc>
  <rfmt sheetId="14" sqref="C23" start="0" length="0">
    <dxf>
      <fill>
        <patternFill patternType="solid">
          <bgColor theme="4" tint="0.39997558519241921"/>
        </patternFill>
      </fill>
      <alignment horizontal="center" vertical="top" readingOrder="0"/>
    </dxf>
  </rfmt>
  <rfmt sheetId="14" sqref="C24" start="0" length="0">
    <dxf>
      <fill>
        <patternFill patternType="solid">
          <bgColor theme="4" tint="0.39997558519241921"/>
        </patternFill>
      </fill>
      <alignment horizontal="center" vertical="top" readingOrder="0"/>
    </dxf>
  </rfmt>
  <rfmt sheetId="14" sqref="C25" start="0" length="0">
    <dxf>
      <fill>
        <patternFill patternType="solid">
          <bgColor theme="4" tint="0.39997558519241921"/>
        </patternFill>
      </fill>
      <alignment horizontal="center" vertical="top" readingOrder="0"/>
    </dxf>
  </rfmt>
  <rfmt sheetId="14" sqref="C26" start="0" length="0">
    <dxf>
      <fill>
        <patternFill patternType="solid">
          <bgColor theme="4" tint="0.39997558519241921"/>
        </patternFill>
      </fill>
      <alignment horizontal="center" vertical="top" readingOrder="0"/>
    </dxf>
  </rfmt>
  <rcc rId="1547" sId="14" odxf="1" dxf="1">
    <nc r="C27" t="inlineStr">
      <is>
        <t>CAR_17</t>
      </is>
    </nc>
    <odxf>
      <fill>
        <patternFill patternType="none">
          <bgColor indexed="65"/>
        </patternFill>
      </fill>
      <alignment horizontal="general" vertical="bottom" readingOrder="0"/>
    </odxf>
    <ndxf>
      <fill>
        <patternFill patternType="solid">
          <bgColor theme="3" tint="0.39997558519241921"/>
        </patternFill>
      </fill>
      <alignment horizontal="center" vertical="top" readingOrder="0"/>
    </ndxf>
  </rcc>
  <rfmt sheetId="14" sqref="C28" start="0" length="0">
    <dxf>
      <fill>
        <patternFill patternType="solid">
          <bgColor theme="3" tint="0.39997558519241921"/>
        </patternFill>
      </fill>
      <alignment horizontal="center" vertical="top" readingOrder="0"/>
    </dxf>
  </rfmt>
  <rfmt sheetId="14" sqref="C29" start="0" length="0">
    <dxf>
      <fill>
        <patternFill patternType="solid">
          <bgColor theme="3" tint="0.39997558519241921"/>
        </patternFill>
      </fill>
      <alignment horizontal="center" vertical="top" readingOrder="0"/>
    </dxf>
  </rfmt>
  <rfmt sheetId="14" sqref="C30" start="0" length="0">
    <dxf>
      <fill>
        <patternFill patternType="solid">
          <bgColor theme="3" tint="0.39997558519241921"/>
        </patternFill>
      </fill>
      <alignment horizontal="center" vertical="top" readingOrder="0"/>
    </dxf>
  </rfmt>
  <rfmt sheetId="14" sqref="C31" start="0" length="0">
    <dxf>
      <fill>
        <patternFill patternType="solid">
          <bgColor theme="3" tint="0.39997558519241921"/>
        </patternFill>
      </fill>
      <alignment horizontal="center" vertical="top" readingOrder="0"/>
    </dxf>
  </rfmt>
  <rcc rId="1548" sId="14" odxf="1" dxf="1">
    <nc r="C32" t="inlineStr">
      <is>
        <t>CAR_18</t>
      </is>
    </nc>
    <odxf>
      <fill>
        <patternFill patternType="none">
          <bgColor indexed="65"/>
        </patternFill>
      </fill>
      <alignment horizontal="general" vertical="bottom" readingOrder="0"/>
    </odxf>
    <ndxf>
      <fill>
        <patternFill patternType="solid">
          <bgColor theme="3" tint="0.59999389629810485"/>
        </patternFill>
      </fill>
      <alignment horizontal="center" vertical="top" readingOrder="0"/>
    </ndxf>
  </rcc>
  <rfmt sheetId="14" sqref="C33" start="0" length="0">
    <dxf>
      <fill>
        <patternFill patternType="solid">
          <bgColor theme="3" tint="0.59999389629810485"/>
        </patternFill>
      </fill>
      <alignment horizontal="center" vertical="top" readingOrder="0"/>
    </dxf>
  </rfmt>
  <rcc rId="1549" sId="14" odxf="1" dxf="1">
    <nc r="C34" t="inlineStr">
      <is>
        <t>CAR_19</t>
      </is>
    </nc>
    <odxf>
      <alignment horizontal="general" vertical="bottom" readingOrder="0"/>
    </odxf>
    <ndxf>
      <alignment horizontal="center" vertical="top" readingOrder="0"/>
    </ndxf>
  </rcc>
  <rcc rId="1550" sId="14" odxf="1" dxf="1">
    <nc r="C35" t="inlineStr">
      <is>
        <t>CAR_20</t>
      </is>
    </nc>
    <odxf>
      <alignment horizontal="general" vertical="bottom" readingOrder="0"/>
    </odxf>
    <ndxf>
      <alignment horizontal="center" vertical="top" readingOrder="0"/>
    </ndxf>
  </rcc>
  <rcc rId="1551" sId="14" odxf="1" dxf="1">
    <nc r="C36" t="inlineStr">
      <is>
        <t>CAR_21</t>
      </is>
    </nc>
    <odxf>
      <alignment horizontal="general" vertical="bottom" readingOrder="0"/>
    </odxf>
    <ndxf>
      <alignment horizontal="center" vertical="top" readingOrder="0"/>
    </ndxf>
  </rcc>
  <rcc rId="1552" sId="14" odxf="1" dxf="1">
    <nc r="C37" t="inlineStr">
      <is>
        <t>CAR_22</t>
      </is>
    </nc>
    <odxf>
      <alignment horizontal="general" vertical="bottom" readingOrder="0"/>
    </odxf>
    <ndxf>
      <alignment horizontal="center" vertical="top" readingOrder="0"/>
    </ndxf>
  </rcc>
  <rfmt sheetId="14" sqref="C38" start="0" length="0">
    <dxf>
      <alignment horizontal="center" vertical="top" readingOrder="0"/>
    </dxf>
  </rfmt>
  <rfmt sheetId="14" sqref="C39" start="0" length="0">
    <dxf>
      <fill>
        <patternFill patternType="solid">
          <bgColor rgb="FFFFFF00"/>
        </patternFill>
      </fill>
      <alignment horizontal="center" vertical="top" readingOrder="0"/>
    </dxf>
  </rfmt>
  <rcc rId="1553" sId="14" odxf="1" dxf="1">
    <nc r="C40" t="inlineStr">
      <is>
        <t>CAR_23</t>
      </is>
    </nc>
    <odxf>
      <alignment horizontal="general" vertical="bottom" readingOrder="0"/>
    </odxf>
    <ndxf>
      <alignment horizontal="center" vertical="top" readingOrder="0"/>
    </ndxf>
  </rcc>
  <rfmt sheetId="14" sqref="C41" start="0" length="0">
    <dxf>
      <fill>
        <patternFill patternType="solid">
          <bgColor rgb="FFFFFF00"/>
        </patternFill>
      </fill>
      <alignment horizontal="center" vertical="top" readingOrder="0"/>
    </dxf>
  </rfmt>
  <rcc rId="1554" sId="14" odxf="1" dxf="1">
    <nc r="C42" t="inlineStr">
      <is>
        <t>CAR_24</t>
      </is>
    </nc>
    <odxf>
      <alignment horizontal="general" vertical="bottom" readingOrder="0"/>
    </odxf>
    <ndxf>
      <alignment horizontal="center" vertical="top" readingOrder="0"/>
    </ndxf>
  </rcc>
  <rfmt sheetId="14" sqref="C2:C64">
    <dxf>
      <fill>
        <patternFill>
          <bgColor theme="0"/>
        </patternFill>
      </fill>
    </dxf>
  </rfmt>
  <rrc rId="1555" sId="14" ref="A14:XFD14" action="deleteRow">
    <rfmt sheetId="14" xfDxf="1" sqref="A14:XFD14" start="0" length="0"/>
    <rfmt sheetId="14" sqref="C14" start="0" length="0">
      <dxf>
        <fill>
          <patternFill patternType="solid">
            <bgColor theme="0"/>
          </patternFill>
        </fill>
        <alignment horizontal="center" vertical="top" readingOrder="0"/>
      </dxf>
    </rfmt>
  </rrc>
  <rrc rId="1556" sId="14" ref="A14:XFD14" action="deleteRow">
    <rfmt sheetId="14" xfDxf="1" sqref="A14:XFD14" start="0" length="0"/>
    <rfmt sheetId="14" sqref="C14" start="0" length="0">
      <dxf>
        <fill>
          <patternFill patternType="solid">
            <bgColor theme="0"/>
          </patternFill>
        </fill>
        <alignment horizontal="center" vertical="top" readingOrder="0"/>
      </dxf>
    </rfmt>
  </rrc>
  <rrc rId="1557" sId="14" ref="A14:XFD14" action="deleteRow">
    <rfmt sheetId="14" xfDxf="1" sqref="A14:XFD14" start="0" length="0"/>
    <rfmt sheetId="14" sqref="C14" start="0" length="0">
      <dxf>
        <fill>
          <patternFill patternType="solid">
            <bgColor theme="0"/>
          </patternFill>
        </fill>
        <alignment horizontal="center" vertical="top" readingOrder="0"/>
      </dxf>
    </rfmt>
  </rrc>
  <rrc rId="1558" sId="14" ref="A15:XFD15" action="deleteRow">
    <rfmt sheetId="14" xfDxf="1" sqref="A15:XFD15" start="0" length="0"/>
    <rfmt sheetId="14" sqref="C15" start="0" length="0">
      <dxf>
        <fill>
          <patternFill patternType="solid">
            <bgColor theme="0"/>
          </patternFill>
        </fill>
        <alignment horizontal="center" vertical="top" readingOrder="0"/>
      </dxf>
    </rfmt>
  </rrc>
  <rrc rId="1559" sId="14" ref="A16:XFD16" action="deleteRow">
    <rfmt sheetId="14" xfDxf="1" sqref="A16:XFD16" start="0" length="0"/>
    <rfmt sheetId="14" sqref="C16" start="0" length="0">
      <dxf>
        <fill>
          <patternFill patternType="solid">
            <bgColor theme="0"/>
          </patternFill>
        </fill>
        <alignment horizontal="center" vertical="top" readingOrder="0"/>
      </dxf>
    </rfmt>
  </rrc>
  <rrc rId="1560" sId="14" ref="A18:XFD18" action="deleteRow">
    <rfmt sheetId="14" xfDxf="1" sqref="A18:XFD18" start="0" length="0"/>
    <rfmt sheetId="14" sqref="C18" start="0" length="0">
      <dxf>
        <fill>
          <patternFill patternType="solid">
            <bgColor theme="0"/>
          </patternFill>
        </fill>
        <alignment horizontal="center" vertical="top" readingOrder="0"/>
      </dxf>
    </rfmt>
  </rrc>
  <rrc rId="1561" sId="14" ref="A18:XFD18" action="deleteRow">
    <rfmt sheetId="14" xfDxf="1" sqref="A18:XFD18" start="0" length="0"/>
    <rfmt sheetId="14" sqref="C18" start="0" length="0">
      <dxf>
        <fill>
          <patternFill patternType="solid">
            <bgColor theme="0"/>
          </patternFill>
        </fill>
        <alignment horizontal="center" vertical="top" readingOrder="0"/>
      </dxf>
    </rfmt>
  </rrc>
  <rrc rId="1562" sId="14" ref="A18:XFD18" action="deleteRow">
    <rfmt sheetId="14" xfDxf="1" sqref="A18:XFD18" start="0" length="0"/>
    <rfmt sheetId="14" sqref="C18" start="0" length="0">
      <dxf>
        <fill>
          <patternFill patternType="solid">
            <bgColor theme="0"/>
          </patternFill>
        </fill>
        <alignment horizontal="center" vertical="top" readingOrder="0"/>
      </dxf>
    </rfmt>
  </rrc>
  <rrc rId="1563" sId="14" ref="A18:XFD18" action="deleteRow">
    <rfmt sheetId="14" xfDxf="1" sqref="A18:XFD18" start="0" length="0"/>
    <rfmt sheetId="14" sqref="C18" start="0" length="0">
      <dxf>
        <fill>
          <patternFill patternType="solid">
            <bgColor theme="0"/>
          </patternFill>
        </fill>
        <alignment horizontal="center" vertical="top" readingOrder="0"/>
      </dxf>
    </rfmt>
  </rrc>
  <rrc rId="1564" sId="14" ref="A19:XFD19" action="deleteRow">
    <rfmt sheetId="14" xfDxf="1" sqref="A19:XFD19" start="0" length="0"/>
    <rfmt sheetId="14" sqref="C19" start="0" length="0">
      <dxf>
        <fill>
          <patternFill patternType="solid">
            <bgColor theme="0"/>
          </patternFill>
        </fill>
        <alignment horizontal="center" vertical="top" readingOrder="0"/>
      </dxf>
    </rfmt>
  </rrc>
  <rrc rId="1565" sId="14" ref="A19:XFD19" action="deleteRow">
    <rfmt sheetId="14" xfDxf="1" sqref="A19:XFD19" start="0" length="0"/>
    <rfmt sheetId="14" sqref="C19" start="0" length="0">
      <dxf>
        <fill>
          <patternFill patternType="solid">
            <bgColor theme="0"/>
          </patternFill>
        </fill>
        <alignment horizontal="center" vertical="top" readingOrder="0"/>
      </dxf>
    </rfmt>
  </rrc>
  <rrc rId="1566" sId="14" ref="A19:XFD19" action="deleteRow">
    <rfmt sheetId="14" xfDxf="1" sqref="A19:XFD19" start="0" length="0"/>
    <rfmt sheetId="14" sqref="C19" start="0" length="0">
      <dxf>
        <fill>
          <patternFill patternType="solid">
            <bgColor theme="0"/>
          </patternFill>
        </fill>
        <alignment horizontal="center" vertical="top" readingOrder="0"/>
      </dxf>
    </rfmt>
  </rrc>
  <rrc rId="1567" sId="14" ref="A19:XFD19" action="deleteRow">
    <rfmt sheetId="14" xfDxf="1" sqref="A19:XFD19" start="0" length="0"/>
    <rfmt sheetId="14" sqref="C19" start="0" length="0">
      <dxf>
        <fill>
          <patternFill patternType="solid">
            <bgColor theme="0"/>
          </patternFill>
        </fill>
        <alignment horizontal="center" vertical="top" readingOrder="0"/>
      </dxf>
    </rfmt>
  </rrc>
  <rrc rId="1568" sId="14" ref="A25:XFD25" action="deleteRow">
    <rfmt sheetId="14" xfDxf="1" sqref="A25:XFD25" start="0" length="0"/>
    <rfmt sheetId="14" sqref="C25" start="0" length="0">
      <dxf>
        <fill>
          <patternFill patternType="solid">
            <bgColor theme="0"/>
          </patternFill>
        </fill>
        <alignment horizontal="center" vertical="top" readingOrder="0"/>
      </dxf>
    </rfmt>
  </rrc>
  <rrc rId="1569" sId="14" ref="A25:XFD25" action="deleteRow">
    <rfmt sheetId="14" xfDxf="1" sqref="A25:XFD25" start="0" length="0"/>
    <rfmt sheetId="14" sqref="C25" start="0" length="0">
      <dxf>
        <fill>
          <patternFill patternType="solid">
            <bgColor theme="0"/>
          </patternFill>
        </fill>
        <alignment horizontal="center" vertical="top" readingOrder="0"/>
      </dxf>
    </rfmt>
  </rrc>
  <rrc rId="1570" sId="14" ref="A28:XFD28" action="deleteRow">
    <rfmt sheetId="14" xfDxf="1" sqref="A28:XFD28" start="0" length="0"/>
    <rfmt sheetId="14" sqref="C28" start="0" length="0">
      <dxf>
        <fill>
          <patternFill patternType="solid">
            <bgColor theme="0"/>
          </patternFill>
        </fill>
      </dxf>
    </rfmt>
  </rrc>
  <rrc rId="1571" sId="14" ref="A20:XFD20" action="deleteRow">
    <rfmt sheetId="14" xfDxf="1" sqref="A20:XFD20" start="0" length="0"/>
    <rfmt sheetId="14" sqref="C20" start="0" length="0">
      <dxf>
        <fill>
          <patternFill patternType="solid">
            <bgColor theme="0"/>
          </patternFill>
        </fill>
        <alignment horizontal="center" vertical="top" readingOrder="0"/>
      </dxf>
    </rfmt>
  </rrc>
  <rrc rId="1572" sId="14" ref="A25:XFD25" action="deleteRow">
    <rfmt sheetId="14" xfDxf="1" sqref="A25:XFD25" start="0" length="0"/>
    <rfmt sheetId="14" sqref="C25" start="0" length="0">
      <dxf>
        <fill>
          <patternFill patternType="solid">
            <bgColor theme="0"/>
          </patternFill>
        </fill>
        <alignment horizontal="center" vertical="top" readingOrder="0"/>
      </dxf>
    </rfmt>
  </rrc>
  <rfmt sheetId="14" sqref="A2:A24" start="0" length="0">
    <dxf>
      <border>
        <left style="thin">
          <color indexed="64"/>
        </left>
      </border>
    </dxf>
  </rfmt>
  <rfmt sheetId="14" sqref="L2:L24" start="0" length="0">
    <dxf>
      <border>
        <right style="thin">
          <color indexed="64"/>
        </right>
      </border>
    </dxf>
  </rfmt>
  <rfmt sheetId="14" sqref="A24:L24" start="0" length="0">
    <dxf>
      <border>
        <bottom style="thin">
          <color indexed="64"/>
        </bottom>
      </border>
    </dxf>
  </rfmt>
  <rfmt sheetId="14" sqref="A2:L2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14" sqref="A25" start="0" length="0">
    <dxf>
      <border>
        <left style="thin">
          <color indexed="64"/>
        </left>
      </border>
    </dxf>
  </rfmt>
  <rfmt sheetId="14" sqref="L25" start="0" length="0">
    <dxf>
      <border>
        <right style="thin">
          <color indexed="64"/>
        </right>
      </border>
    </dxf>
  </rfmt>
  <rfmt sheetId="14" sqref="A25:L25" start="0" length="0">
    <dxf>
      <border>
        <bottom style="thin">
          <color indexed="64"/>
        </bottom>
      </border>
    </dxf>
  </rfmt>
  <rfmt sheetId="14" sqref="A25:L2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1573" sId="14">
    <nc r="A4">
      <v>3</v>
    </nc>
  </rcc>
  <rcc rId="1574" sId="14">
    <nc r="A5">
      <v>4</v>
    </nc>
  </rcc>
  <rcc rId="1575" sId="14">
    <nc r="A6">
      <v>5</v>
    </nc>
  </rcc>
  <rcc rId="1576" sId="14">
    <nc r="A7">
      <v>6</v>
    </nc>
  </rcc>
  <rcc rId="1577" sId="14">
    <nc r="A8">
      <v>7</v>
    </nc>
  </rcc>
  <rcc rId="1578" sId="14">
    <nc r="A9">
      <v>8</v>
    </nc>
  </rcc>
  <rcc rId="1579" sId="14">
    <nc r="A10">
      <v>9</v>
    </nc>
  </rcc>
  <rcc rId="1580" sId="14">
    <nc r="A11">
      <v>10</v>
    </nc>
  </rcc>
  <rcc rId="1581" sId="14">
    <nc r="A12">
      <v>11</v>
    </nc>
  </rcc>
  <rcc rId="1582" sId="14">
    <nc r="A13">
      <v>12</v>
    </nc>
  </rcc>
  <rcc rId="1583" sId="14">
    <nc r="A14">
      <v>13</v>
    </nc>
  </rcc>
  <rcc rId="1584" sId="14">
    <nc r="A15">
      <v>14</v>
    </nc>
  </rcc>
  <rcc rId="1585" sId="14">
    <nc r="A16">
      <v>15</v>
    </nc>
  </rcc>
  <rcc rId="1586" sId="14">
    <nc r="A17">
      <v>16</v>
    </nc>
  </rcc>
  <rcc rId="1587" sId="14">
    <nc r="A18">
      <v>17</v>
    </nc>
  </rcc>
  <rcc rId="1588" sId="14">
    <nc r="A19">
      <v>18</v>
    </nc>
  </rcc>
  <rcc rId="1589" sId="14">
    <nc r="A20">
      <v>19</v>
    </nc>
  </rcc>
  <rcc rId="1590" sId="14">
    <nc r="A21">
      <v>20</v>
    </nc>
  </rcc>
  <rcc rId="1591" sId="14">
    <nc r="A22">
      <v>21</v>
    </nc>
  </rcc>
  <rcc rId="1592" sId="14">
    <nc r="A23">
      <v>22</v>
    </nc>
  </rcc>
  <rcc rId="1593" sId="14">
    <nc r="A24">
      <v>23</v>
    </nc>
  </rcc>
  <rcc rId="1594" sId="14">
    <nc r="A25">
      <v>24</v>
    </nc>
  </rcc>
  <rcc rId="1595" sId="14">
    <nc r="B2" t="inlineStr">
      <is>
        <t>CAR Validation</t>
      </is>
    </nc>
  </rcc>
  <rcc rId="1596" sId="14">
    <nc r="B3" t="inlineStr">
      <is>
        <t>CAR Validation</t>
      </is>
    </nc>
  </rcc>
  <rcc rId="1597" sId="14">
    <nc r="B4" t="inlineStr">
      <is>
        <t>CAR Validation</t>
      </is>
    </nc>
  </rcc>
  <rcc rId="1598" sId="14">
    <nc r="B5" t="inlineStr">
      <is>
        <t>CAR Validation</t>
      </is>
    </nc>
  </rcc>
  <rcc rId="1599" sId="14">
    <nc r="B6" t="inlineStr">
      <is>
        <t>CAR Validation</t>
      </is>
    </nc>
  </rcc>
  <rcc rId="1600" sId="14">
    <nc r="B7" t="inlineStr">
      <is>
        <t>CAR Validation</t>
      </is>
    </nc>
  </rcc>
  <rcc rId="1601" sId="14">
    <nc r="B8" t="inlineStr">
      <is>
        <t>CAR Validation</t>
      </is>
    </nc>
  </rcc>
  <rcc rId="1602" sId="14">
    <nc r="B9" t="inlineStr">
      <is>
        <t>CAR Validation</t>
      </is>
    </nc>
  </rcc>
  <rcc rId="1603" sId="14">
    <nc r="B10" t="inlineStr">
      <is>
        <t>CAR Validation</t>
      </is>
    </nc>
  </rcc>
  <rcc rId="1604" sId="14">
    <nc r="B11" t="inlineStr">
      <is>
        <t>CAR Validation</t>
      </is>
    </nc>
  </rcc>
  <rcc rId="1605" sId="14">
    <nc r="B12" t="inlineStr">
      <is>
        <t>CAR Validation</t>
      </is>
    </nc>
  </rcc>
  <rcc rId="1606" sId="14">
    <nc r="B13" t="inlineStr">
      <is>
        <t>CAR Validation</t>
      </is>
    </nc>
  </rcc>
  <rcc rId="1607" sId="14">
    <nc r="B14" t="inlineStr">
      <is>
        <t>CAR Validation</t>
      </is>
    </nc>
  </rcc>
  <rcc rId="1608" sId="14">
    <nc r="B15" t="inlineStr">
      <is>
        <t>CAR Validation</t>
      </is>
    </nc>
  </rcc>
  <rcc rId="1609" sId="14">
    <nc r="B16" t="inlineStr">
      <is>
        <t>CAR Validation</t>
      </is>
    </nc>
  </rcc>
  <rcc rId="1610" sId="14">
    <nc r="B17" t="inlineStr">
      <is>
        <t>CAR Validation</t>
      </is>
    </nc>
  </rcc>
  <rcc rId="1611" sId="14">
    <nc r="B18" t="inlineStr">
      <is>
        <t>CAR Validation</t>
      </is>
    </nc>
  </rcc>
  <rcc rId="1612" sId="14">
    <nc r="B19" t="inlineStr">
      <is>
        <t>CAR Validation</t>
      </is>
    </nc>
  </rcc>
  <rcc rId="1613" sId="14">
    <nc r="B20" t="inlineStr">
      <is>
        <t>CAR Validation</t>
      </is>
    </nc>
  </rcc>
  <rcc rId="1614" sId="14">
    <nc r="B21" t="inlineStr">
      <is>
        <t>CAR Validation</t>
      </is>
    </nc>
  </rcc>
  <rcc rId="1615" sId="14">
    <nc r="B22" t="inlineStr">
      <is>
        <t>CAR Validation</t>
      </is>
    </nc>
  </rcc>
  <rcc rId="1616" sId="14">
    <nc r="B23" t="inlineStr">
      <is>
        <t>CAR Validation</t>
      </is>
    </nc>
  </rcc>
  <rcc rId="1617" sId="14">
    <nc r="B24" t="inlineStr">
      <is>
        <t>CAR Validation</t>
      </is>
    </nc>
  </rcc>
  <rcc rId="1618" sId="14">
    <nc r="B25" t="inlineStr">
      <is>
        <t>CAR Validation</t>
      </is>
    </nc>
  </rcc>
  <rcc rId="1619" sId="14">
    <nc r="F2" t="inlineStr">
      <is>
        <t>No Run</t>
      </is>
    </nc>
  </rcc>
  <rcc rId="1620" sId="14">
    <nc r="F3" t="inlineStr">
      <is>
        <t>No Run</t>
      </is>
    </nc>
  </rcc>
  <rcc rId="1621" sId="14">
    <nc r="F4" t="inlineStr">
      <is>
        <t>No Run</t>
      </is>
    </nc>
  </rcc>
  <rcc rId="1622" sId="14">
    <nc r="F5" t="inlineStr">
      <is>
        <t>No Run</t>
      </is>
    </nc>
  </rcc>
  <rcc rId="1623" sId="14">
    <nc r="F6" t="inlineStr">
      <is>
        <t>No Run</t>
      </is>
    </nc>
  </rcc>
  <rcc rId="1624" sId="14">
    <nc r="F7" t="inlineStr">
      <is>
        <t>No Run</t>
      </is>
    </nc>
  </rcc>
  <rcc rId="1625" sId="14">
    <nc r="F8" t="inlineStr">
      <is>
        <t>No Run</t>
      </is>
    </nc>
  </rcc>
  <rcc rId="1626" sId="14">
    <nc r="F9" t="inlineStr">
      <is>
        <t>No Run</t>
      </is>
    </nc>
  </rcc>
  <rcc rId="1627" sId="14">
    <nc r="F10" t="inlineStr">
      <is>
        <t>No Run</t>
      </is>
    </nc>
  </rcc>
  <rcc rId="1628" sId="14">
    <nc r="F11" t="inlineStr">
      <is>
        <t>No Run</t>
      </is>
    </nc>
  </rcc>
  <rcc rId="1629" sId="14">
    <nc r="F12" t="inlineStr">
      <is>
        <t>No Run</t>
      </is>
    </nc>
  </rcc>
  <rcc rId="1630" sId="14">
    <nc r="F13" t="inlineStr">
      <is>
        <t>No Run</t>
      </is>
    </nc>
  </rcc>
  <rcc rId="1631" sId="14">
    <nc r="F14" t="inlineStr">
      <is>
        <t>No Run</t>
      </is>
    </nc>
  </rcc>
  <rcc rId="1632" sId="14">
    <nc r="F15" t="inlineStr">
      <is>
        <t>No Run</t>
      </is>
    </nc>
  </rcc>
  <rcc rId="1633" sId="14">
    <nc r="F16" t="inlineStr">
      <is>
        <t>No Run</t>
      </is>
    </nc>
  </rcc>
  <rcc rId="1634" sId="14">
    <nc r="F17" t="inlineStr">
      <is>
        <t>No Run</t>
      </is>
    </nc>
  </rcc>
  <rcc rId="1635" sId="14">
    <nc r="F18" t="inlineStr">
      <is>
        <t>No Run</t>
      </is>
    </nc>
  </rcc>
  <rcc rId="1636" sId="14">
    <nc r="F19" t="inlineStr">
      <is>
        <t>No Run</t>
      </is>
    </nc>
  </rcc>
  <rcc rId="1637" sId="14">
    <nc r="F20" t="inlineStr">
      <is>
        <t>No Run</t>
      </is>
    </nc>
  </rcc>
  <rcc rId="1638" sId="14">
    <nc r="F21" t="inlineStr">
      <is>
        <t>No Run</t>
      </is>
    </nc>
  </rcc>
  <rcc rId="1639" sId="14">
    <nc r="F22" t="inlineStr">
      <is>
        <t>No Run</t>
      </is>
    </nc>
  </rcc>
  <rcc rId="1640" sId="14">
    <nc r="F23" t="inlineStr">
      <is>
        <t>No Run</t>
      </is>
    </nc>
  </rcc>
  <rcc rId="1641" sId="14">
    <nc r="F24" t="inlineStr">
      <is>
        <t>No Run</t>
      </is>
    </nc>
  </rcc>
  <rcc rId="1642" sId="14">
    <nc r="F25" t="inlineStr">
      <is>
        <t>No Run</t>
      </is>
    </nc>
  </rcc>
  <rcc rId="1643" sId="14">
    <nc r="G2" t="inlineStr">
      <is>
        <t>Regression</t>
      </is>
    </nc>
  </rcc>
  <rcc rId="1644" sId="14">
    <nc r="G3" t="inlineStr">
      <is>
        <t>Regression</t>
      </is>
    </nc>
  </rcc>
  <rcc rId="1645" sId="14">
    <nc r="G4" t="inlineStr">
      <is>
        <t>Regression</t>
      </is>
    </nc>
  </rcc>
  <rcc rId="1646" sId="14">
    <nc r="G5" t="inlineStr">
      <is>
        <t>Regression</t>
      </is>
    </nc>
  </rcc>
  <rcc rId="1647" sId="14">
    <nc r="G6" t="inlineStr">
      <is>
        <t>Regression</t>
      </is>
    </nc>
  </rcc>
  <rcc rId="1648" sId="14">
    <nc r="G7" t="inlineStr">
      <is>
        <t>Regression</t>
      </is>
    </nc>
  </rcc>
  <rcc rId="1649" sId="14">
    <nc r="G8" t="inlineStr">
      <is>
        <t>Regression</t>
      </is>
    </nc>
  </rcc>
  <rcc rId="1650" sId="14">
    <nc r="G9" t="inlineStr">
      <is>
        <t>Regression</t>
      </is>
    </nc>
  </rcc>
  <rcc rId="1651" sId="14">
    <nc r="G10" t="inlineStr">
      <is>
        <t>Regression</t>
      </is>
    </nc>
  </rcc>
  <rcc rId="1652" sId="14">
    <nc r="G11" t="inlineStr">
      <is>
        <t>Regression</t>
      </is>
    </nc>
  </rcc>
  <rcc rId="1653" sId="14">
    <nc r="G12" t="inlineStr">
      <is>
        <t>Regression</t>
      </is>
    </nc>
  </rcc>
  <rcc rId="1654" sId="14">
    <nc r="G13" t="inlineStr">
      <is>
        <t>Regression</t>
      </is>
    </nc>
  </rcc>
  <rcc rId="1655" sId="14">
    <nc r="G14" t="inlineStr">
      <is>
        <t>Regression</t>
      </is>
    </nc>
  </rcc>
  <rcc rId="1656" sId="14">
    <nc r="G15" t="inlineStr">
      <is>
        <t>Regression</t>
      </is>
    </nc>
  </rcc>
  <rcc rId="1657" sId="14">
    <nc r="G16" t="inlineStr">
      <is>
        <t>Regression</t>
      </is>
    </nc>
  </rcc>
  <rcc rId="1658" sId="14">
    <nc r="G17" t="inlineStr">
      <is>
        <t>Regression</t>
      </is>
    </nc>
  </rcc>
  <rcc rId="1659" sId="14">
    <nc r="G18" t="inlineStr">
      <is>
        <t>Regression</t>
      </is>
    </nc>
  </rcc>
  <rcc rId="1660" sId="14">
    <nc r="G19" t="inlineStr">
      <is>
        <t>Regression</t>
      </is>
    </nc>
  </rcc>
  <rcc rId="1661" sId="14">
    <nc r="G20" t="inlineStr">
      <is>
        <t>Regression</t>
      </is>
    </nc>
  </rcc>
  <rcc rId="1662" sId="14">
    <nc r="G21" t="inlineStr">
      <is>
        <t>Regression</t>
      </is>
    </nc>
  </rcc>
  <rcc rId="1663" sId="14">
    <nc r="G22" t="inlineStr">
      <is>
        <t>Regression</t>
      </is>
    </nc>
  </rcc>
  <rcc rId="1664" sId="14">
    <nc r="G23" t="inlineStr">
      <is>
        <t>Regression</t>
      </is>
    </nc>
  </rcc>
  <rcc rId="1665" sId="14">
    <nc r="G24" t="inlineStr">
      <is>
        <t>Regression</t>
      </is>
    </nc>
  </rcc>
  <rcc rId="1666" sId="14">
    <nc r="G25" t="inlineStr">
      <is>
        <t>Regression</t>
      </is>
    </nc>
  </rcc>
  <rcv guid="{0C363F34-8AD1-4013-BB3A-855EADDB1271}" action="delete"/>
  <rdn rId="0" localSheetId="2" customView="1" name="Z_0C363F34_8AD1_4013_BB3A_855EADDB1271_.wvu.FilterData" hidden="1" oldHidden="1">
    <formula>'Non Price(F2)'!$A$1:$L$24</formula>
    <oldFormula>'Non Price(F2)'!$A$1:$L$24</oldFormula>
  </rdn>
  <rdn rId="0" localSheetId="6" customView="1" name="Z_0C363F34_8AD1_4013_BB3A_855EADDB1271_.wvu.FilterData" hidden="1" oldHidden="1">
    <formula>'Pricing Grid'!$A$1:$L$61</formula>
    <oldFormula>'Pricing Grid'!$A$1:$L$61</oldFormula>
  </rdn>
  <rdn rId="0" localSheetId="7" customView="1" name="Z_0C363F34_8AD1_4013_BB3A_855EADDB1271_.wvu.FilterData" hidden="1" oldHidden="1">
    <formula>UPEGSHF3!$A$1:$L$21</formula>
    <oldFormula>UPEGSHF3!$A$1:$L$21</oldFormula>
  </rdn>
  <rdn rId="0" localSheetId="8" customView="1" name="Z_0C363F34_8AD1_4013_BB3A_855EADDB1271_.wvu.FilterData" hidden="1" oldHidden="1">
    <formula>UMUSMOV3!$A$1:$L$10</formula>
    <oldFormula>UMUSMOV3!$A$1:$L$10</oldFormula>
  </rdn>
  <rdn rId="0" localSheetId="9" customView="1" name="Z_0C363F34_8AD1_4013_BB3A_855EADDB1271_.wvu.FilterData" hidden="1" oldHidden="1">
    <formula>ULBUND3!$A$1:$L$8</formula>
    <oldFormula>ULBUND3!$A$1:$L$8</oldFormula>
  </rdn>
  <rdn rId="0" localSheetId="10" customView="1" name="Z_0C363F34_8AD1_4013_BB3A_855EADDB1271_.wvu.FilterData" hidden="1" oldHidden="1">
    <formula>UBUND3!$A$1:$L$8</formula>
    <oldFormula>UBUND3!$A$1:$L$8</oldFormula>
  </rdn>
  <rdn rId="0" localSheetId="11" customView="1" name="Z_0C363F34_8AD1_4013_BB3A_855EADDB1271_.wvu.FilterData" hidden="1" oldHidden="1">
    <formula>'CW New changes'!$A$1:$L$116</formula>
    <oldFormula>'CW New changes'!$A$1:$L$116</oldFormula>
  </rdn>
  <rcv guid="{0C363F34-8AD1-4013-BB3A-855EADDB1271}" action="add"/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4" sId="14" odxf="1" dxf="1">
    <nc r="C28" t="inlineStr">
      <is>
        <t>Total</t>
      </is>
    </nc>
    <odxf>
      <font>
        <b val="0"/>
        <sz val="11"/>
        <color theme="1"/>
        <name val="Calibri"/>
        <scheme val="minor"/>
      </font>
      <fill>
        <patternFill patternType="solid">
          <bgColor theme="0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none">
          <bgColor indexed="65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5" sId="14" odxf="1" dxf="1">
    <nc r="D28">
      <f>SUM(D29:D34)</f>
    </nc>
    <odxf>
      <font>
        <b val="0"/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6" sId="14" odxf="1" dxf="1">
    <nc r="C29" t="inlineStr">
      <is>
        <t>Pass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sz val="10"/>
        <color theme="1"/>
        <name val="Calibri"/>
        <scheme val="minor"/>
      </font>
      <fill>
        <patternFill patternType="none">
          <bgColor indexed="65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7" sId="14" odxf="1" dxf="1">
    <nc r="D29">
      <f>COUNTIF(F:F,"Pass")</f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10"/>
        <color theme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8" sId="14" odxf="1" dxf="1">
    <nc r="C30" t="inlineStr">
      <is>
        <t>Fail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sz val="10"/>
        <color theme="1"/>
        <name val="Calibri"/>
        <scheme val="minor"/>
      </font>
      <fill>
        <patternFill patternType="none">
          <bgColor indexed="65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9" sId="14" odxf="1" dxf="1">
    <nc r="D30">
      <f>COUNTIF(F:F,"Fail")</f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10"/>
        <color theme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0" sId="14" odxf="1" dxf="1">
    <nc r="C31" t="inlineStr">
      <is>
        <t>NoRun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sz val="10"/>
        <color theme="1"/>
        <name val="Calibri"/>
        <scheme val="minor"/>
      </font>
      <fill>
        <patternFill patternType="none">
          <bgColor indexed="65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1" sId="14" odxf="1" dxf="1">
    <nc r="D31">
      <f>COUNTIF(F:F,"No Run")</f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10"/>
        <color theme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2" sId="14" odxf="1" dxf="1">
    <nc r="C32" t="inlineStr">
      <is>
        <t>Blocked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sz val="10"/>
        <color theme="1"/>
        <name val="Calibri"/>
        <scheme val="minor"/>
      </font>
      <fill>
        <patternFill patternType="none">
          <bgColor indexed="65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3" sId="14" odxf="1" dxf="1">
    <nc r="D32">
      <f>COUNTIF(F:F,"Blocked")</f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10"/>
        <color theme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4" sId="14" odxf="1" dxf="1">
    <nc r="C33" t="inlineStr">
      <is>
        <t xml:space="preserve">In Progress 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horizontal="general" vertical="bottom" wrapText="0" readingOrder="0"/>
      <border outline="0">
        <left/>
        <right/>
        <bottom/>
      </border>
    </odxf>
    <ndxf>
      <font>
        <sz val="10"/>
        <color theme="1"/>
        <name val="Calibri"/>
        <scheme val="minor"/>
      </font>
      <fill>
        <patternFill patternType="none">
          <bgColor indexed="65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1685" sId="14" odxf="1" dxf="1">
    <nc r="D33">
      <f>COUNTIF(F:F,"In Progress")</f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10"/>
        <color theme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6" sId="14" odxf="1" dxf="1">
    <nc r="C34" t="inlineStr">
      <is>
        <t>Deferred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horizontal="general" vertical="bottom" readingOrder="0"/>
      <border outline="0">
        <left/>
        <right/>
        <top/>
        <bottom/>
      </border>
    </odxf>
    <ndxf>
      <font>
        <sz val="10"/>
        <color theme="1"/>
        <name val="Calibri"/>
        <scheme val="minor"/>
      </font>
      <fill>
        <patternFill patternType="none">
          <bgColor indexed="65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7" sId="14" odxf="1" dxf="1">
    <nc r="D34">
      <f>COUNTIF(F:F,"Deferred")</f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10"/>
        <color theme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8" sId="14">
    <oc r="D28">
      <f>SUM(D29:D34)</f>
    </oc>
    <nc r="D28"/>
  </rcc>
  <rcc rId="1689" sId="14">
    <oc r="D29">
      <f>COUNTIF(F:F,"Pass")</f>
    </oc>
    <nc r="D29"/>
  </rcc>
  <rcc rId="1690" sId="14">
    <oc r="D30">
      <f>COUNTIF(F:F,"Fail")</f>
    </oc>
    <nc r="D30"/>
  </rcc>
  <rcc rId="1691" sId="14">
    <oc r="D31">
      <f>COUNTIF(F:F,"No Run")</f>
    </oc>
    <nc r="D31"/>
  </rcc>
  <rcc rId="1692" sId="14">
    <oc r="D32">
      <f>COUNTIF(F:F,"Blocked")</f>
    </oc>
    <nc r="D32"/>
  </rcc>
  <rcc rId="1693" sId="14">
    <oc r="D33">
      <f>COUNTIF(F:F,"In Progress")</f>
    </oc>
    <nc r="D33"/>
  </rcc>
  <rcc rId="1694" sId="14">
    <oc r="D34">
      <f>COUNTIF(F:F,"Deferred")</f>
    </oc>
    <nc r="D34"/>
  </rcc>
  <rcc rId="1695" sId="14" odxf="1" dxf="1">
    <nc r="C26" t="inlineStr">
      <is>
        <t>CAR_25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6" sId="14" odxf="1" dxf="1">
    <nc r="C27" t="inlineStr">
      <is>
        <t>CAR_26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7" sId="14" odxf="1" dxf="1">
    <oc r="C28" t="inlineStr">
      <is>
        <t>Total</t>
      </is>
    </oc>
    <nc r="C28" t="inlineStr">
      <is>
        <t>CAR_27</t>
      </is>
    </nc>
    <ndxf>
      <font>
        <b val="0"/>
        <sz val="11"/>
        <color theme="1"/>
        <name val="Calibri"/>
        <scheme val="minor"/>
      </font>
      <fill>
        <patternFill patternType="solid">
          <bgColor theme="0"/>
        </patternFill>
      </fill>
      <alignment wrapText="0" readingOrder="0"/>
    </ndxf>
  </rcc>
  <rcc rId="1698" sId="14" odxf="1" dxf="1">
    <oc r="C29" t="inlineStr">
      <is>
        <t>Pass</t>
      </is>
    </oc>
    <nc r="C29" t="inlineStr">
      <is>
        <t>CAR_28</t>
      </is>
    </nc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wrapText="0" readingOrder="0"/>
    </ndxf>
  </rcc>
  <rcc rId="1699" sId="14" odxf="1" dxf="1">
    <oc r="C30" t="inlineStr">
      <is>
        <t>Fail</t>
      </is>
    </oc>
    <nc r="C30" t="inlineStr">
      <is>
        <t>CAR_29</t>
      </is>
    </nc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wrapText="0" readingOrder="0"/>
    </ndxf>
  </rcc>
  <rcc rId="1700" sId="14" odxf="1" dxf="1">
    <oc r="C31" t="inlineStr">
      <is>
        <t>NoRun</t>
      </is>
    </oc>
    <nc r="C31" t="inlineStr">
      <is>
        <t>CAR_30</t>
      </is>
    </nc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wrapText="0" readingOrder="0"/>
    </ndxf>
  </rcc>
  <rcc rId="1701" sId="14" odxf="1" dxf="1">
    <oc r="C32" t="inlineStr">
      <is>
        <t>Blocked</t>
      </is>
    </oc>
    <nc r="C32" t="inlineStr">
      <is>
        <t>CAR_31</t>
      </is>
    </nc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wrapText="0" readingOrder="0"/>
    </ndxf>
  </rcc>
  <rcc rId="1702" sId="14" odxf="1" dxf="1">
    <oc r="C33" t="inlineStr">
      <is>
        <t xml:space="preserve">In Progress </t>
      </is>
    </oc>
    <nc r="C33" t="inlineStr">
      <is>
        <t>CAR_32</t>
      </is>
    </nc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wrapText="0" readingOrder="0"/>
      <border outline="0">
        <top style="thin">
          <color indexed="64"/>
        </top>
      </border>
    </ndxf>
  </rcc>
  <rcc rId="1703" sId="14" odxf="1" dxf="1">
    <oc r="C34" t="inlineStr">
      <is>
        <t>Deferred</t>
      </is>
    </oc>
    <nc r="C34" t="inlineStr">
      <is>
        <t>CAR_33</t>
      </is>
    </nc>
    <ndxf>
      <font>
        <sz val="11"/>
        <color theme="1"/>
        <name val="Calibri"/>
        <scheme val="minor"/>
      </font>
      <fill>
        <patternFill patternType="solid">
          <bgColor theme="0"/>
        </patternFill>
      </fill>
    </ndxf>
  </rcc>
  <rcc rId="1704" sId="14" odxf="1" dxf="1">
    <nc r="C35" t="inlineStr">
      <is>
        <t>CAR_34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5" sId="14" odxf="1" dxf="1">
    <nc r="C36" t="inlineStr">
      <is>
        <t>CAR_35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6" sId="14" odxf="1" dxf="1">
    <nc r="C37" t="inlineStr">
      <is>
        <t>CAR_36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7" sId="14" odxf="1" dxf="1">
    <nc r="C38" t="inlineStr">
      <is>
        <t>CAR_37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8" sId="14" odxf="1" dxf="1">
    <nc r="C39" t="inlineStr">
      <is>
        <t>CAR_38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9" sId="14" odxf="1" dxf="1">
    <nc r="F26" t="inlineStr">
      <is>
        <t>No Run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0" sId="14" odxf="1" dxf="1">
    <nc r="F27" t="inlineStr">
      <is>
        <t>No Run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1" sId="14" odxf="1" dxf="1">
    <nc r="F28" t="inlineStr">
      <is>
        <t>No Run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2" sId="14" odxf="1" dxf="1">
    <nc r="F29" t="inlineStr">
      <is>
        <t>No Run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3" sId="14" odxf="1" dxf="1">
    <nc r="F30" t="inlineStr">
      <is>
        <t>No Run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4" sId="14" odxf="1" dxf="1">
    <nc r="F31" t="inlineStr">
      <is>
        <t>No Run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5" sId="14" odxf="1" dxf="1">
    <nc r="F32" t="inlineStr">
      <is>
        <t>No Run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6" sId="14" odxf="1" dxf="1">
    <nc r="F33" t="inlineStr">
      <is>
        <t>No Run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7" sId="14" odxf="1" dxf="1">
    <nc r="F34" t="inlineStr">
      <is>
        <t>No Run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8" sId="14" odxf="1" dxf="1">
    <nc r="F35" t="inlineStr">
      <is>
        <t>No Run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9" sId="14" odxf="1" dxf="1">
    <nc r="F36" t="inlineStr">
      <is>
        <t>No Run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0" sId="14" odxf="1" dxf="1">
    <nc r="F37" t="inlineStr">
      <is>
        <t>No Run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1" sId="14" odxf="1" dxf="1">
    <nc r="F38" t="inlineStr">
      <is>
        <t>No Run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2" sId="14" odxf="1" dxf="1">
    <nc r="F39" t="inlineStr">
      <is>
        <t>No Run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3" sId="14" odxf="1" dxf="1">
    <nc r="G26" t="inlineStr">
      <is>
        <t>Regression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4" sId="14" odxf="1" dxf="1">
    <nc r="G27" t="inlineStr">
      <is>
        <t>Regression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5" sId="14" odxf="1" dxf="1">
    <nc r="G28" t="inlineStr">
      <is>
        <t>Regression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6" sId="14" odxf="1" dxf="1">
    <nc r="G29" t="inlineStr">
      <is>
        <t>Regression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7" sId="14" odxf="1" dxf="1">
    <nc r="G30" t="inlineStr">
      <is>
        <t>Regression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8" sId="14" odxf="1" dxf="1">
    <nc r="G31" t="inlineStr">
      <is>
        <t>Regression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9" sId="14" odxf="1" dxf="1">
    <nc r="G32" t="inlineStr">
      <is>
        <t>Regression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0" sId="14" odxf="1" dxf="1">
    <nc r="G33" t="inlineStr">
      <is>
        <t>Regression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1" sId="14" odxf="1" dxf="1">
    <nc r="G34" t="inlineStr">
      <is>
        <t>Regression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2" sId="14" odxf="1" dxf="1">
    <nc r="G35" t="inlineStr">
      <is>
        <t>Regression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3" sId="14" odxf="1" dxf="1">
    <nc r="G36" t="inlineStr">
      <is>
        <t>Regression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4" sId="14" odxf="1" dxf="1">
    <nc r="G37" t="inlineStr">
      <is>
        <t>Regression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5" sId="14" odxf="1" dxf="1">
    <nc r="G38" t="inlineStr">
      <is>
        <t>Regression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6" sId="14" odxf="1" dxf="1">
    <nc r="G39" t="inlineStr">
      <is>
        <t>Regression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7" sId="14" odxf="1" dxf="1">
    <nc r="B26" t="inlineStr">
      <is>
        <t>CAR Validation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8" sId="14" odxf="1" dxf="1">
    <nc r="B27" t="inlineStr">
      <is>
        <t>CAR Validation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9" sId="14" odxf="1" dxf="1">
    <nc r="B28" t="inlineStr">
      <is>
        <t>CAR Validation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0" sId="14" odxf="1" dxf="1">
    <nc r="B29" t="inlineStr">
      <is>
        <t>CAR Validation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1" sId="14" odxf="1" dxf="1">
    <nc r="B30" t="inlineStr">
      <is>
        <t>CAR Validation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2" sId="14" odxf="1" dxf="1">
    <nc r="B31" t="inlineStr">
      <is>
        <t>CAR Validation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3" sId="14" odxf="1" dxf="1">
    <nc r="B32" t="inlineStr">
      <is>
        <t>CAR Validation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4" sId="14" odxf="1" dxf="1">
    <nc r="B33" t="inlineStr">
      <is>
        <t>CAR Validation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5" sId="14" odxf="1" dxf="1">
    <nc r="B34" t="inlineStr">
      <is>
        <t>CAR Validation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6" sId="14" odxf="1" dxf="1">
    <nc r="B35" t="inlineStr">
      <is>
        <t>CAR Validation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7" sId="14" odxf="1" dxf="1">
    <nc r="B36" t="inlineStr">
      <is>
        <t>CAR Validation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8" sId="14" odxf="1" dxf="1">
    <nc r="B37" t="inlineStr">
      <is>
        <t>CAR Validation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9" sId="14" odxf="1" dxf="1">
    <nc r="B38" t="inlineStr">
      <is>
        <t>CAR Validation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0" sId="14" odxf="1" dxf="1">
    <nc r="B39" t="inlineStr">
      <is>
        <t>CAR Validation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1" sId="14" odxf="1" dxf="1">
    <nc r="A26">
      <v>25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2" sId="14" odxf="1" dxf="1">
    <nc r="A27">
      <v>26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3" sId="14" odxf="1" dxf="1">
    <nc r="A28">
      <v>27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4" sId="14" odxf="1" dxf="1">
    <nc r="A29">
      <v>28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5" sId="14" odxf="1" dxf="1">
    <nc r="A30">
      <v>29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6" sId="14" odxf="1" dxf="1">
    <nc r="A31">
      <v>30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7" sId="14" odxf="1" dxf="1">
    <nc r="A32">
      <v>31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8" sId="14" odxf="1" dxf="1">
    <nc r="A33">
      <v>32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9" sId="14" odxf="1" dxf="1">
    <nc r="A34">
      <v>33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0" sId="14" odxf="1" dxf="1">
    <nc r="A35">
      <v>34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1" sId="14" odxf="1" dxf="1">
    <nc r="A36">
      <v>35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2" sId="14" odxf="1" dxf="1">
    <nc r="A37">
      <v>36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3" sId="14" odxf="1" dxf="1">
    <nc r="A38">
      <v>37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4" sId="14" odxf="1" dxf="1">
    <nc r="A39">
      <v>38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4" sqref="L25:L38" start="0" length="0">
    <dxf>
      <border>
        <right style="thin">
          <color indexed="64"/>
        </right>
      </border>
    </dxf>
  </rfmt>
  <rfmt sheetId="14" sqref="D38:L38" start="0" length="0">
    <dxf>
      <border>
        <bottom style="thin">
          <color indexed="64"/>
        </bottom>
      </border>
    </dxf>
  </rfmt>
  <rfmt sheetId="14" sqref="L39" start="0" length="0">
    <dxf>
      <border>
        <right style="thin">
          <color indexed="64"/>
        </right>
      </border>
    </dxf>
  </rfmt>
  <rfmt sheetId="14" sqref="D39:L39" start="0" length="0">
    <dxf>
      <border>
        <bottom style="thin">
          <color indexed="64"/>
        </bottom>
      </border>
    </dxf>
  </rfmt>
  <rfmt sheetId="14" sqref="D39:L3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765" sId="1" ref="A19:XFD19" action="insertRow"/>
  <rcc rId="1766" sId="1">
    <nc r="B19" t="inlineStr">
      <is>
        <t>CAR Validation</t>
      </is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67" sId="14" odxf="1" dxf="1">
    <nc r="C42" t="inlineStr">
      <is>
        <t>Total</t>
      </is>
    </nc>
    <odxf>
      <font>
        <b val="0"/>
        <sz val="11"/>
        <color theme="1"/>
        <name val="Calibri"/>
        <scheme val="minor"/>
      </font>
      <fill>
        <patternFill patternType="solid">
          <bgColor theme="0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none">
          <bgColor indexed="65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8" sId="14" odxf="1" dxf="1">
    <nc r="D42">
      <f>SUM(D43:D48)</f>
    </nc>
    <odxf>
      <font>
        <b val="0"/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9" sId="14" odxf="1" dxf="1">
    <nc r="C43" t="inlineStr">
      <is>
        <t>Pass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sz val="10"/>
        <color theme="1"/>
        <name val="Calibri"/>
        <scheme val="minor"/>
      </font>
      <fill>
        <patternFill patternType="none">
          <bgColor indexed="65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0" sId="14" odxf="1" dxf="1">
    <nc r="D43">
      <f>COUNTIF(F:F,"Pass")</f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10"/>
        <color theme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1" sId="14" odxf="1" dxf="1">
    <nc r="C44" t="inlineStr">
      <is>
        <t>Fail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sz val="10"/>
        <color theme="1"/>
        <name val="Calibri"/>
        <scheme val="minor"/>
      </font>
      <fill>
        <patternFill patternType="none">
          <bgColor indexed="65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2" sId="14" odxf="1" dxf="1">
    <nc r="D44">
      <f>COUNTIF(F:F,"Fail")</f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10"/>
        <color theme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3" sId="14" odxf="1" dxf="1">
    <nc r="C45" t="inlineStr">
      <is>
        <t>NoRun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sz val="10"/>
        <color theme="1"/>
        <name val="Calibri"/>
        <scheme val="minor"/>
      </font>
      <fill>
        <patternFill patternType="none">
          <bgColor indexed="65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4" sId="14" odxf="1" dxf="1">
    <nc r="D45">
      <f>COUNTIF(F:F,"No Run")</f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10"/>
        <color theme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5" sId="14" odxf="1" dxf="1">
    <nc r="C46" t="inlineStr">
      <is>
        <t>Blocked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sz val="10"/>
        <color theme="1"/>
        <name val="Calibri"/>
        <scheme val="minor"/>
      </font>
      <fill>
        <patternFill patternType="none">
          <bgColor indexed="65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6" sId="14" odxf="1" dxf="1">
    <nc r="D46">
      <f>COUNTIF(F:F,"Blocked")</f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10"/>
        <color theme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7" sId="14" odxf="1" dxf="1">
    <nc r="C47" t="inlineStr">
      <is>
        <t xml:space="preserve">In Progress 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bottom/>
      </border>
    </odxf>
    <ndxf>
      <font>
        <sz val="10"/>
        <color theme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1778" sId="14" odxf="1" dxf="1">
    <nc r="D47">
      <f>COUNTIF(F:F,"In Progress")</f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10"/>
        <color theme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9" sId="14" odxf="1" dxf="1">
    <nc r="C48" t="inlineStr">
      <is>
        <t>Deferred</t>
      </is>
    </nc>
    <odxf>
      <font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sz val="10"/>
        <color theme="1"/>
        <name val="Calibri"/>
        <scheme val="minor"/>
      </font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0" sId="14" odxf="1" dxf="1">
    <nc r="D48">
      <f>COUNTIF(F:F,"Deferred")</f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10"/>
        <color theme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1" sId="1">
    <nc r="C19">
      <f>'CAR Valiadtion'!D42</f>
    </nc>
  </rcc>
  <rcc rId="1782" sId="1">
    <nc r="E19">
      <f>'CAR Valiadtion'!D43</f>
    </nc>
  </rcc>
  <rcc rId="1783" sId="1">
    <nc r="F19">
      <f>'CAR Valiadtion'!D44</f>
    </nc>
  </rcc>
  <rcc rId="1784" sId="1">
    <nc r="G19">
      <f>'CAR Valiadtion'!D45</f>
    </nc>
  </rcc>
  <rcc rId="1785" sId="1">
    <nc r="H19">
      <f>'CAR Valiadtion'!D47</f>
    </nc>
  </rcc>
  <rcc rId="1786" sId="1">
    <nc r="I19">
      <f>'CAR Valiadtion'!D46</f>
    </nc>
  </rcc>
  <rcc rId="1787" sId="1">
    <nc r="J19">
      <f>'CAR Valiadtion'!D48</f>
    </nc>
  </rcc>
  <rcc rId="1788" sId="1">
    <nc r="K19">
      <f>(E19/D19)</f>
    </nc>
  </rcc>
  <rcc rId="1789" sId="1">
    <nc r="L19">
      <f>E19/C19</f>
    </nc>
  </rcc>
  <rcc rId="1790" sId="1">
    <nc r="M19">
      <f>(D19/C19)</f>
    </nc>
  </rcc>
  <rcc rId="1791" sId="1">
    <nc r="D19">
      <f>SUM(E19:F19)</f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2" sId="1">
    <oc r="G20">
      <f>SUM(G8:G18)</f>
    </oc>
    <nc r="G20">
      <f>SUM(G8:G19)</f>
    </nc>
  </rcc>
  <rcc rId="1793" sId="1">
    <oc r="E20">
      <f>SUM(E8:E18)</f>
    </oc>
    <nc r="E20">
      <f>SUM(E8:E19)</f>
    </nc>
  </rcc>
  <rcc rId="1794" sId="1">
    <oc r="F20">
      <f>SUM(F8:F18)</f>
    </oc>
    <nc r="F20">
      <f>SUM(F8:F19)</f>
    </nc>
  </rcc>
  <rcc rId="1795" sId="1">
    <oc r="H20">
      <f>SUM(H8:H18)</f>
    </oc>
    <nc r="H20">
      <f>SUM(H8:H19)</f>
    </nc>
  </rcc>
  <rcc rId="1796" sId="1">
    <oc r="I20">
      <f>SUM(I8:I18)</f>
    </oc>
    <nc r="I20">
      <f>SUM(I8:I19)</f>
    </nc>
  </rcc>
  <rcc rId="1797" sId="1">
    <oc r="J20">
      <f>SUM(J8:J18)</f>
    </oc>
    <nc r="J20">
      <f>SUM(J8:J19)</f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8" sId="11">
    <nc r="F39" t="inlineStr">
      <is>
        <t>No run</t>
      </is>
    </nc>
  </rcc>
  <rcc rId="1799" sId="11">
    <nc r="F40" t="inlineStr">
      <is>
        <t>No run</t>
      </is>
    </nc>
  </rcc>
  <rcc rId="1800" sId="11">
    <nc r="F41" t="inlineStr">
      <is>
        <t>No run</t>
      </is>
    </nc>
  </rcc>
  <rcc rId="1801" sId="11">
    <nc r="F42" t="inlineStr">
      <is>
        <t>No run</t>
      </is>
    </nc>
  </rcc>
  <rcc rId="1802" sId="11">
    <nc r="F43" t="inlineStr">
      <is>
        <t>No run</t>
      </is>
    </nc>
  </rcc>
  <rcc rId="1803" sId="11">
    <nc r="F44" t="inlineStr">
      <is>
        <t>No run</t>
      </is>
    </nc>
  </rcc>
  <rcc rId="1804" sId="11">
    <nc r="F45" t="inlineStr">
      <is>
        <t>No run</t>
      </is>
    </nc>
  </rcc>
  <rcc rId="1805" sId="11">
    <nc r="F46" t="inlineStr">
      <is>
        <t>No run</t>
      </is>
    </nc>
  </rcc>
  <rcc rId="1806" sId="11">
    <nc r="F47" t="inlineStr">
      <is>
        <t>No run</t>
      </is>
    </nc>
  </rcc>
  <rcc rId="1807" sId="11">
    <nc r="F48" t="inlineStr">
      <is>
        <t>No run</t>
      </is>
    </nc>
  </rcc>
  <rcc rId="1808" sId="11">
    <nc r="F49" t="inlineStr">
      <is>
        <t>No run</t>
      </is>
    </nc>
  </rcc>
  <rcc rId="1809" sId="11">
    <nc r="F50" t="inlineStr">
      <is>
        <t>No run</t>
      </is>
    </nc>
  </rcc>
  <rcc rId="1810" sId="11">
    <nc r="F51" t="inlineStr">
      <is>
        <t>No run</t>
      </is>
    </nc>
  </rcc>
  <rcc rId="1811" sId="11">
    <nc r="F52" t="inlineStr">
      <is>
        <t>No run</t>
      </is>
    </nc>
  </rcc>
  <rcc rId="1812" sId="11">
    <nc r="F53" t="inlineStr">
      <is>
        <t>No run</t>
      </is>
    </nc>
  </rcc>
  <rcc rId="1813" sId="11">
    <nc r="F54" t="inlineStr">
      <is>
        <t>No run</t>
      </is>
    </nc>
  </rcc>
  <rcc rId="1814" sId="11">
    <nc r="F55" t="inlineStr">
      <is>
        <t>No run</t>
      </is>
    </nc>
  </rcc>
  <rcc rId="1815" sId="11">
    <nc r="F56" t="inlineStr">
      <is>
        <t>No run</t>
      </is>
    </nc>
  </rcc>
  <rcc rId="1816" sId="11">
    <nc r="F57" t="inlineStr">
      <is>
        <t>No run</t>
      </is>
    </nc>
  </rcc>
  <rcc rId="1817" sId="11">
    <nc r="F58" t="inlineStr">
      <is>
        <t>No run</t>
      </is>
    </nc>
  </rcc>
  <rcc rId="1818" sId="11">
    <nc r="F59" t="inlineStr">
      <is>
        <t>No run</t>
      </is>
    </nc>
  </rcc>
  <rcc rId="1819" sId="11">
    <nc r="F60" t="inlineStr">
      <is>
        <t>No run</t>
      </is>
    </nc>
  </rcc>
  <rcc rId="1820" sId="11">
    <nc r="F61" t="inlineStr">
      <is>
        <t>No run</t>
      </is>
    </nc>
  </rcc>
  <rcc rId="1821" sId="11">
    <nc r="F62" t="inlineStr">
      <is>
        <t>No run</t>
      </is>
    </nc>
  </rcc>
  <rcc rId="1822" sId="11">
    <nc r="F63" t="inlineStr">
      <is>
        <t>No run</t>
      </is>
    </nc>
  </rcc>
  <rcc rId="1823" sId="11">
    <nc r="F64" t="inlineStr">
      <is>
        <t>No run</t>
      </is>
    </nc>
  </rcc>
  <rcc rId="1824" sId="11">
    <nc r="F65" t="inlineStr">
      <is>
        <t>No run</t>
      </is>
    </nc>
  </rcc>
  <rcc rId="1825" sId="11">
    <nc r="F66" t="inlineStr">
      <is>
        <t>No run</t>
      </is>
    </nc>
  </rcc>
  <rcc rId="1826" sId="11">
    <nc r="F67" t="inlineStr">
      <is>
        <t>No run</t>
      </is>
    </nc>
  </rcc>
  <rcc rId="1827" sId="11">
    <nc r="F68" t="inlineStr">
      <is>
        <t>No run</t>
      </is>
    </nc>
  </rcc>
  <rcc rId="1828" sId="11">
    <nc r="F69" t="inlineStr">
      <is>
        <t>No run</t>
      </is>
    </nc>
  </rcc>
  <rcc rId="1829" sId="11">
    <nc r="F70" t="inlineStr">
      <is>
        <t>No run</t>
      </is>
    </nc>
  </rcc>
  <rcc rId="1830" sId="11">
    <nc r="F71" t="inlineStr">
      <is>
        <t>No run</t>
      </is>
    </nc>
  </rcc>
  <rcc rId="1831" sId="11">
    <nc r="F72" t="inlineStr">
      <is>
        <t>No run</t>
      </is>
    </nc>
  </rcc>
  <rcc rId="1832" sId="11">
    <nc r="F73" t="inlineStr">
      <is>
        <t>No run</t>
      </is>
    </nc>
  </rcc>
  <rcc rId="1833" sId="11">
    <nc r="F74" t="inlineStr">
      <is>
        <t>No run</t>
      </is>
    </nc>
  </rcc>
  <rcc rId="1834" sId="11">
    <nc r="F75" t="inlineStr">
      <is>
        <t>No run</t>
      </is>
    </nc>
  </rcc>
  <rcc rId="1835" sId="11">
    <nc r="F76" t="inlineStr">
      <is>
        <t>No run</t>
      </is>
    </nc>
  </rcc>
  <rcc rId="1836" sId="11">
    <nc r="F77" t="inlineStr">
      <is>
        <t>No run</t>
      </is>
    </nc>
  </rcc>
  <rcc rId="1837" sId="11">
    <nc r="F78" t="inlineStr">
      <is>
        <t>No run</t>
      </is>
    </nc>
  </rcc>
  <rcc rId="1838" sId="11">
    <nc r="F79" t="inlineStr">
      <is>
        <t>No run</t>
      </is>
    </nc>
  </rcc>
  <rcc rId="1839" sId="11">
    <nc r="F80" t="inlineStr">
      <is>
        <t>No run</t>
      </is>
    </nc>
  </rcc>
  <rcc rId="1840" sId="11">
    <nc r="F81" t="inlineStr">
      <is>
        <t>No run</t>
      </is>
    </nc>
  </rcc>
  <rcc rId="1841" sId="11">
    <nc r="F82" t="inlineStr">
      <is>
        <t>No run</t>
      </is>
    </nc>
  </rcc>
  <rcc rId="1842" sId="11">
    <nc r="F83" t="inlineStr">
      <is>
        <t>No run</t>
      </is>
    </nc>
  </rcc>
  <rcc rId="1843" sId="11">
    <nc r="F84" t="inlineStr">
      <is>
        <t>No run</t>
      </is>
    </nc>
  </rcc>
  <rcc rId="1844" sId="11">
    <nc r="F85" t="inlineStr">
      <is>
        <t>No run</t>
      </is>
    </nc>
  </rcc>
  <rcc rId="1845" sId="11">
    <nc r="F86" t="inlineStr">
      <is>
        <t>No run</t>
      </is>
    </nc>
  </rcc>
  <rcc rId="1846" sId="11">
    <nc r="F87" t="inlineStr">
      <is>
        <t>No run</t>
      </is>
    </nc>
  </rcc>
  <rcc rId="1847" sId="11">
    <nc r="F88" t="inlineStr">
      <is>
        <t>No run</t>
      </is>
    </nc>
  </rcc>
  <rcc rId="1848" sId="11">
    <nc r="F89" t="inlineStr">
      <is>
        <t>No run</t>
      </is>
    </nc>
  </rcc>
  <rcc rId="1849" sId="11">
    <nc r="F90" t="inlineStr">
      <is>
        <t>No run</t>
      </is>
    </nc>
  </rcc>
  <rcc rId="1850" sId="11">
    <nc r="F91" t="inlineStr">
      <is>
        <t>No run</t>
      </is>
    </nc>
  </rcc>
  <rcc rId="1851" sId="11">
    <nc r="F92" t="inlineStr">
      <is>
        <t>No run</t>
      </is>
    </nc>
  </rcc>
  <rcc rId="1852" sId="11">
    <nc r="F93" t="inlineStr">
      <is>
        <t>No run</t>
      </is>
    </nc>
  </rcc>
  <rcc rId="1853" sId="11">
    <nc r="F94" t="inlineStr">
      <is>
        <t>No run</t>
      </is>
    </nc>
  </rcc>
  <rcc rId="1854" sId="11">
    <nc r="F95" t="inlineStr">
      <is>
        <t>No run</t>
      </is>
    </nc>
  </rcc>
  <rcc rId="1855" sId="11">
    <nc r="F96" t="inlineStr">
      <is>
        <t>No run</t>
      </is>
    </nc>
  </rcc>
  <rcc rId="1856" sId="11">
    <nc r="F97" t="inlineStr">
      <is>
        <t>No run</t>
      </is>
    </nc>
  </rcc>
  <rcc rId="1857" sId="11">
    <nc r="F98" t="inlineStr">
      <is>
        <t>No run</t>
      </is>
    </nc>
  </rcc>
  <rcc rId="1858" sId="11">
    <nc r="F99" t="inlineStr">
      <is>
        <t>No run</t>
      </is>
    </nc>
  </rcc>
  <rcc rId="1859" sId="11">
    <nc r="F100" t="inlineStr">
      <is>
        <t>No run</t>
      </is>
    </nc>
  </rcc>
  <rcc rId="1860" sId="11">
    <nc r="F101" t="inlineStr">
      <is>
        <t>No run</t>
      </is>
    </nc>
  </rcc>
  <rcc rId="1861" sId="11">
    <nc r="F102" t="inlineStr">
      <is>
        <t>No run</t>
      </is>
    </nc>
  </rcc>
  <rcc rId="1862" sId="11">
    <nc r="F103" t="inlineStr">
      <is>
        <t>No run</t>
      </is>
    </nc>
  </rcc>
  <rcc rId="1863" sId="11">
    <nc r="F104" t="inlineStr">
      <is>
        <t>No run</t>
      </is>
    </nc>
  </rcc>
  <rcc rId="1864" sId="11">
    <nc r="F105" t="inlineStr">
      <is>
        <t>No run</t>
      </is>
    </nc>
  </rcc>
  <rcc rId="1865" sId="11">
    <nc r="F106" t="inlineStr">
      <is>
        <t>No run</t>
      </is>
    </nc>
  </rcc>
  <rcc rId="1866" sId="11">
    <nc r="F107" t="inlineStr">
      <is>
        <t>No run</t>
      </is>
    </nc>
  </rcc>
  <rcc rId="1867" sId="11">
    <nc r="F108" t="inlineStr">
      <is>
        <t>No run</t>
      </is>
    </nc>
  </rcc>
  <rcc rId="1868" sId="11">
    <nc r="F109" t="inlineStr">
      <is>
        <t>No run</t>
      </is>
    </nc>
  </rcc>
  <rcc rId="1869" sId="11">
    <nc r="F110" t="inlineStr">
      <is>
        <t>No run</t>
      </is>
    </nc>
  </rcc>
  <rcc rId="1870" sId="11">
    <nc r="F111" t="inlineStr">
      <is>
        <t>No run</t>
      </is>
    </nc>
  </rcc>
  <rcc rId="1871" sId="11">
    <nc r="F112" t="inlineStr">
      <is>
        <t>No run</t>
      </is>
    </nc>
  </rcc>
  <rcc rId="1872" sId="11">
    <nc r="F113" t="inlineStr">
      <is>
        <t>No run</t>
      </is>
    </nc>
  </rcc>
  <rcc rId="1873" sId="11">
    <nc r="F114" t="inlineStr">
      <is>
        <t>No run</t>
      </is>
    </nc>
  </rcc>
  <rcc rId="1874" sId="11">
    <nc r="F115" t="inlineStr">
      <is>
        <t>No run</t>
      </is>
    </nc>
  </rcc>
  <rcc rId="1875" sId="11">
    <nc r="F116" t="inlineStr">
      <is>
        <t>No run</t>
      </is>
    </nc>
  </rcc>
  <rcv guid="{9AD5537E-FAF3-4098-ACF8-6E32EA6523B0}" action="delete"/>
  <rdn rId="0" localSheetId="2" customView="1" name="Z_9AD5537E_FAF3_4098_ACF8_6E32EA6523B0_.wvu.FilterData" hidden="1" oldHidden="1">
    <formula>'Non Price(F2)'!$A$1:$L$24</formula>
    <oldFormula>'Non Price(F2)'!$A$1:$L$24</oldFormula>
  </rdn>
  <rdn rId="0" localSheetId="6" customView="1" name="Z_9AD5537E_FAF3_4098_ACF8_6E32EA6523B0_.wvu.FilterData" hidden="1" oldHidden="1">
    <formula>'Pricing Grid'!$A$1:$L$61</formula>
    <oldFormula>'Pricing Grid'!$A$1:$L$61</oldFormula>
  </rdn>
  <rdn rId="0" localSheetId="7" customView="1" name="Z_9AD5537E_FAF3_4098_ACF8_6E32EA6523B0_.wvu.FilterData" hidden="1" oldHidden="1">
    <formula>UPEGSHF3!$A$1:$L$21</formula>
    <oldFormula>UPEGSHF3!$A$1:$L$21</oldFormula>
  </rdn>
  <rdn rId="0" localSheetId="8" customView="1" name="Z_9AD5537E_FAF3_4098_ACF8_6E32EA6523B0_.wvu.FilterData" hidden="1" oldHidden="1">
    <formula>UMUSMOV3!$A$1:$L$10</formula>
    <oldFormula>UMUSMOV3!$A$1:$L$10</oldFormula>
  </rdn>
  <rdn rId="0" localSheetId="9" customView="1" name="Z_9AD5537E_FAF3_4098_ACF8_6E32EA6523B0_.wvu.FilterData" hidden="1" oldHidden="1">
    <formula>ULBUND3!$A$1:$L$8</formula>
    <oldFormula>ULBUND3!$A$1:$L$8</oldFormula>
  </rdn>
  <rdn rId="0" localSheetId="10" customView="1" name="Z_9AD5537E_FAF3_4098_ACF8_6E32EA6523B0_.wvu.FilterData" hidden="1" oldHidden="1">
    <formula>UBUND3!$A$1:$L$8</formula>
    <oldFormula>UBUND3!$A$1:$L$8</oldFormula>
  </rdn>
  <rdn rId="0" localSheetId="11" customView="1" name="Z_9AD5537E_FAF3_4098_ACF8_6E32EA6523B0_.wvu.FilterData" hidden="1" oldHidden="1">
    <formula>'CW New changes'!$A$1:$L$116</formula>
    <oldFormula>'CW New changes'!$A$1:$L$116</oldFormula>
  </rdn>
  <rcv guid="{9AD5537E-FAF3-4098-ACF8-6E32EA6523B0}" action="add"/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3" sId="11">
    <oc r="F39" t="inlineStr">
      <is>
        <t>No run</t>
      </is>
    </oc>
    <nc r="F39" t="inlineStr">
      <is>
        <t>Pass</t>
      </is>
    </nc>
  </rcc>
  <rcc rId="1884" sId="11">
    <oc r="F40" t="inlineStr">
      <is>
        <t>No run</t>
      </is>
    </oc>
    <nc r="F40" t="inlineStr">
      <is>
        <t>Pass</t>
      </is>
    </nc>
  </rcc>
  <rcc rId="1885" sId="11">
    <oc r="F41" t="inlineStr">
      <is>
        <t>No run</t>
      </is>
    </oc>
    <nc r="F41" t="inlineStr">
      <is>
        <t>Pass</t>
      </is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6" sId="11">
    <oc r="F42" t="inlineStr">
      <is>
        <t>No run</t>
      </is>
    </oc>
    <nc r="F42" t="inlineStr">
      <is>
        <t>Pass</t>
      </is>
    </nc>
  </rcc>
  <rcc rId="1887" sId="11">
    <oc r="F43" t="inlineStr">
      <is>
        <t>No run</t>
      </is>
    </oc>
    <nc r="F43" t="inlineStr">
      <is>
        <t>Pass</t>
      </is>
    </nc>
  </rcc>
  <rcc rId="1888" sId="11">
    <oc r="F44" t="inlineStr">
      <is>
        <t>No run</t>
      </is>
    </oc>
    <nc r="F44" t="inlineStr">
      <is>
        <t>Pass</t>
      </is>
    </nc>
  </rcc>
  <rcc rId="1889" sId="11">
    <oc r="D2" t="inlineStr">
      <is>
        <t>Kamal</t>
      </is>
    </oc>
    <nc r="D2" t="inlineStr">
      <is>
        <t>Puneet</t>
      </is>
    </nc>
  </rcc>
  <rcc rId="1890" sId="11" numFmtId="19">
    <oc r="E2">
      <v>42261</v>
    </oc>
    <nc r="E2">
      <v>42263</v>
    </nc>
  </rcc>
  <rcc rId="1891" sId="11">
    <oc r="D3" t="inlineStr">
      <is>
        <t>Kamal</t>
      </is>
    </oc>
    <nc r="D3" t="inlineStr">
      <is>
        <t>Puneet</t>
      </is>
    </nc>
  </rcc>
  <rcc rId="1892" sId="11" numFmtId="19">
    <oc r="E3">
      <v>42252</v>
    </oc>
    <nc r="E3">
      <v>42263</v>
    </nc>
  </rcc>
  <rcc rId="1893" sId="11">
    <oc r="D4" t="inlineStr">
      <is>
        <t>Kamal</t>
      </is>
    </oc>
    <nc r="D4" t="inlineStr">
      <is>
        <t>Puneet</t>
      </is>
    </nc>
  </rcc>
  <rcc rId="1894" sId="11" numFmtId="19">
    <oc r="E4">
      <v>42252</v>
    </oc>
    <nc r="E4">
      <v>42263</v>
    </nc>
  </rcc>
  <rcc rId="1895" sId="11">
    <oc r="D5" t="inlineStr">
      <is>
        <t>Kamal</t>
      </is>
    </oc>
    <nc r="D5" t="inlineStr">
      <is>
        <t>Puneet</t>
      </is>
    </nc>
  </rcc>
  <rcc rId="1896" sId="11" numFmtId="19">
    <oc r="E5">
      <v>42247</v>
    </oc>
    <nc r="E5">
      <v>42263</v>
    </nc>
  </rcc>
  <rcc rId="1897" sId="11">
    <oc r="D6" t="inlineStr">
      <is>
        <t>Kamal</t>
      </is>
    </oc>
    <nc r="D6" t="inlineStr">
      <is>
        <t>Puneet</t>
      </is>
    </nc>
  </rcc>
  <rcc rId="1898" sId="11" numFmtId="19">
    <oc r="E6">
      <v>42247</v>
    </oc>
    <nc r="E6">
      <v>42263</v>
    </nc>
  </rcc>
  <rcc rId="1899" sId="11">
    <oc r="D7" t="inlineStr">
      <is>
        <t>Kamal</t>
      </is>
    </oc>
    <nc r="D7" t="inlineStr">
      <is>
        <t>Puneet</t>
      </is>
    </nc>
  </rcc>
  <rcc rId="1900" sId="11" numFmtId="19">
    <oc r="E7">
      <v>42247</v>
    </oc>
    <nc r="E7">
      <v>42263</v>
    </nc>
  </rcc>
  <rcc rId="1901" sId="11">
    <oc r="D8" t="inlineStr">
      <is>
        <t>Kamal</t>
      </is>
    </oc>
    <nc r="D8" t="inlineStr">
      <is>
        <t>Puneet</t>
      </is>
    </nc>
  </rcc>
  <rcc rId="1902" sId="11" numFmtId="19">
    <oc r="E8">
      <v>42247</v>
    </oc>
    <nc r="E8">
      <v>42263</v>
    </nc>
  </rcc>
  <rcc rId="1903" sId="11">
    <oc r="D9" t="inlineStr">
      <is>
        <t>Kamal</t>
      </is>
    </oc>
    <nc r="D9" t="inlineStr">
      <is>
        <t>Puneet</t>
      </is>
    </nc>
  </rcc>
  <rcc rId="1904" sId="11" numFmtId="19">
    <oc r="E9">
      <v>42247</v>
    </oc>
    <nc r="E9">
      <v>42263</v>
    </nc>
  </rcc>
  <rcc rId="1905" sId="11" odxf="1" dxf="1">
    <oc r="D10" t="inlineStr">
      <is>
        <t>Kamal</t>
      </is>
    </oc>
    <nc r="D10" t="inlineStr">
      <is>
        <t>Puneet</t>
      </is>
    </nc>
    <odxf/>
    <ndxf/>
  </rcc>
  <rcc rId="1906" sId="11" numFmtId="19">
    <oc r="E10">
      <v>42247</v>
    </oc>
    <nc r="E10">
      <v>42263</v>
    </nc>
  </rcc>
  <rcc rId="1907" sId="11" odxf="1" dxf="1">
    <oc r="D11" t="inlineStr">
      <is>
        <t>Kamal</t>
      </is>
    </oc>
    <nc r="D11" t="inlineStr">
      <is>
        <t>Puneet</t>
      </is>
    </nc>
    <odxf/>
    <ndxf/>
  </rcc>
  <rcc rId="1908" sId="11" numFmtId="19">
    <oc r="E11">
      <v>42254</v>
    </oc>
    <nc r="E11">
      <v>42263</v>
    </nc>
  </rcc>
  <rcc rId="1909" sId="11">
    <oc r="D12" t="inlineStr">
      <is>
        <t>Kamal</t>
      </is>
    </oc>
    <nc r="D12" t="inlineStr">
      <is>
        <t>Puneet</t>
      </is>
    </nc>
  </rcc>
  <rcc rId="1910" sId="11" numFmtId="19">
    <oc r="E12">
      <v>42254</v>
    </oc>
    <nc r="E12">
      <v>42263</v>
    </nc>
  </rcc>
  <rcc rId="1911" sId="11" odxf="1" dxf="1">
    <oc r="D13" t="inlineStr">
      <is>
        <t>Kamal</t>
      </is>
    </oc>
    <nc r="D13" t="inlineStr">
      <is>
        <t>Puneet</t>
      </is>
    </nc>
    <odxf/>
    <ndxf/>
  </rcc>
  <rcc rId="1912" sId="11" odxf="1" dxf="1" numFmtId="19">
    <oc r="E13">
      <v>42254</v>
    </oc>
    <nc r="E13">
      <v>42263</v>
    </nc>
    <odxf/>
    <ndxf/>
  </rcc>
  <rcc rId="1913" sId="11" odxf="1" dxf="1">
    <oc r="D14" t="inlineStr">
      <is>
        <t>Kamal</t>
      </is>
    </oc>
    <nc r="D14" t="inlineStr">
      <is>
        <t>Puneet</t>
      </is>
    </nc>
    <odxf/>
    <ndxf/>
  </rcc>
  <rcc rId="1914" sId="11" odxf="1" dxf="1" numFmtId="19">
    <oc r="E14">
      <v>42254</v>
    </oc>
    <nc r="E14">
      <v>42263</v>
    </nc>
    <odxf/>
    <ndxf/>
  </rcc>
  <rcc rId="1915" sId="11" odxf="1" dxf="1">
    <oc r="D15" t="inlineStr">
      <is>
        <t>Kamal</t>
      </is>
    </oc>
    <nc r="D15" t="inlineStr">
      <is>
        <t>Puneet</t>
      </is>
    </nc>
    <odxf/>
    <ndxf/>
  </rcc>
  <rcc rId="1916" sId="11" odxf="1" dxf="1" numFmtId="19">
    <oc r="E15">
      <v>42251</v>
    </oc>
    <nc r="E15">
      <v>42263</v>
    </nc>
    <odxf/>
    <ndxf/>
  </rcc>
  <rcc rId="1917" sId="11" odxf="1" dxf="1">
    <oc r="D16" t="inlineStr">
      <is>
        <t>Kamal</t>
      </is>
    </oc>
    <nc r="D16" t="inlineStr">
      <is>
        <t>Puneet</t>
      </is>
    </nc>
    <odxf/>
    <ndxf/>
  </rcc>
  <rcc rId="1918" sId="11" odxf="1" dxf="1" numFmtId="19">
    <oc r="E16">
      <v>42252</v>
    </oc>
    <nc r="E16">
      <v>42263</v>
    </nc>
    <odxf/>
    <ndxf/>
  </rcc>
  <rcc rId="1919" sId="11" odxf="1" dxf="1">
    <oc r="D17" t="inlineStr">
      <is>
        <t>Kamal</t>
      </is>
    </oc>
    <nc r="D17" t="inlineStr">
      <is>
        <t>Puneet</t>
      </is>
    </nc>
    <odxf/>
    <ndxf/>
  </rcc>
  <rcc rId="1920" sId="11" odxf="1" dxf="1" numFmtId="19">
    <oc r="E17">
      <v>42252</v>
    </oc>
    <nc r="E17">
      <v>42263</v>
    </nc>
    <odxf/>
    <ndxf/>
  </rcc>
  <rcc rId="1921" sId="11" odxf="1" dxf="1">
    <oc r="D18" t="inlineStr">
      <is>
        <t>Kamal</t>
      </is>
    </oc>
    <nc r="D18" t="inlineStr">
      <is>
        <t>Puneet</t>
      </is>
    </nc>
    <odxf/>
    <ndxf/>
  </rcc>
  <rcc rId="1922" sId="11" odxf="1" dxf="1" numFmtId="19">
    <oc r="E18">
      <v>42251</v>
    </oc>
    <nc r="E18">
      <v>42263</v>
    </nc>
    <odxf/>
    <ndxf/>
  </rcc>
  <rcc rId="1923" sId="11" odxf="1" dxf="1">
    <oc r="D19" t="inlineStr">
      <is>
        <t>Kamal</t>
      </is>
    </oc>
    <nc r="D19" t="inlineStr">
      <is>
        <t>Puneet</t>
      </is>
    </nc>
    <odxf/>
    <ndxf/>
  </rcc>
  <rcc rId="1924" sId="11" odxf="1" dxf="1" numFmtId="19">
    <oc r="E19">
      <v>42251</v>
    </oc>
    <nc r="E19">
      <v>42263</v>
    </nc>
    <odxf/>
    <ndxf/>
  </rcc>
  <rcc rId="1925" sId="11" odxf="1" dxf="1">
    <oc r="D20" t="inlineStr">
      <is>
        <t>Kamal</t>
      </is>
    </oc>
    <nc r="D20" t="inlineStr">
      <is>
        <t>Puneet</t>
      </is>
    </nc>
    <odxf>
      <font>
        <sz val="10"/>
      </font>
    </odxf>
    <ndxf>
      <font>
        <sz val="10"/>
      </font>
    </ndxf>
  </rcc>
  <rcc rId="1926" sId="11" odxf="1" dxf="1" numFmtId="19">
    <oc r="E20">
      <v>42252</v>
    </oc>
    <nc r="E20">
      <v>42263</v>
    </nc>
    <odxf>
      <font>
        <sz val="10"/>
      </font>
    </odxf>
    <ndxf>
      <font>
        <sz val="10"/>
      </font>
    </ndxf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7" sId="11" odxf="1" dxf="1">
    <oc r="D26" t="inlineStr">
      <is>
        <t>Kamal</t>
      </is>
    </oc>
    <nc r="D26" t="inlineStr">
      <is>
        <t>Puneet</t>
      </is>
    </nc>
    <odxf>
      <font>
        <sz val="10"/>
      </font>
    </odxf>
    <ndxf>
      <font>
        <sz val="10"/>
      </font>
    </ndxf>
  </rcc>
  <rcc rId="1928" sId="11" odxf="1" dxf="1" numFmtId="19">
    <oc r="E26">
      <v>42255</v>
    </oc>
    <nc r="E26">
      <v>42263</v>
    </nc>
    <odxf>
      <font>
        <sz val="10"/>
      </font>
    </odxf>
    <ndxf>
      <font>
        <sz val="10"/>
      </font>
    </ndxf>
  </rcc>
  <rcc rId="1929" sId="11" odxf="1" dxf="1">
    <oc r="D27" t="inlineStr">
      <is>
        <t>Kamal</t>
      </is>
    </oc>
    <nc r="D27" t="inlineStr">
      <is>
        <t>Puneet</t>
      </is>
    </nc>
    <odxf>
      <font>
        <sz val="10"/>
      </font>
    </odxf>
    <ndxf>
      <font>
        <sz val="10"/>
      </font>
    </ndxf>
  </rcc>
  <rcc rId="1930" sId="11" odxf="1" dxf="1" numFmtId="19">
    <oc r="E27">
      <v>42251</v>
    </oc>
    <nc r="E27">
      <v>42263</v>
    </nc>
    <odxf>
      <font>
        <sz val="10"/>
      </font>
    </odxf>
    <ndxf>
      <font>
        <sz val="10"/>
      </font>
    </ndxf>
  </rcc>
  <rcc rId="1931" sId="11" odxf="1" dxf="1">
    <oc r="D28" t="inlineStr">
      <is>
        <t>Kamal</t>
      </is>
    </oc>
    <nc r="D28" t="inlineStr">
      <is>
        <t>Puneet</t>
      </is>
    </nc>
    <odxf>
      <font>
        <sz val="10"/>
      </font>
    </odxf>
    <ndxf>
      <font>
        <sz val="10"/>
      </font>
    </ndxf>
  </rcc>
  <rcc rId="1932" sId="11" odxf="1" dxf="1" numFmtId="19">
    <oc r="E28">
      <v>42251</v>
    </oc>
    <nc r="E28">
      <v>42263</v>
    </nc>
    <odxf>
      <font>
        <sz val="10"/>
      </font>
    </odxf>
    <ndxf>
      <font>
        <sz val="10"/>
      </font>
    </ndxf>
  </rcc>
  <rcc rId="1933" sId="11">
    <oc r="F28" t="inlineStr">
      <is>
        <t>Blocked</t>
      </is>
    </oc>
    <nc r="F28" t="inlineStr">
      <is>
        <t>Pass</t>
      </is>
    </nc>
  </rcc>
  <rcc rId="1934" sId="11" odxf="1" dxf="1">
    <oc r="D29" t="inlineStr">
      <is>
        <t>Kamal</t>
      </is>
    </oc>
    <nc r="D29" t="inlineStr">
      <is>
        <t>Puneet</t>
      </is>
    </nc>
    <odxf>
      <font>
        <sz val="10"/>
      </font>
    </odxf>
    <ndxf>
      <font>
        <sz val="10"/>
      </font>
    </ndxf>
  </rcc>
  <rcc rId="1935" sId="11" odxf="1" dxf="1" numFmtId="19">
    <oc r="E29">
      <v>42251</v>
    </oc>
    <nc r="E29">
      <v>42263</v>
    </nc>
    <odxf>
      <font>
        <sz val="10"/>
      </font>
    </odxf>
    <ndxf>
      <font>
        <sz val="10"/>
      </font>
    </ndxf>
  </rcc>
  <rcc rId="1936" sId="11" odxf="1" dxf="1">
    <oc r="D30" t="inlineStr">
      <is>
        <t>Kamal</t>
      </is>
    </oc>
    <nc r="D30" t="inlineStr">
      <is>
        <t>Puneet</t>
      </is>
    </nc>
    <odxf>
      <font>
        <sz val="10"/>
      </font>
    </odxf>
    <ndxf>
      <font>
        <sz val="10"/>
      </font>
    </ndxf>
  </rcc>
  <rcc rId="1937" sId="11" odxf="1" dxf="1" numFmtId="19">
    <oc r="E30">
      <v>42251</v>
    </oc>
    <nc r="E30">
      <v>42263</v>
    </nc>
    <odxf>
      <font>
        <sz val="10"/>
      </font>
    </odxf>
    <ndxf>
      <font>
        <sz val="10"/>
      </font>
    </ndxf>
  </rcc>
  <rcc rId="1938" sId="11" odxf="1" dxf="1">
    <nc r="D31" t="inlineStr">
      <is>
        <t>Puneet</t>
      </is>
    </nc>
    <odxf>
      <font>
        <sz val="10"/>
      </font>
      <alignment horizontal="general" vertical="top" readingOrder="0"/>
    </odxf>
    <ndxf>
      <font>
        <sz val="10"/>
      </font>
      <alignment horizontal="center" vertical="center" readingOrder="0"/>
    </ndxf>
  </rcc>
  <rcc rId="1939" sId="11" odxf="1" dxf="1" numFmtId="19">
    <nc r="E31">
      <v>42263</v>
    </nc>
    <odxf>
      <font>
        <sz val="10"/>
      </font>
    </odxf>
    <ndxf>
      <font>
        <sz val="10"/>
      </font>
    </ndxf>
  </rcc>
  <rcc rId="1940" sId="11" odxf="1" dxf="1">
    <oc r="D32" t="inlineStr">
      <is>
        <t>Kamal</t>
      </is>
    </oc>
    <nc r="D32" t="inlineStr">
      <is>
        <t>Puneet</t>
      </is>
    </nc>
    <odxf>
      <font>
        <sz val="10"/>
      </font>
    </odxf>
    <ndxf>
      <font>
        <sz val="10"/>
      </font>
    </ndxf>
  </rcc>
  <rcc rId="1941" sId="11" odxf="1" dxf="1" numFmtId="19">
    <oc r="E32">
      <v>42251</v>
    </oc>
    <nc r="E32">
      <v>42263</v>
    </nc>
    <odxf>
      <font>
        <sz val="10"/>
      </font>
    </odxf>
    <ndxf>
      <font>
        <sz val="10"/>
      </font>
    </ndxf>
  </rcc>
  <rcc rId="1942" sId="11" odxf="1" dxf="1">
    <oc r="D33" t="inlineStr">
      <is>
        <t>Kamal</t>
      </is>
    </oc>
    <nc r="D33" t="inlineStr">
      <is>
        <t>Puneet</t>
      </is>
    </nc>
    <odxf>
      <font>
        <sz val="10"/>
      </font>
    </odxf>
    <ndxf>
      <font>
        <sz val="10"/>
      </font>
    </ndxf>
  </rcc>
  <rcc rId="1943" sId="11" odxf="1" dxf="1" numFmtId="19">
    <oc r="E33">
      <v>42254</v>
    </oc>
    <nc r="E33">
      <v>42263</v>
    </nc>
    <odxf>
      <font>
        <sz val="10"/>
      </font>
    </odxf>
    <ndxf>
      <font>
        <sz val="10"/>
      </font>
    </ndxf>
  </rcc>
  <rcc rId="1944" sId="11" odxf="1" dxf="1">
    <oc r="D34" t="inlineStr">
      <is>
        <t>Kamal</t>
      </is>
    </oc>
    <nc r="D34" t="inlineStr">
      <is>
        <t>Puneet</t>
      </is>
    </nc>
    <odxf>
      <font>
        <sz val="10"/>
      </font>
    </odxf>
    <ndxf>
      <font>
        <sz val="10"/>
      </font>
    </ndxf>
  </rcc>
  <rcc rId="1945" sId="11" odxf="1" dxf="1" numFmtId="19">
    <oc r="E34">
      <v>42254</v>
    </oc>
    <nc r="E34">
      <v>42263</v>
    </nc>
    <odxf>
      <font>
        <sz val="10"/>
      </font>
    </odxf>
    <ndxf>
      <font>
        <sz val="10"/>
      </font>
    </ndxf>
  </rcc>
  <rcc rId="1946" sId="11" odxf="1" dxf="1">
    <oc r="D35" t="inlineStr">
      <is>
        <t>Kamal</t>
      </is>
    </oc>
    <nc r="D35" t="inlineStr">
      <is>
        <t>Puneet</t>
      </is>
    </nc>
    <odxf>
      <font>
        <sz val="10"/>
      </font>
    </odxf>
    <ndxf>
      <font>
        <sz val="10"/>
      </font>
    </ndxf>
  </rcc>
  <rcc rId="1947" sId="11" odxf="1" dxf="1" numFmtId="19">
    <oc r="E35">
      <v>42254</v>
    </oc>
    <nc r="E35">
      <v>42263</v>
    </nc>
    <odxf>
      <font>
        <sz val="10"/>
      </font>
    </odxf>
    <ndxf>
      <font>
        <sz val="10"/>
      </font>
    </ndxf>
  </rcc>
  <rfmt sheetId="11" sqref="D36" start="0" length="0">
    <dxf>
      <font>
        <sz val="10"/>
        <color theme="1"/>
        <name val="Calibri"/>
        <scheme val="minor"/>
      </font>
      <alignment horizontal="center" vertical="center" readingOrder="0"/>
    </dxf>
  </rfmt>
  <rcc rId="1948" sId="11" odxf="1" dxf="1" numFmtId="19">
    <oc r="E36">
      <v>42248</v>
    </oc>
    <nc r="E36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cc rId="1949" sId="11" odxf="1" dxf="1">
    <oc r="D37" t="inlineStr">
      <is>
        <t>Kamal</t>
      </is>
    </oc>
    <nc r="D37" t="inlineStr">
      <is>
        <t>Puneet</t>
      </is>
    </nc>
    <odxf>
      <font>
        <sz val="11"/>
        <color theme="1"/>
        <name val="Calibri"/>
        <scheme val="minor"/>
      </font>
      <alignment horizontal="general" vertical="top" readingOrder="0"/>
    </odxf>
    <ndxf>
      <font>
        <sz val="10"/>
        <color theme="1"/>
        <name val="Calibri"/>
        <scheme val="minor"/>
      </font>
      <alignment horizontal="center" vertical="center" readingOrder="0"/>
    </ndxf>
  </rcc>
  <rcc rId="1950" sId="11" odxf="1" dxf="1" numFmtId="19">
    <oc r="E37">
      <v>42251</v>
    </oc>
    <nc r="E37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cc rId="1951" sId="11" odxf="1" dxf="1">
    <oc r="D38" t="inlineStr">
      <is>
        <t>Kamal</t>
      </is>
    </oc>
    <nc r="D38" t="inlineStr">
      <is>
        <t>Puneet</t>
      </is>
    </nc>
    <odxf>
      <font>
        <sz val="11"/>
        <color theme="1"/>
        <name val="Calibri"/>
        <scheme val="minor"/>
      </font>
      <alignment horizontal="general" vertical="top" readingOrder="0"/>
    </odxf>
    <ndxf>
      <font>
        <sz val="10"/>
        <color theme="1"/>
        <name val="Calibri"/>
        <scheme val="minor"/>
      </font>
      <alignment horizontal="center" vertical="center" readingOrder="0"/>
    </ndxf>
  </rcc>
  <rcc rId="1952" sId="11" odxf="1" dxf="1" numFmtId="19">
    <oc r="E38">
      <v>42262</v>
    </oc>
    <nc r="E38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fmt sheetId="11" sqref="D39" start="0" length="0">
    <dxf>
      <font>
        <sz val="10"/>
        <color theme="1"/>
        <name val="Calibri"/>
        <scheme val="minor"/>
      </font>
      <alignment horizontal="center" vertical="center" readingOrder="0"/>
    </dxf>
  </rfmt>
  <rcc rId="1953" sId="11" odxf="1" dxf="1" numFmtId="19">
    <oc r="E39">
      <v>42248</v>
    </oc>
    <nc r="E39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fmt sheetId="11" sqref="D40" start="0" length="0">
    <dxf>
      <font>
        <sz val="10"/>
        <color theme="1"/>
        <name val="Calibri"/>
        <scheme val="minor"/>
      </font>
      <alignment horizontal="center" vertical="center" readingOrder="0"/>
    </dxf>
  </rfmt>
  <rcc rId="1954" sId="11" odxf="1" dxf="1" numFmtId="19">
    <oc r="E40">
      <v>42248</v>
    </oc>
    <nc r="E40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cc rId="1955" sId="11" odxf="1" dxf="1">
    <oc r="D41" t="inlineStr">
      <is>
        <t>Priyabrat</t>
      </is>
    </oc>
    <nc r="D41" t="inlineStr">
      <is>
        <t>Puneet</t>
      </is>
    </nc>
    <odxf>
      <font>
        <sz val="11"/>
        <color theme="1"/>
        <name val="Calibri"/>
        <scheme val="minor"/>
      </font>
      <alignment horizontal="general" vertical="top" readingOrder="0"/>
    </odxf>
    <ndxf>
      <font>
        <sz val="10"/>
        <color theme="1"/>
        <name val="Calibri"/>
        <scheme val="minor"/>
      </font>
      <alignment horizontal="center" vertical="center" readingOrder="0"/>
    </ndxf>
  </rcc>
  <rcc rId="1956" sId="11" odxf="1" dxf="1" numFmtId="19">
    <oc r="E41">
      <v>42247</v>
    </oc>
    <nc r="E41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cc rId="1957" sId="11" odxf="1" dxf="1">
    <oc r="D42" t="inlineStr">
      <is>
        <t>Priyabrat</t>
      </is>
    </oc>
    <nc r="D42" t="inlineStr">
      <is>
        <t>Puneet</t>
      </is>
    </nc>
    <odxf>
      <font>
        <sz val="11"/>
        <color theme="1"/>
        <name val="Calibri"/>
        <scheme val="minor"/>
      </font>
      <alignment horizontal="general" vertical="top" readingOrder="0"/>
    </odxf>
    <ndxf>
      <font>
        <sz val="10"/>
        <color theme="1"/>
        <name val="Calibri"/>
        <scheme val="minor"/>
      </font>
      <alignment horizontal="center" vertical="center" readingOrder="0"/>
    </ndxf>
  </rcc>
  <rcc rId="1958" sId="11" odxf="1" dxf="1" numFmtId="19">
    <oc r="E42">
      <v>42247</v>
    </oc>
    <nc r="E42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cc rId="1959" sId="11" odxf="1" dxf="1">
    <oc r="D43" t="inlineStr">
      <is>
        <t>Priyabrat</t>
      </is>
    </oc>
    <nc r="D43" t="inlineStr">
      <is>
        <t>Puneet</t>
      </is>
    </nc>
    <odxf>
      <font>
        <sz val="11"/>
        <color theme="1"/>
        <name val="Calibri"/>
        <scheme val="minor"/>
      </font>
      <alignment horizontal="general" vertical="top" readingOrder="0"/>
    </odxf>
    <ndxf>
      <font>
        <sz val="10"/>
        <color theme="1"/>
        <name val="Calibri"/>
        <scheme val="minor"/>
      </font>
      <alignment horizontal="center" vertical="center" readingOrder="0"/>
    </ndxf>
  </rcc>
  <rcc rId="1960" sId="11" odxf="1" dxf="1" numFmtId="19">
    <oc r="E43">
      <v>42247</v>
    </oc>
    <nc r="E43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cc rId="1961" sId="11" odxf="1" dxf="1">
    <oc r="D44" t="inlineStr">
      <is>
        <t>Priyabrat</t>
      </is>
    </oc>
    <nc r="D44" t="inlineStr">
      <is>
        <t>Puneet</t>
      </is>
    </nc>
    <odxf>
      <font>
        <sz val="11"/>
        <color theme="1"/>
        <name val="Calibri"/>
        <scheme val="minor"/>
      </font>
      <alignment horizontal="general" vertical="top" readingOrder="0"/>
    </odxf>
    <ndxf>
      <font>
        <sz val="10"/>
        <color theme="1"/>
        <name val="Calibri"/>
        <scheme val="minor"/>
      </font>
      <alignment horizontal="center" vertical="center" readingOrder="0"/>
    </ndxf>
  </rcc>
  <rcc rId="1962" sId="11" odxf="1" dxf="1" numFmtId="19">
    <oc r="E44">
      <v>42247</v>
    </oc>
    <nc r="E44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fmt sheetId="11" sqref="D45" start="0" length="0">
    <dxf>
      <font>
        <sz val="10"/>
        <color theme="1"/>
        <name val="Calibri"/>
        <scheme val="minor"/>
      </font>
      <alignment horizontal="center" vertical="center" readingOrder="0"/>
    </dxf>
  </rfmt>
  <rcc rId="1963" sId="11" odxf="1" dxf="1" numFmtId="19">
    <oc r="E45">
      <v>42251</v>
    </oc>
    <nc r="E45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cc rId="1964" sId="11">
    <oc r="F45" t="inlineStr">
      <is>
        <t>No run</t>
      </is>
    </oc>
    <nc r="F45" t="inlineStr">
      <is>
        <t>Pass</t>
      </is>
    </nc>
  </rcc>
  <rcc rId="1965" sId="11" odxf="1" dxf="1">
    <oc r="D46" t="inlineStr">
      <is>
        <t>Priyabrat</t>
      </is>
    </oc>
    <nc r="D46" t="inlineStr">
      <is>
        <t>Puneet</t>
      </is>
    </nc>
    <odxf>
      <font>
        <sz val="11"/>
        <color theme="1"/>
        <name val="Calibri"/>
        <scheme val="minor"/>
      </font>
      <alignment horizontal="general" vertical="top" readingOrder="0"/>
    </odxf>
    <ndxf>
      <font>
        <sz val="10"/>
        <color theme="1"/>
        <name val="Calibri"/>
        <scheme val="minor"/>
      </font>
      <alignment horizontal="center" vertical="center" readingOrder="0"/>
    </ndxf>
  </rcc>
  <rcc rId="1966" sId="11" odxf="1" dxf="1" numFmtId="19">
    <oc r="E46">
      <v>42247</v>
    </oc>
    <nc r="E46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cc rId="1967" sId="11">
    <oc r="F46" t="inlineStr">
      <is>
        <t>No run</t>
      </is>
    </oc>
    <nc r="F46" t="inlineStr">
      <is>
        <t>Pass</t>
      </is>
    </nc>
  </rcc>
  <rcc rId="1968" sId="11" odxf="1" dxf="1">
    <oc r="D47" t="inlineStr">
      <is>
        <t>Kamal</t>
      </is>
    </oc>
    <nc r="D47" t="inlineStr">
      <is>
        <t>Puneet</t>
      </is>
    </nc>
    <odxf>
      <font>
        <sz val="11"/>
        <color theme="1"/>
        <name val="Calibri"/>
        <scheme val="minor"/>
      </font>
      <alignment horizontal="general" vertical="top" readingOrder="0"/>
    </odxf>
    <ndxf>
      <font>
        <sz val="10"/>
        <color theme="1"/>
        <name val="Calibri"/>
        <scheme val="minor"/>
      </font>
      <alignment horizontal="center" vertical="center" readingOrder="0"/>
    </ndxf>
  </rcc>
  <rcc rId="1969" sId="11" odxf="1" dxf="1" numFmtId="19">
    <oc r="E47">
      <v>42249</v>
    </oc>
    <nc r="E47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cc rId="1970" sId="11">
    <oc r="F47" t="inlineStr">
      <is>
        <t>No run</t>
      </is>
    </oc>
    <nc r="F47" t="inlineStr">
      <is>
        <t>Pass</t>
      </is>
    </nc>
  </rcc>
  <rcc rId="1971" sId="11" odxf="1" dxf="1">
    <oc r="D48" t="inlineStr">
      <is>
        <t>Kamal</t>
      </is>
    </oc>
    <nc r="D48" t="inlineStr">
      <is>
        <t>Puneet</t>
      </is>
    </nc>
    <odxf>
      <font>
        <sz val="11"/>
        <color theme="1"/>
        <name val="Calibri"/>
        <scheme val="minor"/>
      </font>
      <alignment horizontal="general" vertical="top" readingOrder="0"/>
    </odxf>
    <ndxf>
      <font>
        <sz val="10"/>
        <color theme="1"/>
        <name val="Calibri"/>
        <scheme val="minor"/>
      </font>
      <alignment horizontal="center" vertical="center" readingOrder="0"/>
    </ndxf>
  </rcc>
  <rcc rId="1972" sId="11" odxf="1" dxf="1" numFmtId="19">
    <oc r="E48">
      <v>42249</v>
    </oc>
    <nc r="E48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cc rId="1973" sId="11">
    <oc r="F48" t="inlineStr">
      <is>
        <t>No run</t>
      </is>
    </oc>
    <nc r="F48" t="inlineStr">
      <is>
        <t>Pass</t>
      </is>
    </nc>
  </rcc>
  <rcc rId="1974" sId="11" odxf="1" dxf="1">
    <oc r="D49" t="inlineStr">
      <is>
        <t>Kamal</t>
      </is>
    </oc>
    <nc r="D49" t="inlineStr">
      <is>
        <t>Puneet</t>
      </is>
    </nc>
    <odxf>
      <font>
        <sz val="11"/>
        <color theme="1"/>
        <name val="Calibri"/>
        <scheme val="minor"/>
      </font>
      <alignment horizontal="general" vertical="top" readingOrder="0"/>
    </odxf>
    <ndxf>
      <font>
        <sz val="10"/>
        <color theme="1"/>
        <name val="Calibri"/>
        <scheme val="minor"/>
      </font>
      <alignment horizontal="center" vertical="center" readingOrder="0"/>
    </ndxf>
  </rcc>
  <rcc rId="1975" sId="11" odxf="1" dxf="1" numFmtId="19">
    <oc r="E49">
      <v>42249</v>
    </oc>
    <nc r="E49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cc rId="1976" sId="11">
    <oc r="F49" t="inlineStr">
      <is>
        <t>No run</t>
      </is>
    </oc>
    <nc r="F49" t="inlineStr">
      <is>
        <t>Pass</t>
      </is>
    </nc>
  </rcc>
  <rcc rId="1977" sId="11" odxf="1" dxf="1">
    <oc r="D50" t="inlineStr">
      <is>
        <t>Kamal</t>
      </is>
    </oc>
    <nc r="D50" t="inlineStr">
      <is>
        <t>Puneet</t>
      </is>
    </nc>
    <odxf>
      <font>
        <sz val="11"/>
        <color theme="1"/>
        <name val="Calibri"/>
        <scheme val="minor"/>
      </font>
      <alignment horizontal="general" vertical="top" readingOrder="0"/>
    </odxf>
    <ndxf>
      <font>
        <sz val="10"/>
        <color theme="1"/>
        <name val="Calibri"/>
        <scheme val="minor"/>
      </font>
      <alignment horizontal="center" vertical="center" readingOrder="0"/>
    </ndxf>
  </rcc>
  <rcc rId="1978" sId="11" odxf="1" dxf="1" numFmtId="19">
    <oc r="E50">
      <v>42250</v>
    </oc>
    <nc r="E50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cc rId="1979" sId="11">
    <oc r="F50" t="inlineStr">
      <is>
        <t>No run</t>
      </is>
    </oc>
    <nc r="F50" t="inlineStr">
      <is>
        <t>Pass</t>
      </is>
    </nc>
  </rcc>
  <rcc rId="1980" sId="11" odxf="1" dxf="1">
    <oc r="D51" t="inlineStr">
      <is>
        <t>Kamal</t>
      </is>
    </oc>
    <nc r="D51" t="inlineStr">
      <is>
        <t>Puneet</t>
      </is>
    </nc>
    <odxf>
      <font>
        <sz val="11"/>
        <color theme="1"/>
        <name val="Calibri"/>
        <scheme val="minor"/>
      </font>
      <alignment horizontal="general" vertical="top" readingOrder="0"/>
    </odxf>
    <ndxf>
      <font>
        <sz val="10"/>
        <color theme="1"/>
        <name val="Calibri"/>
        <scheme val="minor"/>
      </font>
      <alignment horizontal="center" vertical="center" readingOrder="0"/>
    </ndxf>
  </rcc>
  <rcc rId="1981" sId="11" odxf="1" dxf="1" numFmtId="19">
    <oc r="E51">
      <v>42249</v>
    </oc>
    <nc r="E51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cc rId="1982" sId="11">
    <oc r="F51" t="inlineStr">
      <is>
        <t>No run</t>
      </is>
    </oc>
    <nc r="F51" t="inlineStr">
      <is>
        <t>Pass</t>
      </is>
    </nc>
  </rcc>
  <rcc rId="1983" sId="11" odxf="1" dxf="1">
    <oc r="D52" t="inlineStr">
      <is>
        <t>Kamal</t>
      </is>
    </oc>
    <nc r="D52" t="inlineStr">
      <is>
        <t>Puneet</t>
      </is>
    </nc>
    <odxf>
      <font>
        <sz val="11"/>
        <color theme="1"/>
        <name val="Calibri"/>
        <scheme val="minor"/>
      </font>
      <alignment horizontal="general" vertical="top" readingOrder="0"/>
    </odxf>
    <ndxf>
      <font>
        <sz val="10"/>
        <color theme="1"/>
        <name val="Calibri"/>
        <scheme val="minor"/>
      </font>
      <alignment horizontal="center" vertical="center" readingOrder="0"/>
    </ndxf>
  </rcc>
  <rcc rId="1984" sId="11" odxf="1" dxf="1" numFmtId="19">
    <oc r="E52">
      <v>42249</v>
    </oc>
    <nc r="E52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cc rId="1985" sId="11">
    <oc r="F52" t="inlineStr">
      <is>
        <t>No run</t>
      </is>
    </oc>
    <nc r="F52" t="inlineStr">
      <is>
        <t>Pass</t>
      </is>
    </nc>
  </rcc>
  <rcc rId="1986" sId="11" odxf="1" dxf="1">
    <oc r="D53" t="inlineStr">
      <is>
        <t>Kamal</t>
      </is>
    </oc>
    <nc r="D53" t="inlineStr">
      <is>
        <t>Puneet</t>
      </is>
    </nc>
    <odxf>
      <font>
        <sz val="11"/>
        <color theme="1"/>
        <name val="Calibri"/>
        <scheme val="minor"/>
      </font>
      <alignment horizontal="general" vertical="top" readingOrder="0"/>
    </odxf>
    <ndxf>
      <font>
        <sz val="10"/>
        <color theme="1"/>
        <name val="Calibri"/>
        <scheme val="minor"/>
      </font>
      <alignment horizontal="center" vertical="center" readingOrder="0"/>
    </ndxf>
  </rcc>
  <rcc rId="1987" sId="11" odxf="1" dxf="1" numFmtId="19">
    <oc r="E53">
      <v>42249</v>
    </oc>
    <nc r="E53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cc rId="1988" sId="11">
    <oc r="F53" t="inlineStr">
      <is>
        <t>No run</t>
      </is>
    </oc>
    <nc r="F53" t="inlineStr">
      <is>
        <t>Pass</t>
      </is>
    </nc>
  </rcc>
  <rcc rId="1989" sId="11" odxf="1" dxf="1">
    <oc r="D54" t="inlineStr">
      <is>
        <t>Kamal</t>
      </is>
    </oc>
    <nc r="D54" t="inlineStr">
      <is>
        <t>Puneet</t>
      </is>
    </nc>
    <odxf>
      <font>
        <sz val="11"/>
        <color theme="1"/>
        <name val="Calibri"/>
        <scheme val="minor"/>
      </font>
      <alignment horizontal="general" vertical="top" readingOrder="0"/>
    </odxf>
    <ndxf>
      <font>
        <sz val="10"/>
        <color theme="1"/>
        <name val="Calibri"/>
        <scheme val="minor"/>
      </font>
      <alignment horizontal="center" vertical="center" readingOrder="0"/>
    </ndxf>
  </rcc>
  <rcc rId="1990" sId="11" odxf="1" dxf="1" numFmtId="19">
    <oc r="E54">
      <v>42250</v>
    </oc>
    <nc r="E54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cc rId="1991" sId="11">
    <oc r="F54" t="inlineStr">
      <is>
        <t>No run</t>
      </is>
    </oc>
    <nc r="F54" t="inlineStr">
      <is>
        <t>Pass</t>
      </is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92" sId="11">
    <oc r="F28" t="inlineStr">
      <is>
        <t>Pass</t>
      </is>
    </oc>
    <nc r="F28" t="inlineStr">
      <is>
        <t>Blocked</t>
      </is>
    </nc>
  </rc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93" sId="11" odxf="1" dxf="1">
    <oc r="D55" t="inlineStr">
      <is>
        <t>Kamal</t>
      </is>
    </oc>
    <nc r="D55" t="inlineStr">
      <is>
        <t>Puneet</t>
      </is>
    </nc>
    <odxf>
      <font>
        <sz val="11"/>
        <color theme="1"/>
        <name val="Calibri"/>
        <scheme val="minor"/>
      </font>
      <alignment horizontal="general" vertical="top" readingOrder="0"/>
    </odxf>
    <ndxf>
      <font>
        <sz val="10"/>
        <color theme="1"/>
        <name val="Calibri"/>
        <scheme val="minor"/>
      </font>
      <alignment horizontal="center" vertical="center" readingOrder="0"/>
    </ndxf>
  </rcc>
  <rcc rId="1994" sId="11" odxf="1" dxf="1" numFmtId="19">
    <oc r="E55">
      <v>42250</v>
    </oc>
    <nc r="E55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cc rId="1995" sId="11">
    <oc r="F55" t="inlineStr">
      <is>
        <t>No run</t>
      </is>
    </oc>
    <nc r="F55" t="inlineStr">
      <is>
        <t>Pass</t>
      </is>
    </nc>
  </rcc>
  <rcc rId="1996" sId="11" odxf="1" dxf="1">
    <oc r="D56" t="inlineStr">
      <is>
        <t>Kamal</t>
      </is>
    </oc>
    <nc r="D56" t="inlineStr">
      <is>
        <t>Puneet</t>
      </is>
    </nc>
    <odxf>
      <font>
        <sz val="11"/>
        <color theme="1"/>
        <name val="Calibri"/>
        <scheme val="minor"/>
      </font>
      <alignment horizontal="general" vertical="top" readingOrder="0"/>
    </odxf>
    <ndxf>
      <font>
        <sz val="10"/>
        <color theme="1"/>
        <name val="Calibri"/>
        <scheme val="minor"/>
      </font>
      <alignment horizontal="center" vertical="center" readingOrder="0"/>
    </ndxf>
  </rcc>
  <rcc rId="1997" sId="11" odxf="1" dxf="1" numFmtId="19">
    <oc r="E56">
      <v>42250</v>
    </oc>
    <nc r="E56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cc rId="1998" sId="11">
    <oc r="F56" t="inlineStr">
      <is>
        <t>No run</t>
      </is>
    </oc>
    <nc r="F56" t="inlineStr">
      <is>
        <t>Pass</t>
      </is>
    </nc>
  </rcc>
  <rcc rId="1999" sId="11" odxf="1" dxf="1">
    <oc r="D57" t="inlineStr">
      <is>
        <t>Kamal</t>
      </is>
    </oc>
    <nc r="D57" t="inlineStr">
      <is>
        <t>Puneet</t>
      </is>
    </nc>
    <odxf>
      <font>
        <sz val="11"/>
        <color theme="1"/>
        <name val="Calibri"/>
        <scheme val="minor"/>
      </font>
      <alignment horizontal="general" vertical="top" readingOrder="0"/>
    </odxf>
    <ndxf>
      <font>
        <sz val="10"/>
        <color theme="1"/>
        <name val="Calibri"/>
        <scheme val="minor"/>
      </font>
      <alignment horizontal="center" vertical="center" readingOrder="0"/>
    </ndxf>
  </rcc>
  <rcc rId="2000" sId="11" odxf="1" dxf="1" numFmtId="19">
    <oc r="E57">
      <v>42250</v>
    </oc>
    <nc r="E57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cc rId="2001" sId="11">
    <oc r="F57" t="inlineStr">
      <is>
        <t>No run</t>
      </is>
    </oc>
    <nc r="F57" t="inlineStr">
      <is>
        <t>Pass</t>
      </is>
    </nc>
  </rcc>
  <rcc rId="2002" sId="11" odxf="1" dxf="1">
    <oc r="D58" t="inlineStr">
      <is>
        <t>Kamal</t>
      </is>
    </oc>
    <nc r="D58" t="inlineStr">
      <is>
        <t>Puneet</t>
      </is>
    </nc>
    <odxf>
      <font>
        <sz val="11"/>
        <color theme="1"/>
        <name val="Calibri"/>
        <scheme val="minor"/>
      </font>
      <alignment horizontal="general" vertical="top" readingOrder="0"/>
    </odxf>
    <ndxf>
      <font>
        <sz val="10"/>
        <color theme="1"/>
        <name val="Calibri"/>
        <scheme val="minor"/>
      </font>
      <alignment horizontal="center" vertical="center" readingOrder="0"/>
    </ndxf>
  </rcc>
  <rcc rId="2003" sId="11" odxf="1" dxf="1" numFmtId="19">
    <oc r="E58">
      <v>42250</v>
    </oc>
    <nc r="E58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cc rId="2004" sId="11">
    <oc r="F58" t="inlineStr">
      <is>
        <t>No run</t>
      </is>
    </oc>
    <nc r="F58" t="inlineStr">
      <is>
        <t>Pass</t>
      </is>
    </nc>
  </rcc>
  <rcc rId="2005" sId="11" odxf="1" dxf="1">
    <oc r="D59" t="inlineStr">
      <is>
        <t>Kamal</t>
      </is>
    </oc>
    <nc r="D59" t="inlineStr">
      <is>
        <t>Puneet</t>
      </is>
    </nc>
    <odxf>
      <font>
        <sz val="11"/>
        <color theme="1"/>
        <name val="Calibri"/>
        <scheme val="minor"/>
      </font>
      <alignment horizontal="general" vertical="top" readingOrder="0"/>
    </odxf>
    <ndxf>
      <font>
        <sz val="10"/>
        <color theme="1"/>
        <name val="Calibri"/>
        <scheme val="minor"/>
      </font>
      <alignment horizontal="center" vertical="center" readingOrder="0"/>
    </ndxf>
  </rcc>
  <rcc rId="2006" sId="11" odxf="1" dxf="1" numFmtId="19">
    <oc r="E59">
      <v>42250</v>
    </oc>
    <nc r="E59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cc rId="2007" sId="11">
    <oc r="F59" t="inlineStr">
      <is>
        <t>No run</t>
      </is>
    </oc>
    <nc r="F59" t="inlineStr">
      <is>
        <t>Pass</t>
      </is>
    </nc>
  </rcc>
  <rcc rId="2008" sId="11" odxf="1" dxf="1">
    <oc r="D60" t="inlineStr">
      <is>
        <t>Kamal</t>
      </is>
    </oc>
    <nc r="D60" t="inlineStr">
      <is>
        <t>Puneet</t>
      </is>
    </nc>
    <odxf>
      <font>
        <sz val="11"/>
        <color theme="1"/>
        <name val="Calibri"/>
        <scheme val="minor"/>
      </font>
      <alignment horizontal="general" vertical="top" readingOrder="0"/>
    </odxf>
    <ndxf>
      <font>
        <sz val="10"/>
        <color theme="1"/>
        <name val="Calibri"/>
        <scheme val="minor"/>
      </font>
      <alignment horizontal="center" vertical="center" readingOrder="0"/>
    </ndxf>
  </rcc>
  <rcc rId="2009" sId="11" odxf="1" dxf="1" numFmtId="19">
    <oc r="E60">
      <v>42250</v>
    </oc>
    <nc r="E60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cc rId="2010" sId="11">
    <oc r="F60" t="inlineStr">
      <is>
        <t>No run</t>
      </is>
    </oc>
    <nc r="F60" t="inlineStr">
      <is>
        <t>Pass</t>
      </is>
    </nc>
  </rcc>
  <rcc rId="2011" sId="11" odxf="1" dxf="1">
    <oc r="D61" t="inlineStr">
      <is>
        <t>Kamal</t>
      </is>
    </oc>
    <nc r="D61" t="inlineStr">
      <is>
        <t>Puneet</t>
      </is>
    </nc>
    <odxf>
      <font>
        <sz val="11"/>
        <color theme="1"/>
        <name val="Calibri"/>
        <scheme val="minor"/>
      </font>
      <alignment horizontal="general" vertical="top" readingOrder="0"/>
    </odxf>
    <ndxf>
      <font>
        <sz val="10"/>
        <color theme="1"/>
        <name val="Calibri"/>
        <scheme val="minor"/>
      </font>
      <alignment horizontal="center" vertical="center" readingOrder="0"/>
    </ndxf>
  </rcc>
  <rcc rId="2012" sId="11" odxf="1" dxf="1" numFmtId="19">
    <oc r="E61">
      <v>42250</v>
    </oc>
    <nc r="E61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cc rId="2013" sId="11">
    <oc r="F61" t="inlineStr">
      <is>
        <t>No run</t>
      </is>
    </oc>
    <nc r="F61" t="inlineStr">
      <is>
        <t>Pass</t>
      </is>
    </nc>
  </rcc>
  <rcc rId="2014" sId="11" odxf="1" dxf="1">
    <oc r="D62" t="inlineStr">
      <is>
        <t>Kamal</t>
      </is>
    </oc>
    <nc r="D62" t="inlineStr">
      <is>
        <t>Puneet</t>
      </is>
    </nc>
    <odxf>
      <font>
        <sz val="11"/>
        <color theme="1"/>
        <name val="Calibri"/>
        <scheme val="minor"/>
      </font>
      <alignment horizontal="general" vertical="top" readingOrder="0"/>
    </odxf>
    <ndxf>
      <font>
        <sz val="10"/>
        <color theme="1"/>
        <name val="Calibri"/>
        <scheme val="minor"/>
      </font>
      <alignment horizontal="center" vertical="center" readingOrder="0"/>
    </ndxf>
  </rcc>
  <rcc rId="2015" sId="11" odxf="1" dxf="1" numFmtId="19">
    <oc r="E62">
      <v>42250</v>
    </oc>
    <nc r="E62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cc rId="2016" sId="11">
    <oc r="F62" t="inlineStr">
      <is>
        <t>No run</t>
      </is>
    </oc>
    <nc r="F62" t="inlineStr">
      <is>
        <t>Pass</t>
      </is>
    </nc>
  </rcc>
  <rcc rId="2017" sId="11" odxf="1" dxf="1">
    <oc r="D63" t="inlineStr">
      <is>
        <t>Kamal</t>
      </is>
    </oc>
    <nc r="D63" t="inlineStr">
      <is>
        <t>Puneet</t>
      </is>
    </nc>
    <odxf>
      <font>
        <sz val="11"/>
        <color theme="1"/>
        <name val="Calibri"/>
        <scheme val="minor"/>
      </font>
      <alignment horizontal="general" vertical="top" readingOrder="0"/>
    </odxf>
    <ndxf>
      <font>
        <sz val="10"/>
        <color theme="1"/>
        <name val="Calibri"/>
        <scheme val="minor"/>
      </font>
      <alignment horizontal="center" vertical="center" readingOrder="0"/>
    </ndxf>
  </rcc>
  <rcc rId="2018" sId="11" odxf="1" dxf="1" numFmtId="19">
    <oc r="E63">
      <v>42250</v>
    </oc>
    <nc r="E63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cc rId="2019" sId="11">
    <oc r="F63" t="inlineStr">
      <is>
        <t>No run</t>
      </is>
    </oc>
    <nc r="F63" t="inlineStr">
      <is>
        <t>Pass</t>
      </is>
    </nc>
  </rcc>
  <rcc rId="2020" sId="11" odxf="1" dxf="1">
    <oc r="D64" t="inlineStr">
      <is>
        <t>Kamal</t>
      </is>
    </oc>
    <nc r="D64" t="inlineStr">
      <is>
        <t>Puneet</t>
      </is>
    </nc>
    <odxf>
      <font>
        <sz val="11"/>
        <color theme="1"/>
        <name val="Calibri"/>
        <scheme val="minor"/>
      </font>
      <alignment horizontal="general" vertical="top" readingOrder="0"/>
    </odxf>
    <ndxf>
      <font>
        <sz val="10"/>
        <color theme="1"/>
        <name val="Calibri"/>
        <scheme val="minor"/>
      </font>
      <alignment horizontal="center" vertical="center" readingOrder="0"/>
    </ndxf>
  </rcc>
  <rcc rId="2021" sId="11" odxf="1" dxf="1" numFmtId="19">
    <oc r="E64">
      <v>42250</v>
    </oc>
    <nc r="E64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cc rId="2022" sId="11">
    <oc r="F64" t="inlineStr">
      <is>
        <t>No run</t>
      </is>
    </oc>
    <nc r="F64" t="inlineStr">
      <is>
        <t>Pass</t>
      </is>
    </nc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3" sId="4">
    <oc r="F2" t="inlineStr">
      <is>
        <t>Fail</t>
      </is>
    </oc>
    <nc r="F2" t="inlineStr">
      <is>
        <t>Pass</t>
      </is>
    </nc>
  </rcc>
  <rcc rId="2024" sId="4" numFmtId="19">
    <oc r="E2">
      <v>42262</v>
    </oc>
    <nc r="E2">
      <v>42263</v>
    </nc>
  </rcc>
  <rcc rId="2025" sId="4">
    <oc r="D2" t="inlineStr">
      <is>
        <t>Puneet</t>
      </is>
    </oc>
    <nc r="D2" t="inlineStr">
      <is>
        <t>Kamal</t>
      </is>
    </nc>
  </rcc>
  <rcc rId="2026" sId="4">
    <oc r="D3" t="inlineStr">
      <is>
        <t>Puneet</t>
      </is>
    </oc>
    <nc r="D3" t="inlineStr">
      <is>
        <t>Kamal</t>
      </is>
    </nc>
  </rcc>
  <rcc rId="2027" sId="4" numFmtId="19">
    <nc r="E3">
      <v>42263</v>
    </nc>
  </rcc>
  <rcc rId="2028" sId="4">
    <oc r="F3" t="inlineStr">
      <is>
        <t>Blocked</t>
      </is>
    </oc>
    <nc r="F3" t="inlineStr">
      <is>
        <t>Pass</t>
      </is>
    </nc>
  </rcc>
  <rcc rId="2029" sId="4">
    <oc r="D4" t="inlineStr">
      <is>
        <t>Puneet</t>
      </is>
    </oc>
    <nc r="D4" t="inlineStr">
      <is>
        <t>Kamal</t>
      </is>
    </nc>
  </rcc>
  <rcc rId="2030" sId="4" numFmtId="19">
    <nc r="E4">
      <v>42263</v>
    </nc>
  </rcc>
  <rcc rId="2031" sId="4">
    <oc r="F4" t="inlineStr">
      <is>
        <t>Blocked</t>
      </is>
    </oc>
    <nc r="F4" t="inlineStr">
      <is>
        <t>Pass</t>
      </is>
    </nc>
  </rcc>
  <rcc rId="2032" sId="4">
    <oc r="D5" t="inlineStr">
      <is>
        <t>Priyabrat</t>
      </is>
    </oc>
    <nc r="D5" t="inlineStr">
      <is>
        <t>Kamal</t>
      </is>
    </nc>
  </rcc>
  <rcc rId="2033" sId="4" numFmtId="19">
    <nc r="E5">
      <v>42263</v>
    </nc>
  </rcc>
  <rcc rId="2034" sId="4">
    <oc r="F5" t="inlineStr">
      <is>
        <t>Blocked</t>
      </is>
    </oc>
    <nc r="F5" t="inlineStr">
      <is>
        <t>Pass</t>
      </is>
    </nc>
  </rcc>
  <rcc rId="2035" sId="4">
    <oc r="D6" t="inlineStr">
      <is>
        <t>Priyabrat</t>
      </is>
    </oc>
    <nc r="D6" t="inlineStr">
      <is>
        <t>Kamal</t>
      </is>
    </nc>
  </rcc>
  <rcc rId="2036" sId="4" numFmtId="19">
    <nc r="E6">
      <v>42263</v>
    </nc>
  </rcc>
  <rcc rId="2037" sId="4">
    <oc r="F6" t="inlineStr">
      <is>
        <t>Blocked</t>
      </is>
    </oc>
    <nc r="F6" t="inlineStr">
      <is>
        <t>Pass</t>
      </is>
    </nc>
  </rcc>
  <rcc rId="2038" sId="4">
    <oc r="D7" t="inlineStr">
      <is>
        <t>Priyabrat</t>
      </is>
    </oc>
    <nc r="D7" t="inlineStr">
      <is>
        <t>Kamal</t>
      </is>
    </nc>
  </rcc>
  <rcc rId="2039" sId="4" numFmtId="19">
    <nc r="E7">
      <v>42263</v>
    </nc>
  </rcc>
  <rcc rId="2040" sId="4">
    <oc r="F7" t="inlineStr">
      <is>
        <t>Blocked</t>
      </is>
    </oc>
    <nc r="F7" t="inlineStr">
      <is>
        <t>Pass</t>
      </is>
    </nc>
  </rcc>
  <rcc rId="2041" sId="4">
    <oc r="D8" t="inlineStr">
      <is>
        <t>Priyabrat</t>
      </is>
    </oc>
    <nc r="D8" t="inlineStr">
      <is>
        <t>Kamal</t>
      </is>
    </nc>
  </rcc>
  <rcc rId="2042" sId="4" numFmtId="19">
    <nc r="E8">
      <v>42263</v>
    </nc>
  </rcc>
  <rcc rId="2043" sId="4">
    <oc r="F8" t="inlineStr">
      <is>
        <t>Blocked</t>
      </is>
    </oc>
    <nc r="F8" t="inlineStr">
      <is>
        <t>Pass</t>
      </is>
    </nc>
  </rcc>
  <rcc rId="2044" sId="4">
    <oc r="D9" t="inlineStr">
      <is>
        <t>Priyabrat</t>
      </is>
    </oc>
    <nc r="D9" t="inlineStr">
      <is>
        <t>Kamal</t>
      </is>
    </nc>
  </rcc>
  <rcc rId="2045" sId="4" numFmtId="19">
    <nc r="E9">
      <v>42263</v>
    </nc>
  </rcc>
  <rcc rId="2046" sId="4">
    <oc r="F9" t="inlineStr">
      <is>
        <t>Blocked</t>
      </is>
    </oc>
    <nc r="F9" t="inlineStr">
      <is>
        <t>Pass</t>
      </is>
    </nc>
  </rcc>
  <rcc rId="2047" sId="4">
    <oc r="D10" t="inlineStr">
      <is>
        <t>Puneet</t>
      </is>
    </oc>
    <nc r="D10" t="inlineStr">
      <is>
        <t>Kamal</t>
      </is>
    </nc>
  </rcc>
  <rcc rId="2048" sId="4" numFmtId="19">
    <nc r="E10">
      <v>42263</v>
    </nc>
  </rcc>
  <rcc rId="2049" sId="4">
    <oc r="F10" t="inlineStr">
      <is>
        <t>Blocked</t>
      </is>
    </oc>
    <nc r="F10" t="inlineStr">
      <is>
        <t>Pass</t>
      </is>
    </nc>
  </rcc>
  <rcc rId="2050" sId="4">
    <oc r="D11" t="inlineStr">
      <is>
        <t>Priyabrat</t>
      </is>
    </oc>
    <nc r="D11" t="inlineStr">
      <is>
        <t>Kamal</t>
      </is>
    </nc>
  </rcc>
  <rcc rId="2051" sId="4" numFmtId="19">
    <nc r="E11">
      <v>42263</v>
    </nc>
  </rcc>
  <rcc rId="2052" sId="4">
    <oc r="F11" t="inlineStr">
      <is>
        <t>Blocked</t>
      </is>
    </oc>
    <nc r="F11" t="inlineStr">
      <is>
        <t>Pass</t>
      </is>
    </nc>
  </rcc>
  <rcc rId="2053" sId="4">
    <oc r="D12" t="inlineStr">
      <is>
        <t>Priyabrat</t>
      </is>
    </oc>
    <nc r="D12" t="inlineStr">
      <is>
        <t>Kamal</t>
      </is>
    </nc>
  </rcc>
  <rcc rId="2054" sId="4" numFmtId="19">
    <nc r="E12">
      <v>42263</v>
    </nc>
  </rcc>
  <rcc rId="2055" sId="4">
    <oc r="F12" t="inlineStr">
      <is>
        <t>Blocked</t>
      </is>
    </oc>
    <nc r="F12" t="inlineStr">
      <is>
        <t>Pass</t>
      </is>
    </nc>
  </rcc>
  <rcc rId="2056" sId="4">
    <oc r="D13" t="inlineStr">
      <is>
        <t>Priyabrat</t>
      </is>
    </oc>
    <nc r="D13" t="inlineStr">
      <is>
        <t>Kamal</t>
      </is>
    </nc>
  </rcc>
  <rcc rId="2057" sId="4" numFmtId="19">
    <nc r="E13">
      <v>42263</v>
    </nc>
  </rcc>
  <rcc rId="2058" sId="4">
    <oc r="F13" t="inlineStr">
      <is>
        <t>Blocked</t>
      </is>
    </oc>
    <nc r="F13" t="inlineStr">
      <is>
        <t>Pass</t>
      </is>
    </nc>
  </rcc>
  <rcc rId="2059" sId="4">
    <oc r="D14" t="inlineStr">
      <is>
        <t>Priyabrat</t>
      </is>
    </oc>
    <nc r="D14" t="inlineStr">
      <is>
        <t>Kamal</t>
      </is>
    </nc>
  </rcc>
  <rcc rId="2060" sId="4" numFmtId="19">
    <nc r="E14">
      <v>42263</v>
    </nc>
  </rcc>
  <rcc rId="2061" sId="4">
    <oc r="F14" t="inlineStr">
      <is>
        <t>Blocked</t>
      </is>
    </oc>
    <nc r="F14" t="inlineStr">
      <is>
        <t>Pass</t>
      </is>
    </nc>
  </rcc>
  <rcc rId="2062" sId="4">
    <oc r="D15" t="inlineStr">
      <is>
        <t>Priyabrat</t>
      </is>
    </oc>
    <nc r="D15" t="inlineStr">
      <is>
        <t>Kamal</t>
      </is>
    </nc>
  </rcc>
  <rcc rId="2063" sId="4" numFmtId="19">
    <nc r="E15">
      <v>42263</v>
    </nc>
  </rcc>
  <rcc rId="2064" sId="4">
    <oc r="F15" t="inlineStr">
      <is>
        <t>Blocked</t>
      </is>
    </oc>
    <nc r="F15" t="inlineStr">
      <is>
        <t>Pass</t>
      </is>
    </nc>
  </rcc>
  <rcc rId="2065" sId="4">
    <oc r="D16" t="inlineStr">
      <is>
        <t>Priyabrat</t>
      </is>
    </oc>
    <nc r="D16" t="inlineStr">
      <is>
        <t>Kamal</t>
      </is>
    </nc>
  </rcc>
  <rcc rId="2066" sId="4" numFmtId="19">
    <nc r="E16">
      <v>42263</v>
    </nc>
  </rcc>
  <rcc rId="2067" sId="4">
    <oc r="F16" t="inlineStr">
      <is>
        <t>Blocked</t>
      </is>
    </oc>
    <nc r="F16" t="inlineStr">
      <is>
        <t>Pass</t>
      </is>
    </nc>
  </rcc>
  <rcc rId="2068" sId="4">
    <oc r="D17" t="inlineStr">
      <is>
        <t>Puneet</t>
      </is>
    </oc>
    <nc r="D17" t="inlineStr">
      <is>
        <t>Kamal</t>
      </is>
    </nc>
  </rcc>
  <rcc rId="2069" sId="4" numFmtId="19">
    <nc r="E17">
      <v>42263</v>
    </nc>
  </rcc>
  <rcc rId="2070" sId="4">
    <oc r="F17" t="inlineStr">
      <is>
        <t>Blocked</t>
      </is>
    </oc>
    <nc r="F17" t="inlineStr">
      <is>
        <t>Pass</t>
      </is>
    </nc>
  </rcc>
  <rcc rId="2071" sId="4">
    <oc r="D18" t="inlineStr">
      <is>
        <t>Puneet</t>
      </is>
    </oc>
    <nc r="D18" t="inlineStr">
      <is>
        <t>Kamal</t>
      </is>
    </nc>
  </rcc>
  <rcc rId="2072" sId="4" numFmtId="19">
    <nc r="E18">
      <v>42263</v>
    </nc>
  </rcc>
  <rcc rId="2073" sId="4">
    <oc r="F18" t="inlineStr">
      <is>
        <t>Blocked</t>
      </is>
    </oc>
    <nc r="F18" t="inlineStr">
      <is>
        <t>Pass</t>
      </is>
    </nc>
  </rcc>
  <rcc rId="2074" sId="4">
    <oc r="D19" t="inlineStr">
      <is>
        <t>Puneet</t>
      </is>
    </oc>
    <nc r="D19" t="inlineStr">
      <is>
        <t>Kamal</t>
      </is>
    </nc>
  </rcc>
  <rcc rId="2075" sId="4" numFmtId="19">
    <nc r="E19">
      <v>42263</v>
    </nc>
  </rcc>
  <rcc rId="2076" sId="4">
    <oc r="F19" t="inlineStr">
      <is>
        <t>Blocked</t>
      </is>
    </oc>
    <nc r="F19" t="inlineStr">
      <is>
        <t>Pass</t>
      </is>
    </nc>
  </rcc>
  <rcc rId="2077" sId="4">
    <oc r="D20" t="inlineStr">
      <is>
        <t>Puneet</t>
      </is>
    </oc>
    <nc r="D20" t="inlineStr">
      <is>
        <t>Kamal</t>
      </is>
    </nc>
  </rcc>
  <rcc rId="2078" sId="4" numFmtId="19">
    <nc r="E20">
      <v>42263</v>
    </nc>
  </rcc>
  <rcc rId="2079" sId="4">
    <oc r="F20" t="inlineStr">
      <is>
        <t>Blocked</t>
      </is>
    </oc>
    <nc r="F20" t="inlineStr">
      <is>
        <t>Pass</t>
      </is>
    </nc>
  </rcc>
  <rcv guid="{5AD06056-7E36-40BF-824D-E1C9192953B7}" action="delete"/>
  <rdn rId="0" localSheetId="2" customView="1" name="Z_5AD06056_7E36_40BF_824D_E1C9192953B7_.wvu.FilterData" hidden="1" oldHidden="1">
    <formula>'Non Price(F2)'!$A$1:$L$24</formula>
    <oldFormula>'Non Price(F2)'!$A$1:$L$24</oldFormula>
  </rdn>
  <rdn rId="0" localSheetId="6" customView="1" name="Z_5AD06056_7E36_40BF_824D_E1C9192953B7_.wvu.FilterData" hidden="1" oldHidden="1">
    <formula>'Pricing Grid'!$A$1:$L$61</formula>
    <oldFormula>'Pricing Grid'!$A$1:$L$61</oldFormula>
  </rdn>
  <rdn rId="0" localSheetId="7" customView="1" name="Z_5AD06056_7E36_40BF_824D_E1C9192953B7_.wvu.FilterData" hidden="1" oldHidden="1">
    <formula>UPEGSHF3!$A$1:$L$21</formula>
    <oldFormula>UPEGSHF3!$A$1:$L$21</oldFormula>
  </rdn>
  <rdn rId="0" localSheetId="8" customView="1" name="Z_5AD06056_7E36_40BF_824D_E1C9192953B7_.wvu.FilterData" hidden="1" oldHidden="1">
    <formula>UMUSMOV3!$A$1:$L$10</formula>
    <oldFormula>UMUSMOV3!$A$1:$L$10</oldFormula>
  </rdn>
  <rdn rId="0" localSheetId="9" customView="1" name="Z_5AD06056_7E36_40BF_824D_E1C9192953B7_.wvu.FilterData" hidden="1" oldHidden="1">
    <formula>ULBUND3!$A$1:$L$7</formula>
    <oldFormula>ULBUND3!$A$1:$L$7</oldFormula>
  </rdn>
  <rdn rId="0" localSheetId="10" customView="1" name="Z_5AD06056_7E36_40BF_824D_E1C9192953B7_.wvu.FilterData" hidden="1" oldHidden="1">
    <formula>UBUND3!$A$1:$L$7</formula>
    <oldFormula>UBUND3!$A$1:$L$7</oldFormula>
  </rdn>
  <rdn rId="0" localSheetId="11" customView="1" name="Z_5AD06056_7E36_40BF_824D_E1C9192953B7_.wvu.FilterData" hidden="1" oldHidden="1">
    <formula>'CW New changes'!$A$1:$L$116</formula>
    <oldFormula>'CW New changes'!$A$1:$L$116</oldFormula>
  </rdn>
  <rcv guid="{5AD06056-7E36-40BF-824D-E1C9192953B7}" action="add"/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87" sId="4">
    <oc r="F21" t="inlineStr">
      <is>
        <t>Blocked</t>
      </is>
    </oc>
    <nc r="F21" t="inlineStr">
      <is>
        <t>No Run</t>
      </is>
    </nc>
  </rcc>
  <rcc rId="2088" sId="4">
    <oc r="F22" t="inlineStr">
      <is>
        <t>Blocked</t>
      </is>
    </oc>
    <nc r="F22" t="inlineStr">
      <is>
        <t>No Run</t>
      </is>
    </nc>
  </rcc>
  <rcc rId="2089" sId="4">
    <oc r="F23" t="inlineStr">
      <is>
        <t>Blocked</t>
      </is>
    </oc>
    <nc r="F23" t="inlineStr">
      <is>
        <t>No Run</t>
      </is>
    </nc>
  </rcc>
  <rcc rId="2090" sId="4">
    <oc r="F24" t="inlineStr">
      <is>
        <t>Blocked</t>
      </is>
    </oc>
    <nc r="F24" t="inlineStr">
      <is>
        <t>No Run</t>
      </is>
    </nc>
  </rcc>
  <rcc rId="2091" sId="4">
    <oc r="F25" t="inlineStr">
      <is>
        <t>Blocked</t>
      </is>
    </oc>
    <nc r="F25" t="inlineStr">
      <is>
        <t>No Run</t>
      </is>
    </nc>
  </rcc>
  <rcc rId="2092" sId="4">
    <oc r="F26" t="inlineStr">
      <is>
        <t>Blocked</t>
      </is>
    </oc>
    <nc r="F26" t="inlineStr">
      <is>
        <t>No Run</t>
      </is>
    </nc>
  </rcc>
  <rcc rId="2093" sId="4">
    <oc r="F27" t="inlineStr">
      <is>
        <t>Blocked</t>
      </is>
    </oc>
    <nc r="F27" t="inlineStr">
      <is>
        <t>No Run</t>
      </is>
    </nc>
  </rcc>
  <rcc rId="2094" sId="4">
    <oc r="F28" t="inlineStr">
      <is>
        <t>Blocked</t>
      </is>
    </oc>
    <nc r="F28" t="inlineStr">
      <is>
        <t>No Run</t>
      </is>
    </nc>
  </rcc>
  <rcc rId="2095" sId="4">
    <oc r="F29" t="inlineStr">
      <is>
        <t>Blocked</t>
      </is>
    </oc>
    <nc r="F29" t="inlineStr">
      <is>
        <t>No Run</t>
      </is>
    </nc>
  </rcc>
  <rcc rId="2096" sId="4">
    <oc r="F30" t="inlineStr">
      <is>
        <t>Blocked</t>
      </is>
    </oc>
    <nc r="F30" t="inlineStr">
      <is>
        <t>No Run</t>
      </is>
    </nc>
  </rcc>
  <rcc rId="2097" sId="4">
    <oc r="F31" t="inlineStr">
      <is>
        <t>Blocked</t>
      </is>
    </oc>
    <nc r="F31" t="inlineStr">
      <is>
        <t>No Run</t>
      </is>
    </nc>
  </rc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98" sId="11">
    <oc r="F65" t="inlineStr">
      <is>
        <t>No run</t>
      </is>
    </oc>
    <nc r="F65" t="inlineStr">
      <is>
        <t>Pass</t>
      </is>
    </nc>
  </rcc>
  <rcc rId="2099" sId="11">
    <oc r="F66" t="inlineStr">
      <is>
        <t>No run</t>
      </is>
    </oc>
    <nc r="F66" t="inlineStr">
      <is>
        <t>Pass</t>
      </is>
    </nc>
  </rcc>
  <rcc rId="2100" sId="11">
    <oc r="F67" t="inlineStr">
      <is>
        <t>No run</t>
      </is>
    </oc>
    <nc r="F67" t="inlineStr">
      <is>
        <t>Pass</t>
      </is>
    </nc>
  </rcc>
  <rcc rId="2101" sId="11">
    <oc r="F68" t="inlineStr">
      <is>
        <t>No run</t>
      </is>
    </oc>
    <nc r="F68" t="inlineStr">
      <is>
        <t>Pass</t>
      </is>
    </nc>
  </rcc>
  <rcc rId="2102" sId="11">
    <oc r="F69" t="inlineStr">
      <is>
        <t>No run</t>
      </is>
    </oc>
    <nc r="F69" t="inlineStr">
      <is>
        <t>Pass</t>
      </is>
    </nc>
  </rcc>
  <rcv guid="{0C363F34-8AD1-4013-BB3A-855EADDB1271}" action="delete"/>
  <rdn rId="0" localSheetId="2" customView="1" name="Z_0C363F34_8AD1_4013_BB3A_855EADDB1271_.wvu.FilterData" hidden="1" oldHidden="1">
    <formula>'Non Price(F2)'!$A$1:$L$24</formula>
    <oldFormula>'Non Price(F2)'!$A$1:$L$24</oldFormula>
  </rdn>
  <rdn rId="0" localSheetId="6" customView="1" name="Z_0C363F34_8AD1_4013_BB3A_855EADDB1271_.wvu.FilterData" hidden="1" oldHidden="1">
    <formula>'Pricing Grid'!$A$1:$L$61</formula>
    <oldFormula>'Pricing Grid'!$A$1:$L$61</oldFormula>
  </rdn>
  <rdn rId="0" localSheetId="7" customView="1" name="Z_0C363F34_8AD1_4013_BB3A_855EADDB1271_.wvu.FilterData" hidden="1" oldHidden="1">
    <formula>UPEGSHF3!$A$1:$L$21</formula>
    <oldFormula>UPEGSHF3!$A$1:$L$21</oldFormula>
  </rdn>
  <rdn rId="0" localSheetId="8" customView="1" name="Z_0C363F34_8AD1_4013_BB3A_855EADDB1271_.wvu.FilterData" hidden="1" oldHidden="1">
    <formula>UMUSMOV3!$A$1:$L$10</formula>
    <oldFormula>UMUSMOV3!$A$1:$L$10</oldFormula>
  </rdn>
  <rdn rId="0" localSheetId="9" customView="1" name="Z_0C363F34_8AD1_4013_BB3A_855EADDB1271_.wvu.FilterData" hidden="1" oldHidden="1">
    <formula>ULBUND3!$A$1:$L$8</formula>
    <oldFormula>ULBUND3!$A$1:$L$8</oldFormula>
  </rdn>
  <rdn rId="0" localSheetId="10" customView="1" name="Z_0C363F34_8AD1_4013_BB3A_855EADDB1271_.wvu.FilterData" hidden="1" oldHidden="1">
    <formula>UBUND3!$A$1:$L$8</formula>
    <oldFormula>UBUND3!$A$1:$L$8</oldFormula>
  </rdn>
  <rdn rId="0" localSheetId="11" customView="1" name="Z_0C363F34_8AD1_4013_BB3A_855EADDB1271_.wvu.FilterData" hidden="1" oldHidden="1">
    <formula>'CW New changes'!$A$1:$L$116</formula>
    <oldFormula>'CW New changes'!$A$1:$L$116</oldFormula>
  </rdn>
  <rcv guid="{0C363F34-8AD1-4013-BB3A-855EADDB1271}" action="add"/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10" sId="11" odxf="1" dxf="1">
    <oc r="D65" t="inlineStr">
      <is>
        <t>Kamal</t>
      </is>
    </oc>
    <nc r="D65" t="inlineStr">
      <is>
        <t>Puneet</t>
      </is>
    </nc>
    <odxf>
      <font>
        <sz val="11"/>
        <color theme="1"/>
        <name val="Calibri"/>
        <scheme val="minor"/>
      </font>
      <alignment horizontal="general" vertical="top" readingOrder="0"/>
    </odxf>
    <ndxf>
      <font>
        <sz val="10"/>
        <color theme="1"/>
        <name val="Calibri"/>
        <scheme val="minor"/>
      </font>
      <alignment horizontal="center" vertical="center" readingOrder="0"/>
    </ndxf>
  </rcc>
  <rcc rId="2111" sId="11" odxf="1" dxf="1" numFmtId="19">
    <oc r="E65">
      <v>42250</v>
    </oc>
    <nc r="E65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cc rId="2112" sId="11" odxf="1" dxf="1">
    <oc r="D66" t="inlineStr">
      <is>
        <t>Kamal</t>
      </is>
    </oc>
    <nc r="D66" t="inlineStr">
      <is>
        <t>Puneet</t>
      </is>
    </nc>
    <odxf>
      <font>
        <sz val="11"/>
        <color theme="1"/>
        <name val="Calibri"/>
        <scheme val="minor"/>
      </font>
      <alignment horizontal="general" vertical="top" readingOrder="0"/>
    </odxf>
    <ndxf>
      <font>
        <sz val="10"/>
        <color theme="1"/>
        <name val="Calibri"/>
        <scheme val="minor"/>
      </font>
      <alignment horizontal="center" vertical="center" readingOrder="0"/>
    </ndxf>
  </rcc>
  <rcc rId="2113" sId="11" odxf="1" dxf="1" numFmtId="19">
    <oc r="E66">
      <v>42250</v>
    </oc>
    <nc r="E66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cc rId="2114" sId="11" odxf="1" dxf="1">
    <oc r="D67" t="inlineStr">
      <is>
        <t>Kamal</t>
      </is>
    </oc>
    <nc r="D67" t="inlineStr">
      <is>
        <t>Puneet</t>
      </is>
    </nc>
    <odxf>
      <font>
        <sz val="11"/>
        <color theme="1"/>
        <name val="Calibri"/>
        <scheme val="minor"/>
      </font>
      <alignment horizontal="general" vertical="top" readingOrder="0"/>
    </odxf>
    <ndxf>
      <font>
        <sz val="10"/>
        <color theme="1"/>
        <name val="Calibri"/>
        <scheme val="minor"/>
      </font>
      <alignment horizontal="center" vertical="center" readingOrder="0"/>
    </ndxf>
  </rcc>
  <rcc rId="2115" sId="11" odxf="1" dxf="1" numFmtId="19">
    <oc r="E67">
      <v>42250</v>
    </oc>
    <nc r="E67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cc rId="2116" sId="11" odxf="1" dxf="1">
    <oc r="D68" t="inlineStr">
      <is>
        <t>Kamal</t>
      </is>
    </oc>
    <nc r="D68" t="inlineStr">
      <is>
        <t>Puneet</t>
      </is>
    </nc>
    <odxf>
      <font>
        <sz val="11"/>
        <color theme="1"/>
        <name val="Calibri"/>
        <scheme val="minor"/>
      </font>
      <alignment horizontal="general" vertical="top" readingOrder="0"/>
    </odxf>
    <ndxf>
      <font>
        <sz val="10"/>
        <color theme="1"/>
        <name val="Calibri"/>
        <scheme val="minor"/>
      </font>
      <alignment horizontal="center" vertical="center" readingOrder="0"/>
    </ndxf>
  </rcc>
  <rcc rId="2117" sId="11" odxf="1" dxf="1" numFmtId="19">
    <oc r="E68">
      <v>42250</v>
    </oc>
    <nc r="E68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fmt sheetId="11" sqref="D69" start="0" length="0">
    <dxf>
      <font>
        <sz val="10"/>
        <color theme="1"/>
        <name val="Calibri"/>
        <scheme val="minor"/>
      </font>
      <alignment horizontal="center" vertical="center" readingOrder="0"/>
    </dxf>
  </rfmt>
  <rcc rId="2118" sId="11" odxf="1" dxf="1" numFmtId="19">
    <oc r="E69">
      <v>42252</v>
    </oc>
    <nc r="E69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cc rId="2119" sId="11" odxf="1" dxf="1">
    <nc r="D70" t="inlineStr">
      <is>
        <t>Puneet</t>
      </is>
    </nc>
    <odxf>
      <font>
        <sz val="11"/>
        <color theme="1"/>
        <name val="Calibri"/>
        <scheme val="minor"/>
      </font>
      <alignment horizontal="general" vertical="top" readingOrder="0"/>
    </odxf>
    <ndxf>
      <font>
        <sz val="10"/>
        <color theme="1"/>
        <name val="Calibri"/>
        <scheme val="minor"/>
      </font>
      <alignment horizontal="center" vertical="center" readingOrder="0"/>
    </ndxf>
  </rcc>
  <rcc rId="2120" sId="11" odxf="1" dxf="1" numFmtId="19">
    <nc r="E70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cc rId="2121" sId="11">
    <oc r="F70" t="inlineStr">
      <is>
        <t>No run</t>
      </is>
    </oc>
    <nc r="F70" t="inlineStr">
      <is>
        <t>Pass</t>
      </is>
    </nc>
  </rcc>
  <rcc rId="2122" sId="11" odxf="1" dxf="1">
    <nc r="D71" t="inlineStr">
      <is>
        <t>Puneet</t>
      </is>
    </nc>
    <odxf>
      <font>
        <sz val="11"/>
        <color theme="1"/>
        <name val="Calibri"/>
        <scheme val="minor"/>
      </font>
      <alignment horizontal="general" vertical="top" readingOrder="0"/>
    </odxf>
    <ndxf>
      <font>
        <sz val="10"/>
        <color theme="1"/>
        <name val="Calibri"/>
        <scheme val="minor"/>
      </font>
      <alignment horizontal="center" vertical="center" readingOrder="0"/>
    </ndxf>
  </rcc>
  <rcc rId="2123" sId="11" odxf="1" dxf="1" numFmtId="19">
    <nc r="E71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cc rId="2124" sId="11">
    <oc r="F71" t="inlineStr">
      <is>
        <t>No run</t>
      </is>
    </oc>
    <nc r="F71" t="inlineStr">
      <is>
        <t>Pass</t>
      </is>
    </nc>
  </rcc>
  <rcc rId="2125" sId="11" odxf="1" dxf="1">
    <nc r="D72" t="inlineStr">
      <is>
        <t>Puneet</t>
      </is>
    </nc>
    <odxf>
      <font>
        <sz val="11"/>
        <color theme="1"/>
        <name val="Calibri"/>
        <scheme val="minor"/>
      </font>
      <alignment horizontal="general" vertical="top" readingOrder="0"/>
    </odxf>
    <ndxf>
      <font>
        <sz val="10"/>
        <color theme="1"/>
        <name val="Calibri"/>
        <scheme val="minor"/>
      </font>
      <alignment horizontal="center" vertical="center" readingOrder="0"/>
    </ndxf>
  </rcc>
  <rcc rId="2126" sId="11" odxf="1" dxf="1" numFmtId="19">
    <nc r="E72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cc rId="2127" sId="11">
    <oc r="F72" t="inlineStr">
      <is>
        <t>No run</t>
      </is>
    </oc>
    <nc r="F72" t="inlineStr">
      <is>
        <t>Pass</t>
      </is>
    </nc>
  </rcc>
  <rcc rId="2128" sId="11" odxf="1" dxf="1">
    <nc r="D73" t="inlineStr">
      <is>
        <t>Puneet</t>
      </is>
    </nc>
    <odxf>
      <font>
        <sz val="11"/>
        <color theme="1"/>
        <name val="Calibri"/>
        <scheme val="minor"/>
      </font>
      <alignment horizontal="general" vertical="top" readingOrder="0"/>
    </odxf>
    <ndxf>
      <font>
        <sz val="10"/>
        <color theme="1"/>
        <name val="Calibri"/>
        <scheme val="minor"/>
      </font>
      <alignment horizontal="center" vertical="center" readingOrder="0"/>
    </ndxf>
  </rcc>
  <rcc rId="2129" sId="11" odxf="1" dxf="1" numFmtId="19">
    <nc r="E73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cc rId="2130" sId="11">
    <oc r="F73" t="inlineStr">
      <is>
        <t>No run</t>
      </is>
    </oc>
    <nc r="F73" t="inlineStr">
      <is>
        <t>Pass</t>
      </is>
    </nc>
  </rcc>
  <rcc rId="2131" sId="11" odxf="1" dxf="1">
    <nc r="D74" t="inlineStr">
      <is>
        <t>Puneet</t>
      </is>
    </nc>
    <odxf>
      <font>
        <sz val="11"/>
        <color theme="1"/>
        <name val="Calibri"/>
        <scheme val="minor"/>
      </font>
      <alignment horizontal="general" vertical="top" readingOrder="0"/>
    </odxf>
    <ndxf>
      <font>
        <sz val="10"/>
        <color theme="1"/>
        <name val="Calibri"/>
        <scheme val="minor"/>
      </font>
      <alignment horizontal="center" vertical="center" readingOrder="0"/>
    </ndxf>
  </rcc>
  <rcc rId="2132" sId="11" odxf="1" dxf="1" numFmtId="19">
    <nc r="E74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cc rId="2133" sId="11">
    <oc r="F74" t="inlineStr">
      <is>
        <t>No run</t>
      </is>
    </oc>
    <nc r="F74" t="inlineStr">
      <is>
        <t>Pass</t>
      </is>
    </nc>
  </rcc>
  <rfmt sheetId="11" sqref="D75" start="0" length="0">
    <dxf>
      <font>
        <sz val="10"/>
        <color theme="1"/>
        <name val="Calibri"/>
        <scheme val="minor"/>
      </font>
      <alignment horizontal="center" vertical="center" readingOrder="0"/>
    </dxf>
  </rfmt>
  <rcc rId="2134" sId="11" odxf="1" dxf="1" numFmtId="19">
    <oc r="E75">
      <v>42251</v>
    </oc>
    <nc r="E75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cc rId="2135" sId="11">
    <oc r="F75" t="inlineStr">
      <is>
        <t>No run</t>
      </is>
    </oc>
    <nc r="F75" t="inlineStr">
      <is>
        <t>Pass</t>
      </is>
    </nc>
  </rcc>
  <rfmt sheetId="11" sqref="D76" start="0" length="0">
    <dxf>
      <font>
        <sz val="10"/>
        <color theme="1"/>
        <name val="Calibri"/>
        <scheme val="minor"/>
      </font>
      <alignment horizontal="center" vertical="center" readingOrder="0"/>
    </dxf>
  </rfmt>
  <rcc rId="2136" sId="11" odxf="1" dxf="1" numFmtId="19">
    <oc r="E76">
      <v>42251</v>
    </oc>
    <nc r="E76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cc rId="2137" sId="11">
    <oc r="F76" t="inlineStr">
      <is>
        <t>No run</t>
      </is>
    </oc>
    <nc r="F76" t="inlineStr">
      <is>
        <t>Pass</t>
      </is>
    </nc>
  </rcc>
  <rfmt sheetId="11" sqref="D77" start="0" length="0">
    <dxf>
      <font>
        <sz val="10"/>
        <color theme="1"/>
        <name val="Calibri"/>
        <scheme val="minor"/>
      </font>
      <alignment horizontal="center" vertical="center" readingOrder="0"/>
    </dxf>
  </rfmt>
  <rcc rId="2138" sId="11" odxf="1" dxf="1" numFmtId="19">
    <oc r="E77">
      <v>42251</v>
    </oc>
    <nc r="E77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cc rId="2139" sId="11">
    <oc r="F77" t="inlineStr">
      <is>
        <t>No run</t>
      </is>
    </oc>
    <nc r="F77" t="inlineStr">
      <is>
        <t>Pass</t>
      </is>
    </nc>
  </rcc>
  <rfmt sheetId="11" sqref="D78" start="0" length="0">
    <dxf>
      <font>
        <sz val="10"/>
        <color theme="1"/>
        <name val="Calibri"/>
        <scheme val="minor"/>
      </font>
      <alignment horizontal="center" vertical="center" readingOrder="0"/>
    </dxf>
  </rfmt>
  <rcc rId="2140" sId="11" odxf="1" dxf="1" numFmtId="19">
    <oc r="E78">
      <v>42251</v>
    </oc>
    <nc r="E78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cc rId="2141" sId="11">
    <oc r="F78" t="inlineStr">
      <is>
        <t>No run</t>
      </is>
    </oc>
    <nc r="F78" t="inlineStr">
      <is>
        <t>Pass</t>
      </is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D79" start="0" length="0">
    <dxf>
      <font>
        <sz val="10"/>
        <color theme="1"/>
        <name val="Calibri"/>
        <scheme val="minor"/>
      </font>
      <alignment horizontal="center" vertical="center" readingOrder="0"/>
    </dxf>
  </rfmt>
  <rcc rId="2142" sId="11" odxf="1" dxf="1" numFmtId="19">
    <oc r="E79">
      <v>42251</v>
    </oc>
    <nc r="E79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cc rId="2143" sId="11">
    <oc r="F79" t="inlineStr">
      <is>
        <t>No run</t>
      </is>
    </oc>
    <nc r="F79" t="inlineStr">
      <is>
        <t>Pass</t>
      </is>
    </nc>
  </rcc>
  <rfmt sheetId="11" sqref="D80" start="0" length="0">
    <dxf>
      <font>
        <sz val="10"/>
        <color theme="1"/>
        <name val="Calibri"/>
        <scheme val="minor"/>
      </font>
      <alignment horizontal="center" vertical="center" readingOrder="0"/>
    </dxf>
  </rfmt>
  <rcc rId="2144" sId="11" odxf="1" dxf="1" numFmtId="19">
    <oc r="E80">
      <v>42251</v>
    </oc>
    <nc r="E80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cc rId="2145" sId="11">
    <oc r="F80" t="inlineStr">
      <is>
        <t>No run</t>
      </is>
    </oc>
    <nc r="F80" t="inlineStr">
      <is>
        <t>Pass</t>
      </is>
    </nc>
  </rcc>
  <rfmt sheetId="11" sqref="D81" start="0" length="0">
    <dxf>
      <font>
        <sz val="10"/>
        <color theme="1"/>
        <name val="Calibri"/>
        <scheme val="minor"/>
      </font>
      <alignment horizontal="center" vertical="center" readingOrder="0"/>
    </dxf>
  </rfmt>
  <rcc rId="2146" sId="11" odxf="1" dxf="1" numFmtId="19">
    <oc r="E81">
      <v>42251</v>
    </oc>
    <nc r="E81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cc rId="2147" sId="11">
    <oc r="F81" t="inlineStr">
      <is>
        <t>No run</t>
      </is>
    </oc>
    <nc r="F81" t="inlineStr">
      <is>
        <t>Pass</t>
      </is>
    </nc>
  </rcc>
  <rfmt sheetId="11" sqref="D82" start="0" length="0">
    <dxf>
      <font>
        <sz val="10"/>
        <color theme="1"/>
        <name val="Calibri"/>
        <scheme val="minor"/>
      </font>
      <alignment horizontal="center" vertical="center" readingOrder="0"/>
    </dxf>
  </rfmt>
  <rcc rId="2148" sId="11" odxf="1" dxf="1" numFmtId="19">
    <oc r="E82">
      <v>42251</v>
    </oc>
    <nc r="E82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cc rId="2149" sId="11">
    <oc r="F82" t="inlineStr">
      <is>
        <t>No run</t>
      </is>
    </oc>
    <nc r="F82" t="inlineStr">
      <is>
        <t>Pass</t>
      </is>
    </nc>
  </rcc>
  <rfmt sheetId="11" sqref="D83" start="0" length="0">
    <dxf>
      <font>
        <sz val="10"/>
        <color theme="1"/>
        <name val="Calibri"/>
        <scheme val="minor"/>
      </font>
      <alignment horizontal="center" vertical="center" readingOrder="0"/>
    </dxf>
  </rfmt>
  <rcc rId="2150" sId="11" odxf="1" dxf="1" numFmtId="19">
    <oc r="E83">
      <v>42251</v>
    </oc>
    <nc r="E83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cc rId="2151" sId="11">
    <oc r="F83" t="inlineStr">
      <is>
        <t>No run</t>
      </is>
    </oc>
    <nc r="F83" t="inlineStr">
      <is>
        <t>Pass</t>
      </is>
    </nc>
  </rcc>
  <rfmt sheetId="11" sqref="D84" start="0" length="0">
    <dxf>
      <font>
        <sz val="10"/>
        <color theme="1"/>
        <name val="Calibri"/>
        <scheme val="minor"/>
      </font>
      <alignment horizontal="center" vertical="center" readingOrder="0"/>
    </dxf>
  </rfmt>
  <rcc rId="2152" sId="11" odxf="1" dxf="1" numFmtId="19">
    <oc r="E84">
      <v>42251</v>
    </oc>
    <nc r="E84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cc rId="2153" sId="11">
    <oc r="F84" t="inlineStr">
      <is>
        <t>No run</t>
      </is>
    </oc>
    <nc r="F84" t="inlineStr">
      <is>
        <t>Pass</t>
      </is>
    </nc>
  </rcc>
  <rfmt sheetId="11" sqref="D85" start="0" length="0">
    <dxf>
      <font>
        <sz val="10"/>
        <color theme="1"/>
        <name val="Calibri"/>
        <scheme val="minor"/>
      </font>
      <alignment horizontal="center" vertical="center" readingOrder="0"/>
    </dxf>
  </rfmt>
  <rcc rId="2154" sId="11" odxf="1" dxf="1" numFmtId="19">
    <oc r="E85">
      <v>42251</v>
    </oc>
    <nc r="E85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cc rId="2155" sId="11">
    <oc r="F85" t="inlineStr">
      <is>
        <t>No run</t>
      </is>
    </oc>
    <nc r="F85" t="inlineStr">
      <is>
        <t>Pass</t>
      </is>
    </nc>
  </rcc>
  <rfmt sheetId="11" sqref="D86" start="0" length="0">
    <dxf>
      <font>
        <sz val="10"/>
        <color theme="1"/>
        <name val="Calibri"/>
        <scheme val="minor"/>
      </font>
      <alignment horizontal="center" vertical="center" readingOrder="0"/>
    </dxf>
  </rfmt>
  <rcc rId="2156" sId="11" odxf="1" dxf="1" numFmtId="19">
    <oc r="E86">
      <v>42251</v>
    </oc>
    <nc r="E86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cc rId="2157" sId="11">
    <oc r="F86" t="inlineStr">
      <is>
        <t>No run</t>
      </is>
    </oc>
    <nc r="F86" t="inlineStr">
      <is>
        <t>Pass</t>
      </is>
    </nc>
  </rcc>
  <rfmt sheetId="11" sqref="D87" start="0" length="0">
    <dxf>
      <font>
        <sz val="10"/>
        <color theme="1"/>
        <name val="Calibri"/>
        <scheme val="minor"/>
      </font>
      <alignment horizontal="center" vertical="center" readingOrder="0"/>
    </dxf>
  </rfmt>
  <rcc rId="2158" sId="11" odxf="1" dxf="1" numFmtId="19">
    <oc r="E87">
      <v>42251</v>
    </oc>
    <nc r="E87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cc rId="2159" sId="11">
    <oc r="F87" t="inlineStr">
      <is>
        <t>No run</t>
      </is>
    </oc>
    <nc r="F87" t="inlineStr">
      <is>
        <t>Pass</t>
      </is>
    </nc>
  </rcc>
  <rfmt sheetId="11" sqref="D88" start="0" length="0">
    <dxf>
      <font>
        <sz val="10"/>
        <color theme="1"/>
        <name val="Calibri"/>
        <scheme val="minor"/>
      </font>
      <alignment horizontal="center" vertical="center" readingOrder="0"/>
    </dxf>
  </rfmt>
  <rcc rId="2160" sId="11" odxf="1" dxf="1" numFmtId="19">
    <oc r="E88">
      <v>42251</v>
    </oc>
    <nc r="E88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cc rId="2161" sId="11">
    <oc r="F88" t="inlineStr">
      <is>
        <t>No run</t>
      </is>
    </oc>
    <nc r="F88" t="inlineStr">
      <is>
        <t>Pass</t>
      </is>
    </nc>
  </rcc>
  <rfmt sheetId="11" sqref="D89" start="0" length="0">
    <dxf>
      <font>
        <sz val="10"/>
        <color theme="1"/>
        <name val="Calibri"/>
        <scheme val="minor"/>
      </font>
      <alignment horizontal="center" vertical="center" readingOrder="0"/>
    </dxf>
  </rfmt>
  <rcc rId="2162" sId="11" odxf="1" dxf="1" numFmtId="19">
    <oc r="E89">
      <v>42251</v>
    </oc>
    <nc r="E89">
      <v>42263</v>
    </nc>
    <odxf>
      <font>
        <sz val="11"/>
        <color theme="1"/>
        <name val="Calibri"/>
        <scheme val="minor"/>
      </font>
      <numFmt numFmtId="19" formatCode="m/d/yyyy"/>
      <alignment horizontal="general" vertical="top" readingOrder="0"/>
    </odxf>
    <n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ndxf>
  </rcc>
  <rcc rId="2163" sId="11">
    <oc r="F89" t="inlineStr">
      <is>
        <t>No run</t>
      </is>
    </oc>
    <nc r="F89" t="inlineStr">
      <is>
        <t>Pass</t>
      </is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64" sId="4">
    <oc r="D21" t="inlineStr">
      <is>
        <t>Puneet</t>
      </is>
    </oc>
    <nc r="D21" t="inlineStr">
      <is>
        <t>Kamal</t>
      </is>
    </nc>
  </rcc>
  <rcc rId="2165" sId="4" numFmtId="19">
    <nc r="E21">
      <v>42263</v>
    </nc>
  </rcc>
  <rcc rId="2166" sId="4">
    <oc r="F21" t="inlineStr">
      <is>
        <t>No Run</t>
      </is>
    </oc>
    <nc r="F21" t="inlineStr">
      <is>
        <t>Pass</t>
      </is>
    </nc>
  </rcc>
  <rcc rId="2167" sId="4">
    <oc r="D22" t="inlineStr">
      <is>
        <t>Puneet</t>
      </is>
    </oc>
    <nc r="D22" t="inlineStr">
      <is>
        <t>Kamal</t>
      </is>
    </nc>
  </rcc>
  <rcc rId="2168" sId="4" numFmtId="19">
    <nc r="E22">
      <v>42263</v>
    </nc>
  </rcc>
  <rcc rId="2169" sId="4">
    <oc r="F22" t="inlineStr">
      <is>
        <t>No Run</t>
      </is>
    </oc>
    <nc r="F22" t="inlineStr">
      <is>
        <t>Pass</t>
      </is>
    </nc>
  </rcc>
  <rcc rId="2170" sId="4">
    <oc r="D23" t="inlineStr">
      <is>
        <t>Puneet</t>
      </is>
    </oc>
    <nc r="D23" t="inlineStr">
      <is>
        <t>Kamal</t>
      </is>
    </nc>
  </rcc>
  <rcc rId="2171" sId="4" numFmtId="19">
    <nc r="E23">
      <v>42263</v>
    </nc>
  </rcc>
  <rcc rId="2172" sId="4">
    <oc r="F23" t="inlineStr">
      <is>
        <t>No Run</t>
      </is>
    </oc>
    <nc r="F23" t="inlineStr">
      <is>
        <t>Pass</t>
      </is>
    </nc>
  </rcc>
  <rcc rId="2173" sId="4">
    <oc r="D24" t="inlineStr">
      <is>
        <t>Puneet</t>
      </is>
    </oc>
    <nc r="D24" t="inlineStr">
      <is>
        <t>Kamal</t>
      </is>
    </nc>
  </rcc>
  <rcc rId="2174" sId="4" numFmtId="19">
    <nc r="E24">
      <v>42263</v>
    </nc>
  </rcc>
  <rcc rId="2175" sId="4">
    <oc r="F24" t="inlineStr">
      <is>
        <t>No Run</t>
      </is>
    </oc>
    <nc r="F24" t="inlineStr">
      <is>
        <t>Pass</t>
      </is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76" sId="4">
    <oc r="D25" t="inlineStr">
      <is>
        <t>Puneet</t>
      </is>
    </oc>
    <nc r="D25" t="inlineStr">
      <is>
        <t>Kamal</t>
      </is>
    </nc>
  </rcc>
  <rcc rId="2177" sId="4" numFmtId="19">
    <nc r="E25">
      <v>42263</v>
    </nc>
  </rcc>
  <rcc rId="2178" sId="4">
    <oc r="F25" t="inlineStr">
      <is>
        <t>No Run</t>
      </is>
    </oc>
    <nc r="F25" t="inlineStr">
      <is>
        <t>Pass</t>
      </is>
    </nc>
  </rcc>
  <rcc rId="2179" sId="4">
    <oc r="D26" t="inlineStr">
      <is>
        <t>Puneet</t>
      </is>
    </oc>
    <nc r="D26" t="inlineStr">
      <is>
        <t>Kamal</t>
      </is>
    </nc>
  </rcc>
  <rcc rId="2180" sId="4" numFmtId="19">
    <nc r="E26">
      <v>42263</v>
    </nc>
  </rcc>
  <rcc rId="2181" sId="4">
    <oc r="F26" t="inlineStr">
      <is>
        <t>No Run</t>
      </is>
    </oc>
    <nc r="F26" t="inlineStr">
      <is>
        <t>Pass</t>
      </is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82" sId="4">
    <oc r="D27" t="inlineStr">
      <is>
        <t>Puneet</t>
      </is>
    </oc>
    <nc r="D27" t="inlineStr">
      <is>
        <t>Kamal</t>
      </is>
    </nc>
  </rcc>
  <rcc rId="2183" sId="4" numFmtId="19">
    <nc r="E27">
      <v>42263</v>
    </nc>
  </rcc>
  <rcc rId="2184" sId="4">
    <oc r="F27" t="inlineStr">
      <is>
        <t>No Run</t>
      </is>
    </oc>
    <nc r="F27" t="inlineStr">
      <is>
        <t>Pass</t>
      </is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85" sId="4">
    <oc r="D28" t="inlineStr">
      <is>
        <t>Puneet</t>
      </is>
    </oc>
    <nc r="D28" t="inlineStr">
      <is>
        <t>Kamal</t>
      </is>
    </nc>
  </rcc>
  <rcc rId="2186" sId="4" numFmtId="19">
    <nc r="E28">
      <v>42264</v>
    </nc>
  </rcc>
  <rcc rId="2187" sId="4">
    <oc r="F28" t="inlineStr">
      <is>
        <t>No Run</t>
      </is>
    </oc>
    <nc r="F28" t="inlineStr">
      <is>
        <t>Fail</t>
      </is>
    </nc>
  </rcc>
  <rcc rId="2188" sId="4">
    <oc r="K28" t="inlineStr">
      <is>
        <t>CCM 39329</t>
      </is>
    </oc>
    <nc r="K28" t="inlineStr">
      <is>
        <t>CCM 39467</t>
      </is>
    </nc>
  </rcc>
  <rcc rId="2189" sId="4">
    <oc r="K30" t="inlineStr">
      <is>
        <t>CCM 39331</t>
      </is>
    </oc>
    <nc r="K30"/>
  </rcc>
  <rcc rId="2190" sId="4">
    <oc r="K31" t="inlineStr">
      <is>
        <t>CCM 39332</t>
      </is>
    </oc>
    <nc r="K31"/>
  </rcc>
  <rcc rId="2191" sId="4">
    <oc r="K3" t="inlineStr">
      <is>
        <t>CCM 39305</t>
      </is>
    </oc>
    <nc r="K3"/>
  </rcc>
  <rcc rId="2192" sId="4">
    <oc r="K4" t="inlineStr">
      <is>
        <t>CCM 39306</t>
      </is>
    </oc>
    <nc r="K4"/>
  </rcc>
  <rcc rId="2193" sId="4">
    <oc r="K5" t="inlineStr">
      <is>
        <t>CCM 39307</t>
      </is>
    </oc>
    <nc r="K5"/>
  </rcc>
  <rcc rId="2194" sId="4">
    <oc r="K6" t="inlineStr">
      <is>
        <t>CCM 39308</t>
      </is>
    </oc>
    <nc r="K6"/>
  </rcc>
  <rcc rId="2195" sId="4">
    <oc r="K7" t="inlineStr">
      <is>
        <t>CCM 39309</t>
      </is>
    </oc>
    <nc r="K7"/>
  </rcc>
  <rcc rId="2196" sId="4">
    <oc r="K8" t="inlineStr">
      <is>
        <t>CCM 39310</t>
      </is>
    </oc>
    <nc r="K8"/>
  </rcc>
  <rcc rId="2197" sId="4">
    <oc r="K9" t="inlineStr">
      <is>
        <t>CCM 39311</t>
      </is>
    </oc>
    <nc r="K9"/>
  </rcc>
  <rcc rId="2198" sId="4">
    <oc r="K10" t="inlineStr">
      <is>
        <t>CCM 39312</t>
      </is>
    </oc>
    <nc r="K10"/>
  </rcc>
  <rcc rId="2199" sId="4">
    <oc r="K11" t="inlineStr">
      <is>
        <t>CCM 39313</t>
      </is>
    </oc>
    <nc r="K11"/>
  </rcc>
  <rcc rId="2200" sId="4">
    <oc r="K12" t="inlineStr">
      <is>
        <t>CCM 39314</t>
      </is>
    </oc>
    <nc r="K12"/>
  </rcc>
  <rcc rId="2201" sId="4">
    <oc r="K13" t="inlineStr">
      <is>
        <t>CCM 39315</t>
      </is>
    </oc>
    <nc r="K13"/>
  </rcc>
  <rcc rId="2202" sId="4">
    <oc r="K14" t="inlineStr">
      <is>
        <t>CCM 39316</t>
      </is>
    </oc>
    <nc r="K14"/>
  </rcc>
  <rcc rId="2203" sId="4">
    <oc r="K15" t="inlineStr">
      <is>
        <t>CCM 39317</t>
      </is>
    </oc>
    <nc r="K15"/>
  </rcc>
  <rcc rId="2204" sId="4">
    <oc r="K16" t="inlineStr">
      <is>
        <t>CCM 39318</t>
      </is>
    </oc>
    <nc r="K16"/>
  </rcc>
  <rcc rId="2205" sId="4">
    <oc r="K17" t="inlineStr">
      <is>
        <t>CCM 39319</t>
      </is>
    </oc>
    <nc r="K17"/>
  </rcc>
  <rcc rId="2206" sId="4">
    <oc r="K18" t="inlineStr">
      <is>
        <t>CCM 39320</t>
      </is>
    </oc>
    <nc r="K18"/>
  </rcc>
  <rcc rId="2207" sId="4">
    <oc r="K19" t="inlineStr">
      <is>
        <t>CCM 39321</t>
      </is>
    </oc>
    <nc r="K19"/>
  </rcc>
  <rcc rId="2208" sId="4">
    <oc r="K20" t="inlineStr">
      <is>
        <t>CCM 39322</t>
      </is>
    </oc>
    <nc r="K20"/>
  </rcc>
  <rcc rId="2209" sId="4">
    <oc r="K21" t="inlineStr">
      <is>
        <t>CCM 39323</t>
      </is>
    </oc>
    <nc r="K21"/>
  </rcc>
  <rcc rId="2210" sId="4">
    <oc r="K22" t="inlineStr">
      <is>
        <t>CCM 39324</t>
      </is>
    </oc>
    <nc r="K22"/>
  </rcc>
  <rcc rId="2211" sId="4">
    <oc r="K23" t="inlineStr">
      <is>
        <t>CCM 39325</t>
      </is>
    </oc>
    <nc r="K23"/>
  </rcc>
  <rcc rId="2212" sId="4">
    <oc r="K24" t="inlineStr">
      <is>
        <t>CCM 39326</t>
      </is>
    </oc>
    <nc r="K24"/>
  </rcc>
  <rcc rId="2213" sId="4">
    <oc r="K25" t="inlineStr">
      <is>
        <t>CCM 39326</t>
      </is>
    </oc>
    <nc r="K25"/>
  </rcc>
  <rcc rId="2214" sId="4">
    <oc r="K26" t="inlineStr">
      <is>
        <t>CCM 39327</t>
      </is>
    </oc>
    <nc r="K26"/>
  </rcc>
  <rcc rId="2215" sId="4">
    <oc r="K27" t="inlineStr">
      <is>
        <t>CCM 39328</t>
      </is>
    </oc>
    <nc r="K27"/>
  </rcc>
  <rcc rId="2216" sId="4">
    <oc r="K29" t="inlineStr">
      <is>
        <t>CCM 39330</t>
      </is>
    </oc>
    <nc r="K29" t="inlineStr">
      <is>
        <t>CCM 39467</t>
      </is>
    </nc>
  </rcc>
  <rcc rId="2217" sId="4">
    <oc r="D29" t="inlineStr">
      <is>
        <t>Puneet</t>
      </is>
    </oc>
    <nc r="D29"/>
  </rcc>
  <rcc rId="2218" sId="4">
    <oc r="F29" t="inlineStr">
      <is>
        <t>No Run</t>
      </is>
    </oc>
    <nc r="F29" t="inlineStr">
      <is>
        <t>Blocked</t>
      </is>
    </nc>
  </rcc>
  <rcc rId="2219" sId="4">
    <oc r="D30" t="inlineStr">
      <is>
        <t>Puneet</t>
      </is>
    </oc>
    <nc r="D30" t="inlineStr">
      <is>
        <t>Kamal</t>
      </is>
    </nc>
  </rcc>
  <rcc rId="2220" sId="4" numFmtId="19">
    <nc r="E30">
      <v>42264</v>
    </nc>
  </rcc>
  <rcc rId="2221" sId="4">
    <oc r="F30" t="inlineStr">
      <is>
        <t>No Run</t>
      </is>
    </oc>
    <nc r="F30" t="inlineStr">
      <is>
        <t>Pass</t>
      </is>
    </nc>
  </rcc>
  <rcc rId="2222" sId="4">
    <oc r="D31" t="inlineStr">
      <is>
        <t>Puneet</t>
      </is>
    </oc>
    <nc r="D31" t="inlineStr">
      <is>
        <t>Kamal</t>
      </is>
    </nc>
  </rcc>
  <rcc rId="2223" sId="4" numFmtId="19">
    <nc r="E31">
      <v>42264</v>
    </nc>
  </rcc>
  <rcc rId="2224" sId="4">
    <oc r="F31" t="inlineStr">
      <is>
        <t>No Run</t>
      </is>
    </oc>
    <nc r="F31" t="inlineStr">
      <is>
        <t>Pass</t>
      </is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25" sId="12">
    <nc r="I2" t="inlineStr">
      <is>
        <t>Behavior is as expected</t>
      </is>
    </nc>
  </rcc>
  <rcc rId="2226" sId="12">
    <oc r="F2" t="inlineStr">
      <is>
        <t>Fail</t>
      </is>
    </oc>
    <nc r="F2" t="inlineStr">
      <is>
        <t>Pass</t>
      </is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27" sId="11" numFmtId="19">
    <oc r="E90">
      <v>42252</v>
    </oc>
    <nc r="E90">
      <v>42264</v>
    </nc>
  </rcc>
  <rcc rId="2228" sId="11" numFmtId="19">
    <oc r="E91">
      <v>42252</v>
    </oc>
    <nc r="E91">
      <v>42264</v>
    </nc>
  </rcc>
  <rcc rId="2229" sId="11" numFmtId="19">
    <oc r="E92">
      <v>42252</v>
    </oc>
    <nc r="E92">
      <v>42264</v>
    </nc>
  </rcc>
  <rcc rId="2230" sId="11" numFmtId="19">
    <oc r="E93">
      <v>42252</v>
    </oc>
    <nc r="E93">
      <v>42264</v>
    </nc>
  </rcc>
  <rcc rId="2231" sId="11" numFmtId="19">
    <oc r="E94">
      <v>42252</v>
    </oc>
    <nc r="E94">
      <v>42264</v>
    </nc>
  </rcc>
  <rcc rId="2232" sId="11" numFmtId="19">
    <oc r="E95">
      <v>42252</v>
    </oc>
    <nc r="E95">
      <v>42264</v>
    </nc>
  </rcc>
  <rcc rId="2233" sId="11" numFmtId="19">
    <oc r="E96">
      <v>42252</v>
    </oc>
    <nc r="E96">
      <v>42264</v>
    </nc>
  </rcc>
  <rcc rId="2234" sId="11" numFmtId="19">
    <oc r="E97">
      <v>42252</v>
    </oc>
    <nc r="E97">
      <v>42264</v>
    </nc>
  </rcc>
  <rcc rId="2235" sId="11" numFmtId="19">
    <oc r="E98">
      <v>42252</v>
    </oc>
    <nc r="E98">
      <v>42264</v>
    </nc>
  </rcc>
  <rcc rId="2236" sId="11" numFmtId="19">
    <oc r="E99">
      <v>42252</v>
    </oc>
    <nc r="E99">
      <v>42264</v>
    </nc>
  </rcc>
  <rcc rId="2237" sId="11" numFmtId="19">
    <oc r="E100">
      <v>42252</v>
    </oc>
    <nc r="E100">
      <v>42264</v>
    </nc>
  </rcc>
  <rcc rId="2238" sId="11" numFmtId="19">
    <oc r="E101">
      <v>42252</v>
    </oc>
    <nc r="E101">
      <v>42264</v>
    </nc>
  </rcc>
  <rcc rId="2239" sId="11" numFmtId="19">
    <oc r="E102">
      <v>42252</v>
    </oc>
    <nc r="E102">
      <v>42264</v>
    </nc>
  </rcc>
  <rcc rId="2240" sId="11" numFmtId="19">
    <oc r="E103">
      <v>42252</v>
    </oc>
    <nc r="E103">
      <v>42264</v>
    </nc>
  </rcc>
  <rcc rId="2241" sId="11">
    <oc r="F90" t="inlineStr">
      <is>
        <t>No run</t>
      </is>
    </oc>
    <nc r="F90" t="inlineStr">
      <is>
        <t>Pass</t>
      </is>
    </nc>
  </rcc>
  <rcc rId="2242" sId="11">
    <oc r="F91" t="inlineStr">
      <is>
        <t>No run</t>
      </is>
    </oc>
    <nc r="F91" t="inlineStr">
      <is>
        <t>Pass</t>
      </is>
    </nc>
  </rcc>
  <rcc rId="2243" sId="11">
    <oc r="F92" t="inlineStr">
      <is>
        <t>No run</t>
      </is>
    </oc>
    <nc r="F92" t="inlineStr">
      <is>
        <t>Pass</t>
      </is>
    </nc>
  </rcc>
  <rcc rId="2244" sId="11">
    <oc r="F93" t="inlineStr">
      <is>
        <t>No run</t>
      </is>
    </oc>
    <nc r="F93" t="inlineStr">
      <is>
        <t>Pass</t>
      </is>
    </nc>
  </rcc>
  <rcc rId="2245" sId="11">
    <oc r="F94" t="inlineStr">
      <is>
        <t>No run</t>
      </is>
    </oc>
    <nc r="F94" t="inlineStr">
      <is>
        <t>Pass</t>
      </is>
    </nc>
  </rcc>
  <rcc rId="2246" sId="11">
    <oc r="F95" t="inlineStr">
      <is>
        <t>No run</t>
      </is>
    </oc>
    <nc r="F95" t="inlineStr">
      <is>
        <t>Pass</t>
      </is>
    </nc>
  </rcc>
  <rcc rId="2247" sId="11">
    <oc r="F96" t="inlineStr">
      <is>
        <t>No run</t>
      </is>
    </oc>
    <nc r="F96" t="inlineStr">
      <is>
        <t>Pass</t>
      </is>
    </nc>
  </rcc>
  <rcc rId="2248" sId="11">
    <oc r="F97" t="inlineStr">
      <is>
        <t>No run</t>
      </is>
    </oc>
    <nc r="F97" t="inlineStr">
      <is>
        <t>Pass</t>
      </is>
    </nc>
  </rcc>
  <rcc rId="2249" sId="11">
    <oc r="F98" t="inlineStr">
      <is>
        <t>No run</t>
      </is>
    </oc>
    <nc r="F98" t="inlineStr">
      <is>
        <t>Pass</t>
      </is>
    </nc>
  </rcc>
  <rcc rId="2250" sId="11">
    <oc r="F99" t="inlineStr">
      <is>
        <t>No run</t>
      </is>
    </oc>
    <nc r="F99" t="inlineStr">
      <is>
        <t>Pass</t>
      </is>
    </nc>
  </rcc>
  <rcc rId="2251" sId="11">
    <oc r="F100" t="inlineStr">
      <is>
        <t>No run</t>
      </is>
    </oc>
    <nc r="F100" t="inlineStr">
      <is>
        <t>Pass</t>
      </is>
    </nc>
  </rcc>
  <rcc rId="2252" sId="11">
    <oc r="F101" t="inlineStr">
      <is>
        <t>No run</t>
      </is>
    </oc>
    <nc r="F101" t="inlineStr">
      <is>
        <t>Pass</t>
      </is>
    </nc>
  </rcc>
  <rcc rId="2253" sId="11">
    <oc r="F102" t="inlineStr">
      <is>
        <t>No run</t>
      </is>
    </oc>
    <nc r="F102" t="inlineStr">
      <is>
        <t>Pass</t>
      </is>
    </nc>
  </rcc>
  <rcc rId="2254" sId="11">
    <oc r="F103" t="inlineStr">
      <is>
        <t>No run</t>
      </is>
    </oc>
    <nc r="F103" t="inlineStr">
      <is>
        <t>Pass</t>
      </is>
    </nc>
  </rcc>
  <rm rId="2255" sheetId="11" source="I104" destination="K104" sourceSheetId="11">
    <rfmt sheetId="11" sqref="K104" start="0" length="0">
      <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2256" sId="11">
    <nc r="I104" t="inlineStr">
      <is>
        <t>This is an existing issue in prod</t>
      </is>
    </nc>
  </rcc>
  <rcc rId="2257" sId="11">
    <oc r="F104" t="inlineStr">
      <is>
        <t>No run</t>
      </is>
    </oc>
    <nc r="F104" t="inlineStr">
      <is>
        <t>Pass</t>
      </is>
    </nc>
  </rcc>
  <rcv guid="{5AD06056-7E36-40BF-824D-E1C9192953B7}" action="delete"/>
  <rdn rId="0" localSheetId="2" customView="1" name="Z_5AD06056_7E36_40BF_824D_E1C9192953B7_.wvu.FilterData" hidden="1" oldHidden="1">
    <formula>'Non Price(F2)'!$A$1:$L$24</formula>
    <oldFormula>'Non Price(F2)'!$A$1:$L$24</oldFormula>
  </rdn>
  <rdn rId="0" localSheetId="6" customView="1" name="Z_5AD06056_7E36_40BF_824D_E1C9192953B7_.wvu.FilterData" hidden="1" oldHidden="1">
    <formula>'Pricing Grid'!$A$1:$L$61</formula>
    <oldFormula>'Pricing Grid'!$A$1:$L$61</oldFormula>
  </rdn>
  <rdn rId="0" localSheetId="7" customView="1" name="Z_5AD06056_7E36_40BF_824D_E1C9192953B7_.wvu.FilterData" hidden="1" oldHidden="1">
    <formula>UPEGSHF3!$A$1:$L$21</formula>
    <oldFormula>UPEGSHF3!$A$1:$L$21</oldFormula>
  </rdn>
  <rdn rId="0" localSheetId="8" customView="1" name="Z_5AD06056_7E36_40BF_824D_E1C9192953B7_.wvu.FilterData" hidden="1" oldHidden="1">
    <formula>UMUSMOV3!$A$1:$L$10</formula>
    <oldFormula>UMUSMOV3!$A$1:$L$10</oldFormula>
  </rdn>
  <rdn rId="0" localSheetId="9" customView="1" name="Z_5AD06056_7E36_40BF_824D_E1C9192953B7_.wvu.FilterData" hidden="1" oldHidden="1">
    <formula>ULBUND3!$A$1:$L$7</formula>
    <oldFormula>ULBUND3!$A$1:$L$7</oldFormula>
  </rdn>
  <rdn rId="0" localSheetId="10" customView="1" name="Z_5AD06056_7E36_40BF_824D_E1C9192953B7_.wvu.FilterData" hidden="1" oldHidden="1">
    <formula>UBUND3!$A$1:$L$7</formula>
    <oldFormula>UBUND3!$A$1:$L$7</oldFormula>
  </rdn>
  <rdn rId="0" localSheetId="11" customView="1" name="Z_5AD06056_7E36_40BF_824D_E1C9192953B7_.wvu.FilterData" hidden="1" oldHidden="1">
    <formula>'CW New changes'!$A$1:$L$116</formula>
    <oldFormula>'CW New changes'!$A$1:$L$116</oldFormula>
  </rdn>
  <rcv guid="{5AD06056-7E36-40BF-824D-E1C9192953B7}" action="add"/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65" sId="11" numFmtId="19">
    <oc r="E104">
      <v>42252</v>
    </oc>
    <nc r="E104">
      <v>42264</v>
    </nc>
  </rcc>
  <rcc rId="2266" sId="11" numFmtId="19">
    <oc r="E105">
      <v>42252</v>
    </oc>
    <nc r="E105">
      <v>42264</v>
    </nc>
  </rcc>
  <rcc rId="2267" sId="11" numFmtId="19">
    <oc r="E106">
      <v>42252</v>
    </oc>
    <nc r="E106">
      <v>42264</v>
    </nc>
  </rcc>
  <rcc rId="2268" sId="11" numFmtId="19">
    <oc r="E107">
      <v>42252</v>
    </oc>
    <nc r="E107">
      <v>42264</v>
    </nc>
  </rcc>
  <rcc rId="2269" sId="11" numFmtId="19">
    <oc r="E108">
      <v>42252</v>
    </oc>
    <nc r="E108">
      <v>42264</v>
    </nc>
  </rcc>
  <rcc rId="2270" sId="11" numFmtId="19">
    <oc r="E109">
      <v>42252</v>
    </oc>
    <nc r="E109">
      <v>42264</v>
    </nc>
  </rcc>
  <rcc rId="2271" sId="11" numFmtId="19">
    <oc r="E110">
      <v>42252</v>
    </oc>
    <nc r="E110">
      <v>42264</v>
    </nc>
  </rcc>
  <rcc rId="2272" sId="11" numFmtId="19">
    <oc r="E111">
      <v>42252</v>
    </oc>
    <nc r="E111">
      <v>42264</v>
    </nc>
  </rcc>
  <rcc rId="2273" sId="11" numFmtId="19">
    <oc r="E112">
      <v>42252</v>
    </oc>
    <nc r="E112">
      <v>42264</v>
    </nc>
  </rcc>
  <rcc rId="2274" sId="11" numFmtId="19">
    <oc r="E113">
      <v>42252</v>
    </oc>
    <nc r="E113">
      <v>42264</v>
    </nc>
  </rcc>
  <rcc rId="2275" sId="11" numFmtId="19">
    <oc r="E114">
      <v>42252</v>
    </oc>
    <nc r="E114">
      <v>42264</v>
    </nc>
  </rcc>
  <rcc rId="2276" sId="11" numFmtId="19">
    <oc r="E115">
      <v>42252</v>
    </oc>
    <nc r="E115">
      <v>42264</v>
    </nc>
  </rcc>
  <rcc rId="2277" sId="11" numFmtId="19">
    <oc r="E116">
      <v>42252</v>
    </oc>
    <nc r="E116">
      <v>42264</v>
    </nc>
  </rcc>
  <rcc rId="2278" sId="11">
    <oc r="F105" t="inlineStr">
      <is>
        <t>No run</t>
      </is>
    </oc>
    <nc r="F105" t="inlineStr">
      <is>
        <t>Pass</t>
      </is>
    </nc>
  </rcc>
  <rcc rId="2279" sId="11">
    <oc r="F106" t="inlineStr">
      <is>
        <t>No run</t>
      </is>
    </oc>
    <nc r="F106" t="inlineStr">
      <is>
        <t>Pass</t>
      </is>
    </nc>
  </rcc>
  <rcc rId="2280" sId="11">
    <oc r="F107" t="inlineStr">
      <is>
        <t>No run</t>
      </is>
    </oc>
    <nc r="F107" t="inlineStr">
      <is>
        <t>Pass</t>
      </is>
    </nc>
  </rcc>
  <rcc rId="2281" sId="11">
    <oc r="F108" t="inlineStr">
      <is>
        <t>No run</t>
      </is>
    </oc>
    <nc r="F108" t="inlineStr">
      <is>
        <t>Pass</t>
      </is>
    </nc>
  </rcc>
  <rcc rId="2282" sId="11">
    <oc r="F109" t="inlineStr">
      <is>
        <t>No run</t>
      </is>
    </oc>
    <nc r="F109" t="inlineStr">
      <is>
        <t>Pass</t>
      </is>
    </nc>
  </rcc>
  <rcc rId="2283" sId="11">
    <oc r="F110" t="inlineStr">
      <is>
        <t>No run</t>
      </is>
    </oc>
    <nc r="F110" t="inlineStr">
      <is>
        <t>Pass</t>
      </is>
    </nc>
  </rcc>
  <rcc rId="2284" sId="11">
    <oc r="F111" t="inlineStr">
      <is>
        <t>No run</t>
      </is>
    </oc>
    <nc r="F111" t="inlineStr">
      <is>
        <t>Pass</t>
      </is>
    </nc>
  </rcc>
  <rcc rId="2285" sId="11">
    <oc r="F112" t="inlineStr">
      <is>
        <t>No run</t>
      </is>
    </oc>
    <nc r="F112" t="inlineStr">
      <is>
        <t>Pass</t>
      </is>
    </nc>
  </rcc>
  <rcc rId="2286" sId="11">
    <oc r="F113" t="inlineStr">
      <is>
        <t>No run</t>
      </is>
    </oc>
    <nc r="F113" t="inlineStr">
      <is>
        <t>Pass</t>
      </is>
    </nc>
  </rcc>
  <rcc rId="2287" sId="11">
    <oc r="F114" t="inlineStr">
      <is>
        <t>No run</t>
      </is>
    </oc>
    <nc r="F114" t="inlineStr">
      <is>
        <t>Pass</t>
      </is>
    </nc>
  </rcc>
  <rcc rId="2288" sId="11">
    <oc r="F115" t="inlineStr">
      <is>
        <t>No run</t>
      </is>
    </oc>
    <nc r="F115" t="inlineStr">
      <is>
        <t>Pass</t>
      </is>
    </nc>
  </rcc>
  <rcc rId="2289" sId="11">
    <oc r="F116" t="inlineStr">
      <is>
        <t>No run</t>
      </is>
    </oc>
    <nc r="F116" t="inlineStr">
      <is>
        <t>Pass</t>
      </is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90" sId="3">
    <nc r="D182" t="inlineStr">
      <is>
        <t>Puneet</t>
      </is>
    </nc>
  </rcc>
  <rcc rId="2291" sId="3" odxf="1" dxf="1" numFmtId="19">
    <nc r="E182">
      <v>42264</v>
    </nc>
    <odxf>
      <numFmt numFmtId="0" formatCode="General"/>
    </odxf>
    <ndxf>
      <numFmt numFmtId="19" formatCode="m/d/yyyy"/>
    </ndxf>
  </rcc>
  <rcc rId="2292" sId="3">
    <oc r="F182" t="inlineStr">
      <is>
        <t>No Run</t>
      </is>
    </oc>
    <nc r="F182" t="inlineStr">
      <is>
        <t>Pass</t>
      </is>
    </nc>
  </rcc>
  <rcc rId="2293" sId="3">
    <nc r="D183" t="inlineStr">
      <is>
        <t>Puneet</t>
      </is>
    </nc>
  </rcc>
  <rcc rId="2294" sId="3" odxf="1" dxf="1" numFmtId="19">
    <nc r="E183">
      <v>42264</v>
    </nc>
    <odxf>
      <numFmt numFmtId="0" formatCode="General"/>
    </odxf>
    <ndxf>
      <numFmt numFmtId="19" formatCode="m/d/yyyy"/>
    </ndxf>
  </rcc>
  <rcc rId="2295" sId="3">
    <nc r="F183" t="inlineStr">
      <is>
        <t>Pass</t>
      </is>
    </nc>
  </rcc>
  <rcc rId="2296" sId="3">
    <nc r="D184" t="inlineStr">
      <is>
        <t>Puneet</t>
      </is>
    </nc>
  </rcc>
  <rcc rId="2297" sId="3" odxf="1" dxf="1" numFmtId="19">
    <nc r="E184">
      <v>42264</v>
    </nc>
    <odxf>
      <numFmt numFmtId="0" formatCode="General"/>
    </odxf>
    <ndxf>
      <numFmt numFmtId="19" formatCode="m/d/yyyy"/>
    </ndxf>
  </rcc>
  <rcc rId="2298" sId="3">
    <oc r="F184" t="inlineStr">
      <is>
        <t>No Run</t>
      </is>
    </oc>
    <nc r="F184" t="inlineStr">
      <is>
        <t>Pass</t>
      </is>
    </nc>
  </rcc>
  <rcc rId="2299" sId="3">
    <nc r="D185" t="inlineStr">
      <is>
        <t>Puneet</t>
      </is>
    </nc>
  </rcc>
  <rcc rId="2300" sId="3" odxf="1" dxf="1" numFmtId="19">
    <nc r="E185">
      <v>42264</v>
    </nc>
    <odxf>
      <numFmt numFmtId="0" formatCode="General"/>
    </odxf>
    <ndxf>
      <numFmt numFmtId="19" formatCode="m/d/yyyy"/>
    </ndxf>
  </rcc>
  <rcc rId="2301" sId="3">
    <nc r="F185" t="inlineStr">
      <is>
        <t>Pass</t>
      </is>
    </nc>
  </rcc>
  <rcc rId="2302" sId="3">
    <nc r="D186" t="inlineStr">
      <is>
        <t>Puneet</t>
      </is>
    </nc>
  </rcc>
  <rcc rId="2303" sId="3" odxf="1" dxf="1" numFmtId="19">
    <nc r="E186">
      <v>42264</v>
    </nc>
    <odxf>
      <numFmt numFmtId="0" formatCode="General"/>
    </odxf>
    <ndxf>
      <numFmt numFmtId="19" formatCode="m/d/yyyy"/>
    </ndxf>
  </rcc>
  <rcc rId="2304" sId="3">
    <oc r="F186" t="inlineStr">
      <is>
        <t>No Run</t>
      </is>
    </oc>
    <nc r="F186" t="inlineStr">
      <is>
        <t>Pass</t>
      </is>
    </nc>
  </rcc>
  <rcc rId="2305" sId="3">
    <nc r="D187" t="inlineStr">
      <is>
        <t>Puneet</t>
      </is>
    </nc>
  </rcc>
  <rcc rId="2306" sId="3" odxf="1" dxf="1" numFmtId="19">
    <nc r="E187">
      <v>42264</v>
    </nc>
    <odxf>
      <numFmt numFmtId="0" formatCode="General"/>
    </odxf>
    <ndxf>
      <numFmt numFmtId="19" formatCode="m/d/yyyy"/>
    </ndxf>
  </rcc>
  <rcc rId="2307" sId="3">
    <nc r="F187" t="inlineStr">
      <is>
        <t>Pass</t>
      </is>
    </nc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08" sId="3">
    <oc r="D188" t="inlineStr">
      <is>
        <t>Puneet</t>
      </is>
    </oc>
    <nc r="D188" t="inlineStr">
      <is>
        <t>Kamal</t>
      </is>
    </nc>
  </rcc>
  <rcc rId="2309" sId="3" numFmtId="19">
    <oc r="E188">
      <v>42258</v>
    </oc>
    <nc r="E188">
      <v>42262</v>
    </nc>
  </rcc>
  <rcc rId="2310" sId="3">
    <nc r="F188" t="inlineStr">
      <is>
        <t>Pass</t>
      </is>
    </nc>
  </rcc>
  <rcc rId="2311" sId="3">
    <oc r="D189" t="inlineStr">
      <is>
        <t>Puneet</t>
      </is>
    </oc>
    <nc r="D189" t="inlineStr">
      <is>
        <t>Kamal</t>
      </is>
    </nc>
  </rcc>
  <rcc rId="2312" sId="3" numFmtId="19">
    <oc r="E189">
      <v>42258</v>
    </oc>
    <nc r="E189">
      <v>42262</v>
    </nc>
  </rcc>
  <rcc rId="2313" sId="3">
    <nc r="F189" t="inlineStr">
      <is>
        <t>Pass</t>
      </is>
    </nc>
  </rcc>
  <rcc rId="2314" sId="3">
    <oc r="D190" t="inlineStr">
      <is>
        <t>Puneet</t>
      </is>
    </oc>
    <nc r="D190" t="inlineStr">
      <is>
        <t>Kamal</t>
      </is>
    </nc>
  </rcc>
  <rcc rId="2315" sId="3" numFmtId="19">
    <oc r="E190">
      <v>42258</v>
    </oc>
    <nc r="E190">
      <v>42262</v>
    </nc>
  </rcc>
  <rcc rId="2316" sId="3">
    <nc r="F190" t="inlineStr">
      <is>
        <t>Pass</t>
      </is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17" sId="3">
    <oc r="D194" t="inlineStr">
      <is>
        <t>Puneet</t>
      </is>
    </oc>
    <nc r="D194" t="inlineStr">
      <is>
        <t>Kamal</t>
      </is>
    </nc>
  </rcc>
  <rcc rId="2318" sId="3" numFmtId="19">
    <oc r="E194">
      <v>42258</v>
    </oc>
    <nc r="E194">
      <v>42262</v>
    </nc>
  </rcc>
  <rcc rId="2319" sId="3">
    <nc r="F194" t="inlineStr">
      <is>
        <t>Pass</t>
      </is>
    </nc>
  </rcc>
  <rcc rId="2320" sId="3">
    <oc r="D195" t="inlineStr">
      <is>
        <t>Puneet</t>
      </is>
    </oc>
    <nc r="D195" t="inlineStr">
      <is>
        <t>Kamal</t>
      </is>
    </nc>
  </rcc>
  <rcc rId="2321" sId="3" numFmtId="19">
    <oc r="E195">
      <v>42258</v>
    </oc>
    <nc r="E195">
      <v>42262</v>
    </nc>
  </rcc>
  <rcc rId="2322" sId="3">
    <nc r="F195" t="inlineStr">
      <is>
        <t>Pass</t>
      </is>
    </nc>
  </rcc>
  <rcc rId="2323" sId="3">
    <oc r="F150" t="inlineStr">
      <is>
        <t>Fail</t>
      </is>
    </oc>
    <nc r="F150" t="inlineStr">
      <is>
        <t>Pass</t>
      </is>
    </nc>
  </rcc>
  <rcc rId="2324" sId="3">
    <oc r="F151" t="inlineStr">
      <is>
        <t>Fail</t>
      </is>
    </oc>
    <nc r="F151" t="inlineStr">
      <is>
        <t>Pass</t>
      </is>
    </nc>
  </rcc>
  <rcc rId="2325" sId="3">
    <oc r="F152" t="inlineStr">
      <is>
        <t>Blocked</t>
      </is>
    </oc>
    <nc r="F152" t="inlineStr">
      <is>
        <t>Pass</t>
      </is>
    </nc>
  </rcc>
  <rcc rId="2326" sId="3">
    <oc r="F153" t="inlineStr">
      <is>
        <t>Blocked</t>
      </is>
    </oc>
    <nc r="F153" t="inlineStr">
      <is>
        <t>Pass</t>
      </is>
    </nc>
  </rcc>
  <rcc rId="2327" sId="3">
    <oc r="F154" t="inlineStr">
      <is>
        <t>Fail</t>
      </is>
    </oc>
    <nc r="F154" t="inlineStr">
      <is>
        <t>Pass</t>
      </is>
    </nc>
  </rcc>
  <rcc rId="2328" sId="3">
    <oc r="F155" t="inlineStr">
      <is>
        <t>Blocked</t>
      </is>
    </oc>
    <nc r="F155" t="inlineStr">
      <is>
        <t>Pass</t>
      </is>
    </nc>
  </rcc>
  <rcc rId="2329" sId="3">
    <oc r="F156" t="inlineStr">
      <is>
        <t>Blocked</t>
      </is>
    </oc>
    <nc r="F156" t="inlineStr">
      <is>
        <t>Pass</t>
      </is>
    </nc>
  </rcc>
  <rcc rId="2330" sId="3">
    <oc r="F157" t="inlineStr">
      <is>
        <t>Blocked</t>
      </is>
    </oc>
    <nc r="F157" t="inlineStr">
      <is>
        <t>Pass</t>
      </is>
    </nc>
  </rcc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31" sId="3">
    <nc r="F208" t="inlineStr">
      <is>
        <t>N/A</t>
      </is>
    </nc>
  </rcc>
  <rcc rId="2332" sId="3">
    <nc r="F209" t="inlineStr">
      <is>
        <t>N/A</t>
      </is>
    </nc>
  </rcc>
  <rcc rId="2333" sId="3">
    <nc r="F210" t="inlineStr">
      <is>
        <t>N/A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3">
  <userInfo guid="{6810BA93-C83D-483F-A814-E962EBFAFE3B}" name="Gairola, Kamal-CW" id="-729232544" dateTime="2015-09-14T13:41:17"/>
  <userInfo guid="{3ADEA854-DF25-4C12-A1B8-7FAE1F7A4052}" name="Mohanty, Priyabrata - CW" id="-592379942" dateTime="2015-09-14T13:50:36"/>
  <userInfo guid="{D47E7383-F6CD-40BA-8E22-5CC09BF97B3B}" name="Mohanty, Priyabrata - CW" id="-592432479" dateTime="2015-09-14T06:14:12"/>
  <userInfo guid="{229D9D99-7612-4694-8DE0-2C99DAD16733}" name="Mohanty, Priyabrata - CW" id="-592404644" dateTime="2015-09-16T13:56:13"/>
  <userInfo guid="{16D90DB6-AC34-445C-9D1A-62543E9B1A14}" name="Varghese, Nikhil - CW" id="-997625790" dateTime="2015-09-16T05:33:45"/>
  <userInfo guid="{9DACD2CD-500B-4C11-AAC8-E2EF7EDD710A}" name="Mohanty, Priyabrata - CW" id="-592391898" dateTime="2015-09-16T07:01:43"/>
  <userInfo guid="{6810BA93-C83D-483F-A814-E962EBFAFE3B}" name="Varghese, Nikhil - CW" id="-997628285" dateTime="2015-09-18T10:01:38"/>
  <userInfo guid="{6810BA93-C83D-483F-A814-E962EBFAFE3B}" name="Mohanty, Priyabrata - CW" id="-592421969" dateTime="2015-09-19T00:25:15"/>
  <userInfo guid="{517E91FC-DC26-4780-B9A1-F77C51B3757B}" name="Gairola, Kamal-CW" id="-729237419" dateTime="2015-09-19T11:43:50"/>
  <userInfo guid="{517E91FC-DC26-4780-B9A1-F77C51B3757B}" name="Mohanty, Priyabrata - CW" id="-592445220" dateTime="2015-09-21T12:39:03"/>
  <userInfo guid="{517E91FC-DC26-4780-B9A1-F77C51B3757B}" name="Varghese, Nikhil - CW" id="-997620138" dateTime="2015-09-21T02:12:01"/>
  <userInfo guid="{F637E627-7064-49C5-AB06-36B8E056D74B}" name="Gairola, Kamal-CW" id="-729226301" dateTime="2016-02-24T16:59:22"/>
  <userInfo guid="{F637E627-7064-49C5-AB06-36B8E056D74B}" name="Gairola, Kamal-CW" id="-729234596" dateTime="2016-04-14T16:44:38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7.bin"/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Relationship Id="rId6" Type="http://schemas.openxmlformats.org/officeDocument/2006/relationships/printerSettings" Target="../printerSettings/printerSettings50.bin"/><Relationship Id="rId5" Type="http://schemas.openxmlformats.org/officeDocument/2006/relationships/printerSettings" Target="../printerSettings/printerSettings49.bin"/><Relationship Id="rId4" Type="http://schemas.openxmlformats.org/officeDocument/2006/relationships/printerSettings" Target="../printerSettings/printerSettings4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3.bin"/><Relationship Id="rId2" Type="http://schemas.openxmlformats.org/officeDocument/2006/relationships/printerSettings" Target="../printerSettings/printerSettings52.bin"/><Relationship Id="rId1" Type="http://schemas.openxmlformats.org/officeDocument/2006/relationships/printerSettings" Target="../printerSettings/printerSettings51.bin"/><Relationship Id="rId5" Type="http://schemas.openxmlformats.org/officeDocument/2006/relationships/printerSettings" Target="../printerSettings/printerSettings55.bin"/><Relationship Id="rId4" Type="http://schemas.openxmlformats.org/officeDocument/2006/relationships/printerSettings" Target="../printerSettings/printerSettings54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3.bin"/><Relationship Id="rId3" Type="http://schemas.openxmlformats.org/officeDocument/2006/relationships/printerSettings" Target="../printerSettings/printerSettings58.bin"/><Relationship Id="rId7" Type="http://schemas.openxmlformats.org/officeDocument/2006/relationships/printerSettings" Target="../printerSettings/printerSettings62.bin"/><Relationship Id="rId2" Type="http://schemas.openxmlformats.org/officeDocument/2006/relationships/printerSettings" Target="../printerSettings/printerSettings57.bin"/><Relationship Id="rId1" Type="http://schemas.openxmlformats.org/officeDocument/2006/relationships/printerSettings" Target="../printerSettings/printerSettings56.bin"/><Relationship Id="rId6" Type="http://schemas.openxmlformats.org/officeDocument/2006/relationships/printerSettings" Target="../printerSettings/printerSettings61.bin"/><Relationship Id="rId5" Type="http://schemas.openxmlformats.org/officeDocument/2006/relationships/printerSettings" Target="../printerSettings/printerSettings60.bin"/><Relationship Id="rId4" Type="http://schemas.openxmlformats.org/officeDocument/2006/relationships/printerSettings" Target="../printerSettings/printerSettings5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6.bin"/><Relationship Id="rId2" Type="http://schemas.openxmlformats.org/officeDocument/2006/relationships/printerSettings" Target="../printerSettings/printerSettings65.bin"/><Relationship Id="rId1" Type="http://schemas.openxmlformats.org/officeDocument/2006/relationships/printerSettings" Target="../printerSettings/printerSettings64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9.bin"/><Relationship Id="rId2" Type="http://schemas.openxmlformats.org/officeDocument/2006/relationships/printerSettings" Target="../printerSettings/printerSettings68.bin"/><Relationship Id="rId1" Type="http://schemas.openxmlformats.org/officeDocument/2006/relationships/printerSettings" Target="../printerSettings/printerSettings6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5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4" Type="http://schemas.openxmlformats.org/officeDocument/2006/relationships/printerSettings" Target="../printerSettings/printerSettings1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7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6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23.bin"/><Relationship Id="rId4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Relationship Id="rId5" Type="http://schemas.openxmlformats.org/officeDocument/2006/relationships/printerSettings" Target="../printerSettings/printerSettings30.bin"/><Relationship Id="rId4" Type="http://schemas.openxmlformats.org/officeDocument/2006/relationships/printerSettings" Target="../printerSettings/printerSettings2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Relationship Id="rId5" Type="http://schemas.openxmlformats.org/officeDocument/2006/relationships/printerSettings" Target="../printerSettings/printerSettings35.bin"/><Relationship Id="rId4" Type="http://schemas.openxmlformats.org/officeDocument/2006/relationships/printerSettings" Target="../printerSettings/printerSettings34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3.bin"/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Relationship Id="rId9" Type="http://schemas.openxmlformats.org/officeDocument/2006/relationships/printerSettings" Target="../printerSettings/printerSettings4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O33"/>
  <sheetViews>
    <sheetView tabSelected="1" topLeftCell="A4" workbookViewId="0">
      <selection activeCell="D22" sqref="D22"/>
    </sheetView>
  </sheetViews>
  <sheetFormatPr defaultRowHeight="15" x14ac:dyDescent="0.25"/>
  <cols>
    <col min="2" max="2" width="33.5703125" customWidth="1"/>
    <col min="11" max="11" width="16.28515625" customWidth="1"/>
  </cols>
  <sheetData>
    <row r="6" spans="2:15" x14ac:dyDescent="0.25">
      <c r="B6" s="155" t="s">
        <v>0</v>
      </c>
      <c r="C6" s="154" t="s">
        <v>1</v>
      </c>
      <c r="D6" s="154" t="s">
        <v>2</v>
      </c>
      <c r="E6" s="154" t="s">
        <v>3</v>
      </c>
      <c r="F6" s="154" t="s">
        <v>4</v>
      </c>
      <c r="G6" s="154" t="s">
        <v>5</v>
      </c>
      <c r="H6" s="154" t="s">
        <v>6</v>
      </c>
      <c r="I6" s="154" t="s">
        <v>7</v>
      </c>
      <c r="J6" s="154" t="s">
        <v>8</v>
      </c>
      <c r="K6" s="154" t="s">
        <v>9</v>
      </c>
      <c r="L6" s="154" t="s">
        <v>10</v>
      </c>
      <c r="M6" s="154" t="s">
        <v>11</v>
      </c>
    </row>
    <row r="7" spans="2:15" ht="25.5" customHeight="1" x14ac:dyDescent="0.25">
      <c r="B7" s="155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O7" s="58"/>
    </row>
    <row r="8" spans="2:15" x14ac:dyDescent="0.25">
      <c r="B8" s="38" t="s">
        <v>12</v>
      </c>
      <c r="C8" s="1">
        <f>UBUND3!D27</f>
        <v>7</v>
      </c>
      <c r="D8" s="50">
        <f t="shared" ref="D8:D18" si="0">SUM(E8:F8)</f>
        <v>7</v>
      </c>
      <c r="E8" s="1">
        <f>UBUND3!D28</f>
        <v>7</v>
      </c>
      <c r="F8" s="1">
        <f>UBUND3!D29</f>
        <v>0</v>
      </c>
      <c r="G8" s="1">
        <f>UBUND3!D30</f>
        <v>0</v>
      </c>
      <c r="H8" s="1">
        <f>UBUND3!D32</f>
        <v>0</v>
      </c>
      <c r="I8" s="1">
        <f>UBUND3!D31</f>
        <v>0</v>
      </c>
      <c r="J8" s="1">
        <f>UBUND3!D33</f>
        <v>0</v>
      </c>
      <c r="K8" s="53">
        <f t="shared" ref="K8:K20" si="1">(E8/D8)</f>
        <v>1</v>
      </c>
      <c r="L8" s="53">
        <f t="shared" ref="L8:L17" si="2">E8/C8</f>
        <v>1</v>
      </c>
      <c r="M8" s="53">
        <f t="shared" ref="M8:M20" si="3">(D8/C8)</f>
        <v>1</v>
      </c>
    </row>
    <row r="9" spans="2:15" x14ac:dyDescent="0.25">
      <c r="B9" s="38" t="s">
        <v>83</v>
      </c>
      <c r="C9" s="1">
        <f>ULBUND3!D17</f>
        <v>7</v>
      </c>
      <c r="D9" s="50">
        <f t="shared" si="0"/>
        <v>7</v>
      </c>
      <c r="E9" s="1">
        <f>ULBUND3!D18</f>
        <v>7</v>
      </c>
      <c r="F9" s="1">
        <f>ULBUND3!D19</f>
        <v>0</v>
      </c>
      <c r="G9" s="1">
        <f>ULBUND3!D20</f>
        <v>0</v>
      </c>
      <c r="H9" s="1">
        <f>ULBUND3!D22</f>
        <v>0</v>
      </c>
      <c r="I9" s="1">
        <f>ULBUND3!D21</f>
        <v>0</v>
      </c>
      <c r="J9" s="1">
        <f>ULBUND3!D23</f>
        <v>0</v>
      </c>
      <c r="K9" s="53">
        <f t="shared" si="1"/>
        <v>1</v>
      </c>
      <c r="L9" s="53">
        <f t="shared" si="2"/>
        <v>1</v>
      </c>
      <c r="M9" s="53">
        <f t="shared" si="3"/>
        <v>1</v>
      </c>
    </row>
    <row r="10" spans="2:15" x14ac:dyDescent="0.25">
      <c r="B10" s="38" t="s">
        <v>14</v>
      </c>
      <c r="C10" s="1">
        <f>UMASS3!D19</f>
        <v>10</v>
      </c>
      <c r="D10" s="50">
        <f t="shared" si="0"/>
        <v>10</v>
      </c>
      <c r="E10" s="1">
        <f>UMASS3!D20</f>
        <v>10</v>
      </c>
      <c r="F10" s="1">
        <f>UMASS3!D21</f>
        <v>0</v>
      </c>
      <c r="G10" s="1">
        <f>UMASS3!D22</f>
        <v>0</v>
      </c>
      <c r="H10" s="1">
        <f>UMASS3!D24</f>
        <v>0</v>
      </c>
      <c r="I10" s="1">
        <f>UMASS3!D23</f>
        <v>0</v>
      </c>
      <c r="J10" s="1">
        <f>UMASS3!D25</f>
        <v>0</v>
      </c>
      <c r="K10" s="53">
        <f t="shared" si="1"/>
        <v>1</v>
      </c>
      <c r="L10" s="53">
        <f t="shared" si="2"/>
        <v>1</v>
      </c>
      <c r="M10" s="53">
        <f t="shared" si="3"/>
        <v>1</v>
      </c>
    </row>
    <row r="11" spans="2:15" x14ac:dyDescent="0.25">
      <c r="B11" s="38" t="s">
        <v>265</v>
      </c>
      <c r="C11" s="1">
        <f>'Pricing Grid'!D82</f>
        <v>55</v>
      </c>
      <c r="D11" s="50">
        <f t="shared" si="0"/>
        <v>55</v>
      </c>
      <c r="E11" s="1">
        <f>'Pricing Grid'!D83</f>
        <v>55</v>
      </c>
      <c r="F11" s="1">
        <f>'Pricing Grid'!D84</f>
        <v>0</v>
      </c>
      <c r="G11" s="1">
        <f>'Pricing Grid'!D85</f>
        <v>0</v>
      </c>
      <c r="H11" s="1">
        <f>'Pricing Grid'!D87</f>
        <v>0</v>
      </c>
      <c r="I11" s="1">
        <f>'Pricing Grid'!D86</f>
        <v>0</v>
      </c>
      <c r="J11" s="1">
        <f>'Pricing Grid'!D88</f>
        <v>0</v>
      </c>
      <c r="K11" s="53">
        <f t="shared" si="1"/>
        <v>1</v>
      </c>
      <c r="L11" s="53">
        <f t="shared" si="2"/>
        <v>1</v>
      </c>
      <c r="M11" s="53">
        <f t="shared" si="3"/>
        <v>1</v>
      </c>
    </row>
    <row r="12" spans="2:15" x14ac:dyDescent="0.25">
      <c r="B12" s="38" t="s">
        <v>15</v>
      </c>
      <c r="C12" s="1">
        <f>UMUSMOV3!D25</f>
        <v>8</v>
      </c>
      <c r="D12" s="50">
        <f t="shared" si="0"/>
        <v>8</v>
      </c>
      <c r="E12" s="1">
        <f>UMUSMOV3!D26</f>
        <v>8</v>
      </c>
      <c r="F12" s="1">
        <f>UMUSMOV3!D27</f>
        <v>0</v>
      </c>
      <c r="G12" s="1">
        <f>UMUSMOV3!D28</f>
        <v>0</v>
      </c>
      <c r="H12" s="1">
        <f>UMUSMOV3!D30</f>
        <v>0</v>
      </c>
      <c r="I12" s="1">
        <f>UMUSMOV3!D29</f>
        <v>0</v>
      </c>
      <c r="J12" s="1">
        <f>UMUSMOV3!D31</f>
        <v>0</v>
      </c>
      <c r="K12" s="53">
        <f t="shared" si="1"/>
        <v>1</v>
      </c>
      <c r="L12" s="53">
        <f t="shared" si="2"/>
        <v>1</v>
      </c>
      <c r="M12" s="53">
        <f t="shared" si="3"/>
        <v>1</v>
      </c>
    </row>
    <row r="13" spans="2:15" x14ac:dyDescent="0.25">
      <c r="B13" s="38" t="s">
        <v>16</v>
      </c>
      <c r="C13" s="1">
        <f>UPEGSHF3!D38</f>
        <v>19</v>
      </c>
      <c r="D13" s="50">
        <f t="shared" si="0"/>
        <v>19</v>
      </c>
      <c r="E13" s="1">
        <f>UPEGSHF3!D39</f>
        <v>19</v>
      </c>
      <c r="F13" s="1">
        <f>UPEGSHF3!D40</f>
        <v>0</v>
      </c>
      <c r="G13" s="1">
        <f>UPEGSHF3!D41</f>
        <v>0</v>
      </c>
      <c r="H13" s="1">
        <f>UPEGSHF3!D43</f>
        <v>0</v>
      </c>
      <c r="I13" s="1">
        <f>UPEGSHF3!D42</f>
        <v>0</v>
      </c>
      <c r="J13" s="1">
        <f>UPEGSHF3!D44</f>
        <v>0</v>
      </c>
      <c r="K13" s="53">
        <f t="shared" si="1"/>
        <v>1</v>
      </c>
      <c r="L13" s="53">
        <f t="shared" si="2"/>
        <v>1</v>
      </c>
      <c r="M13" s="53">
        <f t="shared" si="3"/>
        <v>1</v>
      </c>
    </row>
    <row r="14" spans="2:15" x14ac:dyDescent="0.25">
      <c r="B14" s="38" t="s">
        <v>306</v>
      </c>
      <c r="C14" s="1">
        <f>'Standard Mobile Template'!D249</f>
        <v>136</v>
      </c>
      <c r="D14" s="50">
        <f t="shared" si="0"/>
        <v>136</v>
      </c>
      <c r="E14" s="1">
        <f>'Standard Mobile Template'!D250</f>
        <v>136</v>
      </c>
      <c r="F14" s="1">
        <f>'Standard Mobile Template'!D251</f>
        <v>0</v>
      </c>
      <c r="G14" s="1">
        <f>'Standard Mobile Template'!D252</f>
        <v>0</v>
      </c>
      <c r="H14" s="1">
        <f>'Standard Mobile Template'!D254</f>
        <v>0</v>
      </c>
      <c r="I14" s="1">
        <f>'Standard Mobile Template'!D253</f>
        <v>0</v>
      </c>
      <c r="J14" s="1">
        <f>'Standard Mobile Template'!D255</f>
        <v>0</v>
      </c>
      <c r="K14" s="53">
        <f t="shared" si="1"/>
        <v>1</v>
      </c>
      <c r="L14" s="53">
        <f t="shared" si="2"/>
        <v>1</v>
      </c>
      <c r="M14" s="53">
        <f t="shared" si="3"/>
        <v>1</v>
      </c>
    </row>
    <row r="15" spans="2:15" x14ac:dyDescent="0.25">
      <c r="B15" s="38" t="s">
        <v>615</v>
      </c>
      <c r="C15" s="1">
        <f>'Non Price(F2)'!D18</f>
        <v>14</v>
      </c>
      <c r="D15" s="50">
        <f>SUM(E15:F15)</f>
        <v>14</v>
      </c>
      <c r="E15" s="1">
        <f>'Non Price(F2)'!D19</f>
        <v>14</v>
      </c>
      <c r="F15" s="50">
        <f>'Non Price(F2)'!D20</f>
        <v>0</v>
      </c>
      <c r="G15" s="1">
        <f>'Non Price(F2)'!D21</f>
        <v>0</v>
      </c>
      <c r="H15" s="1">
        <f>'Non Price(F2)'!D23</f>
        <v>0</v>
      </c>
      <c r="I15" s="1">
        <f>'Non Price(F2)'!D22</f>
        <v>0</v>
      </c>
      <c r="J15" s="1">
        <f>'Non Price(F2)'!D24</f>
        <v>0</v>
      </c>
      <c r="K15" s="53">
        <f t="shared" si="1"/>
        <v>1</v>
      </c>
      <c r="L15" s="53">
        <f t="shared" si="2"/>
        <v>1</v>
      </c>
      <c r="M15" s="53">
        <f t="shared" si="3"/>
        <v>1</v>
      </c>
    </row>
    <row r="16" spans="2:15" x14ac:dyDescent="0.25">
      <c r="B16" s="38" t="s">
        <v>614</v>
      </c>
      <c r="C16" s="1">
        <f>'Extended Options'!D38</f>
        <v>30</v>
      </c>
      <c r="D16" s="50">
        <f>SUM(E16:F16)</f>
        <v>30</v>
      </c>
      <c r="E16" s="1">
        <f>'Extended Options'!D39</f>
        <v>30</v>
      </c>
      <c r="F16" s="50">
        <f>'Extended Options'!D40</f>
        <v>0</v>
      </c>
      <c r="G16" s="1">
        <f>'Extended Options'!D41</f>
        <v>0</v>
      </c>
      <c r="H16" s="1">
        <f>'Extended Options'!D43</f>
        <v>0</v>
      </c>
      <c r="I16" s="1">
        <f>'Extended Options'!D42</f>
        <v>0</v>
      </c>
      <c r="J16" s="1">
        <f>'Extended Options'!D44</f>
        <v>0</v>
      </c>
      <c r="K16" s="53">
        <f t="shared" si="1"/>
        <v>1</v>
      </c>
      <c r="L16" s="53">
        <f t="shared" si="2"/>
        <v>1</v>
      </c>
      <c r="M16" s="53">
        <f t="shared" si="3"/>
        <v>1</v>
      </c>
    </row>
    <row r="17" spans="2:13" x14ac:dyDescent="0.25">
      <c r="B17" s="38" t="s">
        <v>95</v>
      </c>
      <c r="C17" s="1">
        <f>'Store UI New changes'!D15</f>
        <v>9</v>
      </c>
      <c r="D17" s="50">
        <f>SUM(E17:F17)</f>
        <v>9</v>
      </c>
      <c r="E17" s="1">
        <f>'Store UI New changes'!D16</f>
        <v>9</v>
      </c>
      <c r="F17" s="50">
        <f>'Store UI New changes'!D17</f>
        <v>0</v>
      </c>
      <c r="G17" s="1">
        <f>'Store UI New changes'!D18</f>
        <v>0</v>
      </c>
      <c r="H17" s="1">
        <f>'Store UI New changes'!D20</f>
        <v>0</v>
      </c>
      <c r="I17" s="1">
        <f>'Store UI New changes'!D19</f>
        <v>0</v>
      </c>
      <c r="J17" s="1">
        <f>'Store UI New changes'!D21</f>
        <v>0</v>
      </c>
      <c r="K17" s="53">
        <f t="shared" si="1"/>
        <v>1</v>
      </c>
      <c r="L17" s="53">
        <f t="shared" si="2"/>
        <v>1</v>
      </c>
      <c r="M17" s="53">
        <f t="shared" si="3"/>
        <v>1</v>
      </c>
    </row>
    <row r="18" spans="2:13" x14ac:dyDescent="0.25">
      <c r="B18" s="38" t="s">
        <v>53</v>
      </c>
      <c r="C18" s="1">
        <f>'CW New changes'!D140</f>
        <v>110</v>
      </c>
      <c r="D18" s="50">
        <f t="shared" si="0"/>
        <v>110</v>
      </c>
      <c r="E18" s="1">
        <f>'CW New changes'!D141</f>
        <v>110</v>
      </c>
      <c r="F18" s="50">
        <f>'CW New changes'!D142</f>
        <v>0</v>
      </c>
      <c r="G18" s="1">
        <f>'CW New changes'!D143</f>
        <v>0</v>
      </c>
      <c r="H18" s="1">
        <f>'CW New changes'!D145</f>
        <v>0</v>
      </c>
      <c r="I18" s="1">
        <f>'CW New changes'!D144</f>
        <v>0</v>
      </c>
      <c r="J18" s="1">
        <f>'CW New changes'!D146</f>
        <v>0</v>
      </c>
      <c r="K18" s="53">
        <f t="shared" ref="K18" si="4">(E18/D18)</f>
        <v>1</v>
      </c>
      <c r="L18" s="53">
        <f t="shared" ref="L18" si="5">E18/C18</f>
        <v>1</v>
      </c>
      <c r="M18" s="53">
        <f t="shared" ref="M18" si="6">(D18/C18)</f>
        <v>1</v>
      </c>
    </row>
    <row r="19" spans="2:13" s="136" customFormat="1" x14ac:dyDescent="0.25">
      <c r="B19" s="38" t="s">
        <v>662</v>
      </c>
      <c r="C19" s="1">
        <f>'CAR Valiadtion'!D42</f>
        <v>23</v>
      </c>
      <c r="D19" s="50">
        <f>SUM(E19:F19)</f>
        <v>17</v>
      </c>
      <c r="E19" s="1">
        <f>'CAR Valiadtion'!D43</f>
        <v>17</v>
      </c>
      <c r="F19" s="50">
        <f>'CAR Valiadtion'!D44</f>
        <v>0</v>
      </c>
      <c r="G19" s="1">
        <f>'CAR Valiadtion'!D45</f>
        <v>6</v>
      </c>
      <c r="H19" s="1">
        <f>'CAR Valiadtion'!D47</f>
        <v>0</v>
      </c>
      <c r="I19" s="1">
        <f>'CAR Valiadtion'!D46</f>
        <v>0</v>
      </c>
      <c r="J19" s="1">
        <f>'CAR Valiadtion'!D48</f>
        <v>0</v>
      </c>
      <c r="K19" s="53">
        <f>(E19/D19)</f>
        <v>1</v>
      </c>
      <c r="L19" s="53">
        <f>E19/C19</f>
        <v>0.73913043478260865</v>
      </c>
      <c r="M19" s="53">
        <f>(D19/C19)</f>
        <v>0.73913043478260865</v>
      </c>
    </row>
    <row r="20" spans="2:13" ht="33.75" customHeight="1" x14ac:dyDescent="0.25">
      <c r="B20" s="51" t="s">
        <v>18</v>
      </c>
      <c r="C20" s="2">
        <f>SUM(C8:C19)</f>
        <v>428</v>
      </c>
      <c r="D20" s="54">
        <f>SUM(E20:F20)</f>
        <v>422</v>
      </c>
      <c r="E20" s="2">
        <f t="shared" ref="E20:J20" si="7">SUM(E8:E19)</f>
        <v>422</v>
      </c>
      <c r="F20" s="2">
        <f t="shared" si="7"/>
        <v>0</v>
      </c>
      <c r="G20" s="2">
        <f t="shared" si="7"/>
        <v>6</v>
      </c>
      <c r="H20" s="2">
        <f t="shared" si="7"/>
        <v>0</v>
      </c>
      <c r="I20" s="2">
        <f t="shared" si="7"/>
        <v>0</v>
      </c>
      <c r="J20" s="2">
        <f t="shared" si="7"/>
        <v>0</v>
      </c>
      <c r="K20" s="52">
        <f t="shared" si="1"/>
        <v>1</v>
      </c>
      <c r="L20" s="52">
        <f>(E20/C20)</f>
        <v>0.98598130841121501</v>
      </c>
      <c r="M20" s="52">
        <f t="shared" si="3"/>
        <v>0.98598130841121501</v>
      </c>
    </row>
    <row r="22" spans="2:13" x14ac:dyDescent="0.25">
      <c r="K22" t="s">
        <v>54</v>
      </c>
    </row>
    <row r="29" spans="2:13" x14ac:dyDescent="0.25">
      <c r="I29" s="136"/>
      <c r="J29" s="136"/>
    </row>
    <row r="30" spans="2:13" x14ac:dyDescent="0.25">
      <c r="I30" s="136"/>
      <c r="J30" s="136"/>
      <c r="K30" s="136"/>
    </row>
    <row r="31" spans="2:13" x14ac:dyDescent="0.25">
      <c r="I31" s="136"/>
      <c r="J31" s="136"/>
    </row>
    <row r="32" spans="2:13" x14ac:dyDescent="0.25">
      <c r="I32" s="136"/>
    </row>
    <row r="33" spans="9:9" x14ac:dyDescent="0.25">
      <c r="I33" s="136"/>
    </row>
  </sheetData>
  <customSheetViews>
    <customSheetView guid="{31468F18-B0D0-4538-8018-2FA0DC5EA603}" topLeftCell="A4">
      <selection activeCell="D27" sqref="D27"/>
      <pageMargins left="0.7" right="0.7" top="0.75" bottom="0.75" header="0.3" footer="0.3"/>
      <pageSetup paperSize="9" orientation="portrait" r:id="rId1"/>
    </customSheetView>
    <customSheetView guid="{5AD06056-7E36-40BF-824D-E1C9192953B7}" showPageBreaks="1">
      <selection activeCell="E30" sqref="E30"/>
      <pageMargins left="0.7" right="0.7" top="0.75" bottom="0.75" header="0.3" footer="0.3"/>
      <pageSetup paperSize="9" orientation="portrait" r:id="rId2"/>
    </customSheetView>
    <customSheetView guid="{1F7218AF-817F-4F39-827A-BAA58E705C5A}" topLeftCell="A4">
      <selection activeCell="J26" sqref="J26"/>
      <pageMargins left="0.7" right="0.7" top="0.75" bottom="0.75" header="0.3" footer="0.3"/>
      <pageSetup paperSize="9" orientation="portrait" r:id="rId3"/>
    </customSheetView>
    <customSheetView guid="{52EC7D23-56A0-4DD7-A4D1-9FE728B4D5CE}" topLeftCell="A4">
      <selection activeCell="E32" sqref="E32"/>
      <pageMargins left="0.7" right="0.7" top="0.75" bottom="0.75" header="0.3" footer="0.3"/>
    </customSheetView>
    <customSheetView guid="{EFA49B61-0A2A-4560-B26F-FC429A7971D9}">
      <selection activeCell="J24" sqref="J24"/>
      <pageMargins left="0.7" right="0.7" top="0.75" bottom="0.75" header="0.3" footer="0.3"/>
      <pageSetup paperSize="9" orientation="portrait" r:id="rId4"/>
    </customSheetView>
    <customSheetView guid="{C845A1D6-CD41-4045-BBCD-721D3FD2036E}" showPageBreaks="1">
      <selection activeCell="B6" sqref="B6:M20"/>
      <pageMargins left="0.7" right="0.7" top="0.75" bottom="0.75" header="0.3" footer="0.3"/>
      <pageSetup paperSize="9" orientation="portrait" r:id="rId5"/>
    </customSheetView>
    <customSheetView guid="{9AD5537E-FAF3-4098-ACF8-6E32EA6523B0}">
      <selection activeCell="C32" sqref="C32"/>
      <pageMargins left="0.7" right="0.7" top="0.75" bottom="0.75" header="0.3" footer="0.3"/>
      <pageSetup paperSize="9" orientation="portrait" r:id="rId6"/>
    </customSheetView>
    <customSheetView guid="{0C363F34-8AD1-4013-BB3A-855EADDB1271}" showPageBreaks="1">
      <selection activeCell="H26" sqref="H26"/>
      <pageMargins left="0.7" right="0.7" top="0.75" bottom="0.75" header="0.3" footer="0.3"/>
      <pageSetup paperSize="9" orientation="portrait" r:id="rId7"/>
    </customSheetView>
  </customSheetViews>
  <mergeCells count="12"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</mergeCells>
  <pageMargins left="0.7" right="0.7" top="0.75" bottom="0.75" header="0.3" footer="0.3"/>
  <pageSetup paperSize="9"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A49" workbookViewId="0">
      <selection activeCell="F60" sqref="F60"/>
    </sheetView>
  </sheetViews>
  <sheetFormatPr defaultRowHeight="15" x14ac:dyDescent="0.25"/>
  <cols>
    <col min="1" max="1" width="6" style="43" customWidth="1"/>
    <col min="2" max="2" width="17.7109375" style="43" bestFit="1" customWidth="1"/>
    <col min="3" max="3" width="13.7109375" style="43" bestFit="1" customWidth="1"/>
    <col min="4" max="7" width="9.140625" style="43"/>
    <col min="8" max="8" width="12" style="43" customWidth="1"/>
    <col min="9" max="9" width="11" style="43" customWidth="1"/>
    <col min="10" max="16384" width="9.140625" style="43"/>
  </cols>
  <sheetData>
    <row r="1" spans="1:12" s="42" customFormat="1" ht="32.25" customHeight="1" x14ac:dyDescent="0.25">
      <c r="A1" s="3" t="s">
        <v>19</v>
      </c>
      <c r="B1" s="3" t="s">
        <v>20</v>
      </c>
      <c r="C1" s="26" t="s">
        <v>21</v>
      </c>
      <c r="D1" s="3" t="s">
        <v>22</v>
      </c>
      <c r="E1" s="4" t="s">
        <v>23</v>
      </c>
      <c r="F1" s="5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</row>
    <row r="2" spans="1:12" x14ac:dyDescent="0.25">
      <c r="A2" s="30">
        <v>1</v>
      </c>
      <c r="B2" s="30" t="s">
        <v>13</v>
      </c>
      <c r="C2" t="s">
        <v>622</v>
      </c>
      <c r="D2" s="76" t="s">
        <v>49</v>
      </c>
      <c r="E2" s="80">
        <v>42261</v>
      </c>
      <c r="F2" s="78" t="s">
        <v>45</v>
      </c>
      <c r="G2" s="30"/>
      <c r="H2" s="30"/>
      <c r="J2" s="45"/>
      <c r="K2" s="45" t="s">
        <v>84</v>
      </c>
      <c r="L2" s="45"/>
    </row>
    <row r="3" spans="1:12" x14ac:dyDescent="0.25">
      <c r="A3" s="30">
        <v>3</v>
      </c>
      <c r="B3" s="30" t="s">
        <v>13</v>
      </c>
      <c r="C3" t="s">
        <v>623</v>
      </c>
      <c r="D3" s="34" t="s">
        <v>49</v>
      </c>
      <c r="E3" s="116">
        <v>42262</v>
      </c>
      <c r="F3" s="78" t="s">
        <v>45</v>
      </c>
      <c r="G3" s="45"/>
      <c r="H3" s="45"/>
      <c r="I3" s="45"/>
      <c r="J3" s="45"/>
      <c r="K3" s="45"/>
      <c r="L3" s="45"/>
    </row>
    <row r="4" spans="1:12" x14ac:dyDescent="0.25">
      <c r="A4" s="30">
        <v>4</v>
      </c>
      <c r="B4" s="30" t="s">
        <v>13</v>
      </c>
      <c r="C4" t="s">
        <v>624</v>
      </c>
      <c r="D4" s="76" t="s">
        <v>49</v>
      </c>
      <c r="E4" s="80">
        <v>42262</v>
      </c>
      <c r="F4" s="78" t="s">
        <v>45</v>
      </c>
      <c r="G4" s="45"/>
      <c r="H4" s="45"/>
      <c r="I4" s="45"/>
      <c r="J4" s="45"/>
      <c r="K4" s="45" t="s">
        <v>631</v>
      </c>
      <c r="L4" s="45"/>
    </row>
    <row r="5" spans="1:12" x14ac:dyDescent="0.25">
      <c r="A5" s="30">
        <v>5</v>
      </c>
      <c r="B5" s="30" t="s">
        <v>13</v>
      </c>
      <c r="C5" t="s">
        <v>625</v>
      </c>
      <c r="D5" s="76" t="s">
        <v>49</v>
      </c>
      <c r="E5" s="80">
        <v>42261</v>
      </c>
      <c r="F5" s="78" t="s">
        <v>45</v>
      </c>
      <c r="G5" s="45"/>
      <c r="H5" s="45"/>
      <c r="I5" s="45"/>
      <c r="J5" s="45"/>
      <c r="K5" s="45"/>
      <c r="L5" s="45"/>
    </row>
    <row r="6" spans="1:12" x14ac:dyDescent="0.25">
      <c r="A6" s="30">
        <v>6</v>
      </c>
      <c r="B6" s="30" t="s">
        <v>13</v>
      </c>
      <c r="C6" t="s">
        <v>626</v>
      </c>
      <c r="D6" s="76" t="s">
        <v>49</v>
      </c>
      <c r="E6" s="80">
        <v>42261</v>
      </c>
      <c r="F6" s="78" t="s">
        <v>45</v>
      </c>
      <c r="G6" s="45"/>
      <c r="H6" s="45"/>
      <c r="I6" s="45"/>
      <c r="J6" s="45"/>
      <c r="K6" s="45"/>
      <c r="L6" s="45"/>
    </row>
    <row r="7" spans="1:12" x14ac:dyDescent="0.25">
      <c r="A7" s="30">
        <v>7</v>
      </c>
      <c r="B7" s="30" t="s">
        <v>13</v>
      </c>
      <c r="C7" t="s">
        <v>627</v>
      </c>
      <c r="D7" s="34" t="s">
        <v>49</v>
      </c>
      <c r="E7" s="116">
        <v>42262</v>
      </c>
      <c r="F7" s="78" t="s">
        <v>45</v>
      </c>
      <c r="G7" s="45"/>
      <c r="H7" s="45"/>
      <c r="I7" s="45"/>
      <c r="J7" s="45"/>
      <c r="K7" s="45"/>
      <c r="L7" s="45"/>
    </row>
    <row r="8" spans="1:12" x14ac:dyDescent="0.25">
      <c r="A8" s="43">
        <v>8</v>
      </c>
      <c r="B8" s="135" t="s">
        <v>13</v>
      </c>
      <c r="C8" s="134" t="s">
        <v>629</v>
      </c>
      <c r="D8" s="135" t="s">
        <v>49</v>
      </c>
      <c r="E8" s="133">
        <v>42259</v>
      </c>
      <c r="F8" s="137" t="s">
        <v>45</v>
      </c>
    </row>
    <row r="17" spans="3:4" x14ac:dyDescent="0.25">
      <c r="C17" s="44" t="s">
        <v>18</v>
      </c>
      <c r="D17" s="44">
        <f>SUM(D18:D23)</f>
        <v>7</v>
      </c>
    </row>
    <row r="18" spans="3:4" x14ac:dyDescent="0.25">
      <c r="C18" s="45" t="s">
        <v>45</v>
      </c>
      <c r="D18" s="45">
        <f>COUNTIF(F:F,"Pass")</f>
        <v>7</v>
      </c>
    </row>
    <row r="19" spans="3:4" x14ac:dyDescent="0.25">
      <c r="C19" s="45" t="s">
        <v>46</v>
      </c>
      <c r="D19" s="45">
        <f>COUNTIF(F:F,"Fail")</f>
        <v>0</v>
      </c>
    </row>
    <row r="20" spans="3:4" x14ac:dyDescent="0.25">
      <c r="C20" s="45" t="s">
        <v>47</v>
      </c>
      <c r="D20" s="45">
        <f>COUNTIF(F:F,"No Run")</f>
        <v>0</v>
      </c>
    </row>
    <row r="21" spans="3:4" x14ac:dyDescent="0.25">
      <c r="C21" s="45" t="s">
        <v>7</v>
      </c>
      <c r="D21" s="45">
        <f>COUNTIF(F:F,"Blocked")</f>
        <v>0</v>
      </c>
    </row>
    <row r="22" spans="3:4" x14ac:dyDescent="0.25">
      <c r="C22" s="46" t="s">
        <v>48</v>
      </c>
      <c r="D22" s="45">
        <f>COUNTIF(F:F,"In Progress")</f>
        <v>0</v>
      </c>
    </row>
    <row r="23" spans="3:4" x14ac:dyDescent="0.25">
      <c r="C23" s="34" t="s">
        <v>8</v>
      </c>
      <c r="D23" s="21">
        <f>COUNTIF(F:F,"Deferred")</f>
        <v>0</v>
      </c>
    </row>
  </sheetData>
  <customSheetViews>
    <customSheetView guid="{31468F18-B0D0-4538-8018-2FA0DC5EA603}" topLeftCell="A49">
      <selection activeCell="F60" sqref="F60"/>
      <pageMargins left="0.7" right="0.7" top="0.75" bottom="0.75" header="0.3" footer="0.3"/>
    </customSheetView>
    <customSheetView guid="{5AD06056-7E36-40BF-824D-E1C9192953B7}" showPageBreaks="1">
      <selection activeCell="N13" sqref="N13"/>
      <pageMargins left="0.7" right="0.7" top="0.75" bottom="0.75" header="0.3" footer="0.3"/>
      <pageSetup orientation="portrait" r:id="rId1"/>
    </customSheetView>
    <customSheetView guid="{1F7218AF-817F-4F39-827A-BAA58E705C5A}">
      <selection activeCell="C2" sqref="C2:H33"/>
      <pageMargins left="0.7" right="0.7" top="0.75" bottom="0.75" header="0.3" footer="0.3"/>
      <pageSetup orientation="portrait" r:id="rId2"/>
    </customSheetView>
    <customSheetView guid="{52EC7D23-56A0-4DD7-A4D1-9FE728B4D5CE}" topLeftCell="A22">
      <selection activeCell="C42" sqref="C42:D42"/>
      <pageMargins left="0.7" right="0.7" top="0.75" bottom="0.75" header="0.3" footer="0.3"/>
    </customSheetView>
    <customSheetView guid="{EFA49B61-0A2A-4560-B26F-FC429A7971D9}" showPageBreaks="1">
      <selection activeCell="D9" sqref="D9:H9"/>
      <pageMargins left="0.7" right="0.7" top="0.75" bottom="0.75" header="0.3" footer="0.3"/>
      <pageSetup orientation="portrait" horizontalDpi="90" verticalDpi="90" r:id="rId3"/>
    </customSheetView>
    <customSheetView guid="{C845A1D6-CD41-4045-BBCD-721D3FD2036E}" showPageBreaks="1" topLeftCell="A46">
      <selection activeCell="F2" sqref="F2"/>
      <pageMargins left="0.7" right="0.7" top="0.75" bottom="0.75" header="0.3" footer="0.3"/>
      <pageSetup orientation="portrait" r:id="rId4"/>
    </customSheetView>
    <customSheetView guid="{9AD5537E-FAF3-4098-ACF8-6E32EA6523B0}" showAutoFilter="1">
      <selection activeCell="C29" sqref="C29"/>
      <pageMargins left="0.7" right="0.7" top="0.75" bottom="0.75" header="0.3" footer="0.3"/>
      <pageSetup orientation="portrait" r:id="rId5"/>
      <autoFilter ref="A1:L8"/>
    </customSheetView>
    <customSheetView guid="{0C363F34-8AD1-4013-BB3A-855EADDB1271}" showPageBreaks="1">
      <selection activeCell="G13" sqref="G13"/>
      <pageMargins left="0.7" right="0.7" top="0.75" bottom="0.75" header="0.3" footer="0.3"/>
      <pageSetup orientation="portrait" r:id="rId6"/>
    </customSheetView>
  </customSheetViews>
  <conditionalFormatting sqref="F1">
    <cfRule type="cellIs" dxfId="1" priority="1" operator="equal">
      <formula>"Pass"</formula>
    </cfRule>
  </conditionalFormatting>
  <dataValidations count="1">
    <dataValidation type="list" allowBlank="1" showInputMessage="1" showErrorMessage="1" sqref="F1">
      <formula1>"No Run, Retest, Pass, Fail, Deferred, Blocked, N/A,In Progress"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31" workbookViewId="0">
      <selection activeCell="B67" sqref="B67"/>
    </sheetView>
  </sheetViews>
  <sheetFormatPr defaultRowHeight="12.75" x14ac:dyDescent="0.25"/>
  <cols>
    <col min="1" max="1" width="7.140625" style="39" customWidth="1"/>
    <col min="2" max="2" width="14" style="39" bestFit="1" customWidth="1"/>
    <col min="3" max="3" width="13.7109375" style="39" bestFit="1" customWidth="1"/>
    <col min="4" max="5" width="9.42578125" style="39" bestFit="1" customWidth="1"/>
    <col min="6" max="8" width="9.140625" style="39"/>
    <col min="9" max="9" width="14" style="39" customWidth="1"/>
    <col min="10" max="16384" width="9.140625" style="39"/>
  </cols>
  <sheetData>
    <row r="1" spans="1:12" ht="32.25" customHeight="1" x14ac:dyDescent="0.25">
      <c r="A1" s="3" t="s">
        <v>19</v>
      </c>
      <c r="B1" s="3" t="s">
        <v>20</v>
      </c>
      <c r="C1" s="3" t="s">
        <v>21</v>
      </c>
      <c r="D1" s="3" t="s">
        <v>22</v>
      </c>
      <c r="E1" s="4" t="s">
        <v>23</v>
      </c>
      <c r="F1" s="5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</row>
    <row r="2" spans="1:12" ht="15" x14ac:dyDescent="0.25">
      <c r="A2" s="77">
        <v>1</v>
      </c>
      <c r="B2" s="21" t="s">
        <v>12</v>
      </c>
      <c r="C2" t="s">
        <v>616</v>
      </c>
      <c r="D2" s="76" t="s">
        <v>49</v>
      </c>
      <c r="E2" s="80">
        <v>42261</v>
      </c>
      <c r="F2" s="78" t="s">
        <v>45</v>
      </c>
      <c r="G2" s="74"/>
      <c r="H2" s="74"/>
      <c r="I2" s="74" t="s">
        <v>82</v>
      </c>
      <c r="J2" s="74"/>
      <c r="K2" s="74"/>
      <c r="L2" s="74"/>
    </row>
    <row r="3" spans="1:12" ht="15" x14ac:dyDescent="0.25">
      <c r="A3" s="77">
        <v>6</v>
      </c>
      <c r="B3" s="21" t="s">
        <v>12</v>
      </c>
      <c r="C3" t="s">
        <v>617</v>
      </c>
      <c r="D3" s="34" t="s">
        <v>49</v>
      </c>
      <c r="E3" s="116">
        <v>42262</v>
      </c>
      <c r="F3" s="78" t="s">
        <v>45</v>
      </c>
      <c r="G3" s="34"/>
      <c r="H3" s="34"/>
      <c r="I3" s="34"/>
      <c r="J3" s="34"/>
      <c r="K3" s="34"/>
      <c r="L3" s="34"/>
    </row>
    <row r="4" spans="1:12" ht="15" x14ac:dyDescent="0.25">
      <c r="A4" s="77">
        <v>7</v>
      </c>
      <c r="B4" s="21" t="s">
        <v>12</v>
      </c>
      <c r="C4" t="s">
        <v>618</v>
      </c>
      <c r="D4" s="34" t="s">
        <v>49</v>
      </c>
      <c r="E4" s="116">
        <v>42262</v>
      </c>
      <c r="F4" s="78" t="s">
        <v>45</v>
      </c>
      <c r="G4" s="34"/>
      <c r="H4" s="34"/>
      <c r="I4" s="34" t="s">
        <v>631</v>
      </c>
      <c r="J4" s="34"/>
      <c r="K4" s="34"/>
      <c r="L4" s="34"/>
    </row>
    <row r="5" spans="1:12" ht="15" x14ac:dyDescent="0.25">
      <c r="A5" s="77">
        <v>8</v>
      </c>
      <c r="B5" s="21" t="s">
        <v>12</v>
      </c>
      <c r="C5" t="s">
        <v>619</v>
      </c>
      <c r="D5" s="34" t="s">
        <v>49</v>
      </c>
      <c r="E5" s="116">
        <v>42261</v>
      </c>
      <c r="F5" s="78" t="s">
        <v>45</v>
      </c>
      <c r="G5" s="34"/>
      <c r="H5" s="34"/>
      <c r="I5" s="34"/>
      <c r="J5" s="34"/>
      <c r="K5" s="34"/>
      <c r="L5" s="34"/>
    </row>
    <row r="6" spans="1:12" ht="15" x14ac:dyDescent="0.25">
      <c r="A6" s="77">
        <v>9</v>
      </c>
      <c r="B6" s="21" t="s">
        <v>12</v>
      </c>
      <c r="C6" t="s">
        <v>620</v>
      </c>
      <c r="D6" s="34" t="s">
        <v>49</v>
      </c>
      <c r="E6" s="116">
        <v>42261</v>
      </c>
      <c r="F6" s="78" t="s">
        <v>45</v>
      </c>
      <c r="G6" s="34"/>
      <c r="H6" s="34"/>
      <c r="I6" s="34"/>
      <c r="J6" s="34"/>
      <c r="K6" s="34"/>
      <c r="L6" s="34"/>
    </row>
    <row r="7" spans="1:12" ht="15" x14ac:dyDescent="0.25">
      <c r="A7" s="77">
        <v>10</v>
      </c>
      <c r="B7" s="21" t="s">
        <v>12</v>
      </c>
      <c r="C7" t="s">
        <v>621</v>
      </c>
      <c r="D7" s="34" t="s">
        <v>49</v>
      </c>
      <c r="E7" s="116">
        <v>42262</v>
      </c>
      <c r="F7" s="78" t="s">
        <v>45</v>
      </c>
      <c r="G7" s="34"/>
      <c r="H7" s="34"/>
      <c r="I7" s="34"/>
      <c r="J7" s="34"/>
      <c r="K7" s="34"/>
      <c r="L7" s="34"/>
    </row>
    <row r="8" spans="1:12" ht="15" x14ac:dyDescent="0.25">
      <c r="B8" s="21" t="s">
        <v>12</v>
      </c>
      <c r="C8" s="138" t="s">
        <v>630</v>
      </c>
      <c r="D8" s="34" t="s">
        <v>49</v>
      </c>
      <c r="E8" s="116">
        <v>42259</v>
      </c>
      <c r="F8" s="78" t="s">
        <v>45</v>
      </c>
    </row>
    <row r="27" spans="3:4" x14ac:dyDescent="0.25">
      <c r="C27" s="40" t="s">
        <v>18</v>
      </c>
      <c r="D27" s="40">
        <f>SUM(D28:D33)</f>
        <v>7</v>
      </c>
    </row>
    <row r="28" spans="3:4" x14ac:dyDescent="0.25">
      <c r="C28" s="21" t="s">
        <v>45</v>
      </c>
      <c r="D28" s="21">
        <f>COUNTIF(F:F,"Pass")</f>
        <v>7</v>
      </c>
    </row>
    <row r="29" spans="3:4" x14ac:dyDescent="0.25">
      <c r="C29" s="21" t="s">
        <v>46</v>
      </c>
      <c r="D29" s="21">
        <f>COUNTIF(F:F,"Fail")</f>
        <v>0</v>
      </c>
    </row>
    <row r="30" spans="3:4" x14ac:dyDescent="0.25">
      <c r="C30" s="21" t="s">
        <v>47</v>
      </c>
      <c r="D30" s="21">
        <f>COUNTIF(F:F,"No Run")</f>
        <v>0</v>
      </c>
    </row>
    <row r="31" spans="3:4" x14ac:dyDescent="0.25">
      <c r="C31" s="21" t="s">
        <v>7</v>
      </c>
      <c r="D31" s="21">
        <f>COUNTIF(F:F,"Blocked")</f>
        <v>0</v>
      </c>
    </row>
    <row r="32" spans="3:4" x14ac:dyDescent="0.25">
      <c r="C32" s="41" t="s">
        <v>48</v>
      </c>
      <c r="D32" s="21">
        <f>COUNTIF(F:F,"In Progress")</f>
        <v>0</v>
      </c>
    </row>
    <row r="33" spans="3:4" x14ac:dyDescent="0.25">
      <c r="C33" s="34" t="s">
        <v>8</v>
      </c>
      <c r="D33" s="21">
        <f>COUNTIF(F:F,"Deferred")</f>
        <v>0</v>
      </c>
    </row>
  </sheetData>
  <customSheetViews>
    <customSheetView guid="{31468F18-B0D0-4538-8018-2FA0DC5EA603}" topLeftCell="A31">
      <selection activeCell="B67" sqref="B67"/>
      <pageMargins left="0.7" right="0.7" top="0.75" bottom="0.75" header="0.3" footer="0.3"/>
    </customSheetView>
    <customSheetView guid="{5AD06056-7E36-40BF-824D-E1C9192953B7}" showPageBreaks="1">
      <selection activeCell="M36" sqref="M36"/>
      <pageMargins left="0.7" right="0.7" top="0.75" bottom="0.75" header="0.3" footer="0.3"/>
      <pageSetup orientation="portrait" r:id="rId1"/>
    </customSheetView>
    <customSheetView guid="{1F7218AF-817F-4F39-827A-BAA58E705C5A}">
      <selection activeCell="F24" sqref="F24"/>
      <pageMargins left="0.7" right="0.7" top="0.75" bottom="0.75" header="0.3" footer="0.3"/>
      <pageSetup orientation="portrait" r:id="rId2"/>
    </customSheetView>
    <customSheetView guid="{52EC7D23-56A0-4DD7-A4D1-9FE728B4D5CE}" topLeftCell="A7">
      <selection activeCell="I44" sqref="I44"/>
      <pageMargins left="0.7" right="0.7" top="0.75" bottom="0.75" header="0.3" footer="0.3"/>
    </customSheetView>
    <customSheetView guid="{EFA49B61-0A2A-4560-B26F-FC429A7971D9}" topLeftCell="A7">
      <selection activeCell="I28" sqref="I28"/>
      <pageMargins left="0.7" right="0.7" top="0.75" bottom="0.75" header="0.3" footer="0.3"/>
    </customSheetView>
    <customSheetView guid="{C845A1D6-CD41-4045-BBCD-721D3FD2036E}" showPageBreaks="1">
      <selection activeCell="D22" sqref="D22"/>
      <pageMargins left="0.7" right="0.7" top="0.75" bottom="0.75" header="0.3" footer="0.3"/>
      <pageSetup orientation="portrait" r:id="rId3"/>
    </customSheetView>
    <customSheetView guid="{9AD5537E-FAF3-4098-ACF8-6E32EA6523B0}" showAutoFilter="1">
      <selection activeCell="A3" sqref="A3:XFD3"/>
      <pageMargins left="0.7" right="0.7" top="0.75" bottom="0.75" header="0.3" footer="0.3"/>
      <pageSetup orientation="portrait" r:id="rId4"/>
      <autoFilter ref="A1:L8"/>
    </customSheetView>
    <customSheetView guid="{0C363F34-8AD1-4013-BB3A-855EADDB1271}" showPageBreaks="1">
      <selection activeCell="F7" sqref="F7"/>
      <pageMargins left="0.7" right="0.7" top="0.75" bottom="0.75" header="0.3" footer="0.3"/>
      <pageSetup orientation="portrait" r:id="rId5"/>
    </customSheetView>
  </customSheetViews>
  <conditionalFormatting sqref="F1">
    <cfRule type="cellIs" dxfId="0" priority="1" operator="equal">
      <formula>"Pass"</formula>
    </cfRule>
  </conditionalFormatting>
  <dataValidations count="1">
    <dataValidation type="list" allowBlank="1" showInputMessage="1" showErrorMessage="1" sqref="F1">
      <formula1>"No Run, Retest, Pass, Fail, Deferred, Blocked, N/A,In Progress"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"/>
  <sheetViews>
    <sheetView topLeftCell="A28" workbookViewId="0">
      <selection activeCell="I48" sqref="I48"/>
    </sheetView>
  </sheetViews>
  <sheetFormatPr defaultRowHeight="15" x14ac:dyDescent="0.25"/>
  <cols>
    <col min="1" max="1" width="9.140625" style="58"/>
    <col min="2" max="2" width="17.85546875" style="58" customWidth="1"/>
    <col min="3" max="3" width="16" style="58" customWidth="1"/>
    <col min="4" max="4" width="13.7109375" style="58" customWidth="1"/>
    <col min="5" max="5" width="19.28515625" style="58" customWidth="1"/>
    <col min="6" max="6" width="11.140625" style="58" customWidth="1"/>
    <col min="7" max="7" width="11.85546875" style="58" customWidth="1"/>
    <col min="8" max="8" width="11" style="58" customWidth="1"/>
    <col min="9" max="9" width="10.42578125" style="58" customWidth="1"/>
    <col min="10" max="16384" width="9.140625" style="58"/>
  </cols>
  <sheetData>
    <row r="1" spans="1:12" s="55" customFormat="1" ht="32.25" customHeight="1" x14ac:dyDescent="0.2">
      <c r="A1" s="95" t="s">
        <v>19</v>
      </c>
      <c r="B1" s="95" t="s">
        <v>20</v>
      </c>
      <c r="C1" s="96" t="s">
        <v>21</v>
      </c>
      <c r="D1" s="96" t="s">
        <v>22</v>
      </c>
      <c r="E1" s="97" t="s">
        <v>23</v>
      </c>
      <c r="F1" s="98" t="s">
        <v>24</v>
      </c>
      <c r="G1" s="95" t="s">
        <v>25</v>
      </c>
      <c r="H1" s="95" t="s">
        <v>26</v>
      </c>
      <c r="I1" s="95" t="s">
        <v>27</v>
      </c>
      <c r="J1" s="95" t="s">
        <v>28</v>
      </c>
      <c r="K1" s="95" t="s">
        <v>29</v>
      </c>
      <c r="L1" s="95" t="s">
        <v>30</v>
      </c>
    </row>
    <row r="2" spans="1:12" s="79" customFormat="1" ht="39" x14ac:dyDescent="0.25">
      <c r="A2" s="11">
        <v>1</v>
      </c>
      <c r="B2" s="23" t="s">
        <v>50</v>
      </c>
      <c r="C2" s="56" t="s">
        <v>51</v>
      </c>
      <c r="D2" s="23" t="s">
        <v>72</v>
      </c>
      <c r="E2" s="13">
        <v>42263</v>
      </c>
      <c r="F2" s="73" t="s">
        <v>45</v>
      </c>
      <c r="G2" s="11"/>
      <c r="H2" s="57"/>
      <c r="I2" s="12"/>
      <c r="J2" s="57"/>
      <c r="K2" s="57" t="s">
        <v>213</v>
      </c>
      <c r="L2" s="57"/>
    </row>
    <row r="3" spans="1:12" s="79" customFormat="1" ht="39" x14ac:dyDescent="0.25">
      <c r="A3" s="11">
        <v>2</v>
      </c>
      <c r="B3" s="23" t="s">
        <v>50</v>
      </c>
      <c r="C3" s="56" t="s">
        <v>52</v>
      </c>
      <c r="D3" s="23" t="s">
        <v>72</v>
      </c>
      <c r="E3" s="13">
        <v>42263</v>
      </c>
      <c r="F3" s="73" t="s">
        <v>45</v>
      </c>
      <c r="G3" s="11"/>
      <c r="H3" s="57"/>
      <c r="I3" s="11" t="s">
        <v>567</v>
      </c>
      <c r="J3" s="57"/>
      <c r="K3" s="57" t="s">
        <v>300</v>
      </c>
      <c r="L3" s="57"/>
    </row>
    <row r="4" spans="1:12" s="79" customFormat="1" ht="39" x14ac:dyDescent="0.25">
      <c r="A4" s="11">
        <v>3</v>
      </c>
      <c r="B4" s="23" t="s">
        <v>50</v>
      </c>
      <c r="C4" s="56" t="s">
        <v>96</v>
      </c>
      <c r="D4" s="23" t="s">
        <v>72</v>
      </c>
      <c r="E4" s="13">
        <v>42263</v>
      </c>
      <c r="F4" s="73" t="s">
        <v>45</v>
      </c>
      <c r="G4" s="11"/>
      <c r="H4" s="57"/>
      <c r="I4" s="11"/>
      <c r="J4" s="57"/>
      <c r="K4" s="57" t="s">
        <v>214</v>
      </c>
      <c r="L4" s="57"/>
    </row>
    <row r="5" spans="1:12" s="79" customFormat="1" ht="38.25" x14ac:dyDescent="0.25">
      <c r="A5" s="11">
        <v>4</v>
      </c>
      <c r="B5" s="23" t="s">
        <v>50</v>
      </c>
      <c r="C5" s="56" t="s">
        <v>97</v>
      </c>
      <c r="D5" s="23" t="s">
        <v>72</v>
      </c>
      <c r="E5" s="13">
        <v>42263</v>
      </c>
      <c r="F5" s="73" t="s">
        <v>45</v>
      </c>
      <c r="G5" s="11"/>
      <c r="H5" s="57"/>
      <c r="I5" s="11" t="s">
        <v>563</v>
      </c>
      <c r="J5" s="57"/>
      <c r="K5" s="118" t="s">
        <v>294</v>
      </c>
      <c r="L5" s="57"/>
    </row>
    <row r="6" spans="1:12" s="79" customFormat="1" x14ac:dyDescent="0.25">
      <c r="A6" s="11">
        <v>5</v>
      </c>
      <c r="B6" s="23" t="s">
        <v>50</v>
      </c>
      <c r="C6" s="56" t="s">
        <v>98</v>
      </c>
      <c r="D6" s="23" t="s">
        <v>72</v>
      </c>
      <c r="E6" s="13">
        <v>42263</v>
      </c>
      <c r="F6" s="73" t="s">
        <v>45</v>
      </c>
      <c r="G6" s="11"/>
      <c r="H6" s="57"/>
      <c r="I6" s="11"/>
      <c r="J6" s="57"/>
      <c r="K6" s="57"/>
      <c r="L6" s="57"/>
    </row>
    <row r="7" spans="1:12" s="79" customFormat="1" ht="26.25" x14ac:dyDescent="0.25">
      <c r="A7" s="11">
        <v>6</v>
      </c>
      <c r="B7" s="23" t="s">
        <v>50</v>
      </c>
      <c r="C7" s="56" t="s">
        <v>99</v>
      </c>
      <c r="D7" s="23" t="s">
        <v>72</v>
      </c>
      <c r="E7" s="13">
        <v>42263</v>
      </c>
      <c r="F7" s="73" t="s">
        <v>45</v>
      </c>
      <c r="G7" s="11"/>
      <c r="H7" s="57"/>
      <c r="I7" s="11"/>
      <c r="J7" s="57"/>
      <c r="K7" s="57" t="s">
        <v>215</v>
      </c>
      <c r="L7" s="57"/>
    </row>
    <row r="8" spans="1:12" s="79" customFormat="1" x14ac:dyDescent="0.25">
      <c r="A8" s="11">
        <v>7</v>
      </c>
      <c r="B8" s="23" t="s">
        <v>50</v>
      </c>
      <c r="C8" s="56" t="s">
        <v>100</v>
      </c>
      <c r="D8" s="23" t="s">
        <v>72</v>
      </c>
      <c r="E8" s="13">
        <v>42263</v>
      </c>
      <c r="F8" s="73" t="s">
        <v>45</v>
      </c>
      <c r="G8" s="11"/>
      <c r="H8" s="57"/>
      <c r="I8" s="11"/>
      <c r="J8" s="57"/>
      <c r="K8" s="57"/>
      <c r="L8" s="57"/>
    </row>
    <row r="9" spans="1:12" s="79" customFormat="1" x14ac:dyDescent="0.25">
      <c r="A9" s="11">
        <v>8</v>
      </c>
      <c r="B9" s="23" t="s">
        <v>50</v>
      </c>
      <c r="C9" s="56" t="s">
        <v>101</v>
      </c>
      <c r="D9" s="23" t="s">
        <v>72</v>
      </c>
      <c r="E9" s="13">
        <v>42263</v>
      </c>
      <c r="F9" s="73" t="s">
        <v>45</v>
      </c>
      <c r="G9" s="11"/>
      <c r="H9" s="57"/>
      <c r="I9" s="11"/>
      <c r="J9" s="57"/>
      <c r="K9" s="57"/>
      <c r="L9" s="57"/>
    </row>
    <row r="10" spans="1:12" s="79" customFormat="1" x14ac:dyDescent="0.25">
      <c r="A10" s="92">
        <v>9</v>
      </c>
      <c r="B10" s="36" t="s">
        <v>50</v>
      </c>
      <c r="C10" s="56" t="s">
        <v>102</v>
      </c>
      <c r="D10" s="36" t="s">
        <v>72</v>
      </c>
      <c r="E10" s="13">
        <v>42263</v>
      </c>
      <c r="F10" s="73" t="s">
        <v>45</v>
      </c>
      <c r="G10" s="36"/>
      <c r="H10" s="13"/>
      <c r="I10" s="73"/>
    </row>
    <row r="11" spans="1:12" s="79" customFormat="1" x14ac:dyDescent="0.25">
      <c r="A11" s="92">
        <v>10</v>
      </c>
      <c r="B11" s="36" t="s">
        <v>50</v>
      </c>
      <c r="C11" s="56" t="s">
        <v>103</v>
      </c>
      <c r="D11" s="36" t="s">
        <v>72</v>
      </c>
      <c r="E11" s="13">
        <v>42263</v>
      </c>
      <c r="F11" s="73" t="s">
        <v>45</v>
      </c>
    </row>
    <row r="12" spans="1:12" s="79" customFormat="1" ht="26.25" x14ac:dyDescent="0.25">
      <c r="A12" s="92">
        <v>11</v>
      </c>
      <c r="B12" s="36" t="s">
        <v>50</v>
      </c>
      <c r="C12" s="56" t="s">
        <v>104</v>
      </c>
      <c r="D12" s="23" t="s">
        <v>72</v>
      </c>
      <c r="E12" s="13">
        <v>42263</v>
      </c>
      <c r="F12" s="73" t="s">
        <v>45</v>
      </c>
      <c r="G12" s="36"/>
      <c r="H12" s="13"/>
      <c r="I12" s="118" t="s">
        <v>304</v>
      </c>
      <c r="K12" s="79" t="s">
        <v>299</v>
      </c>
    </row>
    <row r="13" spans="1:12" s="79" customFormat="1" ht="26.25" x14ac:dyDescent="0.25">
      <c r="A13" s="92">
        <v>12</v>
      </c>
      <c r="B13" s="36" t="s">
        <v>50</v>
      </c>
      <c r="C13" s="56" t="s">
        <v>105</v>
      </c>
      <c r="D13" s="36" t="s">
        <v>72</v>
      </c>
      <c r="E13" s="117">
        <v>42263</v>
      </c>
      <c r="F13" s="73" t="s">
        <v>45</v>
      </c>
      <c r="K13" s="79" t="s">
        <v>299</v>
      </c>
    </row>
    <row r="14" spans="1:12" s="79" customFormat="1" ht="26.25" x14ac:dyDescent="0.25">
      <c r="A14" s="92">
        <v>13</v>
      </c>
      <c r="B14" s="36" t="s">
        <v>50</v>
      </c>
      <c r="C14" s="56" t="s">
        <v>106</v>
      </c>
      <c r="D14" s="36" t="s">
        <v>72</v>
      </c>
      <c r="E14" s="117">
        <v>42263</v>
      </c>
      <c r="F14" s="73" t="s">
        <v>45</v>
      </c>
      <c r="K14" s="79" t="s">
        <v>299</v>
      </c>
    </row>
    <row r="15" spans="1:12" s="79" customFormat="1" ht="26.25" x14ac:dyDescent="0.25">
      <c r="A15" s="92">
        <v>14</v>
      </c>
      <c r="B15" s="36" t="s">
        <v>50</v>
      </c>
      <c r="C15" s="56" t="s">
        <v>107</v>
      </c>
      <c r="D15" s="36" t="s">
        <v>72</v>
      </c>
      <c r="E15" s="117">
        <v>42263</v>
      </c>
      <c r="F15" s="73" t="s">
        <v>45</v>
      </c>
      <c r="K15" s="79" t="s">
        <v>269</v>
      </c>
    </row>
    <row r="16" spans="1:12" s="79" customFormat="1" ht="26.25" x14ac:dyDescent="0.25">
      <c r="A16" s="92">
        <v>15</v>
      </c>
      <c r="B16" s="36" t="s">
        <v>50</v>
      </c>
      <c r="C16" s="56" t="s">
        <v>108</v>
      </c>
      <c r="D16" s="36" t="s">
        <v>72</v>
      </c>
      <c r="E16" s="117">
        <v>42263</v>
      </c>
      <c r="F16" s="73" t="s">
        <v>45</v>
      </c>
      <c r="K16" s="79" t="s">
        <v>269</v>
      </c>
    </row>
    <row r="17" spans="1:11" s="79" customFormat="1" ht="26.25" x14ac:dyDescent="0.25">
      <c r="A17" s="92">
        <v>16</v>
      </c>
      <c r="B17" s="36" t="s">
        <v>50</v>
      </c>
      <c r="C17" s="56" t="s">
        <v>109</v>
      </c>
      <c r="D17" s="36" t="s">
        <v>72</v>
      </c>
      <c r="E17" s="117">
        <v>42263</v>
      </c>
      <c r="F17" s="73" t="s">
        <v>45</v>
      </c>
      <c r="K17" s="79" t="s">
        <v>298</v>
      </c>
    </row>
    <row r="18" spans="1:11" s="79" customFormat="1" x14ac:dyDescent="0.25">
      <c r="A18" s="92">
        <v>17</v>
      </c>
      <c r="B18" s="36" t="s">
        <v>50</v>
      </c>
      <c r="C18" s="56" t="s">
        <v>110</v>
      </c>
      <c r="D18" s="36" t="s">
        <v>72</v>
      </c>
      <c r="E18" s="117">
        <v>42263</v>
      </c>
      <c r="F18" s="73" t="s">
        <v>45</v>
      </c>
    </row>
    <row r="19" spans="1:11" s="79" customFormat="1" ht="39" x14ac:dyDescent="0.25">
      <c r="A19" s="92">
        <v>18</v>
      </c>
      <c r="B19" s="36" t="s">
        <v>50</v>
      </c>
      <c r="C19" s="56" t="s">
        <v>111</v>
      </c>
      <c r="D19" s="36" t="s">
        <v>72</v>
      </c>
      <c r="E19" s="117">
        <v>42263</v>
      </c>
      <c r="F19" s="73" t="s">
        <v>45</v>
      </c>
      <c r="I19" s="92" t="s">
        <v>563</v>
      </c>
      <c r="K19" s="79" t="s">
        <v>295</v>
      </c>
    </row>
    <row r="20" spans="1:11" s="56" customFormat="1" ht="30" x14ac:dyDescent="0.25">
      <c r="A20" s="93">
        <v>19</v>
      </c>
      <c r="B20" s="91" t="s">
        <v>50</v>
      </c>
      <c r="C20" s="56" t="s">
        <v>112</v>
      </c>
      <c r="D20" s="36" t="s">
        <v>72</v>
      </c>
      <c r="E20" s="117">
        <v>42263</v>
      </c>
      <c r="F20" s="73" t="s">
        <v>45</v>
      </c>
      <c r="I20" s="79"/>
      <c r="K20" s="56" t="s">
        <v>298</v>
      </c>
    </row>
    <row r="21" spans="1:11" s="56" customFormat="1" ht="166.5" x14ac:dyDescent="0.25">
      <c r="A21" s="93">
        <v>20</v>
      </c>
      <c r="B21" s="91" t="s">
        <v>50</v>
      </c>
      <c r="C21" s="56" t="s">
        <v>113</v>
      </c>
      <c r="D21" s="120"/>
      <c r="E21" s="121"/>
      <c r="F21" s="73" t="s">
        <v>285</v>
      </c>
      <c r="I21" s="79" t="s">
        <v>272</v>
      </c>
    </row>
    <row r="22" spans="1:11" s="56" customFormat="1" ht="166.5" x14ac:dyDescent="0.25">
      <c r="A22" s="93">
        <v>21</v>
      </c>
      <c r="B22" s="91" t="s">
        <v>50</v>
      </c>
      <c r="C22" s="56" t="s">
        <v>114</v>
      </c>
      <c r="D22" s="119"/>
      <c r="E22" s="121"/>
      <c r="F22" s="73" t="s">
        <v>285</v>
      </c>
      <c r="I22" s="79" t="s">
        <v>267</v>
      </c>
    </row>
    <row r="23" spans="1:11" s="56" customFormat="1" ht="166.5" x14ac:dyDescent="0.25">
      <c r="A23" s="93">
        <v>22</v>
      </c>
      <c r="B23" s="91" t="s">
        <v>50</v>
      </c>
      <c r="C23" s="56" t="s">
        <v>115</v>
      </c>
      <c r="D23" s="119"/>
      <c r="E23" s="121"/>
      <c r="F23" s="73" t="s">
        <v>285</v>
      </c>
      <c r="I23" s="79" t="s">
        <v>272</v>
      </c>
    </row>
    <row r="24" spans="1:11" s="56" customFormat="1" ht="166.5" x14ac:dyDescent="0.25">
      <c r="A24" s="93">
        <v>23</v>
      </c>
      <c r="B24" s="91" t="s">
        <v>50</v>
      </c>
      <c r="C24" s="56" t="s">
        <v>116</v>
      </c>
      <c r="D24" s="119"/>
      <c r="E24" s="121"/>
      <c r="F24" s="73" t="s">
        <v>285</v>
      </c>
      <c r="I24" s="79" t="s">
        <v>272</v>
      </c>
    </row>
    <row r="25" spans="1:11" s="56" customFormat="1" ht="166.5" x14ac:dyDescent="0.25">
      <c r="A25" s="93">
        <v>24</v>
      </c>
      <c r="B25" s="91" t="s">
        <v>50</v>
      </c>
      <c r="C25" s="56" t="s">
        <v>117</v>
      </c>
      <c r="D25" s="119"/>
      <c r="E25" s="121"/>
      <c r="F25" s="73" t="s">
        <v>285</v>
      </c>
      <c r="I25" s="79" t="s">
        <v>272</v>
      </c>
    </row>
    <row r="26" spans="1:11" s="56" customFormat="1" ht="30" x14ac:dyDescent="0.25">
      <c r="A26" s="93">
        <v>25</v>
      </c>
      <c r="B26" s="91" t="s">
        <v>50</v>
      </c>
      <c r="C26" s="56" t="s">
        <v>118</v>
      </c>
      <c r="D26" s="36" t="s">
        <v>72</v>
      </c>
      <c r="E26" s="117">
        <v>42263</v>
      </c>
      <c r="F26" s="73" t="s">
        <v>45</v>
      </c>
      <c r="I26" s="129" t="s">
        <v>563</v>
      </c>
      <c r="K26" s="56" t="s">
        <v>305</v>
      </c>
    </row>
    <row r="27" spans="1:11" s="94" customFormat="1" ht="39" x14ac:dyDescent="0.25">
      <c r="A27" s="90">
        <v>26</v>
      </c>
      <c r="B27" s="91" t="s">
        <v>50</v>
      </c>
      <c r="C27" s="56" t="s">
        <v>119</v>
      </c>
      <c r="D27" s="36" t="s">
        <v>72</v>
      </c>
      <c r="E27" s="117">
        <v>42263</v>
      </c>
      <c r="F27" s="73" t="s">
        <v>45</v>
      </c>
      <c r="I27" s="129" t="s">
        <v>563</v>
      </c>
      <c r="K27" s="120" t="s">
        <v>294</v>
      </c>
    </row>
    <row r="28" spans="1:11" s="56" customFormat="1" x14ac:dyDescent="0.25">
      <c r="A28" s="93">
        <v>27</v>
      </c>
      <c r="B28" s="91" t="s">
        <v>50</v>
      </c>
      <c r="C28" s="56" t="s">
        <v>120</v>
      </c>
      <c r="D28" s="36" t="s">
        <v>72</v>
      </c>
      <c r="E28" s="117">
        <v>42263</v>
      </c>
      <c r="F28" s="73" t="s">
        <v>45</v>
      </c>
    </row>
    <row r="29" spans="1:11" s="56" customFormat="1" ht="45" x14ac:dyDescent="0.25">
      <c r="A29" s="93">
        <v>28</v>
      </c>
      <c r="B29" s="91" t="s">
        <v>50</v>
      </c>
      <c r="C29" s="56" t="s">
        <v>121</v>
      </c>
      <c r="D29" s="36" t="s">
        <v>72</v>
      </c>
      <c r="E29" s="117">
        <v>42263</v>
      </c>
      <c r="F29" s="73" t="s">
        <v>45</v>
      </c>
      <c r="I29" s="56" t="s">
        <v>303</v>
      </c>
      <c r="K29" s="56" t="s">
        <v>296</v>
      </c>
    </row>
    <row r="30" spans="1:11" s="56" customFormat="1" x14ac:dyDescent="0.25">
      <c r="A30" s="93">
        <v>29</v>
      </c>
      <c r="B30" s="91" t="s">
        <v>50</v>
      </c>
      <c r="C30" s="56" t="s">
        <v>122</v>
      </c>
      <c r="D30" s="36" t="s">
        <v>72</v>
      </c>
      <c r="E30" s="117">
        <v>42263</v>
      </c>
      <c r="F30" s="73" t="s">
        <v>45</v>
      </c>
    </row>
    <row r="31" spans="1:11" s="56" customFormat="1" x14ac:dyDescent="0.25">
      <c r="A31" s="93">
        <v>30</v>
      </c>
      <c r="B31" s="91" t="s">
        <v>50</v>
      </c>
      <c r="C31" s="56" t="s">
        <v>123</v>
      </c>
      <c r="D31" s="36" t="s">
        <v>72</v>
      </c>
      <c r="E31" s="117">
        <v>42263</v>
      </c>
      <c r="F31" s="73" t="s">
        <v>45</v>
      </c>
    </row>
    <row r="32" spans="1:11" s="56" customFormat="1" ht="30" x14ac:dyDescent="0.25">
      <c r="A32" s="93">
        <v>31</v>
      </c>
      <c r="B32" s="91" t="s">
        <v>50</v>
      </c>
      <c r="C32" s="56" t="s">
        <v>124</v>
      </c>
      <c r="D32" s="36" t="s">
        <v>72</v>
      </c>
      <c r="E32" s="117">
        <v>42263</v>
      </c>
      <c r="F32" s="73" t="s">
        <v>45</v>
      </c>
      <c r="K32" s="56" t="s">
        <v>297</v>
      </c>
    </row>
    <row r="33" spans="1:11" s="56" customFormat="1" ht="30" x14ac:dyDescent="0.25">
      <c r="A33" s="93">
        <v>32</v>
      </c>
      <c r="B33" s="91" t="s">
        <v>50</v>
      </c>
      <c r="C33" s="56" t="s">
        <v>125</v>
      </c>
      <c r="D33" s="36" t="s">
        <v>72</v>
      </c>
      <c r="E33" s="117">
        <v>42263</v>
      </c>
      <c r="F33" s="73" t="s">
        <v>45</v>
      </c>
      <c r="K33" s="56" t="s">
        <v>297</v>
      </c>
    </row>
    <row r="34" spans="1:11" s="56" customFormat="1" ht="30" x14ac:dyDescent="0.25">
      <c r="A34" s="93">
        <v>33</v>
      </c>
      <c r="B34" s="91" t="s">
        <v>50</v>
      </c>
      <c r="C34" s="56" t="s">
        <v>126</v>
      </c>
      <c r="D34" s="36" t="s">
        <v>72</v>
      </c>
      <c r="E34" s="117">
        <v>42263</v>
      </c>
      <c r="F34" s="73" t="s">
        <v>45</v>
      </c>
      <c r="K34" s="56" t="s">
        <v>297</v>
      </c>
    </row>
    <row r="35" spans="1:11" s="56" customFormat="1" x14ac:dyDescent="0.25">
      <c r="A35" s="93">
        <v>34</v>
      </c>
      <c r="B35" s="91" t="s">
        <v>50</v>
      </c>
      <c r="C35" s="56" t="s">
        <v>127</v>
      </c>
      <c r="D35" s="36" t="s">
        <v>72</v>
      </c>
      <c r="E35" s="117">
        <v>42263</v>
      </c>
      <c r="F35" s="73" t="s">
        <v>45</v>
      </c>
    </row>
    <row r="36" spans="1:11" s="56" customFormat="1" ht="30" x14ac:dyDescent="0.25">
      <c r="A36" s="93">
        <v>35</v>
      </c>
      <c r="B36" s="91" t="s">
        <v>50</v>
      </c>
      <c r="C36" s="56" t="s">
        <v>128</v>
      </c>
      <c r="D36" s="36" t="s">
        <v>72</v>
      </c>
      <c r="E36" s="117">
        <v>42263</v>
      </c>
      <c r="F36" s="73" t="s">
        <v>45</v>
      </c>
      <c r="I36" s="129" t="s">
        <v>563</v>
      </c>
      <c r="K36" s="56" t="s">
        <v>287</v>
      </c>
    </row>
    <row r="37" spans="1:11" s="56" customFormat="1" x14ac:dyDescent="0.25">
      <c r="A37" s="93">
        <v>36</v>
      </c>
      <c r="B37" s="91" t="s">
        <v>50</v>
      </c>
      <c r="C37" s="56" t="s">
        <v>129</v>
      </c>
      <c r="D37" s="36" t="s">
        <v>72</v>
      </c>
      <c r="E37" s="117">
        <v>42263</v>
      </c>
      <c r="F37" s="73" t="s">
        <v>45</v>
      </c>
    </row>
    <row r="38" spans="1:11" s="56" customFormat="1" x14ac:dyDescent="0.25">
      <c r="A38" s="93">
        <v>37</v>
      </c>
      <c r="B38" s="91" t="s">
        <v>50</v>
      </c>
      <c r="C38" s="56" t="s">
        <v>633</v>
      </c>
      <c r="D38" s="36" t="s">
        <v>72</v>
      </c>
      <c r="E38" s="117">
        <v>42263</v>
      </c>
      <c r="F38" s="73" t="s">
        <v>45</v>
      </c>
    </row>
    <row r="39" spans="1:11" s="56" customFormat="1" x14ac:dyDescent="0.25">
      <c r="A39" s="93">
        <v>37</v>
      </c>
      <c r="B39" s="91" t="s">
        <v>50</v>
      </c>
      <c r="C39" s="56" t="s">
        <v>130</v>
      </c>
      <c r="D39" s="36" t="s">
        <v>72</v>
      </c>
      <c r="E39" s="117">
        <v>42263</v>
      </c>
      <c r="F39" s="73" t="s">
        <v>45</v>
      </c>
    </row>
    <row r="40" spans="1:11" s="56" customFormat="1" x14ac:dyDescent="0.25">
      <c r="A40" s="93">
        <v>38</v>
      </c>
      <c r="B40" s="91" t="s">
        <v>50</v>
      </c>
      <c r="C40" s="56" t="s">
        <v>131</v>
      </c>
      <c r="D40" s="36" t="s">
        <v>72</v>
      </c>
      <c r="E40" s="117">
        <v>42263</v>
      </c>
      <c r="F40" s="73" t="s">
        <v>45</v>
      </c>
    </row>
    <row r="41" spans="1:11" s="56" customFormat="1" x14ac:dyDescent="0.25">
      <c r="A41" s="93">
        <v>39</v>
      </c>
      <c r="B41" s="91" t="s">
        <v>50</v>
      </c>
      <c r="C41" s="56" t="s">
        <v>132</v>
      </c>
      <c r="D41" s="36" t="s">
        <v>72</v>
      </c>
      <c r="E41" s="117">
        <v>42263</v>
      </c>
      <c r="F41" s="73" t="s">
        <v>45</v>
      </c>
    </row>
    <row r="42" spans="1:11" s="56" customFormat="1" x14ac:dyDescent="0.25">
      <c r="A42" s="93">
        <v>40</v>
      </c>
      <c r="B42" s="91" t="s">
        <v>50</v>
      </c>
      <c r="C42" s="56" t="s">
        <v>133</v>
      </c>
      <c r="D42" s="36" t="s">
        <v>72</v>
      </c>
      <c r="E42" s="117">
        <v>42263</v>
      </c>
      <c r="F42" s="73" t="s">
        <v>45</v>
      </c>
    </row>
    <row r="43" spans="1:11" s="56" customFormat="1" x14ac:dyDescent="0.25">
      <c r="A43" s="93">
        <v>41</v>
      </c>
      <c r="B43" s="91" t="s">
        <v>50</v>
      </c>
      <c r="C43" s="56" t="s">
        <v>134</v>
      </c>
      <c r="D43" s="36" t="s">
        <v>72</v>
      </c>
      <c r="E43" s="117">
        <v>42263</v>
      </c>
      <c r="F43" s="73" t="s">
        <v>45</v>
      </c>
    </row>
    <row r="44" spans="1:11" s="56" customFormat="1" x14ac:dyDescent="0.25">
      <c r="A44" s="93">
        <v>42</v>
      </c>
      <c r="B44" s="91" t="s">
        <v>50</v>
      </c>
      <c r="C44" s="56" t="s">
        <v>135</v>
      </c>
      <c r="D44" s="36" t="s">
        <v>72</v>
      </c>
      <c r="E44" s="117">
        <v>42263</v>
      </c>
      <c r="F44" s="73" t="s">
        <v>45</v>
      </c>
    </row>
    <row r="45" spans="1:11" s="56" customFormat="1" ht="45" x14ac:dyDescent="0.25">
      <c r="A45" s="93">
        <v>43</v>
      </c>
      <c r="B45" s="91" t="s">
        <v>50</v>
      </c>
      <c r="C45" s="56" t="s">
        <v>136</v>
      </c>
      <c r="D45" s="36" t="s">
        <v>72</v>
      </c>
      <c r="E45" s="117">
        <v>42263</v>
      </c>
      <c r="F45" s="73" t="s">
        <v>45</v>
      </c>
      <c r="I45" s="130" t="s">
        <v>564</v>
      </c>
    </row>
    <row r="46" spans="1:11" s="56" customFormat="1" x14ac:dyDescent="0.25">
      <c r="A46" s="93">
        <v>44</v>
      </c>
      <c r="B46" s="91" t="s">
        <v>50</v>
      </c>
      <c r="C46" s="56" t="s">
        <v>137</v>
      </c>
      <c r="D46" s="36" t="s">
        <v>72</v>
      </c>
      <c r="E46" s="117">
        <v>42263</v>
      </c>
      <c r="F46" s="73" t="s">
        <v>45</v>
      </c>
      <c r="I46" s="56" t="s">
        <v>286</v>
      </c>
    </row>
    <row r="47" spans="1:11" s="56" customFormat="1" x14ac:dyDescent="0.25">
      <c r="A47" s="93">
        <v>45</v>
      </c>
      <c r="B47" s="91" t="s">
        <v>50</v>
      </c>
      <c r="C47" s="56" t="s">
        <v>138</v>
      </c>
      <c r="D47" s="36" t="s">
        <v>72</v>
      </c>
      <c r="E47" s="117">
        <v>42263</v>
      </c>
      <c r="F47" s="73" t="s">
        <v>45</v>
      </c>
    </row>
    <row r="48" spans="1:11" s="56" customFormat="1" x14ac:dyDescent="0.25">
      <c r="A48" s="93">
        <v>46</v>
      </c>
      <c r="B48" s="91" t="s">
        <v>50</v>
      </c>
      <c r="C48" s="56" t="s">
        <v>139</v>
      </c>
      <c r="D48" s="36" t="s">
        <v>72</v>
      </c>
      <c r="E48" s="117">
        <v>42263</v>
      </c>
      <c r="F48" s="73" t="s">
        <v>45</v>
      </c>
    </row>
    <row r="49" spans="1:9" s="56" customFormat="1" x14ac:dyDescent="0.25">
      <c r="A49" s="93">
        <v>47</v>
      </c>
      <c r="B49" s="91" t="s">
        <v>50</v>
      </c>
      <c r="C49" s="56" t="s">
        <v>140</v>
      </c>
      <c r="D49" s="36" t="s">
        <v>72</v>
      </c>
      <c r="E49" s="117">
        <v>42263</v>
      </c>
      <c r="F49" s="73" t="s">
        <v>45</v>
      </c>
      <c r="I49" s="56" t="s">
        <v>288</v>
      </c>
    </row>
    <row r="50" spans="1:9" s="56" customFormat="1" x14ac:dyDescent="0.25">
      <c r="A50" s="93">
        <v>48</v>
      </c>
      <c r="B50" s="91" t="s">
        <v>50</v>
      </c>
      <c r="C50" s="56" t="s">
        <v>141</v>
      </c>
      <c r="D50" s="36" t="s">
        <v>72</v>
      </c>
      <c r="E50" s="117">
        <v>42263</v>
      </c>
      <c r="F50" s="73" t="s">
        <v>45</v>
      </c>
    </row>
    <row r="51" spans="1:9" s="56" customFormat="1" x14ac:dyDescent="0.25">
      <c r="A51" s="93">
        <v>49</v>
      </c>
      <c r="B51" s="91" t="s">
        <v>50</v>
      </c>
      <c r="C51" s="56" t="s">
        <v>142</v>
      </c>
      <c r="D51" s="36" t="s">
        <v>72</v>
      </c>
      <c r="E51" s="117">
        <v>42263</v>
      </c>
      <c r="F51" s="73" t="s">
        <v>45</v>
      </c>
    </row>
    <row r="52" spans="1:9" s="56" customFormat="1" x14ac:dyDescent="0.25">
      <c r="A52" s="93">
        <v>50</v>
      </c>
      <c r="B52" s="91" t="s">
        <v>50</v>
      </c>
      <c r="C52" s="56" t="s">
        <v>143</v>
      </c>
      <c r="D52" s="36" t="s">
        <v>72</v>
      </c>
      <c r="E52" s="117">
        <v>42263</v>
      </c>
      <c r="F52" s="73" t="s">
        <v>45</v>
      </c>
    </row>
    <row r="53" spans="1:9" s="56" customFormat="1" x14ac:dyDescent="0.25">
      <c r="A53" s="93">
        <v>51</v>
      </c>
      <c r="B53" s="91" t="s">
        <v>50</v>
      </c>
      <c r="C53" s="56" t="s">
        <v>144</v>
      </c>
      <c r="D53" s="36" t="s">
        <v>72</v>
      </c>
      <c r="E53" s="117">
        <v>42263</v>
      </c>
      <c r="F53" s="73" t="s">
        <v>45</v>
      </c>
    </row>
    <row r="54" spans="1:9" s="56" customFormat="1" x14ac:dyDescent="0.25">
      <c r="A54" s="93">
        <v>52</v>
      </c>
      <c r="B54" s="91" t="s">
        <v>50</v>
      </c>
      <c r="C54" s="56" t="s">
        <v>145</v>
      </c>
      <c r="D54" s="36" t="s">
        <v>72</v>
      </c>
      <c r="E54" s="117">
        <v>42263</v>
      </c>
      <c r="F54" s="73" t="s">
        <v>45</v>
      </c>
    </row>
    <row r="55" spans="1:9" s="56" customFormat="1" x14ac:dyDescent="0.25">
      <c r="A55" s="93">
        <v>53</v>
      </c>
      <c r="B55" s="91" t="s">
        <v>50</v>
      </c>
      <c r="C55" s="56" t="s">
        <v>146</v>
      </c>
      <c r="D55" s="36" t="s">
        <v>72</v>
      </c>
      <c r="E55" s="117">
        <v>42263</v>
      </c>
      <c r="F55" s="73" t="s">
        <v>45</v>
      </c>
    </row>
    <row r="56" spans="1:9" s="56" customFormat="1" x14ac:dyDescent="0.25">
      <c r="A56" s="93">
        <v>54</v>
      </c>
      <c r="B56" s="91" t="s">
        <v>50</v>
      </c>
      <c r="C56" s="56" t="s">
        <v>147</v>
      </c>
      <c r="D56" s="36" t="s">
        <v>72</v>
      </c>
      <c r="E56" s="117">
        <v>42263</v>
      </c>
      <c r="F56" s="73" t="s">
        <v>45</v>
      </c>
    </row>
    <row r="57" spans="1:9" s="56" customFormat="1" x14ac:dyDescent="0.25">
      <c r="A57" s="93">
        <v>55</v>
      </c>
      <c r="B57" s="91" t="s">
        <v>50</v>
      </c>
      <c r="C57" s="56" t="s">
        <v>148</v>
      </c>
      <c r="D57" s="36" t="s">
        <v>72</v>
      </c>
      <c r="E57" s="117">
        <v>42263</v>
      </c>
      <c r="F57" s="73" t="s">
        <v>45</v>
      </c>
    </row>
    <row r="58" spans="1:9" s="56" customFormat="1" x14ac:dyDescent="0.25">
      <c r="A58" s="93">
        <v>56</v>
      </c>
      <c r="B58" s="91" t="s">
        <v>50</v>
      </c>
      <c r="C58" s="56" t="s">
        <v>149</v>
      </c>
      <c r="D58" s="36" t="s">
        <v>72</v>
      </c>
      <c r="E58" s="117">
        <v>42263</v>
      </c>
      <c r="F58" s="73" t="s">
        <v>45</v>
      </c>
    </row>
    <row r="59" spans="1:9" s="56" customFormat="1" x14ac:dyDescent="0.25">
      <c r="A59" s="93">
        <v>57</v>
      </c>
      <c r="B59" s="91" t="s">
        <v>50</v>
      </c>
      <c r="C59" s="56" t="s">
        <v>150</v>
      </c>
      <c r="D59" s="36" t="s">
        <v>72</v>
      </c>
      <c r="E59" s="117">
        <v>42263</v>
      </c>
      <c r="F59" s="73" t="s">
        <v>45</v>
      </c>
    </row>
    <row r="60" spans="1:9" s="56" customFormat="1" x14ac:dyDescent="0.25">
      <c r="A60" s="93">
        <v>58</v>
      </c>
      <c r="B60" s="91" t="s">
        <v>50</v>
      </c>
      <c r="C60" s="56" t="s">
        <v>151</v>
      </c>
      <c r="D60" s="36" t="s">
        <v>72</v>
      </c>
      <c r="E60" s="117">
        <v>42263</v>
      </c>
      <c r="F60" s="73" t="s">
        <v>45</v>
      </c>
    </row>
    <row r="61" spans="1:9" s="56" customFormat="1" x14ac:dyDescent="0.25">
      <c r="A61" s="93">
        <v>59</v>
      </c>
      <c r="B61" s="91" t="s">
        <v>50</v>
      </c>
      <c r="C61" s="56" t="s">
        <v>152</v>
      </c>
      <c r="D61" s="36" t="s">
        <v>72</v>
      </c>
      <c r="E61" s="117">
        <v>42263</v>
      </c>
      <c r="F61" s="73" t="s">
        <v>45</v>
      </c>
    </row>
    <row r="62" spans="1:9" s="56" customFormat="1" x14ac:dyDescent="0.25">
      <c r="A62" s="93">
        <v>60</v>
      </c>
      <c r="B62" s="91" t="s">
        <v>50</v>
      </c>
      <c r="C62" s="56" t="s">
        <v>153</v>
      </c>
      <c r="D62" s="36" t="s">
        <v>72</v>
      </c>
      <c r="E62" s="117">
        <v>42263</v>
      </c>
      <c r="F62" s="73" t="s">
        <v>45</v>
      </c>
    </row>
    <row r="63" spans="1:9" s="56" customFormat="1" x14ac:dyDescent="0.25">
      <c r="A63" s="93">
        <v>61</v>
      </c>
      <c r="B63" s="91" t="s">
        <v>50</v>
      </c>
      <c r="C63" s="56" t="s">
        <v>154</v>
      </c>
      <c r="D63" s="36" t="s">
        <v>72</v>
      </c>
      <c r="E63" s="117">
        <v>42263</v>
      </c>
      <c r="F63" s="73" t="s">
        <v>45</v>
      </c>
    </row>
    <row r="64" spans="1:9" s="56" customFormat="1" x14ac:dyDescent="0.25">
      <c r="A64" s="93">
        <v>62</v>
      </c>
      <c r="B64" s="91" t="s">
        <v>50</v>
      </c>
      <c r="C64" s="56" t="s">
        <v>155</v>
      </c>
      <c r="D64" s="36" t="s">
        <v>72</v>
      </c>
      <c r="E64" s="117">
        <v>42263</v>
      </c>
      <c r="F64" s="73" t="s">
        <v>45</v>
      </c>
    </row>
    <row r="65" spans="1:9" s="56" customFormat="1" x14ac:dyDescent="0.25">
      <c r="A65" s="93">
        <v>63</v>
      </c>
      <c r="B65" s="91" t="s">
        <v>50</v>
      </c>
      <c r="C65" s="56" t="s">
        <v>156</v>
      </c>
      <c r="D65" s="36" t="s">
        <v>72</v>
      </c>
      <c r="E65" s="117">
        <v>42263</v>
      </c>
      <c r="F65" s="73" t="s">
        <v>45</v>
      </c>
    </row>
    <row r="66" spans="1:9" s="56" customFormat="1" x14ac:dyDescent="0.25">
      <c r="A66" s="93">
        <v>64</v>
      </c>
      <c r="B66" s="91" t="s">
        <v>50</v>
      </c>
      <c r="C66" s="56" t="s">
        <v>157</v>
      </c>
      <c r="D66" s="36" t="s">
        <v>72</v>
      </c>
      <c r="E66" s="117">
        <v>42263</v>
      </c>
      <c r="F66" s="73" t="s">
        <v>45</v>
      </c>
    </row>
    <row r="67" spans="1:9" s="56" customFormat="1" x14ac:dyDescent="0.25">
      <c r="A67" s="93">
        <v>65</v>
      </c>
      <c r="B67" s="91" t="s">
        <v>50</v>
      </c>
      <c r="C67" s="56" t="s">
        <v>158</v>
      </c>
      <c r="D67" s="36" t="s">
        <v>72</v>
      </c>
      <c r="E67" s="117">
        <v>42263</v>
      </c>
      <c r="F67" s="73" t="s">
        <v>45</v>
      </c>
    </row>
    <row r="68" spans="1:9" s="56" customFormat="1" x14ac:dyDescent="0.25">
      <c r="A68" s="93">
        <v>66</v>
      </c>
      <c r="B68" s="91" t="s">
        <v>50</v>
      </c>
      <c r="C68" s="56" t="s">
        <v>159</v>
      </c>
      <c r="D68" s="36" t="s">
        <v>72</v>
      </c>
      <c r="E68" s="117">
        <v>42263</v>
      </c>
      <c r="F68" s="73" t="s">
        <v>45</v>
      </c>
    </row>
    <row r="69" spans="1:9" s="56" customFormat="1" ht="45" x14ac:dyDescent="0.25">
      <c r="A69" s="93">
        <v>67</v>
      </c>
      <c r="B69" s="91" t="s">
        <v>50</v>
      </c>
      <c r="C69" s="56" t="s">
        <v>160</v>
      </c>
      <c r="D69" s="36" t="s">
        <v>72</v>
      </c>
      <c r="E69" s="117">
        <v>42263</v>
      </c>
      <c r="F69" s="73" t="s">
        <v>45</v>
      </c>
      <c r="I69" s="130" t="s">
        <v>564</v>
      </c>
    </row>
    <row r="70" spans="1:9" s="56" customFormat="1" ht="45" x14ac:dyDescent="0.25">
      <c r="A70" s="93">
        <v>68</v>
      </c>
      <c r="B70" s="91" t="s">
        <v>50</v>
      </c>
      <c r="C70" s="56" t="s">
        <v>161</v>
      </c>
      <c r="D70" s="36" t="s">
        <v>72</v>
      </c>
      <c r="E70" s="117">
        <v>42263</v>
      </c>
      <c r="F70" s="73" t="s">
        <v>45</v>
      </c>
      <c r="I70" s="56" t="s">
        <v>198</v>
      </c>
    </row>
    <row r="71" spans="1:9" s="56" customFormat="1" ht="45" x14ac:dyDescent="0.25">
      <c r="A71" s="93">
        <v>69</v>
      </c>
      <c r="B71" s="91" t="s">
        <v>50</v>
      </c>
      <c r="C71" s="56" t="s">
        <v>162</v>
      </c>
      <c r="D71" s="36" t="s">
        <v>72</v>
      </c>
      <c r="E71" s="117">
        <v>42263</v>
      </c>
      <c r="F71" s="73" t="s">
        <v>45</v>
      </c>
      <c r="I71" s="56" t="s">
        <v>198</v>
      </c>
    </row>
    <row r="72" spans="1:9" s="56" customFormat="1" ht="45" x14ac:dyDescent="0.25">
      <c r="A72" s="93">
        <v>70</v>
      </c>
      <c r="B72" s="91" t="s">
        <v>50</v>
      </c>
      <c r="C72" s="56" t="s">
        <v>163</v>
      </c>
      <c r="D72" s="36" t="s">
        <v>72</v>
      </c>
      <c r="E72" s="117">
        <v>42263</v>
      </c>
      <c r="F72" s="73" t="s">
        <v>45</v>
      </c>
      <c r="I72" s="56" t="s">
        <v>198</v>
      </c>
    </row>
    <row r="73" spans="1:9" s="56" customFormat="1" ht="45" x14ac:dyDescent="0.25">
      <c r="A73" s="93">
        <v>71</v>
      </c>
      <c r="B73" s="91" t="s">
        <v>50</v>
      </c>
      <c r="C73" s="56" t="s">
        <v>164</v>
      </c>
      <c r="D73" s="36" t="s">
        <v>72</v>
      </c>
      <c r="E73" s="117">
        <v>42263</v>
      </c>
      <c r="F73" s="73" t="s">
        <v>45</v>
      </c>
      <c r="I73" s="56" t="s">
        <v>198</v>
      </c>
    </row>
    <row r="74" spans="1:9" s="56" customFormat="1" ht="45" x14ac:dyDescent="0.25">
      <c r="A74" s="93">
        <v>72</v>
      </c>
      <c r="B74" s="91" t="s">
        <v>50</v>
      </c>
      <c r="C74" s="56" t="s">
        <v>165</v>
      </c>
      <c r="D74" s="36" t="s">
        <v>72</v>
      </c>
      <c r="E74" s="117">
        <v>42263</v>
      </c>
      <c r="F74" s="73" t="s">
        <v>45</v>
      </c>
      <c r="I74" s="56" t="s">
        <v>198</v>
      </c>
    </row>
    <row r="75" spans="1:9" s="56" customFormat="1" x14ac:dyDescent="0.25">
      <c r="A75" s="93">
        <v>73</v>
      </c>
      <c r="B75" s="91" t="s">
        <v>50</v>
      </c>
      <c r="C75" s="56" t="s">
        <v>166</v>
      </c>
      <c r="D75" s="36" t="s">
        <v>72</v>
      </c>
      <c r="E75" s="117">
        <v>42263</v>
      </c>
      <c r="F75" s="73" t="s">
        <v>45</v>
      </c>
    </row>
    <row r="76" spans="1:9" s="56" customFormat="1" x14ac:dyDescent="0.25">
      <c r="A76" s="93">
        <v>74</v>
      </c>
      <c r="B76" s="91" t="s">
        <v>50</v>
      </c>
      <c r="C76" s="56" t="s">
        <v>167</v>
      </c>
      <c r="D76" s="36" t="s">
        <v>72</v>
      </c>
      <c r="E76" s="117">
        <v>42263</v>
      </c>
      <c r="F76" s="73" t="s">
        <v>45</v>
      </c>
    </row>
    <row r="77" spans="1:9" s="56" customFormat="1" x14ac:dyDescent="0.25">
      <c r="A77" s="93">
        <v>75</v>
      </c>
      <c r="B77" s="91" t="s">
        <v>50</v>
      </c>
      <c r="C77" s="56" t="s">
        <v>168</v>
      </c>
      <c r="D77" s="36" t="s">
        <v>72</v>
      </c>
      <c r="E77" s="117">
        <v>42263</v>
      </c>
      <c r="F77" s="73" t="s">
        <v>45</v>
      </c>
    </row>
    <row r="78" spans="1:9" s="56" customFormat="1" x14ac:dyDescent="0.25">
      <c r="A78" s="93">
        <v>76</v>
      </c>
      <c r="B78" s="91" t="s">
        <v>50</v>
      </c>
      <c r="C78" s="56" t="s">
        <v>169</v>
      </c>
      <c r="D78" s="36" t="s">
        <v>72</v>
      </c>
      <c r="E78" s="117">
        <v>42263</v>
      </c>
      <c r="F78" s="73" t="s">
        <v>45</v>
      </c>
    </row>
    <row r="79" spans="1:9" s="56" customFormat="1" x14ac:dyDescent="0.25">
      <c r="A79" s="93">
        <v>77</v>
      </c>
      <c r="B79" s="91" t="s">
        <v>50</v>
      </c>
      <c r="C79" s="56" t="s">
        <v>170</v>
      </c>
      <c r="D79" s="36" t="s">
        <v>72</v>
      </c>
      <c r="E79" s="117">
        <v>42263</v>
      </c>
      <c r="F79" s="73" t="s">
        <v>45</v>
      </c>
    </row>
    <row r="80" spans="1:9" s="56" customFormat="1" x14ac:dyDescent="0.25">
      <c r="A80" s="93">
        <v>78</v>
      </c>
      <c r="B80" s="91" t="s">
        <v>50</v>
      </c>
      <c r="C80" s="56" t="s">
        <v>171</v>
      </c>
      <c r="D80" s="36" t="s">
        <v>72</v>
      </c>
      <c r="E80" s="117">
        <v>42263</v>
      </c>
      <c r="F80" s="73" t="s">
        <v>45</v>
      </c>
    </row>
    <row r="81" spans="1:9" s="56" customFormat="1" x14ac:dyDescent="0.25">
      <c r="A81" s="93">
        <v>79</v>
      </c>
      <c r="B81" s="91" t="s">
        <v>50</v>
      </c>
      <c r="C81" s="56" t="s">
        <v>172</v>
      </c>
      <c r="D81" s="36" t="s">
        <v>72</v>
      </c>
      <c r="E81" s="117">
        <v>42263</v>
      </c>
      <c r="F81" s="73" t="s">
        <v>45</v>
      </c>
    </row>
    <row r="82" spans="1:9" s="56" customFormat="1" ht="45" x14ac:dyDescent="0.25">
      <c r="A82" s="93">
        <v>80</v>
      </c>
      <c r="B82" s="91" t="s">
        <v>50</v>
      </c>
      <c r="C82" s="56" t="s">
        <v>173</v>
      </c>
      <c r="D82" s="36" t="s">
        <v>72</v>
      </c>
      <c r="E82" s="117">
        <v>42263</v>
      </c>
      <c r="F82" s="73" t="s">
        <v>45</v>
      </c>
      <c r="I82" s="56" t="s">
        <v>206</v>
      </c>
    </row>
    <row r="83" spans="1:9" s="56" customFormat="1" ht="45" x14ac:dyDescent="0.25">
      <c r="A83" s="93">
        <v>81</v>
      </c>
      <c r="B83" s="91" t="s">
        <v>50</v>
      </c>
      <c r="C83" s="56" t="s">
        <v>174</v>
      </c>
      <c r="D83" s="36" t="s">
        <v>72</v>
      </c>
      <c r="E83" s="117">
        <v>42263</v>
      </c>
      <c r="F83" s="73" t="s">
        <v>45</v>
      </c>
      <c r="I83" s="56" t="s">
        <v>206</v>
      </c>
    </row>
    <row r="84" spans="1:9" s="56" customFormat="1" ht="45" x14ac:dyDescent="0.25">
      <c r="A84" s="93">
        <v>82</v>
      </c>
      <c r="B84" s="91" t="s">
        <v>50</v>
      </c>
      <c r="C84" s="56" t="s">
        <v>175</v>
      </c>
      <c r="D84" s="36" t="s">
        <v>72</v>
      </c>
      <c r="E84" s="117">
        <v>42263</v>
      </c>
      <c r="F84" s="73" t="s">
        <v>45</v>
      </c>
      <c r="I84" s="56" t="s">
        <v>204</v>
      </c>
    </row>
    <row r="85" spans="1:9" s="56" customFormat="1" ht="45" x14ac:dyDescent="0.25">
      <c r="A85" s="93">
        <v>83</v>
      </c>
      <c r="B85" s="91" t="s">
        <v>50</v>
      </c>
      <c r="C85" s="56" t="s">
        <v>176</v>
      </c>
      <c r="D85" s="36" t="s">
        <v>72</v>
      </c>
      <c r="E85" s="117">
        <v>42263</v>
      </c>
      <c r="F85" s="73" t="s">
        <v>45</v>
      </c>
      <c r="I85" s="56" t="s">
        <v>204</v>
      </c>
    </row>
    <row r="86" spans="1:9" s="56" customFormat="1" ht="45" x14ac:dyDescent="0.25">
      <c r="A86" s="93">
        <v>84</v>
      </c>
      <c r="B86" s="91" t="s">
        <v>50</v>
      </c>
      <c r="C86" s="56" t="s">
        <v>177</v>
      </c>
      <c r="D86" s="36" t="s">
        <v>72</v>
      </c>
      <c r="E86" s="117">
        <v>42263</v>
      </c>
      <c r="F86" s="73" t="s">
        <v>45</v>
      </c>
      <c r="I86" s="100" t="s">
        <v>203</v>
      </c>
    </row>
    <row r="87" spans="1:9" s="56" customFormat="1" ht="45" x14ac:dyDescent="0.25">
      <c r="A87" s="93">
        <v>85</v>
      </c>
      <c r="B87" s="91" t="s">
        <v>50</v>
      </c>
      <c r="C87" s="56" t="s">
        <v>178</v>
      </c>
      <c r="D87" s="36" t="s">
        <v>72</v>
      </c>
      <c r="E87" s="117">
        <v>42263</v>
      </c>
      <c r="F87" s="73" t="s">
        <v>45</v>
      </c>
      <c r="I87" s="56" t="s">
        <v>203</v>
      </c>
    </row>
    <row r="88" spans="1:9" s="56" customFormat="1" x14ac:dyDescent="0.25">
      <c r="A88" s="93">
        <v>86</v>
      </c>
      <c r="B88" s="91" t="s">
        <v>50</v>
      </c>
      <c r="C88" s="56" t="s">
        <v>179</v>
      </c>
      <c r="D88" s="36" t="s">
        <v>72</v>
      </c>
      <c r="E88" s="117">
        <v>42263</v>
      </c>
      <c r="F88" s="73" t="s">
        <v>45</v>
      </c>
    </row>
    <row r="89" spans="1:9" s="56" customFormat="1" ht="45" x14ac:dyDescent="0.25">
      <c r="A89" s="93">
        <v>87</v>
      </c>
      <c r="B89" s="91" t="s">
        <v>50</v>
      </c>
      <c r="C89" s="56" t="s">
        <v>180</v>
      </c>
      <c r="D89" s="36" t="s">
        <v>72</v>
      </c>
      <c r="E89" s="117">
        <v>42263</v>
      </c>
      <c r="F89" s="73" t="s">
        <v>45</v>
      </c>
      <c r="I89" s="56" t="s">
        <v>206</v>
      </c>
    </row>
    <row r="90" spans="1:9" s="56" customFormat="1" x14ac:dyDescent="0.25">
      <c r="A90" s="93">
        <v>88</v>
      </c>
      <c r="B90" s="91" t="s">
        <v>50</v>
      </c>
      <c r="C90" s="56" t="s">
        <v>181</v>
      </c>
      <c r="D90" s="56" t="s">
        <v>71</v>
      </c>
      <c r="E90" s="99">
        <v>42264</v>
      </c>
      <c r="F90" s="73" t="s">
        <v>45</v>
      </c>
    </row>
    <row r="91" spans="1:9" s="56" customFormat="1" x14ac:dyDescent="0.25">
      <c r="A91" s="93">
        <v>89</v>
      </c>
      <c r="B91" s="91" t="s">
        <v>50</v>
      </c>
      <c r="C91" s="56" t="s">
        <v>182</v>
      </c>
      <c r="D91" s="56" t="s">
        <v>71</v>
      </c>
      <c r="E91" s="99">
        <v>42264</v>
      </c>
      <c r="F91" s="73" t="s">
        <v>45</v>
      </c>
    </row>
    <row r="92" spans="1:9" s="56" customFormat="1" x14ac:dyDescent="0.25">
      <c r="A92" s="93">
        <v>90</v>
      </c>
      <c r="B92" s="91" t="s">
        <v>50</v>
      </c>
      <c r="C92" s="56" t="s">
        <v>183</v>
      </c>
      <c r="D92" s="56" t="s">
        <v>71</v>
      </c>
      <c r="E92" s="99">
        <v>42264</v>
      </c>
      <c r="F92" s="73" t="s">
        <v>45</v>
      </c>
    </row>
    <row r="93" spans="1:9" s="56" customFormat="1" x14ac:dyDescent="0.25">
      <c r="A93" s="93">
        <v>91</v>
      </c>
      <c r="B93" s="91" t="s">
        <v>50</v>
      </c>
      <c r="C93" s="56" t="s">
        <v>184</v>
      </c>
      <c r="D93" s="56" t="s">
        <v>71</v>
      </c>
      <c r="E93" s="99">
        <v>42264</v>
      </c>
      <c r="F93" s="73" t="s">
        <v>45</v>
      </c>
    </row>
    <row r="94" spans="1:9" s="56" customFormat="1" x14ac:dyDescent="0.25">
      <c r="A94" s="93">
        <v>92</v>
      </c>
      <c r="B94" s="91" t="s">
        <v>50</v>
      </c>
      <c r="C94" s="56" t="s">
        <v>185</v>
      </c>
      <c r="D94" s="56" t="s">
        <v>71</v>
      </c>
      <c r="E94" s="99">
        <v>42264</v>
      </c>
      <c r="F94" s="73" t="s">
        <v>45</v>
      </c>
    </row>
    <row r="95" spans="1:9" s="56" customFormat="1" x14ac:dyDescent="0.25">
      <c r="A95" s="93">
        <v>93</v>
      </c>
      <c r="B95" s="91" t="s">
        <v>50</v>
      </c>
      <c r="C95" s="56" t="s">
        <v>186</v>
      </c>
      <c r="D95" s="56" t="s">
        <v>71</v>
      </c>
      <c r="E95" s="99">
        <v>42264</v>
      </c>
      <c r="F95" s="73" t="s">
        <v>45</v>
      </c>
    </row>
    <row r="96" spans="1:9" s="56" customFormat="1" x14ac:dyDescent="0.25">
      <c r="A96" s="93">
        <v>94</v>
      </c>
      <c r="B96" s="91" t="s">
        <v>50</v>
      </c>
      <c r="C96" s="56" t="s">
        <v>187</v>
      </c>
      <c r="D96" s="56" t="s">
        <v>71</v>
      </c>
      <c r="E96" s="99">
        <v>42264</v>
      </c>
      <c r="F96" s="73" t="s">
        <v>45</v>
      </c>
    </row>
    <row r="97" spans="1:11" s="56" customFormat="1" x14ac:dyDescent="0.25">
      <c r="A97" s="93">
        <v>95</v>
      </c>
      <c r="B97" s="91" t="s">
        <v>50</v>
      </c>
      <c r="C97" s="56" t="s">
        <v>188</v>
      </c>
      <c r="D97" s="56" t="s">
        <v>71</v>
      </c>
      <c r="E97" s="99">
        <v>42264</v>
      </c>
      <c r="F97" s="73" t="s">
        <v>45</v>
      </c>
    </row>
    <row r="98" spans="1:11" s="56" customFormat="1" x14ac:dyDescent="0.25">
      <c r="A98" s="93">
        <v>96</v>
      </c>
      <c r="B98" s="91" t="s">
        <v>50</v>
      </c>
      <c r="C98" s="56" t="s">
        <v>189</v>
      </c>
      <c r="D98" s="56" t="s">
        <v>71</v>
      </c>
      <c r="E98" s="99">
        <v>42264</v>
      </c>
      <c r="F98" s="73" t="s">
        <v>45</v>
      </c>
    </row>
    <row r="99" spans="1:11" s="56" customFormat="1" ht="60" x14ac:dyDescent="0.25">
      <c r="A99" s="93">
        <v>97</v>
      </c>
      <c r="B99" s="91" t="s">
        <v>50</v>
      </c>
      <c r="C99" s="56" t="s">
        <v>190</v>
      </c>
      <c r="D99" s="56" t="s">
        <v>71</v>
      </c>
      <c r="E99" s="99">
        <v>42264</v>
      </c>
      <c r="F99" s="73" t="s">
        <v>45</v>
      </c>
      <c r="I99" s="56" t="s">
        <v>302</v>
      </c>
    </row>
    <row r="100" spans="1:11" s="56" customFormat="1" ht="60" x14ac:dyDescent="0.25">
      <c r="A100" s="93">
        <v>98</v>
      </c>
      <c r="B100" s="91" t="s">
        <v>50</v>
      </c>
      <c r="C100" s="56" t="s">
        <v>191</v>
      </c>
      <c r="D100" s="56" t="s">
        <v>71</v>
      </c>
      <c r="E100" s="99">
        <v>42264</v>
      </c>
      <c r="F100" s="73" t="s">
        <v>45</v>
      </c>
      <c r="I100" s="56" t="s">
        <v>301</v>
      </c>
    </row>
    <row r="101" spans="1:11" s="56" customFormat="1" x14ac:dyDescent="0.25">
      <c r="A101" s="93">
        <v>99</v>
      </c>
      <c r="B101" s="91" t="s">
        <v>50</v>
      </c>
      <c r="C101" s="56" t="s">
        <v>192</v>
      </c>
      <c r="D101" s="56" t="s">
        <v>71</v>
      </c>
      <c r="E101" s="99">
        <v>42264</v>
      </c>
      <c r="F101" s="73" t="s">
        <v>45</v>
      </c>
    </row>
    <row r="102" spans="1:11" s="56" customFormat="1" x14ac:dyDescent="0.25">
      <c r="A102" s="93">
        <v>100</v>
      </c>
      <c r="B102" s="91" t="s">
        <v>50</v>
      </c>
      <c r="C102" s="56" t="s">
        <v>193</v>
      </c>
      <c r="D102" s="56" t="s">
        <v>71</v>
      </c>
      <c r="E102" s="99">
        <v>42264</v>
      </c>
      <c r="F102" s="73" t="s">
        <v>45</v>
      </c>
    </row>
    <row r="103" spans="1:11" s="56" customFormat="1" x14ac:dyDescent="0.25">
      <c r="A103" s="93">
        <v>101</v>
      </c>
      <c r="B103" s="91" t="s">
        <v>50</v>
      </c>
      <c r="C103" s="56" t="s">
        <v>194</v>
      </c>
      <c r="D103" s="56" t="s">
        <v>71</v>
      </c>
      <c r="E103" s="99">
        <v>42264</v>
      </c>
      <c r="F103" s="73" t="s">
        <v>45</v>
      </c>
    </row>
    <row r="104" spans="1:11" s="56" customFormat="1" ht="60" x14ac:dyDescent="0.25">
      <c r="A104" s="93">
        <v>102</v>
      </c>
      <c r="B104" s="91" t="s">
        <v>50</v>
      </c>
      <c r="C104" s="56" t="s">
        <v>195</v>
      </c>
      <c r="D104" s="56" t="s">
        <v>71</v>
      </c>
      <c r="E104" s="99">
        <v>42264</v>
      </c>
      <c r="F104" s="73" t="s">
        <v>45</v>
      </c>
      <c r="I104" s="56" t="s">
        <v>680</v>
      </c>
      <c r="K104" s="56" t="s">
        <v>205</v>
      </c>
    </row>
    <row r="105" spans="1:11" s="56" customFormat="1" x14ac:dyDescent="0.25">
      <c r="A105" s="91">
        <v>103</v>
      </c>
      <c r="B105" s="91" t="s">
        <v>50</v>
      </c>
      <c r="C105" s="56" t="s">
        <v>196</v>
      </c>
      <c r="D105" s="56" t="s">
        <v>71</v>
      </c>
      <c r="E105" s="99">
        <v>42264</v>
      </c>
      <c r="F105" s="73" t="s">
        <v>45</v>
      </c>
    </row>
    <row r="106" spans="1:11" s="56" customFormat="1" x14ac:dyDescent="0.25">
      <c r="A106" s="91">
        <v>104</v>
      </c>
      <c r="B106" s="91" t="s">
        <v>50</v>
      </c>
      <c r="C106" s="56" t="s">
        <v>197</v>
      </c>
      <c r="D106" s="56" t="s">
        <v>71</v>
      </c>
      <c r="E106" s="99">
        <v>42264</v>
      </c>
      <c r="F106" s="73" t="s">
        <v>45</v>
      </c>
      <c r="G106" s="91"/>
    </row>
    <row r="107" spans="1:11" s="56" customFormat="1" x14ac:dyDescent="0.25">
      <c r="A107" s="91">
        <v>105</v>
      </c>
      <c r="B107" s="91" t="s">
        <v>50</v>
      </c>
      <c r="C107" s="56" t="s">
        <v>199</v>
      </c>
      <c r="D107" s="56" t="s">
        <v>71</v>
      </c>
      <c r="E107" s="99">
        <v>42264</v>
      </c>
      <c r="F107" s="73" t="s">
        <v>45</v>
      </c>
    </row>
    <row r="108" spans="1:11" s="56" customFormat="1" x14ac:dyDescent="0.25">
      <c r="A108" s="93">
        <v>106</v>
      </c>
      <c r="B108" s="91" t="s">
        <v>50</v>
      </c>
      <c r="C108" s="56" t="s">
        <v>200</v>
      </c>
      <c r="D108" s="56" t="s">
        <v>71</v>
      </c>
      <c r="E108" s="99">
        <v>42264</v>
      </c>
      <c r="F108" s="73" t="s">
        <v>45</v>
      </c>
    </row>
    <row r="109" spans="1:11" s="56" customFormat="1" x14ac:dyDescent="0.25">
      <c r="A109" s="93">
        <v>107</v>
      </c>
      <c r="B109" s="91" t="s">
        <v>50</v>
      </c>
      <c r="C109" s="56" t="s">
        <v>201</v>
      </c>
      <c r="D109" s="56" t="s">
        <v>71</v>
      </c>
      <c r="E109" s="99">
        <v>42264</v>
      </c>
      <c r="F109" s="73" t="s">
        <v>45</v>
      </c>
    </row>
    <row r="110" spans="1:11" s="56" customFormat="1" x14ac:dyDescent="0.25">
      <c r="A110" s="91">
        <v>108</v>
      </c>
      <c r="B110" s="91" t="s">
        <v>50</v>
      </c>
      <c r="C110" s="56" t="s">
        <v>202</v>
      </c>
      <c r="D110" s="56" t="s">
        <v>71</v>
      </c>
      <c r="E110" s="99">
        <v>42264</v>
      </c>
      <c r="F110" s="73" t="s">
        <v>45</v>
      </c>
    </row>
    <row r="111" spans="1:11" s="56" customFormat="1" x14ac:dyDescent="0.25">
      <c r="A111" s="91">
        <v>109</v>
      </c>
      <c r="B111" s="91" t="s">
        <v>50</v>
      </c>
      <c r="C111" s="56" t="s">
        <v>207</v>
      </c>
      <c r="D111" s="56" t="s">
        <v>71</v>
      </c>
      <c r="E111" s="99">
        <v>42264</v>
      </c>
      <c r="F111" s="73" t="s">
        <v>45</v>
      </c>
    </row>
    <row r="112" spans="1:11" s="56" customFormat="1" x14ac:dyDescent="0.25">
      <c r="A112" s="91">
        <v>110</v>
      </c>
      <c r="B112" s="91" t="s">
        <v>50</v>
      </c>
      <c r="C112" s="56" t="s">
        <v>208</v>
      </c>
      <c r="D112" s="56" t="s">
        <v>71</v>
      </c>
      <c r="E112" s="99">
        <v>42264</v>
      </c>
      <c r="F112" s="73" t="s">
        <v>45</v>
      </c>
    </row>
    <row r="113" spans="1:6" s="56" customFormat="1" x14ac:dyDescent="0.25">
      <c r="A113" s="93">
        <v>111</v>
      </c>
      <c r="B113" s="91" t="s">
        <v>50</v>
      </c>
      <c r="C113" s="56" t="s">
        <v>209</v>
      </c>
      <c r="D113" s="56" t="s">
        <v>71</v>
      </c>
      <c r="E113" s="99">
        <v>42264</v>
      </c>
      <c r="F113" s="73" t="s">
        <v>45</v>
      </c>
    </row>
    <row r="114" spans="1:6" s="56" customFormat="1" x14ac:dyDescent="0.25">
      <c r="A114" s="93">
        <v>112</v>
      </c>
      <c r="B114" s="91" t="s">
        <v>50</v>
      </c>
      <c r="C114" s="56" t="s">
        <v>210</v>
      </c>
      <c r="D114" s="56" t="s">
        <v>71</v>
      </c>
      <c r="E114" s="99">
        <v>42264</v>
      </c>
      <c r="F114" s="73" t="s">
        <v>45</v>
      </c>
    </row>
    <row r="115" spans="1:6" s="56" customFormat="1" x14ac:dyDescent="0.25">
      <c r="A115" s="93">
        <v>113</v>
      </c>
      <c r="B115" s="91" t="s">
        <v>50</v>
      </c>
      <c r="C115" s="56" t="s">
        <v>211</v>
      </c>
      <c r="D115" s="56" t="s">
        <v>71</v>
      </c>
      <c r="E115" s="99">
        <v>42264</v>
      </c>
      <c r="F115" s="73" t="s">
        <v>45</v>
      </c>
    </row>
    <row r="116" spans="1:6" s="56" customFormat="1" x14ac:dyDescent="0.25">
      <c r="A116" s="93">
        <v>114</v>
      </c>
      <c r="B116" s="91" t="s">
        <v>50</v>
      </c>
      <c r="C116" s="56" t="s">
        <v>212</v>
      </c>
      <c r="D116" s="56" t="s">
        <v>71</v>
      </c>
      <c r="E116" s="99">
        <v>42264</v>
      </c>
      <c r="F116" s="73" t="s">
        <v>45</v>
      </c>
    </row>
    <row r="140" spans="3:4" x14ac:dyDescent="0.25">
      <c r="C140" s="28" t="s">
        <v>18</v>
      </c>
      <c r="D140" s="56">
        <f>SUM(D141:D146)</f>
        <v>110</v>
      </c>
    </row>
    <row r="141" spans="3:4" x14ac:dyDescent="0.25">
      <c r="C141" s="16" t="s">
        <v>45</v>
      </c>
      <c r="D141" s="56">
        <f>COUNTIF(F:F,"Pass")</f>
        <v>110</v>
      </c>
    </row>
    <row r="142" spans="3:4" x14ac:dyDescent="0.25">
      <c r="C142" s="16" t="s">
        <v>46</v>
      </c>
      <c r="D142" s="56">
        <f>COUNTIF(F:F,"Fail")</f>
        <v>0</v>
      </c>
    </row>
    <row r="143" spans="3:4" x14ac:dyDescent="0.25">
      <c r="C143" s="16" t="s">
        <v>47</v>
      </c>
      <c r="D143" s="56">
        <f>COUNTIF(F:F,"No Run")</f>
        <v>0</v>
      </c>
    </row>
    <row r="144" spans="3:4" x14ac:dyDescent="0.25">
      <c r="C144" s="16" t="s">
        <v>7</v>
      </c>
      <c r="D144" s="56">
        <f>COUNTIF(F:F,"Blocked")</f>
        <v>0</v>
      </c>
    </row>
    <row r="145" spans="3:4" x14ac:dyDescent="0.25">
      <c r="C145" s="29" t="s">
        <v>48</v>
      </c>
      <c r="D145" s="56">
        <f>COUNTIF(F:F,"In Progress")</f>
        <v>0</v>
      </c>
    </row>
    <row r="146" spans="3:4" x14ac:dyDescent="0.25">
      <c r="C146" s="21" t="s">
        <v>8</v>
      </c>
      <c r="D146" s="36">
        <f>COUNTIF(F:F,"Deferred")</f>
        <v>0</v>
      </c>
    </row>
  </sheetData>
  <autoFilter ref="F1:F121"/>
  <customSheetViews>
    <customSheetView guid="{31468F18-B0D0-4538-8018-2FA0DC5EA603}" showAutoFilter="1" topLeftCell="A28">
      <selection activeCell="I48" sqref="I48"/>
      <pageMargins left="0.7" right="0.7" top="0.75" bottom="0.75" header="0.3" footer="0.3"/>
      <pageSetup paperSize="9" orientation="portrait" r:id="rId1"/>
      <autoFilter ref="F1:F121"/>
    </customSheetView>
    <customSheetView guid="{5AD06056-7E36-40BF-824D-E1C9192953B7}" showPageBreaks="1" showAutoFilter="1" topLeftCell="A91">
      <selection activeCell="H110" sqref="H110"/>
      <pageMargins left="0.7" right="0.7" top="0.75" bottom="0.75" header="0.3" footer="0.3"/>
      <pageSetup orientation="portrait" r:id="rId2"/>
      <autoFilter ref="A1:L116"/>
    </customSheetView>
    <customSheetView guid="{1F7218AF-817F-4F39-827A-BAA58E705C5A}">
      <selection activeCell="H22" sqref="H22"/>
      <pageMargins left="0.7" right="0.7" top="0.75" bottom="0.75" header="0.3" footer="0.3"/>
      <pageSetup orientation="portrait" r:id="rId3"/>
    </customSheetView>
    <customSheetView guid="{52EC7D23-56A0-4DD7-A4D1-9FE728B4D5CE}">
      <selection activeCell="F17" sqref="F17"/>
      <pageMargins left="0.7" right="0.7" top="0.75" bottom="0.75" header="0.3" footer="0.3"/>
    </customSheetView>
    <customSheetView guid="{EFA49B61-0A2A-4560-B26F-FC429A7971D9}">
      <selection activeCell="D14" sqref="D14"/>
      <pageMargins left="0.7" right="0.7" top="0.75" bottom="0.75" header="0.3" footer="0.3"/>
      <pageSetup paperSize="9" orientation="portrait" r:id="rId4"/>
    </customSheetView>
    <customSheetView guid="{C845A1D6-CD41-4045-BBCD-721D3FD2036E}" showPageBreaks="1">
      <selection activeCell="H22" sqref="H22"/>
      <pageMargins left="0.7" right="0.7" top="0.75" bottom="0.75" header="0.3" footer="0.3"/>
      <pageSetup orientation="portrait" r:id="rId5"/>
    </customSheetView>
    <customSheetView guid="{9AD5537E-FAF3-4098-ACF8-6E32EA6523B0}" topLeftCell="A28">
      <selection activeCell="F40" sqref="F40:F116"/>
      <pageMargins left="0.7" right="0.7" top="0.75" bottom="0.75" header="0.3" footer="0.3"/>
      <pageSetup orientation="portrait" r:id="rId6"/>
    </customSheetView>
    <customSheetView guid="{0C363F34-8AD1-4013-BB3A-855EADDB1271}" showPageBreaks="1" topLeftCell="A46">
      <selection activeCell="F60" sqref="F60"/>
      <pageMargins left="0.7" right="0.7" top="0.75" bottom="0.75" header="0.3" footer="0.3"/>
      <pageSetup orientation="portrait" r:id="rId7"/>
    </customSheetView>
  </customSheetViews>
  <pageMargins left="0.7" right="0.7" top="0.75" bottom="0.75" header="0.3" footer="0.3"/>
  <pageSetup paperSize="9" orientation="portrait"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F15" sqref="F15"/>
    </sheetView>
  </sheetViews>
  <sheetFormatPr defaultRowHeight="15" x14ac:dyDescent="0.25"/>
  <cols>
    <col min="5" max="5" width="9.7109375" bestFit="1" customWidth="1"/>
    <col min="9" max="9" width="11.28515625" customWidth="1"/>
  </cols>
  <sheetData>
    <row r="1" spans="1:12" s="84" customFormat="1" ht="38.25" x14ac:dyDescent="0.25">
      <c r="A1" s="81" t="s">
        <v>19</v>
      </c>
      <c r="B1" s="81" t="s">
        <v>20</v>
      </c>
      <c r="C1" s="81" t="s">
        <v>21</v>
      </c>
      <c r="D1" s="81" t="s">
        <v>22</v>
      </c>
      <c r="E1" s="82" t="s">
        <v>23</v>
      </c>
      <c r="F1" s="83" t="s">
        <v>24</v>
      </c>
      <c r="G1" s="81" t="s">
        <v>25</v>
      </c>
      <c r="H1" s="81" t="s">
        <v>26</v>
      </c>
      <c r="I1" s="81" t="s">
        <v>27</v>
      </c>
      <c r="J1" s="81" t="s">
        <v>28</v>
      </c>
      <c r="K1" s="81" t="s">
        <v>29</v>
      </c>
      <c r="L1" s="81" t="s">
        <v>30</v>
      </c>
    </row>
    <row r="2" spans="1:12" ht="45" x14ac:dyDescent="0.25">
      <c r="A2" s="86">
        <v>1</v>
      </c>
      <c r="B2" s="86" t="s">
        <v>94</v>
      </c>
      <c r="C2" s="85" t="s">
        <v>85</v>
      </c>
      <c r="D2" s="85" t="s">
        <v>71</v>
      </c>
      <c r="E2" s="102">
        <v>42261</v>
      </c>
      <c r="F2" s="85" t="s">
        <v>45</v>
      </c>
      <c r="G2" s="86">
        <v>1</v>
      </c>
      <c r="H2" s="86"/>
      <c r="I2" s="103" t="s">
        <v>679</v>
      </c>
      <c r="J2" s="103"/>
      <c r="K2" s="103" t="s">
        <v>274</v>
      </c>
      <c r="L2" s="86"/>
    </row>
    <row r="3" spans="1:12" x14ac:dyDescent="0.25">
      <c r="A3" s="85">
        <v>2</v>
      </c>
      <c r="B3" s="85" t="s">
        <v>94</v>
      </c>
      <c r="C3" s="85" t="s">
        <v>86</v>
      </c>
      <c r="D3" s="102" t="s">
        <v>71</v>
      </c>
      <c r="E3" s="102">
        <v>42261</v>
      </c>
      <c r="F3" s="85" t="s">
        <v>45</v>
      </c>
      <c r="G3" s="85">
        <v>1</v>
      </c>
      <c r="H3" s="85"/>
      <c r="I3" s="104"/>
      <c r="J3" s="85"/>
      <c r="K3" s="86"/>
      <c r="L3" s="85"/>
    </row>
    <row r="4" spans="1:12" x14ac:dyDescent="0.25">
      <c r="A4" s="85">
        <v>3</v>
      </c>
      <c r="B4" s="85" t="s">
        <v>94</v>
      </c>
      <c r="C4" s="85" t="s">
        <v>87</v>
      </c>
      <c r="D4" s="85" t="s">
        <v>71</v>
      </c>
      <c r="E4" s="102">
        <v>42261</v>
      </c>
      <c r="F4" s="85" t="s">
        <v>45</v>
      </c>
      <c r="G4" s="85">
        <v>1</v>
      </c>
      <c r="H4" s="85"/>
      <c r="I4" s="56"/>
      <c r="J4" s="85"/>
      <c r="K4" s="85"/>
      <c r="L4" s="85"/>
    </row>
    <row r="5" spans="1:12" x14ac:dyDescent="0.25">
      <c r="A5" s="85">
        <v>4</v>
      </c>
      <c r="B5" s="85" t="s">
        <v>94</v>
      </c>
      <c r="C5" s="85" t="s">
        <v>88</v>
      </c>
      <c r="D5" s="85" t="s">
        <v>71</v>
      </c>
      <c r="E5" s="102">
        <v>42261</v>
      </c>
      <c r="F5" s="85" t="s">
        <v>45</v>
      </c>
      <c r="G5" s="85">
        <v>1</v>
      </c>
      <c r="H5" s="85"/>
      <c r="I5" s="85"/>
      <c r="J5" s="85"/>
      <c r="K5" s="85"/>
      <c r="L5" s="85"/>
    </row>
    <row r="6" spans="1:12" x14ac:dyDescent="0.25">
      <c r="A6" s="85">
        <v>5</v>
      </c>
      <c r="B6" s="85" t="s">
        <v>94</v>
      </c>
      <c r="C6" s="85" t="s">
        <v>89</v>
      </c>
      <c r="D6" s="85" t="s">
        <v>71</v>
      </c>
      <c r="E6" s="102">
        <v>42261</v>
      </c>
      <c r="F6" s="85" t="s">
        <v>45</v>
      </c>
      <c r="G6" s="85">
        <v>1</v>
      </c>
      <c r="H6" s="102"/>
      <c r="I6" s="85"/>
      <c r="J6" s="85"/>
      <c r="K6" s="85"/>
      <c r="L6" s="85"/>
    </row>
    <row r="7" spans="1:12" x14ac:dyDescent="0.25">
      <c r="A7" s="85">
        <v>6</v>
      </c>
      <c r="B7" s="85" t="s">
        <v>94</v>
      </c>
      <c r="C7" s="85" t="s">
        <v>90</v>
      </c>
      <c r="D7" s="85" t="s">
        <v>71</v>
      </c>
      <c r="E7" s="102">
        <v>42261</v>
      </c>
      <c r="F7" s="85" t="s">
        <v>45</v>
      </c>
      <c r="G7" s="85">
        <v>1</v>
      </c>
      <c r="H7" s="85"/>
      <c r="I7" s="85"/>
      <c r="J7" s="85"/>
      <c r="K7" s="85"/>
      <c r="L7" s="85"/>
    </row>
    <row r="8" spans="1:12" x14ac:dyDescent="0.25">
      <c r="A8" s="85">
        <v>7</v>
      </c>
      <c r="B8" s="85" t="s">
        <v>94</v>
      </c>
      <c r="C8" s="85" t="s">
        <v>91</v>
      </c>
      <c r="D8" s="102" t="s">
        <v>71</v>
      </c>
      <c r="E8" s="102">
        <v>42261</v>
      </c>
      <c r="F8" s="85" t="s">
        <v>45</v>
      </c>
      <c r="G8" s="85">
        <v>1</v>
      </c>
      <c r="H8" s="85"/>
      <c r="I8" s="104"/>
      <c r="J8" s="85"/>
      <c r="K8" s="85"/>
      <c r="L8" s="85"/>
    </row>
    <row r="9" spans="1:12" x14ac:dyDescent="0.25">
      <c r="A9" s="85">
        <v>8</v>
      </c>
      <c r="B9" s="85" t="s">
        <v>94</v>
      </c>
      <c r="C9" s="85" t="s">
        <v>92</v>
      </c>
      <c r="D9" s="85" t="s">
        <v>71</v>
      </c>
      <c r="E9" s="102">
        <v>42261</v>
      </c>
      <c r="F9" s="85" t="s">
        <v>45</v>
      </c>
      <c r="G9" s="85">
        <v>1</v>
      </c>
      <c r="H9" s="85"/>
      <c r="I9" s="85"/>
      <c r="J9" s="85"/>
      <c r="K9" s="85"/>
      <c r="L9" s="85"/>
    </row>
    <row r="10" spans="1:12" x14ac:dyDescent="0.25">
      <c r="A10" s="85">
        <v>9</v>
      </c>
      <c r="B10" s="85" t="s">
        <v>94</v>
      </c>
      <c r="C10" s="85" t="s">
        <v>93</v>
      </c>
      <c r="D10" s="85" t="s">
        <v>71</v>
      </c>
      <c r="E10" s="102">
        <v>42261</v>
      </c>
      <c r="F10" s="85" t="s">
        <v>45</v>
      </c>
      <c r="G10" s="85">
        <v>1</v>
      </c>
      <c r="H10" s="85"/>
      <c r="I10" s="85"/>
      <c r="J10" s="85"/>
      <c r="K10" s="85"/>
      <c r="L10" s="85"/>
    </row>
    <row r="15" spans="1:12" x14ac:dyDescent="0.25">
      <c r="C15" s="87" t="s">
        <v>18</v>
      </c>
      <c r="D15" s="87">
        <f>SUM(D16:D21)</f>
        <v>9</v>
      </c>
    </row>
    <row r="16" spans="1:12" x14ac:dyDescent="0.25">
      <c r="C16" s="88" t="s">
        <v>45</v>
      </c>
      <c r="D16" s="88">
        <f>COUNTIF(F:F,"Pass")</f>
        <v>9</v>
      </c>
    </row>
    <row r="17" spans="3:4" x14ac:dyDescent="0.25">
      <c r="C17" s="88" t="s">
        <v>46</v>
      </c>
      <c r="D17" s="88">
        <f>COUNTIF(F:F,"Fail")</f>
        <v>0</v>
      </c>
    </row>
    <row r="18" spans="3:4" x14ac:dyDescent="0.25">
      <c r="C18" s="88" t="s">
        <v>47</v>
      </c>
      <c r="D18" s="88">
        <f>COUNTIF(F:F,"No Run")</f>
        <v>0</v>
      </c>
    </row>
    <row r="19" spans="3:4" x14ac:dyDescent="0.25">
      <c r="C19" s="88" t="s">
        <v>7</v>
      </c>
      <c r="D19" s="88">
        <f>COUNTIF(F:F,"Blocked")</f>
        <v>0</v>
      </c>
    </row>
    <row r="20" spans="3:4" ht="25.5" x14ac:dyDescent="0.25">
      <c r="C20" s="89" t="s">
        <v>48</v>
      </c>
      <c r="D20" s="88">
        <f>COUNTIF(F:F,"In Progress")</f>
        <v>0</v>
      </c>
    </row>
    <row r="21" spans="3:4" x14ac:dyDescent="0.25">
      <c r="C21" s="90" t="s">
        <v>8</v>
      </c>
      <c r="D21" s="90">
        <f>COUNTIF(F:F,"Deferred")</f>
        <v>0</v>
      </c>
    </row>
  </sheetData>
  <customSheetViews>
    <customSheetView guid="{31468F18-B0D0-4538-8018-2FA0DC5EA603}">
      <selection activeCell="F15" sqref="F15"/>
      <pageMargins left="0.7" right="0.7" top="0.75" bottom="0.75" header="0.3" footer="0.3"/>
    </customSheetView>
    <customSheetView guid="{5AD06056-7E36-40BF-824D-E1C9192953B7}" showPageBreaks="1">
      <selection activeCell="M21" sqref="M21"/>
      <pageMargins left="0.7" right="0.7" top="0.75" bottom="0.75" header="0.3" footer="0.3"/>
      <pageSetup orientation="portrait" r:id="rId1"/>
    </customSheetView>
    <customSheetView guid="{9AD5537E-FAF3-4098-ACF8-6E32EA6523B0}">
      <selection activeCell="I12" sqref="I12"/>
      <pageMargins left="0.7" right="0.7" top="0.75" bottom="0.75" header="0.3" footer="0.3"/>
      <pageSetup orientation="portrait" r:id="rId2"/>
    </customSheetView>
    <customSheetView guid="{0C363F34-8AD1-4013-BB3A-855EADDB1271}" showPageBreaks="1">
      <selection activeCell="G12" sqref="G12"/>
      <pageMargins left="0.7" right="0.7" top="0.75" bottom="0.75" header="0.3" footer="0.3"/>
      <pageSetup orientation="portrait" r:id="rId3"/>
    </customSheetView>
  </customSheetView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31468F18-B0D0-4538-8018-2FA0DC5EA603}">
      <pageMargins left="0.7" right="0.7" top="0.75" bottom="0.75" header="0.3" footer="0.3"/>
    </customSheetView>
    <customSheetView guid="{5AD06056-7E36-40BF-824D-E1C9192953B7}" showPageBreaks="1">
      <pageMargins left="0.7" right="0.7" top="0.75" bottom="0.75" header="0.3" footer="0.3"/>
      <pageSetup orientation="portrait" r:id="rId1"/>
    </customSheetView>
    <customSheetView guid="{9AD5537E-FAF3-4098-ACF8-6E32EA6523B0}">
      <pageMargins left="0.7" right="0.7" top="0.75" bottom="0.75" header="0.3" footer="0.3"/>
      <pageSetup orientation="portrait" r:id="rId2"/>
    </customSheetView>
    <customSheetView guid="{0C363F34-8AD1-4013-BB3A-855EADDB1271}" showPageBreaks="1">
      <pageMargins left="0.7" right="0.7" top="0.75" bottom="0.75" header="0.3" footer="0.3"/>
      <pageSetup orientation="portrait" r:id="rId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C13" sqref="C13"/>
    </sheetView>
  </sheetViews>
  <sheetFormatPr defaultRowHeight="12.75" x14ac:dyDescent="0.25"/>
  <cols>
    <col min="1" max="1" width="9.140625" style="39"/>
    <col min="2" max="2" width="38.5703125" style="47" customWidth="1"/>
    <col min="3" max="3" width="18.5703125" style="39" customWidth="1"/>
    <col min="4" max="4" width="13.85546875" style="39" customWidth="1"/>
    <col min="5" max="5" width="19.7109375" style="39" customWidth="1"/>
    <col min="6" max="6" width="15.85546875" style="39" customWidth="1"/>
    <col min="7" max="7" width="14.85546875" style="39" customWidth="1"/>
    <col min="8" max="8" width="16.140625" style="39" customWidth="1"/>
    <col min="9" max="9" width="13.5703125" style="39" customWidth="1"/>
    <col min="10" max="16384" width="9.140625" style="39"/>
  </cols>
  <sheetData>
    <row r="1" spans="1:12" ht="32.25" customHeight="1" x14ac:dyDescent="0.25">
      <c r="A1" s="3" t="s">
        <v>19</v>
      </c>
      <c r="B1" s="3" t="s">
        <v>20</v>
      </c>
      <c r="C1" s="3" t="s">
        <v>21</v>
      </c>
      <c r="D1" s="3" t="s">
        <v>22</v>
      </c>
      <c r="E1" s="4" t="s">
        <v>23</v>
      </c>
      <c r="F1" s="5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</row>
    <row r="2" spans="1:12" x14ac:dyDescent="0.25">
      <c r="A2" s="6">
        <v>1</v>
      </c>
      <c r="B2" s="7" t="s">
        <v>17</v>
      </c>
      <c r="C2" s="60" t="s">
        <v>568</v>
      </c>
      <c r="D2" s="7" t="s">
        <v>49</v>
      </c>
      <c r="E2" s="49">
        <v>42263</v>
      </c>
      <c r="F2" s="9" t="s">
        <v>45</v>
      </c>
      <c r="G2" s="7"/>
      <c r="H2" s="11"/>
      <c r="I2" s="7"/>
      <c r="J2" s="10"/>
      <c r="K2" s="6"/>
      <c r="L2" s="7"/>
    </row>
    <row r="3" spans="1:12" x14ac:dyDescent="0.25">
      <c r="A3" s="6">
        <v>2</v>
      </c>
      <c r="B3" s="11" t="s">
        <v>17</v>
      </c>
      <c r="C3" s="60" t="s">
        <v>569</v>
      </c>
      <c r="D3" s="7" t="s">
        <v>49</v>
      </c>
      <c r="E3" s="49">
        <v>42263</v>
      </c>
      <c r="F3" s="9" t="s">
        <v>45</v>
      </c>
      <c r="G3" s="7"/>
      <c r="H3" s="11"/>
      <c r="I3" s="7"/>
      <c r="J3" s="14"/>
      <c r="K3" s="15"/>
      <c r="L3" s="11"/>
    </row>
    <row r="4" spans="1:12" ht="15" x14ac:dyDescent="0.25">
      <c r="A4" s="6">
        <v>3</v>
      </c>
      <c r="B4" s="11" t="s">
        <v>17</v>
      </c>
      <c r="C4" s="131" t="s">
        <v>570</v>
      </c>
      <c r="D4" s="7" t="s">
        <v>49</v>
      </c>
      <c r="E4" s="49">
        <v>42263</v>
      </c>
      <c r="F4" s="9" t="s">
        <v>45</v>
      </c>
      <c r="G4" s="7"/>
      <c r="H4" s="11"/>
      <c r="I4" s="7"/>
      <c r="J4" s="14"/>
      <c r="K4" s="11"/>
      <c r="L4" s="11"/>
    </row>
    <row r="5" spans="1:12" ht="15" x14ac:dyDescent="0.25">
      <c r="A5" s="6">
        <v>4</v>
      </c>
      <c r="B5" s="11" t="s">
        <v>17</v>
      </c>
      <c r="C5" s="56" t="s">
        <v>571</v>
      </c>
      <c r="D5" s="7" t="s">
        <v>49</v>
      </c>
      <c r="E5" s="49">
        <v>42263</v>
      </c>
      <c r="F5" s="9" t="s">
        <v>45</v>
      </c>
      <c r="G5" s="7"/>
      <c r="H5" s="11"/>
      <c r="I5" s="11"/>
      <c r="J5" s="14"/>
      <c r="K5" s="11"/>
      <c r="L5" s="11"/>
    </row>
    <row r="6" spans="1:12" ht="15" x14ac:dyDescent="0.25">
      <c r="A6" s="6">
        <v>5</v>
      </c>
      <c r="B6" s="11" t="s">
        <v>17</v>
      </c>
      <c r="C6" s="56" t="s">
        <v>572</v>
      </c>
      <c r="D6" s="7" t="s">
        <v>49</v>
      </c>
      <c r="E6" s="49">
        <v>42263</v>
      </c>
      <c r="F6" s="9" t="s">
        <v>45</v>
      </c>
      <c r="G6" s="7"/>
      <c r="H6" s="11"/>
      <c r="I6" s="11"/>
      <c r="J6" s="14"/>
      <c r="K6" s="15"/>
      <c r="L6" s="11"/>
    </row>
    <row r="7" spans="1:12" ht="15" x14ac:dyDescent="0.25">
      <c r="A7" s="6">
        <v>6</v>
      </c>
      <c r="B7" s="11" t="s">
        <v>17</v>
      </c>
      <c r="C7" s="56" t="s">
        <v>573</v>
      </c>
      <c r="D7" s="140" t="s">
        <v>49</v>
      </c>
      <c r="E7" s="49">
        <v>42263</v>
      </c>
      <c r="F7" s="9" t="s">
        <v>45</v>
      </c>
      <c r="G7" s="7"/>
      <c r="H7" s="11"/>
      <c r="I7" s="11"/>
      <c r="J7" s="14"/>
      <c r="K7" s="15"/>
      <c r="L7" s="11"/>
    </row>
    <row r="8" spans="1:12" ht="15" x14ac:dyDescent="0.25">
      <c r="A8" s="6">
        <v>7</v>
      </c>
      <c r="B8" s="11" t="s">
        <v>17</v>
      </c>
      <c r="C8" s="56" t="s">
        <v>574</v>
      </c>
      <c r="D8" s="7" t="s">
        <v>49</v>
      </c>
      <c r="E8" s="49">
        <v>42263</v>
      </c>
      <c r="F8" s="9" t="s">
        <v>45</v>
      </c>
      <c r="G8" s="7"/>
      <c r="H8" s="11"/>
      <c r="I8" s="11"/>
      <c r="J8" s="14"/>
      <c r="K8" s="15"/>
      <c r="L8" s="11"/>
    </row>
    <row r="9" spans="1:12" ht="15" x14ac:dyDescent="0.25">
      <c r="A9" s="6">
        <v>8</v>
      </c>
      <c r="B9" s="11" t="s">
        <v>17</v>
      </c>
      <c r="C9" s="56" t="s">
        <v>575</v>
      </c>
      <c r="D9" s="7" t="s">
        <v>49</v>
      </c>
      <c r="E9" s="49">
        <v>42263</v>
      </c>
      <c r="F9" s="9" t="s">
        <v>45</v>
      </c>
      <c r="G9" s="7"/>
      <c r="H9" s="11"/>
      <c r="I9" s="11"/>
      <c r="J9" s="14"/>
      <c r="K9" s="15"/>
      <c r="L9" s="11"/>
    </row>
    <row r="10" spans="1:12" ht="15" x14ac:dyDescent="0.25">
      <c r="A10" s="6">
        <v>9</v>
      </c>
      <c r="B10" s="11" t="s">
        <v>17</v>
      </c>
      <c r="C10" s="56" t="s">
        <v>576</v>
      </c>
      <c r="D10" s="7" t="s">
        <v>49</v>
      </c>
      <c r="E10" s="49">
        <v>42263</v>
      </c>
      <c r="F10" s="9" t="s">
        <v>45</v>
      </c>
      <c r="G10" s="7"/>
      <c r="H10" s="11"/>
      <c r="I10" s="11"/>
      <c r="J10" s="14"/>
      <c r="K10" s="15"/>
      <c r="L10" s="11"/>
    </row>
    <row r="11" spans="1:12" ht="15" x14ac:dyDescent="0.25">
      <c r="A11" s="6">
        <v>10</v>
      </c>
      <c r="B11" s="11" t="s">
        <v>17</v>
      </c>
      <c r="C11" s="56" t="s">
        <v>577</v>
      </c>
      <c r="D11" s="7" t="s">
        <v>49</v>
      </c>
      <c r="E11" s="49">
        <v>42263</v>
      </c>
      <c r="F11" s="9" t="s">
        <v>45</v>
      </c>
      <c r="G11" s="7"/>
      <c r="H11" s="11"/>
      <c r="I11" s="11"/>
      <c r="J11" s="14"/>
      <c r="K11" s="15"/>
      <c r="L11" s="11"/>
    </row>
    <row r="12" spans="1:12" ht="15" x14ac:dyDescent="0.25">
      <c r="A12" s="6">
        <v>11</v>
      </c>
      <c r="B12" s="11" t="s">
        <v>17</v>
      </c>
      <c r="C12" s="56" t="s">
        <v>578</v>
      </c>
      <c r="D12" s="7" t="s">
        <v>49</v>
      </c>
      <c r="E12" s="49">
        <v>42263</v>
      </c>
      <c r="F12" s="9" t="s">
        <v>45</v>
      </c>
      <c r="G12" s="7"/>
      <c r="H12" s="11"/>
      <c r="I12" s="11"/>
      <c r="J12" s="14"/>
      <c r="K12" s="15"/>
      <c r="L12" s="11"/>
    </row>
    <row r="13" spans="1:12" ht="15" x14ac:dyDescent="0.25">
      <c r="A13" s="6">
        <v>12</v>
      </c>
      <c r="B13" s="11" t="s">
        <v>17</v>
      </c>
      <c r="C13" s="56" t="s">
        <v>579</v>
      </c>
      <c r="D13" s="140" t="s">
        <v>49</v>
      </c>
      <c r="E13" s="49">
        <v>42263</v>
      </c>
      <c r="F13" s="9" t="s">
        <v>45</v>
      </c>
      <c r="G13" s="7"/>
      <c r="H13" s="11"/>
      <c r="I13" s="11"/>
      <c r="J13" s="14"/>
      <c r="K13" s="15"/>
      <c r="L13" s="11"/>
    </row>
    <row r="14" spans="1:12" ht="15" x14ac:dyDescent="0.25">
      <c r="A14" s="6">
        <v>13</v>
      </c>
      <c r="B14" s="11" t="s">
        <v>17</v>
      </c>
      <c r="C14" s="56" t="s">
        <v>580</v>
      </c>
      <c r="D14" s="7" t="s">
        <v>49</v>
      </c>
      <c r="E14" s="49">
        <v>42263</v>
      </c>
      <c r="F14" s="9" t="s">
        <v>45</v>
      </c>
      <c r="G14" s="7"/>
      <c r="H14" s="11"/>
      <c r="I14" s="11"/>
      <c r="J14" s="14"/>
      <c r="K14" s="15"/>
      <c r="L14" s="11"/>
    </row>
    <row r="15" spans="1:12" ht="15" x14ac:dyDescent="0.25">
      <c r="A15" s="6">
        <v>14</v>
      </c>
      <c r="B15" s="11" t="s">
        <v>17</v>
      </c>
      <c r="C15" s="56" t="s">
        <v>581</v>
      </c>
      <c r="D15" s="7" t="s">
        <v>49</v>
      </c>
      <c r="E15" s="49">
        <v>42263</v>
      </c>
      <c r="F15" s="9" t="s">
        <v>45</v>
      </c>
      <c r="G15" s="7"/>
      <c r="H15" s="11"/>
      <c r="I15" s="11"/>
      <c r="J15" s="14"/>
      <c r="K15" s="15"/>
      <c r="L15" s="11"/>
    </row>
    <row r="16" spans="1:12" x14ac:dyDescent="0.25">
      <c r="D16" s="41"/>
      <c r="F16" s="9"/>
    </row>
    <row r="17" spans="3:6" x14ac:dyDescent="0.25">
      <c r="D17" s="41"/>
      <c r="F17" s="9"/>
    </row>
    <row r="18" spans="3:6" x14ac:dyDescent="0.25">
      <c r="C18" s="40" t="s">
        <v>18</v>
      </c>
      <c r="D18" s="40">
        <f>SUM(D19:D24)</f>
        <v>14</v>
      </c>
      <c r="F18" s="9"/>
    </row>
    <row r="19" spans="3:6" x14ac:dyDescent="0.25">
      <c r="C19" s="21" t="s">
        <v>45</v>
      </c>
      <c r="D19" s="21">
        <f>COUNTIF(F:F,"Pass")</f>
        <v>14</v>
      </c>
      <c r="F19" s="9"/>
    </row>
    <row r="20" spans="3:6" x14ac:dyDescent="0.25">
      <c r="C20" s="21" t="s">
        <v>46</v>
      </c>
      <c r="D20" s="21">
        <f>COUNTIF(F:F,"Fail")</f>
        <v>0</v>
      </c>
      <c r="F20" s="9"/>
    </row>
    <row r="21" spans="3:6" x14ac:dyDescent="0.25">
      <c r="C21" s="21" t="s">
        <v>47</v>
      </c>
      <c r="D21" s="21">
        <f>COUNTIF(F:F,"No Run")</f>
        <v>0</v>
      </c>
      <c r="F21" s="9"/>
    </row>
    <row r="22" spans="3:6" x14ac:dyDescent="0.25">
      <c r="C22" s="21" t="s">
        <v>7</v>
      </c>
      <c r="D22" s="21">
        <f>COUNTIF(F:F,"Blocked")</f>
        <v>0</v>
      </c>
      <c r="F22" s="9"/>
    </row>
    <row r="23" spans="3:6" x14ac:dyDescent="0.25">
      <c r="C23" s="41" t="s">
        <v>48</v>
      </c>
      <c r="D23" s="21">
        <f>COUNTIF(F:F,"In Progress")</f>
        <v>0</v>
      </c>
      <c r="F23" s="9"/>
    </row>
    <row r="24" spans="3:6" x14ac:dyDescent="0.25">
      <c r="C24" s="34" t="s">
        <v>8</v>
      </c>
      <c r="D24" s="21">
        <f>COUNTIF(F:F,"Deferred")</f>
        <v>0</v>
      </c>
      <c r="F24" s="9"/>
    </row>
  </sheetData>
  <autoFilter ref="A1:L24"/>
  <customSheetViews>
    <customSheetView guid="{31468F18-B0D0-4538-8018-2FA0DC5EA603}" showAutoFilter="1">
      <selection activeCell="C13" sqref="C13"/>
      <pageMargins left="0.7" right="0.7" top="0.75" bottom="0.75" header="0.3" footer="0.3"/>
      <autoFilter ref="A1:L24"/>
    </customSheetView>
    <customSheetView guid="{5AD06056-7E36-40BF-824D-E1C9192953B7}" showPageBreaks="1" showAutoFilter="1">
      <selection activeCell="I68" sqref="I68"/>
      <pageMargins left="0.7" right="0.7" top="0.75" bottom="0.75" header="0.3" footer="0.3"/>
      <pageSetup orientation="portrait" r:id="rId1"/>
      <autoFilter ref="A1:L24"/>
    </customSheetView>
    <customSheetView guid="{1F7218AF-817F-4F39-827A-BAA58E705C5A}" showAutoFilter="1">
      <selection activeCell="C13" sqref="C13"/>
      <pageMargins left="0.7" right="0.7" top="0.75" bottom="0.75" header="0.3" footer="0.3"/>
      <pageSetup orientation="portrait" r:id="rId2"/>
      <autoFilter ref="A1:L87"/>
    </customSheetView>
    <customSheetView guid="{52EC7D23-56A0-4DD7-A4D1-9FE728B4D5CE}" showAutoFilter="1" topLeftCell="A31">
      <selection activeCell="C53" sqref="C53"/>
      <pageMargins left="0.7" right="0.7" top="0.75" bottom="0.75" header="0.3" footer="0.3"/>
      <autoFilter ref="A1:L87"/>
    </customSheetView>
    <customSheetView guid="{EFA49B61-0A2A-4560-B26F-FC429A7971D9}" showAutoFilter="1" topLeftCell="A49">
      <selection activeCell="A35" sqref="A35:XFD35"/>
      <pageMargins left="0.7" right="0.7" top="0.75" bottom="0.75" header="0.3" footer="0.3"/>
      <autoFilter ref="A1:L87"/>
    </customSheetView>
    <customSheetView guid="{C845A1D6-CD41-4045-BBCD-721D3FD2036E}" showPageBreaks="1" showAutoFilter="1">
      <selection activeCell="F9" sqref="F9"/>
      <pageMargins left="0.7" right="0.7" top="0.75" bottom="0.75" header="0.3" footer="0.3"/>
      <pageSetup orientation="portrait" r:id="rId3"/>
      <autoFilter ref="A1:L87"/>
    </customSheetView>
    <customSheetView guid="{9AD5537E-FAF3-4098-ACF8-6E32EA6523B0}" showAutoFilter="1" topLeftCell="A55">
      <selection activeCell="B97" sqref="B97"/>
      <pageMargins left="0.7" right="0.7" top="0.75" bottom="0.75" header="0.3" footer="0.3"/>
      <pageSetup orientation="portrait" r:id="rId4"/>
      <autoFilter ref="A1:L24"/>
    </customSheetView>
    <customSheetView guid="{0C363F34-8AD1-4013-BB3A-855EADDB1271}" showPageBreaks="1" showAutoFilter="1">
      <selection activeCell="E28" sqref="E28"/>
      <pageMargins left="0.7" right="0.7" top="0.75" bottom="0.75" header="0.3" footer="0.3"/>
      <pageSetup orientation="portrait" r:id="rId5"/>
      <autoFilter ref="A1:L24"/>
    </customSheetView>
  </customSheetViews>
  <conditionalFormatting sqref="F2:F15">
    <cfRule type="cellIs" dxfId="21" priority="6" operator="equal">
      <formula>"In Progress"</formula>
    </cfRule>
    <cfRule type="cellIs" dxfId="20" priority="7" operator="equal">
      <formula>"Pass"</formula>
    </cfRule>
    <cfRule type="cellIs" dxfId="19" priority="8" operator="equal">
      <formula>"Fail"</formula>
    </cfRule>
  </conditionalFormatting>
  <conditionalFormatting sqref="F1:F15">
    <cfRule type="cellIs" dxfId="18" priority="5" operator="equal">
      <formula>"Pass"</formula>
    </cfRule>
  </conditionalFormatting>
  <dataValidations count="1">
    <dataValidation type="list" allowBlank="1" showInputMessage="1" showErrorMessage="1" sqref="F1:F15">
      <formula1>"No Run, Retest, Pass, Fail, Deferred, Blocked, N/A,In Progress"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5"/>
  <sheetViews>
    <sheetView topLeftCell="A159" workbookViewId="0">
      <selection activeCell="J186" sqref="J186"/>
    </sheetView>
  </sheetViews>
  <sheetFormatPr defaultRowHeight="15" x14ac:dyDescent="0.25"/>
  <cols>
    <col min="2" max="2" width="24.85546875" bestFit="1" customWidth="1"/>
    <col min="3" max="3" width="15.5703125" customWidth="1"/>
    <col min="5" max="5" width="9.7109375" bestFit="1" customWidth="1"/>
    <col min="9" max="9" width="10" bestFit="1" customWidth="1"/>
  </cols>
  <sheetData>
    <row r="1" spans="1:12" s="39" customFormat="1" ht="32.25" customHeight="1" x14ac:dyDescent="0.25">
      <c r="A1" s="3" t="s">
        <v>19</v>
      </c>
      <c r="B1" s="3" t="s">
        <v>20</v>
      </c>
      <c r="C1" s="3" t="s">
        <v>21</v>
      </c>
      <c r="D1" s="3" t="s">
        <v>22</v>
      </c>
      <c r="E1" s="4" t="s">
        <v>23</v>
      </c>
      <c r="F1" s="5" t="s">
        <v>628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</row>
    <row r="2" spans="1:12" x14ac:dyDescent="0.25">
      <c r="A2" s="85">
        <v>1</v>
      </c>
      <c r="B2" s="85" t="s">
        <v>306</v>
      </c>
      <c r="C2" s="122" t="s">
        <v>307</v>
      </c>
      <c r="D2" s="85" t="s">
        <v>72</v>
      </c>
      <c r="E2" s="102">
        <v>42256</v>
      </c>
      <c r="F2" s="85"/>
      <c r="G2" s="85"/>
      <c r="H2" s="85"/>
      <c r="I2" s="85" t="s">
        <v>552</v>
      </c>
      <c r="J2" s="85"/>
      <c r="K2" s="85"/>
      <c r="L2" s="85"/>
    </row>
    <row r="3" spans="1:12" x14ac:dyDescent="0.25">
      <c r="A3" s="85">
        <v>2</v>
      </c>
      <c r="B3" s="85" t="s">
        <v>306</v>
      </c>
      <c r="C3" s="122" t="s">
        <v>308</v>
      </c>
      <c r="D3" s="85" t="s">
        <v>72</v>
      </c>
      <c r="E3" s="102">
        <v>42256</v>
      </c>
      <c r="F3" s="85"/>
      <c r="G3" s="85"/>
      <c r="H3" s="85"/>
      <c r="I3" s="85" t="s">
        <v>552</v>
      </c>
      <c r="J3" s="85"/>
      <c r="K3" s="85"/>
      <c r="L3" s="85"/>
    </row>
    <row r="4" spans="1:12" x14ac:dyDescent="0.25">
      <c r="A4" s="85">
        <v>3</v>
      </c>
      <c r="B4" s="85" t="s">
        <v>306</v>
      </c>
      <c r="C4" s="122" t="s">
        <v>309</v>
      </c>
      <c r="D4" s="85" t="s">
        <v>72</v>
      </c>
      <c r="E4" s="102">
        <v>42256</v>
      </c>
      <c r="F4" s="85"/>
      <c r="G4" s="85"/>
      <c r="H4" s="85"/>
      <c r="I4" s="85" t="s">
        <v>552</v>
      </c>
      <c r="J4" s="85"/>
      <c r="K4" s="85"/>
      <c r="L4" s="85"/>
    </row>
    <row r="5" spans="1:12" x14ac:dyDescent="0.25">
      <c r="A5" s="85">
        <v>4</v>
      </c>
      <c r="B5" s="85" t="s">
        <v>306</v>
      </c>
      <c r="C5" s="122" t="s">
        <v>310</v>
      </c>
      <c r="D5" s="85" t="s">
        <v>72</v>
      </c>
      <c r="E5" s="102">
        <v>42257</v>
      </c>
      <c r="F5" s="85"/>
      <c r="G5" s="85"/>
      <c r="H5" s="85"/>
      <c r="I5" s="85"/>
      <c r="J5" s="85"/>
      <c r="K5" s="85"/>
      <c r="L5" s="85"/>
    </row>
    <row r="6" spans="1:12" x14ac:dyDescent="0.25">
      <c r="A6" s="85">
        <v>5</v>
      </c>
      <c r="B6" s="85" t="s">
        <v>306</v>
      </c>
      <c r="C6" s="122" t="s">
        <v>311</v>
      </c>
      <c r="D6" s="85" t="s">
        <v>72</v>
      </c>
      <c r="E6" s="102">
        <v>42257</v>
      </c>
      <c r="F6" s="85"/>
      <c r="G6" s="85"/>
      <c r="H6" s="85"/>
      <c r="I6" s="85"/>
      <c r="J6" s="85"/>
      <c r="K6" s="85"/>
      <c r="L6" s="85"/>
    </row>
    <row r="7" spans="1:12" x14ac:dyDescent="0.25">
      <c r="A7" s="85">
        <v>6</v>
      </c>
      <c r="B7" s="85" t="s">
        <v>306</v>
      </c>
      <c r="C7" s="122" t="s">
        <v>312</v>
      </c>
      <c r="D7" s="85" t="s">
        <v>72</v>
      </c>
      <c r="E7" s="102">
        <v>42257</v>
      </c>
      <c r="F7" s="85"/>
      <c r="G7" s="85"/>
      <c r="H7" s="85"/>
      <c r="I7" s="85"/>
      <c r="J7" s="85"/>
      <c r="K7" s="85"/>
      <c r="L7" s="85"/>
    </row>
    <row r="8" spans="1:12" ht="30" x14ac:dyDescent="0.25">
      <c r="A8" s="85">
        <v>7</v>
      </c>
      <c r="B8" s="85" t="s">
        <v>306</v>
      </c>
      <c r="C8" s="122" t="s">
        <v>313</v>
      </c>
      <c r="D8" s="85" t="s">
        <v>72</v>
      </c>
      <c r="E8" s="102">
        <v>42257</v>
      </c>
      <c r="F8" s="85"/>
      <c r="G8" s="85"/>
      <c r="H8" s="85"/>
      <c r="I8" s="56" t="s">
        <v>557</v>
      </c>
      <c r="J8" s="85"/>
      <c r="K8" s="85"/>
      <c r="L8" s="85"/>
    </row>
    <row r="9" spans="1:12" x14ac:dyDescent="0.25">
      <c r="A9" s="85">
        <v>8</v>
      </c>
      <c r="B9" s="85" t="s">
        <v>306</v>
      </c>
      <c r="C9" s="122" t="s">
        <v>385</v>
      </c>
      <c r="D9" s="85" t="s">
        <v>72</v>
      </c>
      <c r="E9" s="102">
        <v>42257</v>
      </c>
      <c r="F9" s="85"/>
      <c r="G9" s="85"/>
      <c r="H9" s="85"/>
      <c r="I9" s="85"/>
      <c r="J9" s="85"/>
      <c r="K9" s="85"/>
      <c r="L9" s="85"/>
    </row>
    <row r="10" spans="1:12" x14ac:dyDescent="0.25">
      <c r="A10" s="85">
        <v>9</v>
      </c>
      <c r="B10" s="85" t="s">
        <v>306</v>
      </c>
      <c r="C10" s="122" t="s">
        <v>386</v>
      </c>
      <c r="D10" s="85" t="s">
        <v>72</v>
      </c>
      <c r="E10" s="102">
        <v>42257</v>
      </c>
      <c r="F10" s="85"/>
      <c r="G10" s="85"/>
      <c r="H10" s="85"/>
      <c r="I10" s="85"/>
      <c r="J10" s="85"/>
      <c r="K10" s="85"/>
      <c r="L10" s="85"/>
    </row>
    <row r="11" spans="1:12" x14ac:dyDescent="0.25">
      <c r="A11" s="85">
        <v>10</v>
      </c>
      <c r="B11" s="85" t="s">
        <v>306</v>
      </c>
      <c r="C11" s="122" t="s">
        <v>387</v>
      </c>
      <c r="D11" s="85" t="s">
        <v>72</v>
      </c>
      <c r="E11" s="102">
        <v>42257</v>
      </c>
      <c r="F11" s="85"/>
      <c r="G11" s="85"/>
      <c r="H11" s="85"/>
      <c r="I11" s="85"/>
      <c r="J11" s="85"/>
      <c r="K11" s="85"/>
      <c r="L11" s="85"/>
    </row>
    <row r="12" spans="1:12" ht="30" x14ac:dyDescent="0.25">
      <c r="A12" s="85">
        <v>11</v>
      </c>
      <c r="B12" s="85" t="s">
        <v>306</v>
      </c>
      <c r="C12" s="122" t="s">
        <v>314</v>
      </c>
      <c r="D12" s="85" t="s">
        <v>72</v>
      </c>
      <c r="E12" s="102">
        <v>42256</v>
      </c>
      <c r="F12" s="85"/>
      <c r="G12" s="85"/>
      <c r="H12" s="85"/>
      <c r="I12" s="56" t="s">
        <v>554</v>
      </c>
      <c r="J12" s="85"/>
      <c r="K12" s="85"/>
      <c r="L12" s="85"/>
    </row>
    <row r="13" spans="1:12" x14ac:dyDescent="0.25">
      <c r="A13" s="85">
        <v>12</v>
      </c>
      <c r="B13" s="85" t="s">
        <v>306</v>
      </c>
      <c r="C13" s="122" t="s">
        <v>315</v>
      </c>
      <c r="D13" s="85" t="s">
        <v>72</v>
      </c>
      <c r="E13" s="102">
        <v>42256</v>
      </c>
      <c r="F13" s="85"/>
      <c r="G13" s="85"/>
      <c r="H13" s="85"/>
      <c r="I13" s="85"/>
      <c r="J13" s="85"/>
      <c r="K13" s="85"/>
      <c r="L13" s="85"/>
    </row>
    <row r="14" spans="1:12" x14ac:dyDescent="0.25">
      <c r="A14" s="85">
        <v>13</v>
      </c>
      <c r="B14" s="85" t="s">
        <v>306</v>
      </c>
      <c r="C14" s="122" t="s">
        <v>316</v>
      </c>
      <c r="D14" s="85" t="s">
        <v>72</v>
      </c>
      <c r="E14" s="102">
        <v>42256</v>
      </c>
      <c r="F14" s="85"/>
      <c r="G14" s="85"/>
      <c r="H14" s="85"/>
      <c r="I14" s="85"/>
      <c r="J14" s="85"/>
      <c r="K14" s="85"/>
      <c r="L14" s="85"/>
    </row>
    <row r="15" spans="1:12" x14ac:dyDescent="0.25">
      <c r="A15" s="85">
        <v>14</v>
      </c>
      <c r="B15" s="85" t="s">
        <v>306</v>
      </c>
      <c r="C15" s="122" t="s">
        <v>317</v>
      </c>
      <c r="D15" s="85" t="s">
        <v>72</v>
      </c>
      <c r="E15" s="102">
        <v>42256</v>
      </c>
      <c r="F15" s="85"/>
      <c r="G15" s="85"/>
      <c r="H15" s="85"/>
      <c r="I15" s="85"/>
      <c r="J15" s="85"/>
      <c r="K15" s="85"/>
      <c r="L15" s="85"/>
    </row>
    <row r="16" spans="1:12" x14ac:dyDescent="0.25">
      <c r="A16" s="85">
        <v>15</v>
      </c>
      <c r="B16" s="85" t="s">
        <v>306</v>
      </c>
      <c r="C16" s="122" t="s">
        <v>318</v>
      </c>
      <c r="D16" s="85" t="s">
        <v>72</v>
      </c>
      <c r="E16" s="102">
        <v>42256</v>
      </c>
      <c r="F16" s="85"/>
      <c r="G16" s="85"/>
      <c r="H16" s="85"/>
      <c r="I16" s="85"/>
      <c r="J16" s="85"/>
      <c r="K16" s="85"/>
      <c r="L16" s="85"/>
    </row>
    <row r="17" spans="1:12" x14ac:dyDescent="0.25">
      <c r="A17" s="85">
        <v>16</v>
      </c>
      <c r="B17" s="85" t="s">
        <v>306</v>
      </c>
      <c r="C17" s="122" t="s">
        <v>319</v>
      </c>
      <c r="D17" s="85" t="s">
        <v>72</v>
      </c>
      <c r="E17" s="102">
        <v>42256</v>
      </c>
      <c r="F17" s="85"/>
      <c r="G17" s="85"/>
      <c r="H17" s="85"/>
      <c r="I17" s="85"/>
      <c r="J17" s="85"/>
      <c r="K17" s="85"/>
      <c r="L17" s="85"/>
    </row>
    <row r="18" spans="1:12" x14ac:dyDescent="0.25">
      <c r="A18" s="85">
        <v>17</v>
      </c>
      <c r="B18" s="85" t="s">
        <v>306</v>
      </c>
      <c r="C18" s="122" t="s">
        <v>320</v>
      </c>
      <c r="D18" s="85" t="s">
        <v>72</v>
      </c>
      <c r="E18" s="102">
        <v>42256</v>
      </c>
      <c r="F18" s="85"/>
      <c r="G18" s="85"/>
      <c r="H18" s="85"/>
      <c r="I18" s="85"/>
      <c r="J18" s="85"/>
      <c r="K18" s="85"/>
      <c r="L18" s="85"/>
    </row>
    <row r="19" spans="1:12" x14ac:dyDescent="0.25">
      <c r="A19" s="85">
        <v>18</v>
      </c>
      <c r="B19" s="85" t="s">
        <v>306</v>
      </c>
      <c r="C19" s="122" t="s">
        <v>321</v>
      </c>
      <c r="D19" s="85" t="s">
        <v>72</v>
      </c>
      <c r="E19" s="102">
        <v>42256</v>
      </c>
      <c r="F19" s="85"/>
      <c r="G19" s="85"/>
      <c r="H19" s="85"/>
      <c r="I19" s="85"/>
      <c r="J19" s="85"/>
      <c r="K19" s="85"/>
      <c r="L19" s="85"/>
    </row>
    <row r="20" spans="1:12" x14ac:dyDescent="0.25">
      <c r="A20" s="85">
        <v>19</v>
      </c>
      <c r="B20" s="85" t="s">
        <v>306</v>
      </c>
      <c r="C20" s="122" t="s">
        <v>322</v>
      </c>
      <c r="D20" s="85" t="s">
        <v>72</v>
      </c>
      <c r="E20" s="102">
        <v>42256</v>
      </c>
      <c r="F20" s="85"/>
      <c r="G20" s="85"/>
      <c r="H20" s="85"/>
      <c r="I20" s="85"/>
      <c r="J20" s="85"/>
      <c r="K20" s="85"/>
      <c r="L20" s="85"/>
    </row>
    <row r="21" spans="1:12" x14ac:dyDescent="0.25">
      <c r="A21" s="85">
        <v>20</v>
      </c>
      <c r="B21" s="85" t="s">
        <v>306</v>
      </c>
      <c r="C21" s="122" t="s">
        <v>323</v>
      </c>
      <c r="D21" s="85" t="s">
        <v>72</v>
      </c>
      <c r="E21" s="102">
        <v>42256</v>
      </c>
      <c r="F21" s="85"/>
      <c r="G21" s="85"/>
      <c r="H21" s="85"/>
      <c r="I21" s="85"/>
      <c r="J21" s="85"/>
      <c r="K21" s="85"/>
      <c r="L21" s="85"/>
    </row>
    <row r="22" spans="1:12" x14ac:dyDescent="0.25">
      <c r="A22" s="85">
        <v>21</v>
      </c>
      <c r="B22" s="85" t="s">
        <v>306</v>
      </c>
      <c r="C22" s="122" t="s">
        <v>324</v>
      </c>
      <c r="D22" s="85" t="s">
        <v>72</v>
      </c>
      <c r="E22" s="102">
        <v>42256</v>
      </c>
      <c r="F22" s="85"/>
      <c r="G22" s="85"/>
      <c r="H22" s="85"/>
      <c r="I22" s="85" t="s">
        <v>552</v>
      </c>
      <c r="J22" s="85"/>
      <c r="K22" s="85"/>
      <c r="L22" s="85"/>
    </row>
    <row r="23" spans="1:12" x14ac:dyDescent="0.25">
      <c r="A23" s="85">
        <v>22</v>
      </c>
      <c r="B23" s="85" t="s">
        <v>306</v>
      </c>
      <c r="C23" s="122" t="s">
        <v>325</v>
      </c>
      <c r="D23" s="85" t="s">
        <v>72</v>
      </c>
      <c r="E23" s="102">
        <v>42256</v>
      </c>
      <c r="F23" s="85"/>
      <c r="G23" s="85"/>
      <c r="H23" s="85"/>
      <c r="I23" s="85" t="s">
        <v>552</v>
      </c>
      <c r="J23" s="85"/>
      <c r="K23" s="85"/>
      <c r="L23" s="85"/>
    </row>
    <row r="24" spans="1:12" x14ac:dyDescent="0.25">
      <c r="A24" s="85">
        <v>23</v>
      </c>
      <c r="B24" s="85" t="s">
        <v>306</v>
      </c>
      <c r="C24" s="122" t="s">
        <v>326</v>
      </c>
      <c r="D24" s="85" t="s">
        <v>72</v>
      </c>
      <c r="E24" s="102">
        <v>42256</v>
      </c>
      <c r="F24" s="85"/>
      <c r="G24" s="85"/>
      <c r="H24" s="85"/>
      <c r="I24" s="85" t="s">
        <v>552</v>
      </c>
      <c r="J24" s="85"/>
      <c r="K24" s="85"/>
      <c r="L24" s="85"/>
    </row>
    <row r="25" spans="1:12" x14ac:dyDescent="0.25">
      <c r="A25" s="85">
        <v>24</v>
      </c>
      <c r="B25" s="85" t="s">
        <v>306</v>
      </c>
      <c r="C25" s="122" t="s">
        <v>327</v>
      </c>
      <c r="D25" s="85" t="s">
        <v>72</v>
      </c>
      <c r="E25" s="102">
        <v>42256</v>
      </c>
      <c r="F25" s="85"/>
      <c r="G25" s="85"/>
      <c r="H25" s="85"/>
      <c r="I25" s="85"/>
      <c r="J25" s="85"/>
      <c r="K25" s="85"/>
      <c r="L25" s="85"/>
    </row>
    <row r="26" spans="1:12" x14ac:dyDescent="0.25">
      <c r="A26" s="85">
        <v>25</v>
      </c>
      <c r="B26" s="85" t="s">
        <v>306</v>
      </c>
      <c r="C26" s="122" t="s">
        <v>328</v>
      </c>
      <c r="D26" s="85" t="s">
        <v>72</v>
      </c>
      <c r="E26" s="102">
        <v>42256</v>
      </c>
      <c r="F26" s="85"/>
      <c r="G26" s="85"/>
      <c r="H26" s="85"/>
      <c r="I26" s="85"/>
      <c r="J26" s="85"/>
      <c r="K26" s="85"/>
      <c r="L26" s="85"/>
    </row>
    <row r="27" spans="1:12" x14ac:dyDescent="0.25">
      <c r="A27" s="85">
        <v>26</v>
      </c>
      <c r="B27" s="85" t="s">
        <v>306</v>
      </c>
      <c r="C27" s="122" t="s">
        <v>329</v>
      </c>
      <c r="D27" s="85" t="s">
        <v>72</v>
      </c>
      <c r="E27" s="102">
        <v>42256</v>
      </c>
      <c r="F27" s="85"/>
      <c r="G27" s="85"/>
      <c r="H27" s="85"/>
      <c r="I27" s="85"/>
      <c r="J27" s="85"/>
      <c r="K27" s="85"/>
      <c r="L27" s="85"/>
    </row>
    <row r="28" spans="1:12" x14ac:dyDescent="0.25">
      <c r="A28" s="85">
        <v>27</v>
      </c>
      <c r="B28" s="85" t="s">
        <v>306</v>
      </c>
      <c r="C28" s="122" t="s">
        <v>330</v>
      </c>
      <c r="D28" s="85" t="s">
        <v>72</v>
      </c>
      <c r="E28" s="102">
        <v>42256</v>
      </c>
      <c r="F28" s="85"/>
      <c r="G28" s="85"/>
      <c r="H28" s="85"/>
      <c r="I28" s="85"/>
      <c r="J28" s="85"/>
      <c r="K28" s="85"/>
      <c r="L28" s="85"/>
    </row>
    <row r="29" spans="1:12" x14ac:dyDescent="0.25">
      <c r="A29" s="85">
        <v>28</v>
      </c>
      <c r="B29" s="85" t="s">
        <v>306</v>
      </c>
      <c r="C29" s="122" t="s">
        <v>331</v>
      </c>
      <c r="D29" s="85" t="s">
        <v>72</v>
      </c>
      <c r="E29" s="102">
        <v>42256</v>
      </c>
      <c r="F29" s="85"/>
      <c r="G29" s="85"/>
      <c r="H29" s="85"/>
      <c r="I29" s="85"/>
      <c r="J29" s="85"/>
      <c r="K29" s="85"/>
      <c r="L29" s="85"/>
    </row>
    <row r="30" spans="1:12" x14ac:dyDescent="0.25">
      <c r="A30" s="85">
        <v>29</v>
      </c>
      <c r="B30" s="85" t="s">
        <v>306</v>
      </c>
      <c r="C30" s="122" t="s">
        <v>332</v>
      </c>
      <c r="D30" s="85" t="s">
        <v>72</v>
      </c>
      <c r="E30" s="102">
        <v>42256</v>
      </c>
      <c r="F30" s="85"/>
      <c r="G30" s="85"/>
      <c r="H30" s="85"/>
      <c r="I30" s="85"/>
      <c r="J30" s="85"/>
      <c r="K30" s="85"/>
      <c r="L30" s="85"/>
    </row>
    <row r="31" spans="1:12" x14ac:dyDescent="0.25">
      <c r="A31" s="85">
        <v>30</v>
      </c>
      <c r="B31" s="85" t="s">
        <v>306</v>
      </c>
      <c r="C31" s="122" t="s">
        <v>333</v>
      </c>
      <c r="D31" s="85" t="s">
        <v>72</v>
      </c>
      <c r="E31" s="102">
        <v>42256</v>
      </c>
      <c r="F31" s="85"/>
      <c r="G31" s="85"/>
      <c r="H31" s="85"/>
      <c r="I31" s="85"/>
      <c r="J31" s="85"/>
      <c r="K31" s="85"/>
      <c r="L31" s="85"/>
    </row>
    <row r="32" spans="1:12" x14ac:dyDescent="0.25">
      <c r="A32" s="85">
        <v>31</v>
      </c>
      <c r="B32" s="85" t="s">
        <v>306</v>
      </c>
      <c r="C32" s="122" t="s">
        <v>334</v>
      </c>
      <c r="D32" s="85" t="s">
        <v>72</v>
      </c>
      <c r="E32" s="102">
        <v>42256</v>
      </c>
      <c r="F32" s="85"/>
      <c r="G32" s="85"/>
      <c r="H32" s="85"/>
      <c r="I32" s="85" t="s">
        <v>551</v>
      </c>
      <c r="J32" s="85"/>
      <c r="K32" s="85"/>
      <c r="L32" s="85"/>
    </row>
    <row r="33" spans="1:12" x14ac:dyDescent="0.25">
      <c r="A33" s="85">
        <v>32</v>
      </c>
      <c r="B33" s="85" t="s">
        <v>306</v>
      </c>
      <c r="C33" s="122" t="s">
        <v>335</v>
      </c>
      <c r="D33" s="85" t="s">
        <v>72</v>
      </c>
      <c r="E33" s="102">
        <v>42256</v>
      </c>
      <c r="F33" s="85"/>
      <c r="G33" s="85"/>
      <c r="H33" s="85"/>
      <c r="I33" s="85" t="s">
        <v>552</v>
      </c>
      <c r="J33" s="85"/>
      <c r="K33" s="85"/>
      <c r="L33" s="85"/>
    </row>
    <row r="34" spans="1:12" x14ac:dyDescent="0.25">
      <c r="A34" s="85">
        <v>33</v>
      </c>
      <c r="B34" s="85" t="s">
        <v>306</v>
      </c>
      <c r="C34" s="122" t="s">
        <v>336</v>
      </c>
      <c r="D34" s="85" t="s">
        <v>72</v>
      </c>
      <c r="E34" s="102">
        <v>42256</v>
      </c>
      <c r="F34" s="85"/>
      <c r="G34" s="85"/>
      <c r="H34" s="85"/>
      <c r="I34" s="85" t="s">
        <v>552</v>
      </c>
      <c r="J34" s="85"/>
      <c r="K34" s="85"/>
      <c r="L34" s="85"/>
    </row>
    <row r="35" spans="1:12" x14ac:dyDescent="0.25">
      <c r="A35" s="85">
        <v>34</v>
      </c>
      <c r="B35" s="85" t="s">
        <v>306</v>
      </c>
      <c r="C35" s="122" t="s">
        <v>337</v>
      </c>
      <c r="D35" s="85" t="s">
        <v>72</v>
      </c>
      <c r="E35" s="102">
        <v>42256</v>
      </c>
      <c r="F35" s="85"/>
      <c r="G35" s="85"/>
      <c r="H35" s="85"/>
      <c r="I35" s="85" t="s">
        <v>552</v>
      </c>
      <c r="J35" s="85"/>
      <c r="K35" s="85"/>
      <c r="L35" s="85"/>
    </row>
    <row r="36" spans="1:12" x14ac:dyDescent="0.25">
      <c r="A36" s="85">
        <v>35</v>
      </c>
      <c r="B36" s="85" t="s">
        <v>306</v>
      </c>
      <c r="C36" s="122" t="s">
        <v>338</v>
      </c>
      <c r="D36" s="85" t="s">
        <v>72</v>
      </c>
      <c r="E36" s="102">
        <v>42256</v>
      </c>
      <c r="F36" s="85"/>
      <c r="G36" s="85"/>
      <c r="H36" s="85"/>
      <c r="I36" s="85"/>
      <c r="J36" s="85"/>
      <c r="K36" s="85"/>
      <c r="L36" s="85"/>
    </row>
    <row r="37" spans="1:12" x14ac:dyDescent="0.25">
      <c r="A37" s="85">
        <v>36</v>
      </c>
      <c r="B37" s="85" t="s">
        <v>306</v>
      </c>
      <c r="C37" s="122" t="s">
        <v>339</v>
      </c>
      <c r="D37" s="85" t="s">
        <v>72</v>
      </c>
      <c r="E37" s="102">
        <v>42256</v>
      </c>
      <c r="F37" s="85"/>
      <c r="G37" s="85"/>
      <c r="H37" s="85"/>
      <c r="I37" s="85"/>
      <c r="J37" s="85"/>
      <c r="K37" s="85"/>
      <c r="L37" s="85"/>
    </row>
    <row r="38" spans="1:12" x14ac:dyDescent="0.25">
      <c r="A38" s="85">
        <v>37</v>
      </c>
      <c r="B38" s="85" t="s">
        <v>306</v>
      </c>
      <c r="C38" s="122" t="s">
        <v>340</v>
      </c>
      <c r="D38" s="85" t="s">
        <v>72</v>
      </c>
      <c r="E38" s="102">
        <v>42256</v>
      </c>
      <c r="F38" s="85"/>
      <c r="G38" s="85"/>
      <c r="H38" s="85"/>
      <c r="I38" s="85"/>
      <c r="J38" s="85"/>
      <c r="K38" s="85"/>
      <c r="L38" s="85"/>
    </row>
    <row r="39" spans="1:12" x14ac:dyDescent="0.25">
      <c r="A39" s="85">
        <v>38</v>
      </c>
      <c r="B39" s="85" t="s">
        <v>306</v>
      </c>
      <c r="C39" s="122" t="s">
        <v>341</v>
      </c>
      <c r="D39" s="85" t="s">
        <v>72</v>
      </c>
      <c r="E39" s="102">
        <v>42256</v>
      </c>
      <c r="F39" s="85"/>
      <c r="G39" s="85"/>
      <c r="H39" s="85"/>
      <c r="I39" s="85"/>
      <c r="J39" s="85"/>
      <c r="K39" s="85"/>
      <c r="L39" s="85"/>
    </row>
    <row r="40" spans="1:12" x14ac:dyDescent="0.25">
      <c r="A40" s="85">
        <v>39</v>
      </c>
      <c r="B40" s="85" t="s">
        <v>306</v>
      </c>
      <c r="C40" s="122" t="s">
        <v>342</v>
      </c>
      <c r="D40" s="85" t="s">
        <v>72</v>
      </c>
      <c r="E40" s="102">
        <v>42256</v>
      </c>
      <c r="F40" s="85"/>
      <c r="G40" s="85"/>
      <c r="H40" s="85"/>
      <c r="I40" s="85"/>
      <c r="J40" s="85"/>
      <c r="K40" s="85"/>
      <c r="L40" s="85"/>
    </row>
    <row r="41" spans="1:12" x14ac:dyDescent="0.25">
      <c r="A41" s="85">
        <v>40</v>
      </c>
      <c r="B41" s="85" t="s">
        <v>306</v>
      </c>
      <c r="C41" s="122" t="s">
        <v>343</v>
      </c>
      <c r="D41" s="85" t="s">
        <v>72</v>
      </c>
      <c r="E41" s="102">
        <v>42256</v>
      </c>
      <c r="F41" s="85"/>
      <c r="G41" s="85"/>
      <c r="H41" s="85"/>
      <c r="I41" s="85"/>
      <c r="J41" s="85"/>
      <c r="K41" s="85"/>
      <c r="L41" s="85"/>
    </row>
    <row r="42" spans="1:12" ht="120" x14ac:dyDescent="0.25">
      <c r="A42" s="85">
        <v>41</v>
      </c>
      <c r="B42" s="85" t="s">
        <v>306</v>
      </c>
      <c r="C42" s="122" t="s">
        <v>344</v>
      </c>
      <c r="D42" s="85" t="s">
        <v>72</v>
      </c>
      <c r="E42" s="102">
        <v>42256</v>
      </c>
      <c r="F42" s="85"/>
      <c r="G42" s="85"/>
      <c r="H42" s="85"/>
      <c r="I42" s="128" t="s">
        <v>562</v>
      </c>
      <c r="J42" s="85"/>
      <c r="K42" s="85"/>
      <c r="L42" s="85"/>
    </row>
    <row r="43" spans="1:12" ht="120" x14ac:dyDescent="0.25">
      <c r="A43" s="85">
        <v>42</v>
      </c>
      <c r="B43" s="85" t="s">
        <v>306</v>
      </c>
      <c r="C43" s="122" t="s">
        <v>345</v>
      </c>
      <c r="D43" s="85" t="s">
        <v>72</v>
      </c>
      <c r="E43" s="102">
        <v>42256</v>
      </c>
      <c r="F43" s="85"/>
      <c r="G43" s="85"/>
      <c r="H43" s="85"/>
      <c r="I43" s="128" t="s">
        <v>562</v>
      </c>
      <c r="J43" s="85"/>
      <c r="K43" s="85"/>
      <c r="L43" s="85"/>
    </row>
    <row r="44" spans="1:12" x14ac:dyDescent="0.25">
      <c r="A44" s="85">
        <v>43</v>
      </c>
      <c r="B44" s="85" t="s">
        <v>306</v>
      </c>
      <c r="C44" s="122" t="s">
        <v>346</v>
      </c>
      <c r="D44" s="85" t="s">
        <v>72</v>
      </c>
      <c r="E44" s="102">
        <v>42256</v>
      </c>
      <c r="F44" s="85"/>
      <c r="G44" s="85"/>
      <c r="H44" s="85"/>
      <c r="I44" s="85"/>
      <c r="J44" s="85"/>
      <c r="K44" s="85"/>
      <c r="L44" s="85"/>
    </row>
    <row r="45" spans="1:12" x14ac:dyDescent="0.25">
      <c r="A45" s="85">
        <v>44</v>
      </c>
      <c r="B45" s="85" t="s">
        <v>306</v>
      </c>
      <c r="C45" s="122" t="s">
        <v>347</v>
      </c>
      <c r="D45" s="85" t="s">
        <v>72</v>
      </c>
      <c r="E45" s="102">
        <v>42256</v>
      </c>
      <c r="F45" s="85"/>
      <c r="G45" s="85"/>
      <c r="H45" s="85"/>
      <c r="I45" s="85"/>
      <c r="J45" s="85"/>
      <c r="K45" s="85"/>
      <c r="L45" s="85"/>
    </row>
    <row r="46" spans="1:12" x14ac:dyDescent="0.25">
      <c r="A46" s="85">
        <v>45</v>
      </c>
      <c r="B46" s="85" t="s">
        <v>306</v>
      </c>
      <c r="C46" s="122" t="s">
        <v>348</v>
      </c>
      <c r="D46" s="85" t="s">
        <v>72</v>
      </c>
      <c r="E46" s="102">
        <v>42256</v>
      </c>
      <c r="F46" s="85"/>
      <c r="G46" s="85"/>
      <c r="H46" s="85"/>
      <c r="I46" s="85"/>
      <c r="J46" s="85"/>
      <c r="K46" s="85"/>
      <c r="L46" s="85"/>
    </row>
    <row r="47" spans="1:12" x14ac:dyDescent="0.25">
      <c r="A47" s="85">
        <v>46</v>
      </c>
      <c r="B47" s="85" t="s">
        <v>306</v>
      </c>
      <c r="C47" s="122" t="s">
        <v>349</v>
      </c>
      <c r="D47" s="85" t="s">
        <v>72</v>
      </c>
      <c r="E47" s="102">
        <v>42256</v>
      </c>
      <c r="F47" s="85"/>
      <c r="G47" s="85"/>
      <c r="H47" s="85"/>
      <c r="I47" s="85"/>
      <c r="J47" s="85"/>
      <c r="K47" s="85"/>
      <c r="L47" s="85"/>
    </row>
    <row r="48" spans="1:12" ht="30" x14ac:dyDescent="0.25">
      <c r="A48" s="85">
        <v>47</v>
      </c>
      <c r="B48" s="85" t="s">
        <v>306</v>
      </c>
      <c r="C48" s="122" t="s">
        <v>350</v>
      </c>
      <c r="D48" s="85" t="s">
        <v>72</v>
      </c>
      <c r="E48" s="102">
        <v>42257</v>
      </c>
      <c r="F48" s="85"/>
      <c r="G48" s="85"/>
      <c r="H48" s="85"/>
      <c r="I48" s="56" t="s">
        <v>557</v>
      </c>
      <c r="J48" s="85"/>
      <c r="K48" s="85"/>
      <c r="L48" s="85"/>
    </row>
    <row r="49" spans="1:12" x14ac:dyDescent="0.25">
      <c r="A49" s="85">
        <v>48</v>
      </c>
      <c r="B49" s="85" t="s">
        <v>306</v>
      </c>
      <c r="C49" s="122" t="s">
        <v>351</v>
      </c>
      <c r="D49" s="85" t="s">
        <v>72</v>
      </c>
      <c r="E49" s="102">
        <v>42256</v>
      </c>
      <c r="F49" s="85"/>
      <c r="G49" s="85"/>
      <c r="H49" s="85"/>
      <c r="I49" s="85"/>
      <c r="J49" s="85"/>
      <c r="K49" s="85"/>
      <c r="L49" s="85"/>
    </row>
    <row r="50" spans="1:12" x14ac:dyDescent="0.25">
      <c r="A50" s="85">
        <v>49</v>
      </c>
      <c r="B50" s="85" t="s">
        <v>306</v>
      </c>
      <c r="C50" s="122" t="s">
        <v>352</v>
      </c>
      <c r="D50" s="85" t="s">
        <v>72</v>
      </c>
      <c r="E50" s="102">
        <v>42256</v>
      </c>
      <c r="F50" s="85"/>
      <c r="G50" s="85"/>
      <c r="H50" s="85"/>
      <c r="I50" s="85"/>
      <c r="J50" s="85"/>
      <c r="K50" s="85"/>
      <c r="L50" s="85"/>
    </row>
    <row r="51" spans="1:12" x14ac:dyDescent="0.25">
      <c r="A51" s="85">
        <v>50</v>
      </c>
      <c r="B51" s="85" t="s">
        <v>306</v>
      </c>
      <c r="C51" s="122" t="s">
        <v>353</v>
      </c>
      <c r="D51" s="85" t="s">
        <v>72</v>
      </c>
      <c r="E51" s="102">
        <v>42256</v>
      </c>
      <c r="F51" s="85"/>
      <c r="G51" s="85"/>
      <c r="H51" s="85"/>
      <c r="I51" s="85"/>
      <c r="J51" s="85"/>
      <c r="K51" s="85"/>
      <c r="L51" s="85"/>
    </row>
    <row r="52" spans="1:12" x14ac:dyDescent="0.25">
      <c r="A52" s="85">
        <v>51</v>
      </c>
      <c r="B52" s="85" t="s">
        <v>306</v>
      </c>
      <c r="C52" s="122" t="s">
        <v>354</v>
      </c>
      <c r="D52" s="85" t="s">
        <v>72</v>
      </c>
      <c r="E52" s="102">
        <v>42256</v>
      </c>
      <c r="F52" s="85"/>
      <c r="G52" s="85"/>
      <c r="H52" s="85"/>
      <c r="I52" s="94" t="s">
        <v>551</v>
      </c>
      <c r="J52" s="85"/>
      <c r="K52" s="85"/>
      <c r="L52" s="85"/>
    </row>
    <row r="53" spans="1:12" x14ac:dyDescent="0.25">
      <c r="A53" s="85">
        <v>52</v>
      </c>
      <c r="B53" s="85" t="s">
        <v>306</v>
      </c>
      <c r="C53" s="122" t="s">
        <v>355</v>
      </c>
      <c r="D53" s="85" t="s">
        <v>72</v>
      </c>
      <c r="E53" s="102">
        <v>42256</v>
      </c>
      <c r="F53" s="85"/>
      <c r="G53" s="85"/>
      <c r="H53" s="85"/>
      <c r="I53" s="85"/>
      <c r="J53" s="85"/>
      <c r="K53" s="85"/>
      <c r="L53" s="85"/>
    </row>
    <row r="54" spans="1:12" x14ac:dyDescent="0.25">
      <c r="A54" s="85">
        <v>53</v>
      </c>
      <c r="B54" s="85" t="s">
        <v>306</v>
      </c>
      <c r="C54" s="122" t="s">
        <v>356</v>
      </c>
      <c r="D54" s="85" t="s">
        <v>72</v>
      </c>
      <c r="E54" s="102">
        <v>42256</v>
      </c>
      <c r="F54" s="85"/>
      <c r="G54" s="85"/>
      <c r="H54" s="85"/>
      <c r="I54" s="85"/>
      <c r="J54" s="85"/>
      <c r="K54" s="85"/>
      <c r="L54" s="85"/>
    </row>
    <row r="55" spans="1:12" x14ac:dyDescent="0.25">
      <c r="A55" s="85">
        <v>54</v>
      </c>
      <c r="B55" s="85" t="s">
        <v>306</v>
      </c>
      <c r="C55" s="122" t="s">
        <v>357</v>
      </c>
      <c r="D55" s="85" t="s">
        <v>72</v>
      </c>
      <c r="E55" s="102">
        <v>42256</v>
      </c>
      <c r="F55" s="85"/>
      <c r="G55" s="85"/>
      <c r="H55" s="85"/>
      <c r="I55" s="85"/>
      <c r="J55" s="85"/>
      <c r="K55" s="85"/>
      <c r="L55" s="85"/>
    </row>
    <row r="56" spans="1:12" x14ac:dyDescent="0.25">
      <c r="A56" s="85">
        <v>55</v>
      </c>
      <c r="B56" s="85" t="s">
        <v>306</v>
      </c>
      <c r="C56" s="122" t="s">
        <v>358</v>
      </c>
      <c r="D56" s="85" t="s">
        <v>72</v>
      </c>
      <c r="E56" s="102">
        <v>42256</v>
      </c>
      <c r="F56" s="85"/>
      <c r="G56" s="85"/>
      <c r="H56" s="85"/>
      <c r="I56" s="85"/>
      <c r="J56" s="85"/>
      <c r="K56" s="85"/>
      <c r="L56" s="85"/>
    </row>
    <row r="57" spans="1:12" x14ac:dyDescent="0.25">
      <c r="A57" s="85">
        <v>56</v>
      </c>
      <c r="B57" s="85" t="s">
        <v>306</v>
      </c>
      <c r="C57" s="122" t="s">
        <v>359</v>
      </c>
      <c r="D57" s="85" t="s">
        <v>72</v>
      </c>
      <c r="E57" s="102">
        <v>42256</v>
      </c>
      <c r="F57" s="85"/>
      <c r="G57" s="85"/>
      <c r="H57" s="85"/>
      <c r="I57" s="85"/>
      <c r="J57" s="85"/>
      <c r="K57" s="85"/>
      <c r="L57" s="85"/>
    </row>
    <row r="58" spans="1:12" x14ac:dyDescent="0.25">
      <c r="A58" s="85">
        <v>57</v>
      </c>
      <c r="B58" s="85" t="s">
        <v>306</v>
      </c>
      <c r="C58" s="122" t="s">
        <v>360</v>
      </c>
      <c r="D58" s="85" t="s">
        <v>72</v>
      </c>
      <c r="E58" s="102">
        <v>42256</v>
      </c>
      <c r="F58" s="85"/>
      <c r="G58" s="85"/>
      <c r="H58" s="85"/>
      <c r="I58" s="85"/>
      <c r="J58" s="85"/>
      <c r="K58" s="85"/>
      <c r="L58" s="85"/>
    </row>
    <row r="59" spans="1:12" x14ac:dyDescent="0.25">
      <c r="A59" s="85">
        <v>58</v>
      </c>
      <c r="B59" s="85" t="s">
        <v>306</v>
      </c>
      <c r="C59" s="122" t="s">
        <v>361</v>
      </c>
      <c r="D59" s="85" t="s">
        <v>72</v>
      </c>
      <c r="E59" s="102">
        <v>42256</v>
      </c>
      <c r="F59" s="85"/>
      <c r="G59" s="85"/>
      <c r="H59" s="85"/>
      <c r="I59" s="85"/>
      <c r="J59" s="85"/>
      <c r="K59" s="85"/>
      <c r="L59" s="85"/>
    </row>
    <row r="60" spans="1:12" x14ac:dyDescent="0.25">
      <c r="A60" s="85">
        <v>59</v>
      </c>
      <c r="B60" s="85" t="s">
        <v>306</v>
      </c>
      <c r="C60" s="122" t="s">
        <v>362</v>
      </c>
      <c r="D60" s="85" t="s">
        <v>72</v>
      </c>
      <c r="E60" s="102">
        <v>42256</v>
      </c>
      <c r="F60" s="85"/>
      <c r="G60" s="85"/>
      <c r="H60" s="85"/>
      <c r="I60" s="85"/>
      <c r="J60" s="85"/>
      <c r="K60" s="85"/>
      <c r="L60" s="85"/>
    </row>
    <row r="61" spans="1:12" x14ac:dyDescent="0.25">
      <c r="A61" s="85">
        <v>60</v>
      </c>
      <c r="B61" s="85" t="s">
        <v>306</v>
      </c>
      <c r="C61" s="122" t="s">
        <v>363</v>
      </c>
      <c r="D61" s="85" t="s">
        <v>72</v>
      </c>
      <c r="E61" s="102">
        <v>42256</v>
      </c>
      <c r="F61" s="85"/>
      <c r="G61" s="85"/>
      <c r="H61" s="85"/>
      <c r="I61" s="85"/>
      <c r="J61" s="85"/>
      <c r="K61" s="85"/>
      <c r="L61" s="85"/>
    </row>
    <row r="62" spans="1:12" x14ac:dyDescent="0.25">
      <c r="A62" s="85">
        <v>61</v>
      </c>
      <c r="B62" s="85" t="s">
        <v>306</v>
      </c>
      <c r="C62" s="122" t="s">
        <v>364</v>
      </c>
      <c r="D62" s="85" t="s">
        <v>71</v>
      </c>
      <c r="E62" s="102">
        <v>42256</v>
      </c>
      <c r="F62" s="85"/>
      <c r="G62" s="85"/>
      <c r="H62" s="85"/>
      <c r="I62" s="56"/>
      <c r="J62" s="85"/>
      <c r="K62" s="85"/>
      <c r="L62" s="85"/>
    </row>
    <row r="63" spans="1:12" x14ac:dyDescent="0.25">
      <c r="A63" s="85">
        <v>62</v>
      </c>
      <c r="B63" s="85" t="s">
        <v>306</v>
      </c>
      <c r="C63" s="122" t="s">
        <v>365</v>
      </c>
      <c r="D63" s="85" t="s">
        <v>71</v>
      </c>
      <c r="E63" s="102">
        <v>42256</v>
      </c>
      <c r="F63" s="85"/>
      <c r="G63" s="85"/>
      <c r="H63" s="85"/>
      <c r="I63" s="85"/>
      <c r="J63" s="85"/>
      <c r="K63" s="85"/>
      <c r="L63" s="85"/>
    </row>
    <row r="64" spans="1:12" x14ac:dyDescent="0.25">
      <c r="A64" s="85">
        <v>63</v>
      </c>
      <c r="B64" s="85" t="s">
        <v>306</v>
      </c>
      <c r="C64" s="122" t="s">
        <v>366</v>
      </c>
      <c r="D64" s="85" t="s">
        <v>71</v>
      </c>
      <c r="E64" s="102">
        <v>42256</v>
      </c>
      <c r="F64" s="85"/>
      <c r="G64" s="85"/>
      <c r="H64" s="85"/>
      <c r="I64" s="85"/>
      <c r="J64" s="85"/>
      <c r="K64" s="85"/>
      <c r="L64" s="85"/>
    </row>
    <row r="65" spans="1:12" x14ac:dyDescent="0.25">
      <c r="A65" s="85">
        <v>64</v>
      </c>
      <c r="B65" s="85" t="s">
        <v>306</v>
      </c>
      <c r="C65" s="122" t="s">
        <v>367</v>
      </c>
      <c r="D65" s="85" t="s">
        <v>71</v>
      </c>
      <c r="E65" s="102">
        <v>42256</v>
      </c>
      <c r="F65" s="85"/>
      <c r="G65" s="85"/>
      <c r="H65" s="85"/>
      <c r="I65" s="85"/>
      <c r="J65" s="85"/>
      <c r="K65" s="85"/>
      <c r="L65" s="85"/>
    </row>
    <row r="66" spans="1:12" x14ac:dyDescent="0.25">
      <c r="A66" s="85">
        <v>65</v>
      </c>
      <c r="B66" s="85" t="s">
        <v>306</v>
      </c>
      <c r="C66" s="122" t="s">
        <v>368</v>
      </c>
      <c r="D66" s="85" t="s">
        <v>71</v>
      </c>
      <c r="E66" s="102">
        <v>42256</v>
      </c>
      <c r="F66" s="85"/>
      <c r="G66" s="85"/>
      <c r="H66" s="85"/>
      <c r="I66" s="85"/>
      <c r="J66" s="85"/>
      <c r="K66" s="85"/>
      <c r="L66" s="85"/>
    </row>
    <row r="67" spans="1:12" x14ac:dyDescent="0.25">
      <c r="A67" s="85">
        <v>66</v>
      </c>
      <c r="B67" s="85" t="s">
        <v>306</v>
      </c>
      <c r="C67" s="122" t="s">
        <v>369</v>
      </c>
      <c r="D67" s="85" t="s">
        <v>71</v>
      </c>
      <c r="E67" s="102">
        <v>42256</v>
      </c>
      <c r="F67" s="85"/>
      <c r="G67" s="85"/>
      <c r="H67" s="85"/>
      <c r="I67" s="85"/>
      <c r="J67" s="85"/>
      <c r="K67" s="85"/>
      <c r="L67" s="85"/>
    </row>
    <row r="68" spans="1:12" x14ac:dyDescent="0.25">
      <c r="A68" s="85">
        <v>67</v>
      </c>
      <c r="B68" s="85" t="s">
        <v>306</v>
      </c>
      <c r="C68" s="122" t="s">
        <v>370</v>
      </c>
      <c r="D68" s="85" t="s">
        <v>71</v>
      </c>
      <c r="E68" s="102">
        <v>42256</v>
      </c>
      <c r="F68" s="85"/>
      <c r="G68" s="85"/>
      <c r="H68" s="85"/>
      <c r="I68" s="85"/>
      <c r="J68" s="85"/>
      <c r="K68" s="85"/>
      <c r="L68" s="85"/>
    </row>
    <row r="69" spans="1:12" ht="30" x14ac:dyDescent="0.25">
      <c r="A69" s="85">
        <v>68</v>
      </c>
      <c r="B69" s="85" t="s">
        <v>306</v>
      </c>
      <c r="C69" s="122" t="s">
        <v>371</v>
      </c>
      <c r="D69" s="85" t="s">
        <v>72</v>
      </c>
      <c r="E69" s="102">
        <v>42258</v>
      </c>
      <c r="F69" s="85"/>
      <c r="G69" s="85"/>
      <c r="H69" s="85"/>
      <c r="I69" s="56" t="s">
        <v>558</v>
      </c>
      <c r="J69" s="85"/>
      <c r="K69" s="85"/>
      <c r="L69" s="85"/>
    </row>
    <row r="70" spans="1:12" ht="30" x14ac:dyDescent="0.25">
      <c r="A70" s="85">
        <v>69</v>
      </c>
      <c r="B70" s="85" t="s">
        <v>306</v>
      </c>
      <c r="C70" s="122" t="s">
        <v>372</v>
      </c>
      <c r="D70" s="85" t="s">
        <v>72</v>
      </c>
      <c r="E70" s="102">
        <v>42258</v>
      </c>
      <c r="F70" s="85"/>
      <c r="G70" s="85"/>
      <c r="H70" s="85"/>
      <c r="I70" s="127" t="s">
        <v>558</v>
      </c>
      <c r="J70" s="85"/>
      <c r="K70" s="85"/>
      <c r="L70" s="85"/>
    </row>
    <row r="71" spans="1:12" ht="30" x14ac:dyDescent="0.25">
      <c r="A71" s="85">
        <v>70</v>
      </c>
      <c r="B71" s="85" t="s">
        <v>306</v>
      </c>
      <c r="C71" s="122" t="s">
        <v>373</v>
      </c>
      <c r="D71" s="85" t="s">
        <v>72</v>
      </c>
      <c r="E71" s="102">
        <v>42258</v>
      </c>
      <c r="F71" s="85"/>
      <c r="G71" s="85"/>
      <c r="H71" s="85"/>
      <c r="I71" s="127" t="s">
        <v>558</v>
      </c>
      <c r="J71" s="85"/>
      <c r="K71" s="85"/>
      <c r="L71" s="85"/>
    </row>
    <row r="72" spans="1:12" ht="30" x14ac:dyDescent="0.25">
      <c r="A72" s="85">
        <v>71</v>
      </c>
      <c r="B72" s="85" t="s">
        <v>306</v>
      </c>
      <c r="C72" s="122" t="s">
        <v>374</v>
      </c>
      <c r="D72" s="85" t="s">
        <v>72</v>
      </c>
      <c r="E72" s="102">
        <v>42258</v>
      </c>
      <c r="F72" s="85"/>
      <c r="G72" s="85"/>
      <c r="H72" s="85"/>
      <c r="I72" s="127" t="s">
        <v>558</v>
      </c>
      <c r="J72" s="85"/>
      <c r="K72" s="85"/>
      <c r="L72" s="85"/>
    </row>
    <row r="73" spans="1:12" ht="30" x14ac:dyDescent="0.25">
      <c r="A73" s="85">
        <v>72</v>
      </c>
      <c r="B73" s="85" t="s">
        <v>306</v>
      </c>
      <c r="C73" s="122" t="s">
        <v>375</v>
      </c>
      <c r="D73" s="85" t="s">
        <v>72</v>
      </c>
      <c r="E73" s="102">
        <v>42258</v>
      </c>
      <c r="F73" s="85"/>
      <c r="G73" s="85"/>
      <c r="H73" s="85"/>
      <c r="I73" s="127" t="s">
        <v>558</v>
      </c>
      <c r="J73" s="85"/>
      <c r="K73" s="85"/>
      <c r="L73" s="85"/>
    </row>
    <row r="74" spans="1:12" ht="30" x14ac:dyDescent="0.25">
      <c r="A74" s="85">
        <v>73</v>
      </c>
      <c r="B74" s="85" t="s">
        <v>306</v>
      </c>
      <c r="C74" s="122" t="s">
        <v>376</v>
      </c>
      <c r="D74" s="85" t="s">
        <v>72</v>
      </c>
      <c r="E74" s="102">
        <v>42258</v>
      </c>
      <c r="F74" s="85"/>
      <c r="G74" s="85"/>
      <c r="H74" s="85"/>
      <c r="I74" s="127" t="s">
        <v>558</v>
      </c>
      <c r="J74" s="85"/>
      <c r="K74" s="85"/>
      <c r="L74" s="85"/>
    </row>
    <row r="75" spans="1:12" x14ac:dyDescent="0.25">
      <c r="A75" s="85">
        <v>74</v>
      </c>
      <c r="B75" s="85" t="s">
        <v>306</v>
      </c>
      <c r="C75" s="122" t="s">
        <v>377</v>
      </c>
      <c r="D75" s="85" t="s">
        <v>72</v>
      </c>
      <c r="E75" s="102">
        <v>42257</v>
      </c>
      <c r="F75" s="85"/>
      <c r="G75" s="85"/>
      <c r="H75" s="85"/>
      <c r="I75" s="85"/>
      <c r="J75" s="85"/>
      <c r="K75" s="85"/>
      <c r="L75" s="85"/>
    </row>
    <row r="76" spans="1:12" x14ac:dyDescent="0.25">
      <c r="A76" s="85">
        <v>75</v>
      </c>
      <c r="B76" s="85" t="s">
        <v>306</v>
      </c>
      <c r="C76" s="122" t="s">
        <v>378</v>
      </c>
      <c r="D76" s="85" t="s">
        <v>72</v>
      </c>
      <c r="E76" s="125"/>
      <c r="F76" s="85"/>
      <c r="G76" s="85"/>
      <c r="H76" s="85"/>
      <c r="I76" s="85"/>
      <c r="J76" s="85"/>
      <c r="K76" s="85"/>
      <c r="L76" s="85"/>
    </row>
    <row r="77" spans="1:12" x14ac:dyDescent="0.25">
      <c r="A77" s="85">
        <v>76</v>
      </c>
      <c r="B77" s="85" t="s">
        <v>306</v>
      </c>
      <c r="C77" s="122" t="s">
        <v>379</v>
      </c>
      <c r="D77" s="85" t="s">
        <v>72</v>
      </c>
      <c r="E77" s="102">
        <v>42257</v>
      </c>
      <c r="F77" s="85"/>
      <c r="G77" s="85"/>
      <c r="H77" s="85"/>
      <c r="I77" s="85"/>
      <c r="J77" s="85"/>
      <c r="K77" s="85"/>
      <c r="L77" s="85"/>
    </row>
    <row r="78" spans="1:12" x14ac:dyDescent="0.25">
      <c r="A78" s="85">
        <v>77</v>
      </c>
      <c r="B78" s="85" t="s">
        <v>306</v>
      </c>
      <c r="C78" s="122" t="s">
        <v>380</v>
      </c>
      <c r="D78" s="85" t="s">
        <v>72</v>
      </c>
      <c r="E78" s="102">
        <v>42257</v>
      </c>
      <c r="F78" s="85"/>
      <c r="G78" s="85"/>
      <c r="H78" s="85"/>
      <c r="I78" s="85" t="s">
        <v>556</v>
      </c>
      <c r="J78" s="85"/>
      <c r="K78" s="85"/>
      <c r="L78" s="85"/>
    </row>
    <row r="79" spans="1:12" x14ac:dyDescent="0.25">
      <c r="A79" s="85">
        <v>78</v>
      </c>
      <c r="B79" s="85" t="s">
        <v>306</v>
      </c>
      <c r="C79" s="122" t="s">
        <v>381</v>
      </c>
      <c r="D79" s="85" t="s">
        <v>72</v>
      </c>
      <c r="E79" s="102">
        <v>42257</v>
      </c>
      <c r="F79" s="85"/>
      <c r="G79" s="85"/>
      <c r="H79" s="85"/>
      <c r="I79" s="85" t="s">
        <v>556</v>
      </c>
      <c r="J79" s="85"/>
      <c r="K79" s="85" t="s">
        <v>555</v>
      </c>
      <c r="L79" s="85"/>
    </row>
    <row r="80" spans="1:12" x14ac:dyDescent="0.25">
      <c r="A80" s="85">
        <v>79</v>
      </c>
      <c r="B80" s="85" t="s">
        <v>306</v>
      </c>
      <c r="C80" s="122" t="s">
        <v>382</v>
      </c>
      <c r="D80" s="85" t="s">
        <v>72</v>
      </c>
      <c r="E80" s="102">
        <v>42257</v>
      </c>
      <c r="F80" s="85"/>
      <c r="G80" s="85"/>
      <c r="H80" s="85"/>
      <c r="I80" s="85" t="s">
        <v>556</v>
      </c>
      <c r="J80" s="85"/>
      <c r="K80" s="85"/>
      <c r="L80" s="85"/>
    </row>
    <row r="81" spans="1:12" x14ac:dyDescent="0.25">
      <c r="A81" s="85">
        <v>83</v>
      </c>
      <c r="B81" s="85" t="s">
        <v>306</v>
      </c>
      <c r="C81" s="122" t="s">
        <v>383</v>
      </c>
      <c r="D81" s="85" t="s">
        <v>72</v>
      </c>
      <c r="E81" s="102">
        <v>42258</v>
      </c>
      <c r="F81" s="85"/>
      <c r="G81" s="85"/>
      <c r="H81" s="85"/>
      <c r="I81" s="85"/>
      <c r="J81" s="85"/>
      <c r="K81" s="85"/>
      <c r="L81" s="85"/>
    </row>
    <row r="82" spans="1:12" x14ac:dyDescent="0.25">
      <c r="A82" s="85">
        <v>84</v>
      </c>
      <c r="B82" s="85" t="s">
        <v>306</v>
      </c>
      <c r="C82" s="122" t="s">
        <v>384</v>
      </c>
      <c r="D82" s="85" t="s">
        <v>72</v>
      </c>
      <c r="E82" s="102">
        <v>42259</v>
      </c>
      <c r="F82" s="85"/>
      <c r="G82" s="85"/>
      <c r="H82" s="85"/>
      <c r="I82" s="85"/>
      <c r="J82" s="85"/>
      <c r="K82" s="85"/>
      <c r="L82" s="85"/>
    </row>
    <row r="83" spans="1:12" x14ac:dyDescent="0.25">
      <c r="A83" s="123">
        <v>85</v>
      </c>
      <c r="B83" s="123" t="s">
        <v>306</v>
      </c>
      <c r="C83" s="124" t="s">
        <v>388</v>
      </c>
      <c r="D83" s="123" t="s">
        <v>72</v>
      </c>
      <c r="E83" s="125">
        <v>42262</v>
      </c>
      <c r="F83" s="85" t="s">
        <v>45</v>
      </c>
      <c r="G83" s="123"/>
      <c r="H83" s="123"/>
      <c r="I83" s="123"/>
      <c r="J83" s="123"/>
      <c r="K83" s="123"/>
      <c r="L83" s="123"/>
    </row>
    <row r="84" spans="1:12" x14ac:dyDescent="0.25">
      <c r="A84" s="123">
        <v>86</v>
      </c>
      <c r="B84" s="123" t="s">
        <v>306</v>
      </c>
      <c r="C84" s="124" t="s">
        <v>389</v>
      </c>
      <c r="D84" s="123" t="s">
        <v>72</v>
      </c>
      <c r="E84" s="125">
        <v>42262</v>
      </c>
      <c r="F84" s="85" t="s">
        <v>45</v>
      </c>
      <c r="G84" s="123"/>
      <c r="H84" s="123"/>
      <c r="I84" s="123"/>
      <c r="J84" s="123"/>
      <c r="K84" s="123"/>
      <c r="L84" s="123"/>
    </row>
    <row r="85" spans="1:12" x14ac:dyDescent="0.25">
      <c r="A85" s="123">
        <v>87</v>
      </c>
      <c r="B85" s="123" t="s">
        <v>306</v>
      </c>
      <c r="C85" s="124" t="s">
        <v>390</v>
      </c>
      <c r="D85" s="123" t="s">
        <v>72</v>
      </c>
      <c r="E85" s="125">
        <v>42262</v>
      </c>
      <c r="F85" s="85" t="s">
        <v>45</v>
      </c>
      <c r="G85" s="123"/>
      <c r="H85" s="123"/>
      <c r="I85" s="123"/>
      <c r="J85" s="123"/>
      <c r="K85" s="123"/>
      <c r="L85" s="123"/>
    </row>
    <row r="86" spans="1:12" x14ac:dyDescent="0.25">
      <c r="A86" s="123">
        <v>88</v>
      </c>
      <c r="B86" s="123" t="s">
        <v>306</v>
      </c>
      <c r="C86" s="124" t="s">
        <v>391</v>
      </c>
      <c r="D86" s="123" t="s">
        <v>72</v>
      </c>
      <c r="E86" s="125">
        <v>42262</v>
      </c>
      <c r="F86" s="85" t="s">
        <v>45</v>
      </c>
      <c r="G86" s="123"/>
      <c r="H86" s="123"/>
      <c r="I86" s="123"/>
      <c r="J86" s="123"/>
      <c r="K86" s="123"/>
      <c r="L86" s="123"/>
    </row>
    <row r="87" spans="1:12" x14ac:dyDescent="0.25">
      <c r="A87" s="123">
        <v>89</v>
      </c>
      <c r="B87" s="123" t="s">
        <v>306</v>
      </c>
      <c r="C87" s="124" t="s">
        <v>392</v>
      </c>
      <c r="D87" s="123" t="s">
        <v>72</v>
      </c>
      <c r="E87" s="125">
        <v>42262</v>
      </c>
      <c r="F87" s="85" t="s">
        <v>45</v>
      </c>
      <c r="G87" s="123"/>
      <c r="H87" s="123"/>
      <c r="I87" s="123"/>
      <c r="J87" s="123"/>
      <c r="K87" s="123"/>
      <c r="L87" s="123"/>
    </row>
    <row r="88" spans="1:12" x14ac:dyDescent="0.25">
      <c r="A88" s="123">
        <v>90</v>
      </c>
      <c r="B88" s="123" t="s">
        <v>306</v>
      </c>
      <c r="C88" s="124" t="s">
        <v>393</v>
      </c>
      <c r="D88" s="123" t="s">
        <v>72</v>
      </c>
      <c r="E88" s="125">
        <v>42262</v>
      </c>
      <c r="F88" s="85" t="s">
        <v>45</v>
      </c>
      <c r="G88" s="123"/>
      <c r="H88" s="123"/>
      <c r="I88" s="123"/>
      <c r="J88" s="123"/>
      <c r="K88" s="123"/>
      <c r="L88" s="123"/>
    </row>
    <row r="89" spans="1:12" x14ac:dyDescent="0.25">
      <c r="A89" s="123">
        <v>91</v>
      </c>
      <c r="B89" s="123" t="s">
        <v>306</v>
      </c>
      <c r="C89" s="124" t="s">
        <v>394</v>
      </c>
      <c r="D89" s="123" t="s">
        <v>72</v>
      </c>
      <c r="E89" s="125">
        <v>42262</v>
      </c>
      <c r="F89" s="85" t="s">
        <v>45</v>
      </c>
      <c r="G89" s="123"/>
      <c r="H89" s="123"/>
      <c r="I89" s="123"/>
      <c r="J89" s="123"/>
      <c r="K89" s="123"/>
      <c r="L89" s="123"/>
    </row>
    <row r="90" spans="1:12" x14ac:dyDescent="0.25">
      <c r="A90" s="123">
        <v>92</v>
      </c>
      <c r="B90" s="123" t="s">
        <v>306</v>
      </c>
      <c r="C90" s="124" t="s">
        <v>395</v>
      </c>
      <c r="D90" s="123" t="s">
        <v>72</v>
      </c>
      <c r="E90" s="125">
        <v>42262</v>
      </c>
      <c r="F90" s="85" t="s">
        <v>45</v>
      </c>
      <c r="G90" s="123"/>
      <c r="H90" s="123"/>
      <c r="I90" s="123"/>
      <c r="J90" s="123"/>
      <c r="K90" s="123"/>
      <c r="L90" s="123"/>
    </row>
    <row r="91" spans="1:12" x14ac:dyDescent="0.25">
      <c r="A91" s="123">
        <v>93</v>
      </c>
      <c r="B91" s="123" t="s">
        <v>306</v>
      </c>
      <c r="C91" s="124" t="s">
        <v>396</v>
      </c>
      <c r="D91" s="123" t="s">
        <v>72</v>
      </c>
      <c r="E91" s="125">
        <v>42262</v>
      </c>
      <c r="F91" s="85" t="s">
        <v>45</v>
      </c>
      <c r="G91" s="123"/>
      <c r="H91" s="123"/>
      <c r="I91" s="123"/>
      <c r="J91" s="123"/>
      <c r="K91" s="123"/>
      <c r="L91" s="123"/>
    </row>
    <row r="92" spans="1:12" x14ac:dyDescent="0.25">
      <c r="A92" s="123">
        <v>94</v>
      </c>
      <c r="B92" s="123" t="s">
        <v>306</v>
      </c>
      <c r="C92" s="124" t="s">
        <v>397</v>
      </c>
      <c r="D92" s="123" t="s">
        <v>72</v>
      </c>
      <c r="E92" s="125">
        <v>42262</v>
      </c>
      <c r="F92" s="85" t="s">
        <v>45</v>
      </c>
      <c r="G92" s="123"/>
      <c r="H92" s="123"/>
      <c r="I92" s="123"/>
      <c r="J92" s="123"/>
      <c r="K92" s="123"/>
      <c r="L92" s="123"/>
    </row>
    <row r="93" spans="1:12" x14ac:dyDescent="0.25">
      <c r="A93" s="123">
        <v>95</v>
      </c>
      <c r="B93" s="123" t="s">
        <v>306</v>
      </c>
      <c r="C93" s="124" t="s">
        <v>398</v>
      </c>
      <c r="D93" s="123" t="s">
        <v>72</v>
      </c>
      <c r="E93" s="125">
        <v>42262</v>
      </c>
      <c r="F93" s="85" t="s">
        <v>45</v>
      </c>
      <c r="G93" s="123"/>
      <c r="H93" s="123"/>
      <c r="I93" s="123"/>
      <c r="J93" s="123"/>
      <c r="K93" s="123"/>
      <c r="L93" s="123"/>
    </row>
    <row r="94" spans="1:12" x14ac:dyDescent="0.25">
      <c r="A94" s="123">
        <v>96</v>
      </c>
      <c r="B94" s="123" t="s">
        <v>306</v>
      </c>
      <c r="C94" s="124" t="s">
        <v>399</v>
      </c>
      <c r="D94" s="123" t="s">
        <v>72</v>
      </c>
      <c r="E94" s="125">
        <v>42262</v>
      </c>
      <c r="F94" s="85" t="s">
        <v>45</v>
      </c>
      <c r="G94" s="123"/>
      <c r="H94" s="123"/>
      <c r="I94" s="123"/>
      <c r="J94" s="123"/>
      <c r="K94" s="123"/>
      <c r="L94" s="123"/>
    </row>
    <row r="95" spans="1:12" ht="30" x14ac:dyDescent="0.25">
      <c r="A95" s="123">
        <v>97</v>
      </c>
      <c r="B95" s="123" t="s">
        <v>306</v>
      </c>
      <c r="C95" s="124" t="s">
        <v>400</v>
      </c>
      <c r="D95" s="123" t="s">
        <v>72</v>
      </c>
      <c r="E95" s="125">
        <v>42262</v>
      </c>
      <c r="F95" s="85" t="s">
        <v>45</v>
      </c>
      <c r="G95" s="123"/>
      <c r="H95" s="123"/>
      <c r="I95" s="126" t="s">
        <v>553</v>
      </c>
      <c r="K95" s="123"/>
      <c r="L95" s="123"/>
    </row>
    <row r="96" spans="1:12" x14ac:dyDescent="0.25">
      <c r="A96" s="123">
        <v>98</v>
      </c>
      <c r="B96" s="123" t="s">
        <v>306</v>
      </c>
      <c r="C96" s="124" t="s">
        <v>401</v>
      </c>
      <c r="D96" s="123" t="s">
        <v>72</v>
      </c>
      <c r="E96" s="125">
        <v>42262</v>
      </c>
      <c r="F96" s="85" t="s">
        <v>45</v>
      </c>
      <c r="G96" s="123"/>
      <c r="H96" s="123"/>
      <c r="I96" s="123"/>
      <c r="J96" s="123"/>
      <c r="K96" s="123"/>
      <c r="L96" s="123"/>
    </row>
    <row r="97" spans="1:12" x14ac:dyDescent="0.25">
      <c r="A97" s="123">
        <v>99</v>
      </c>
      <c r="B97" s="123" t="s">
        <v>306</v>
      </c>
      <c r="C97" s="124" t="s">
        <v>402</v>
      </c>
      <c r="D97" s="123" t="s">
        <v>72</v>
      </c>
      <c r="E97" s="125">
        <v>42262</v>
      </c>
      <c r="F97" s="85" t="s">
        <v>45</v>
      </c>
      <c r="G97" s="123"/>
      <c r="H97" s="123"/>
      <c r="I97" s="123"/>
      <c r="J97" s="123"/>
      <c r="K97" s="123"/>
      <c r="L97" s="123"/>
    </row>
    <row r="98" spans="1:12" x14ac:dyDescent="0.25">
      <c r="A98" s="123">
        <v>100</v>
      </c>
      <c r="B98" s="123" t="s">
        <v>306</v>
      </c>
      <c r="C98" s="124" t="s">
        <v>403</v>
      </c>
      <c r="D98" s="123" t="s">
        <v>72</v>
      </c>
      <c r="E98" s="125">
        <v>42262</v>
      </c>
      <c r="F98" s="85" t="s">
        <v>45</v>
      </c>
      <c r="G98" s="123"/>
      <c r="H98" s="123"/>
      <c r="I98" s="123"/>
      <c r="J98" s="123"/>
      <c r="K98" s="123"/>
      <c r="L98" s="123"/>
    </row>
    <row r="99" spans="1:12" x14ac:dyDescent="0.25">
      <c r="A99" s="123">
        <v>101</v>
      </c>
      <c r="B99" s="123" t="s">
        <v>306</v>
      </c>
      <c r="C99" s="124" t="s">
        <v>404</v>
      </c>
      <c r="D99" s="123" t="s">
        <v>72</v>
      </c>
      <c r="E99" s="125">
        <v>42262</v>
      </c>
      <c r="F99" s="85" t="s">
        <v>45</v>
      </c>
      <c r="G99" s="123"/>
      <c r="H99" s="123"/>
      <c r="I99" s="123"/>
      <c r="J99" s="123"/>
      <c r="K99" s="123"/>
      <c r="L99" s="123"/>
    </row>
    <row r="100" spans="1:12" x14ac:dyDescent="0.25">
      <c r="A100" s="123">
        <v>102</v>
      </c>
      <c r="B100" s="123" t="s">
        <v>306</v>
      </c>
      <c r="C100" s="124" t="s">
        <v>405</v>
      </c>
      <c r="D100" s="123" t="s">
        <v>72</v>
      </c>
      <c r="E100" s="125">
        <v>42262</v>
      </c>
      <c r="F100" s="85" t="s">
        <v>45</v>
      </c>
      <c r="G100" s="123"/>
      <c r="H100" s="123"/>
      <c r="I100" s="123"/>
      <c r="J100" s="123"/>
      <c r="K100" s="123"/>
      <c r="L100" s="123"/>
    </row>
    <row r="101" spans="1:12" x14ac:dyDescent="0.25">
      <c r="A101" s="123">
        <v>103</v>
      </c>
      <c r="B101" s="123" t="s">
        <v>306</v>
      </c>
      <c r="C101" s="124" t="s">
        <v>406</v>
      </c>
      <c r="D101" s="123" t="s">
        <v>72</v>
      </c>
      <c r="E101" s="125">
        <v>42262</v>
      </c>
      <c r="F101" s="85" t="s">
        <v>45</v>
      </c>
      <c r="G101" s="123"/>
      <c r="H101" s="123"/>
      <c r="I101" s="123"/>
      <c r="J101" s="123"/>
      <c r="K101" s="123"/>
      <c r="L101" s="123"/>
    </row>
    <row r="102" spans="1:12" x14ac:dyDescent="0.25">
      <c r="A102" s="123">
        <v>104</v>
      </c>
      <c r="B102" s="123" t="s">
        <v>306</v>
      </c>
      <c r="C102" s="124" t="s">
        <v>407</v>
      </c>
      <c r="D102" s="123" t="s">
        <v>72</v>
      </c>
      <c r="E102" s="125">
        <v>42262</v>
      </c>
      <c r="F102" s="85" t="s">
        <v>45</v>
      </c>
      <c r="G102" s="123"/>
      <c r="H102" s="123"/>
      <c r="I102" s="123"/>
      <c r="J102" s="123"/>
      <c r="K102" s="123"/>
      <c r="L102" s="123"/>
    </row>
    <row r="103" spans="1:12" x14ac:dyDescent="0.25">
      <c r="A103" s="123">
        <v>105</v>
      </c>
      <c r="B103" s="123" t="s">
        <v>306</v>
      </c>
      <c r="C103" s="124" t="s">
        <v>408</v>
      </c>
      <c r="D103" s="123" t="s">
        <v>72</v>
      </c>
      <c r="E103" s="125">
        <v>42262</v>
      </c>
      <c r="F103" s="85" t="s">
        <v>45</v>
      </c>
      <c r="G103" s="123"/>
      <c r="H103" s="123"/>
      <c r="I103" s="123"/>
      <c r="J103" s="123"/>
      <c r="K103" s="123"/>
      <c r="L103" s="123"/>
    </row>
    <row r="104" spans="1:12" x14ac:dyDescent="0.25">
      <c r="A104" s="123">
        <v>106</v>
      </c>
      <c r="B104" s="123" t="s">
        <v>306</v>
      </c>
      <c r="C104" s="124" t="s">
        <v>409</v>
      </c>
      <c r="D104" s="123" t="s">
        <v>72</v>
      </c>
      <c r="E104" s="125">
        <v>42262</v>
      </c>
      <c r="F104" s="85" t="s">
        <v>45</v>
      </c>
      <c r="G104" s="123"/>
      <c r="H104" s="123"/>
      <c r="I104" s="123"/>
      <c r="J104" s="123"/>
      <c r="K104" s="123"/>
      <c r="L104" s="123"/>
    </row>
    <row r="105" spans="1:12" x14ac:dyDescent="0.25">
      <c r="A105" s="123">
        <v>107</v>
      </c>
      <c r="B105" s="123" t="s">
        <v>306</v>
      </c>
      <c r="C105" s="124" t="s">
        <v>410</v>
      </c>
      <c r="D105" s="123" t="s">
        <v>72</v>
      </c>
      <c r="E105" s="125">
        <v>42262</v>
      </c>
      <c r="F105" s="85" t="s">
        <v>45</v>
      </c>
      <c r="G105" s="123"/>
      <c r="H105" s="123"/>
      <c r="I105" s="123"/>
      <c r="J105" s="123"/>
      <c r="K105" s="123"/>
      <c r="L105" s="123"/>
    </row>
    <row r="106" spans="1:12" x14ac:dyDescent="0.25">
      <c r="A106" s="123">
        <v>108</v>
      </c>
      <c r="B106" s="123" t="s">
        <v>306</v>
      </c>
      <c r="C106" s="124" t="s">
        <v>411</v>
      </c>
      <c r="D106" s="123" t="s">
        <v>72</v>
      </c>
      <c r="E106" s="125">
        <v>42262</v>
      </c>
      <c r="F106" s="85" t="s">
        <v>45</v>
      </c>
      <c r="G106" s="123"/>
      <c r="H106" s="123"/>
      <c r="I106" s="123"/>
      <c r="J106" s="123"/>
      <c r="K106" s="123"/>
      <c r="L106" s="123"/>
    </row>
    <row r="107" spans="1:12" x14ac:dyDescent="0.25">
      <c r="A107" s="123">
        <v>109</v>
      </c>
      <c r="B107" s="123" t="s">
        <v>306</v>
      </c>
      <c r="C107" s="124" t="s">
        <v>412</v>
      </c>
      <c r="D107" s="123" t="s">
        <v>72</v>
      </c>
      <c r="E107" s="125">
        <v>42262</v>
      </c>
      <c r="F107" s="85" t="s">
        <v>45</v>
      </c>
      <c r="G107" s="123"/>
      <c r="H107" s="123"/>
      <c r="I107" s="123"/>
      <c r="J107" s="123"/>
      <c r="K107" s="123"/>
      <c r="L107" s="123"/>
    </row>
    <row r="108" spans="1:12" x14ac:dyDescent="0.25">
      <c r="A108" s="123">
        <v>110</v>
      </c>
      <c r="B108" s="123" t="s">
        <v>306</v>
      </c>
      <c r="C108" s="124" t="s">
        <v>413</v>
      </c>
      <c r="D108" s="123" t="s">
        <v>72</v>
      </c>
      <c r="E108" s="125">
        <v>42262</v>
      </c>
      <c r="F108" s="85" t="s">
        <v>45</v>
      </c>
      <c r="G108" s="123"/>
      <c r="H108" s="123"/>
      <c r="I108" s="123"/>
      <c r="J108" s="123"/>
      <c r="K108" s="123"/>
      <c r="L108" s="123"/>
    </row>
    <row r="109" spans="1:12" x14ac:dyDescent="0.25">
      <c r="A109" s="123">
        <v>111</v>
      </c>
      <c r="B109" s="123" t="s">
        <v>306</v>
      </c>
      <c r="C109" s="124" t="s">
        <v>414</v>
      </c>
      <c r="D109" s="123" t="s">
        <v>72</v>
      </c>
      <c r="E109" s="125">
        <v>42262</v>
      </c>
      <c r="F109" s="85" t="s">
        <v>45</v>
      </c>
      <c r="G109" s="123"/>
      <c r="H109" s="123"/>
      <c r="I109" s="123"/>
      <c r="J109" s="123"/>
      <c r="K109" s="123"/>
      <c r="L109" s="123"/>
    </row>
    <row r="110" spans="1:12" x14ac:dyDescent="0.25">
      <c r="A110" s="123">
        <v>112</v>
      </c>
      <c r="B110" s="123" t="s">
        <v>306</v>
      </c>
      <c r="C110" s="124" t="s">
        <v>415</v>
      </c>
      <c r="D110" s="123" t="s">
        <v>72</v>
      </c>
      <c r="E110" s="125">
        <v>42262</v>
      </c>
      <c r="F110" s="85" t="s">
        <v>45</v>
      </c>
      <c r="G110" s="123"/>
      <c r="H110" s="123"/>
      <c r="I110" s="123"/>
      <c r="J110" s="123"/>
      <c r="K110" s="123"/>
      <c r="L110" s="123"/>
    </row>
    <row r="111" spans="1:12" x14ac:dyDescent="0.25">
      <c r="A111" s="123">
        <v>113</v>
      </c>
      <c r="B111" s="123" t="s">
        <v>306</v>
      </c>
      <c r="C111" s="124" t="s">
        <v>416</v>
      </c>
      <c r="D111" s="123" t="s">
        <v>72</v>
      </c>
      <c r="E111" s="125">
        <v>42262</v>
      </c>
      <c r="F111" s="85" t="s">
        <v>45</v>
      </c>
      <c r="G111" s="123"/>
      <c r="H111" s="123"/>
      <c r="I111" s="123"/>
      <c r="J111" s="123"/>
      <c r="K111" s="123"/>
      <c r="L111" s="123"/>
    </row>
    <row r="112" spans="1:12" x14ac:dyDescent="0.25">
      <c r="A112" s="123">
        <v>114</v>
      </c>
      <c r="B112" s="123" t="s">
        <v>306</v>
      </c>
      <c r="C112" s="124" t="s">
        <v>417</v>
      </c>
      <c r="D112" s="123" t="s">
        <v>72</v>
      </c>
      <c r="E112" s="125">
        <v>42262</v>
      </c>
      <c r="F112" s="85" t="s">
        <v>45</v>
      </c>
      <c r="G112" s="123"/>
      <c r="H112" s="123"/>
      <c r="I112" s="123"/>
      <c r="J112" s="123"/>
      <c r="K112" s="123"/>
      <c r="L112" s="123"/>
    </row>
    <row r="113" spans="1:12" x14ac:dyDescent="0.25">
      <c r="A113" s="123">
        <v>115</v>
      </c>
      <c r="B113" s="123" t="s">
        <v>306</v>
      </c>
      <c r="C113" s="124" t="s">
        <v>418</v>
      </c>
      <c r="D113" s="123" t="s">
        <v>72</v>
      </c>
      <c r="E113" s="125">
        <v>42262</v>
      </c>
      <c r="F113" s="85" t="s">
        <v>45</v>
      </c>
      <c r="G113" s="123"/>
      <c r="H113" s="123"/>
      <c r="I113" s="123"/>
      <c r="J113" s="123"/>
      <c r="K113" s="123"/>
      <c r="L113" s="123"/>
    </row>
    <row r="114" spans="1:12" x14ac:dyDescent="0.25">
      <c r="A114" s="123">
        <v>116</v>
      </c>
      <c r="B114" s="123" t="s">
        <v>306</v>
      </c>
      <c r="C114" s="124" t="s">
        <v>419</v>
      </c>
      <c r="D114" s="123" t="s">
        <v>72</v>
      </c>
      <c r="E114" s="125">
        <v>42262</v>
      </c>
      <c r="F114" s="85" t="s">
        <v>45</v>
      </c>
      <c r="G114" s="123"/>
      <c r="H114" s="123"/>
      <c r="I114" s="123"/>
      <c r="J114" s="123"/>
      <c r="K114" s="123"/>
      <c r="L114" s="123"/>
    </row>
    <row r="115" spans="1:12" x14ac:dyDescent="0.25">
      <c r="A115" s="123">
        <v>117</v>
      </c>
      <c r="B115" s="123" t="s">
        <v>306</v>
      </c>
      <c r="C115" s="124" t="s">
        <v>420</v>
      </c>
      <c r="D115" s="123" t="s">
        <v>72</v>
      </c>
      <c r="E115" s="125">
        <v>42262</v>
      </c>
      <c r="F115" s="85" t="s">
        <v>45</v>
      </c>
      <c r="G115" s="123"/>
      <c r="H115" s="123"/>
      <c r="I115" s="123"/>
      <c r="J115" s="123"/>
      <c r="K115" s="123"/>
      <c r="L115" s="123"/>
    </row>
    <row r="116" spans="1:12" x14ac:dyDescent="0.25">
      <c r="A116" s="123">
        <v>118</v>
      </c>
      <c r="B116" s="123" t="s">
        <v>306</v>
      </c>
      <c r="C116" s="124" t="s">
        <v>421</v>
      </c>
      <c r="D116" s="123" t="s">
        <v>72</v>
      </c>
      <c r="E116" s="125">
        <v>42262</v>
      </c>
      <c r="F116" s="85" t="s">
        <v>45</v>
      </c>
      <c r="G116" s="123"/>
      <c r="H116" s="123"/>
      <c r="I116" s="123"/>
      <c r="J116" s="123"/>
      <c r="K116" s="123"/>
      <c r="L116" s="123"/>
    </row>
    <row r="117" spans="1:12" x14ac:dyDescent="0.25">
      <c r="A117" s="123">
        <v>119</v>
      </c>
      <c r="B117" s="123" t="s">
        <v>306</v>
      </c>
      <c r="C117" s="124" t="s">
        <v>422</v>
      </c>
      <c r="D117" s="123" t="s">
        <v>72</v>
      </c>
      <c r="E117" s="125">
        <v>42262</v>
      </c>
      <c r="F117" s="85" t="s">
        <v>45</v>
      </c>
      <c r="G117" s="123"/>
      <c r="H117" s="123"/>
      <c r="I117" s="123"/>
      <c r="J117" s="123"/>
      <c r="K117" s="123"/>
      <c r="L117" s="123"/>
    </row>
    <row r="118" spans="1:12" x14ac:dyDescent="0.25">
      <c r="A118" s="123">
        <v>120</v>
      </c>
      <c r="B118" s="123" t="s">
        <v>306</v>
      </c>
      <c r="C118" s="124" t="s">
        <v>423</v>
      </c>
      <c r="D118" s="123" t="s">
        <v>72</v>
      </c>
      <c r="E118" s="125">
        <v>42262</v>
      </c>
      <c r="F118" s="85" t="s">
        <v>45</v>
      </c>
      <c r="G118" s="123"/>
      <c r="H118" s="123"/>
      <c r="I118" s="123"/>
      <c r="J118" s="123"/>
      <c r="K118" s="123"/>
      <c r="L118" s="123"/>
    </row>
    <row r="119" spans="1:12" x14ac:dyDescent="0.25">
      <c r="A119" s="123">
        <v>121</v>
      </c>
      <c r="B119" s="123" t="s">
        <v>306</v>
      </c>
      <c r="C119" s="124" t="s">
        <v>424</v>
      </c>
      <c r="D119" s="123" t="s">
        <v>72</v>
      </c>
      <c r="E119" s="125">
        <v>42262</v>
      </c>
      <c r="F119" s="85" t="s">
        <v>45</v>
      </c>
      <c r="G119" s="123"/>
      <c r="H119" s="123"/>
      <c r="I119" s="123"/>
      <c r="J119" s="123"/>
      <c r="K119" s="123"/>
      <c r="L119" s="123"/>
    </row>
    <row r="120" spans="1:12" x14ac:dyDescent="0.25">
      <c r="A120" s="123">
        <v>122</v>
      </c>
      <c r="B120" s="123" t="s">
        <v>306</v>
      </c>
      <c r="C120" s="124" t="s">
        <v>425</v>
      </c>
      <c r="D120" s="123" t="s">
        <v>72</v>
      </c>
      <c r="E120" s="125">
        <v>42262</v>
      </c>
      <c r="F120" s="85" t="s">
        <v>45</v>
      </c>
      <c r="G120" s="123"/>
      <c r="H120" s="123"/>
      <c r="I120" s="123"/>
      <c r="J120" s="123"/>
      <c r="K120" s="123"/>
      <c r="L120" s="123"/>
    </row>
    <row r="121" spans="1:12" x14ac:dyDescent="0.25">
      <c r="A121" s="123">
        <v>123</v>
      </c>
      <c r="B121" s="123" t="s">
        <v>306</v>
      </c>
      <c r="C121" s="124" t="s">
        <v>426</v>
      </c>
      <c r="D121" s="123" t="s">
        <v>72</v>
      </c>
      <c r="E121" s="125">
        <v>42262</v>
      </c>
      <c r="F121" s="85" t="s">
        <v>45</v>
      </c>
      <c r="G121" s="123"/>
      <c r="H121" s="123"/>
      <c r="I121" s="123"/>
      <c r="J121" s="123"/>
      <c r="K121" s="123"/>
      <c r="L121" s="123"/>
    </row>
    <row r="122" spans="1:12" x14ac:dyDescent="0.25">
      <c r="A122" s="123">
        <v>124</v>
      </c>
      <c r="B122" s="123" t="s">
        <v>306</v>
      </c>
      <c r="C122" s="124" t="s">
        <v>427</v>
      </c>
      <c r="D122" s="123" t="s">
        <v>72</v>
      </c>
      <c r="E122" s="125">
        <v>42262</v>
      </c>
      <c r="F122" s="85" t="s">
        <v>45</v>
      </c>
      <c r="G122" s="123"/>
      <c r="H122" s="123"/>
      <c r="I122" s="123"/>
      <c r="J122" s="123"/>
      <c r="K122" s="123"/>
      <c r="L122" s="123"/>
    </row>
    <row r="123" spans="1:12" x14ac:dyDescent="0.25">
      <c r="A123" s="123">
        <v>125</v>
      </c>
      <c r="B123" s="123" t="s">
        <v>306</v>
      </c>
      <c r="C123" s="124" t="s">
        <v>428</v>
      </c>
      <c r="D123" s="123" t="s">
        <v>72</v>
      </c>
      <c r="E123" s="125">
        <v>42262</v>
      </c>
      <c r="F123" s="85" t="s">
        <v>45</v>
      </c>
      <c r="G123" s="123"/>
      <c r="H123" s="123"/>
      <c r="I123" s="123"/>
      <c r="J123" s="123"/>
      <c r="K123" s="123"/>
      <c r="L123" s="123"/>
    </row>
    <row r="124" spans="1:12" x14ac:dyDescent="0.25">
      <c r="A124" s="123">
        <v>126</v>
      </c>
      <c r="B124" s="123" t="s">
        <v>306</v>
      </c>
      <c r="C124" s="124" t="s">
        <v>429</v>
      </c>
      <c r="D124" s="123" t="s">
        <v>72</v>
      </c>
      <c r="E124" s="125">
        <v>42262</v>
      </c>
      <c r="F124" s="85" t="s">
        <v>45</v>
      </c>
      <c r="G124" s="123"/>
      <c r="H124" s="123"/>
      <c r="I124" s="123"/>
      <c r="J124" s="123"/>
      <c r="K124" s="123"/>
      <c r="L124" s="123"/>
    </row>
    <row r="125" spans="1:12" ht="150" x14ac:dyDescent="0.25">
      <c r="A125" s="123">
        <v>127</v>
      </c>
      <c r="B125" s="123" t="s">
        <v>306</v>
      </c>
      <c r="C125" s="124" t="s">
        <v>430</v>
      </c>
      <c r="D125" s="123" t="s">
        <v>72</v>
      </c>
      <c r="E125" s="125">
        <v>42262</v>
      </c>
      <c r="F125" s="85" t="s">
        <v>45</v>
      </c>
      <c r="G125" s="123"/>
      <c r="H125" s="123"/>
      <c r="I125" s="126" t="s">
        <v>561</v>
      </c>
      <c r="J125" s="123"/>
      <c r="K125" s="123"/>
      <c r="L125" s="123"/>
    </row>
    <row r="126" spans="1:12" x14ac:dyDescent="0.25">
      <c r="A126" s="123">
        <v>128</v>
      </c>
      <c r="B126" s="123" t="s">
        <v>306</v>
      </c>
      <c r="C126" s="124" t="s">
        <v>431</v>
      </c>
      <c r="D126" s="123" t="s">
        <v>72</v>
      </c>
      <c r="E126" s="125">
        <v>42262</v>
      </c>
      <c r="F126" s="85" t="s">
        <v>45</v>
      </c>
      <c r="G126" s="123"/>
      <c r="H126" s="123"/>
      <c r="I126" s="123"/>
      <c r="J126" s="123"/>
      <c r="K126" s="123"/>
      <c r="L126" s="123"/>
    </row>
    <row r="127" spans="1:12" x14ac:dyDescent="0.25">
      <c r="A127" s="123">
        <v>129</v>
      </c>
      <c r="B127" s="123" t="s">
        <v>306</v>
      </c>
      <c r="C127" s="124" t="s">
        <v>432</v>
      </c>
      <c r="D127" s="123" t="s">
        <v>72</v>
      </c>
      <c r="E127" s="125">
        <v>42262</v>
      </c>
      <c r="F127" s="85" t="s">
        <v>45</v>
      </c>
      <c r="G127" s="123"/>
      <c r="H127" s="123"/>
      <c r="I127" s="123"/>
      <c r="J127" s="123"/>
      <c r="K127" s="123"/>
      <c r="L127" s="123"/>
    </row>
    <row r="128" spans="1:12" x14ac:dyDescent="0.25">
      <c r="A128" s="123">
        <v>130</v>
      </c>
      <c r="B128" s="123" t="s">
        <v>306</v>
      </c>
      <c r="C128" s="124" t="s">
        <v>433</v>
      </c>
      <c r="D128" s="123" t="s">
        <v>72</v>
      </c>
      <c r="E128" s="125">
        <v>42262</v>
      </c>
      <c r="F128" s="85" t="s">
        <v>45</v>
      </c>
      <c r="G128" s="123"/>
      <c r="H128" s="123"/>
      <c r="I128" s="123"/>
      <c r="J128" s="123"/>
      <c r="K128" s="123"/>
      <c r="L128" s="123"/>
    </row>
    <row r="129" spans="1:12" x14ac:dyDescent="0.25">
      <c r="A129" s="123">
        <v>131</v>
      </c>
      <c r="B129" s="123" t="s">
        <v>306</v>
      </c>
      <c r="C129" s="124" t="s">
        <v>434</v>
      </c>
      <c r="D129" s="123" t="s">
        <v>72</v>
      </c>
      <c r="E129" s="125">
        <v>42262</v>
      </c>
      <c r="F129" s="85" t="s">
        <v>45</v>
      </c>
      <c r="G129" s="123"/>
      <c r="H129" s="123"/>
      <c r="I129" s="123"/>
      <c r="J129" s="123"/>
      <c r="K129" s="123"/>
      <c r="L129" s="123"/>
    </row>
    <row r="130" spans="1:12" x14ac:dyDescent="0.25">
      <c r="A130" s="123">
        <v>132</v>
      </c>
      <c r="B130" s="123" t="s">
        <v>306</v>
      </c>
      <c r="C130" s="124" t="s">
        <v>435</v>
      </c>
      <c r="D130" s="123" t="s">
        <v>72</v>
      </c>
      <c r="E130" s="125">
        <v>42262</v>
      </c>
      <c r="F130" s="85" t="s">
        <v>45</v>
      </c>
      <c r="G130" s="123"/>
      <c r="H130" s="123"/>
      <c r="I130" s="123"/>
      <c r="J130" s="123"/>
      <c r="K130" s="123"/>
      <c r="L130" s="123"/>
    </row>
    <row r="131" spans="1:12" x14ac:dyDescent="0.25">
      <c r="A131" s="123">
        <v>133</v>
      </c>
      <c r="B131" s="123" t="s">
        <v>306</v>
      </c>
      <c r="C131" s="124" t="s">
        <v>436</v>
      </c>
      <c r="D131" s="123" t="s">
        <v>72</v>
      </c>
      <c r="E131" s="125">
        <v>42262</v>
      </c>
      <c r="F131" s="85" t="s">
        <v>45</v>
      </c>
      <c r="G131" s="123"/>
      <c r="H131" s="123"/>
      <c r="I131" s="123"/>
      <c r="J131" s="123"/>
      <c r="K131" s="123"/>
      <c r="L131" s="123"/>
    </row>
    <row r="132" spans="1:12" x14ac:dyDescent="0.25">
      <c r="A132" s="123">
        <v>134</v>
      </c>
      <c r="B132" s="123" t="s">
        <v>306</v>
      </c>
      <c r="C132" s="124" t="s">
        <v>437</v>
      </c>
      <c r="D132" s="123" t="s">
        <v>72</v>
      </c>
      <c r="E132" s="125">
        <v>42262</v>
      </c>
      <c r="F132" s="85" t="s">
        <v>45</v>
      </c>
      <c r="G132" s="123"/>
      <c r="H132" s="123"/>
      <c r="I132" s="123"/>
      <c r="J132" s="123"/>
      <c r="K132" s="123"/>
      <c r="L132" s="123"/>
    </row>
    <row r="133" spans="1:12" x14ac:dyDescent="0.25">
      <c r="A133" s="123">
        <v>135</v>
      </c>
      <c r="B133" s="123" t="s">
        <v>306</v>
      </c>
      <c r="C133" s="124" t="s">
        <v>438</v>
      </c>
      <c r="D133" s="123" t="s">
        <v>72</v>
      </c>
      <c r="E133" s="125">
        <v>42262</v>
      </c>
      <c r="F133" s="85" t="s">
        <v>45</v>
      </c>
      <c r="G133" s="123"/>
      <c r="H133" s="123"/>
      <c r="I133" s="123"/>
      <c r="J133" s="123"/>
      <c r="K133" s="123"/>
      <c r="L133" s="123"/>
    </row>
    <row r="134" spans="1:12" x14ac:dyDescent="0.25">
      <c r="A134" s="123">
        <v>136</v>
      </c>
      <c r="B134" s="123" t="s">
        <v>306</v>
      </c>
      <c r="C134" s="124" t="s">
        <v>439</v>
      </c>
      <c r="D134" s="123" t="s">
        <v>72</v>
      </c>
      <c r="E134" s="125">
        <v>42262</v>
      </c>
      <c r="F134" s="85" t="s">
        <v>45</v>
      </c>
      <c r="G134" s="123"/>
      <c r="H134" s="123"/>
      <c r="I134" s="123"/>
      <c r="J134" s="123"/>
      <c r="K134" s="123"/>
      <c r="L134" s="123"/>
    </row>
    <row r="135" spans="1:12" x14ac:dyDescent="0.25">
      <c r="A135" s="123">
        <v>137</v>
      </c>
      <c r="B135" s="123" t="s">
        <v>306</v>
      </c>
      <c r="C135" s="124" t="s">
        <v>440</v>
      </c>
      <c r="D135" s="123" t="s">
        <v>72</v>
      </c>
      <c r="E135" s="125">
        <v>42262</v>
      </c>
      <c r="F135" s="85" t="s">
        <v>45</v>
      </c>
      <c r="G135" s="123"/>
      <c r="H135" s="123"/>
      <c r="I135" s="123"/>
      <c r="J135" s="123"/>
      <c r="K135" s="123"/>
      <c r="L135" s="123"/>
    </row>
    <row r="136" spans="1:12" x14ac:dyDescent="0.25">
      <c r="A136" s="123">
        <v>138</v>
      </c>
      <c r="B136" s="123" t="s">
        <v>306</v>
      </c>
      <c r="C136" s="124" t="s">
        <v>441</v>
      </c>
      <c r="D136" s="123" t="s">
        <v>72</v>
      </c>
      <c r="E136" s="125">
        <v>42262</v>
      </c>
      <c r="F136" s="85" t="s">
        <v>45</v>
      </c>
      <c r="G136" s="123"/>
      <c r="H136" s="123"/>
      <c r="I136" s="123"/>
      <c r="J136" s="123"/>
      <c r="K136" s="123"/>
      <c r="L136" s="123"/>
    </row>
    <row r="137" spans="1:12" x14ac:dyDescent="0.25">
      <c r="A137" s="123">
        <v>139</v>
      </c>
      <c r="B137" s="123" t="s">
        <v>306</v>
      </c>
      <c r="C137" s="124" t="s">
        <v>442</v>
      </c>
      <c r="D137" s="123" t="s">
        <v>72</v>
      </c>
      <c r="E137" s="125">
        <v>42262</v>
      </c>
      <c r="F137" s="85" t="s">
        <v>45</v>
      </c>
      <c r="G137" s="123"/>
      <c r="H137" s="123"/>
      <c r="I137" s="123"/>
      <c r="J137" s="123"/>
      <c r="K137" s="123"/>
      <c r="L137" s="123"/>
    </row>
    <row r="138" spans="1:12" x14ac:dyDescent="0.25">
      <c r="A138" s="123">
        <v>140</v>
      </c>
      <c r="B138" s="123" t="s">
        <v>306</v>
      </c>
      <c r="C138" s="124" t="s">
        <v>443</v>
      </c>
      <c r="D138" s="123" t="s">
        <v>72</v>
      </c>
      <c r="E138" s="125">
        <v>42262</v>
      </c>
      <c r="F138" s="85" t="s">
        <v>45</v>
      </c>
      <c r="G138" s="123"/>
      <c r="H138" s="123"/>
      <c r="I138" s="123"/>
      <c r="J138" s="123"/>
      <c r="K138" s="123"/>
      <c r="L138" s="123"/>
    </row>
    <row r="139" spans="1:12" x14ac:dyDescent="0.25">
      <c r="A139" s="123">
        <v>141</v>
      </c>
      <c r="B139" s="123" t="s">
        <v>306</v>
      </c>
      <c r="C139" s="124" t="s">
        <v>444</v>
      </c>
      <c r="D139" s="123" t="s">
        <v>72</v>
      </c>
      <c r="E139" s="125">
        <v>42262</v>
      </c>
      <c r="F139" s="85" t="s">
        <v>45</v>
      </c>
      <c r="G139" s="123"/>
      <c r="H139" s="123"/>
      <c r="I139" s="123"/>
      <c r="J139" s="123"/>
      <c r="K139" s="123"/>
      <c r="L139" s="123"/>
    </row>
    <row r="140" spans="1:12" x14ac:dyDescent="0.25">
      <c r="A140" s="123">
        <v>142</v>
      </c>
      <c r="B140" s="123" t="s">
        <v>306</v>
      </c>
      <c r="C140" s="124" t="s">
        <v>445</v>
      </c>
      <c r="D140" s="123" t="s">
        <v>72</v>
      </c>
      <c r="E140" s="125">
        <v>42262</v>
      </c>
      <c r="F140" s="85" t="s">
        <v>45</v>
      </c>
      <c r="G140" s="123"/>
      <c r="H140" s="123"/>
      <c r="I140" s="123"/>
      <c r="J140" s="123"/>
      <c r="K140" s="123"/>
      <c r="L140" s="123"/>
    </row>
    <row r="141" spans="1:12" x14ac:dyDescent="0.25">
      <c r="A141" s="123">
        <v>143</v>
      </c>
      <c r="B141" s="123" t="s">
        <v>306</v>
      </c>
      <c r="C141" s="124" t="s">
        <v>446</v>
      </c>
      <c r="D141" s="123" t="s">
        <v>72</v>
      </c>
      <c r="E141" s="125">
        <v>42262</v>
      </c>
      <c r="F141" s="85" t="s">
        <v>45</v>
      </c>
      <c r="G141" s="123"/>
      <c r="H141" s="123"/>
      <c r="I141" s="123"/>
      <c r="J141" s="123"/>
      <c r="K141" s="123"/>
      <c r="L141" s="123"/>
    </row>
    <row r="142" spans="1:12" x14ac:dyDescent="0.25">
      <c r="A142" s="123">
        <v>144</v>
      </c>
      <c r="B142" s="123" t="s">
        <v>306</v>
      </c>
      <c r="C142" s="124" t="s">
        <v>447</v>
      </c>
      <c r="D142" s="123" t="s">
        <v>72</v>
      </c>
      <c r="E142" s="125">
        <v>42262</v>
      </c>
      <c r="F142" s="85" t="s">
        <v>45</v>
      </c>
      <c r="G142" s="123"/>
      <c r="H142" s="123"/>
      <c r="I142" s="123"/>
      <c r="J142" s="123"/>
      <c r="K142" s="123"/>
      <c r="L142" s="123"/>
    </row>
    <row r="143" spans="1:12" x14ac:dyDescent="0.25">
      <c r="A143" s="123">
        <v>145</v>
      </c>
      <c r="B143" s="123" t="s">
        <v>306</v>
      </c>
      <c r="C143" s="124" t="s">
        <v>448</v>
      </c>
      <c r="D143" s="123" t="s">
        <v>72</v>
      </c>
      <c r="E143" s="125">
        <v>42262</v>
      </c>
      <c r="F143" s="85" t="s">
        <v>45</v>
      </c>
      <c r="G143" s="123"/>
      <c r="H143" s="123"/>
      <c r="I143" s="123"/>
      <c r="J143" s="123"/>
      <c r="K143" s="123"/>
      <c r="L143" s="123"/>
    </row>
    <row r="144" spans="1:12" x14ac:dyDescent="0.25">
      <c r="A144" s="123">
        <v>146</v>
      </c>
      <c r="B144" s="123" t="s">
        <v>306</v>
      </c>
      <c r="C144" s="124" t="s">
        <v>449</v>
      </c>
      <c r="D144" s="123" t="s">
        <v>72</v>
      </c>
      <c r="E144" s="125">
        <v>42262</v>
      </c>
      <c r="F144" s="85" t="s">
        <v>45</v>
      </c>
      <c r="G144" s="123"/>
      <c r="H144" s="123"/>
      <c r="I144" s="123"/>
      <c r="J144" s="123"/>
      <c r="K144" s="123"/>
      <c r="L144" s="123"/>
    </row>
    <row r="145" spans="1:12" x14ac:dyDescent="0.25">
      <c r="A145" s="123">
        <v>147</v>
      </c>
      <c r="B145" s="123" t="s">
        <v>306</v>
      </c>
      <c r="C145" s="124" t="s">
        <v>450</v>
      </c>
      <c r="D145" s="123" t="s">
        <v>72</v>
      </c>
      <c r="E145" s="125">
        <v>42262</v>
      </c>
      <c r="F145" s="85" t="s">
        <v>45</v>
      </c>
      <c r="G145" s="123"/>
      <c r="H145" s="123"/>
      <c r="I145" s="123"/>
      <c r="J145" s="123"/>
      <c r="K145" s="123"/>
      <c r="L145" s="123"/>
    </row>
    <row r="146" spans="1:12" x14ac:dyDescent="0.25">
      <c r="A146" s="123">
        <v>148</v>
      </c>
      <c r="B146" s="123" t="s">
        <v>306</v>
      </c>
      <c r="C146" s="124" t="s">
        <v>451</v>
      </c>
      <c r="D146" s="123" t="s">
        <v>72</v>
      </c>
      <c r="E146" s="125">
        <v>42262</v>
      </c>
      <c r="F146" s="85" t="s">
        <v>45</v>
      </c>
      <c r="G146" s="123"/>
      <c r="H146" s="123"/>
      <c r="I146" s="123"/>
      <c r="J146" s="123"/>
      <c r="K146" s="123"/>
      <c r="L146" s="123"/>
    </row>
    <row r="147" spans="1:12" x14ac:dyDescent="0.25">
      <c r="A147" s="123">
        <v>149</v>
      </c>
      <c r="B147" s="123" t="s">
        <v>306</v>
      </c>
      <c r="C147" s="124" t="s">
        <v>452</v>
      </c>
      <c r="D147" s="123" t="s">
        <v>72</v>
      </c>
      <c r="E147" s="125">
        <v>42262</v>
      </c>
      <c r="F147" s="85" t="s">
        <v>45</v>
      </c>
      <c r="G147" s="123"/>
      <c r="H147" s="123"/>
      <c r="I147" s="123"/>
      <c r="J147" s="123"/>
      <c r="K147" s="123"/>
      <c r="L147" s="123"/>
    </row>
    <row r="148" spans="1:12" x14ac:dyDescent="0.25">
      <c r="A148" s="123">
        <v>150</v>
      </c>
      <c r="B148" s="123" t="s">
        <v>306</v>
      </c>
      <c r="C148" s="124" t="s">
        <v>453</v>
      </c>
      <c r="D148" s="123" t="s">
        <v>72</v>
      </c>
      <c r="E148" s="125">
        <v>42262</v>
      </c>
      <c r="F148" s="85" t="s">
        <v>45</v>
      </c>
      <c r="G148" s="123"/>
      <c r="H148" s="123"/>
      <c r="I148" s="123"/>
      <c r="J148" s="123"/>
      <c r="K148" s="123"/>
      <c r="L148" s="123"/>
    </row>
    <row r="149" spans="1:12" x14ac:dyDescent="0.25">
      <c r="A149" s="123">
        <v>151</v>
      </c>
      <c r="B149" s="123" t="s">
        <v>306</v>
      </c>
      <c r="C149" s="124" t="s">
        <v>454</v>
      </c>
      <c r="D149" s="123" t="s">
        <v>72</v>
      </c>
      <c r="E149" s="125">
        <v>42262</v>
      </c>
      <c r="F149" s="85" t="s">
        <v>45</v>
      </c>
      <c r="G149" s="123"/>
      <c r="H149" s="123"/>
      <c r="I149" s="123"/>
      <c r="J149" s="123"/>
      <c r="K149" s="123"/>
      <c r="L149" s="123"/>
    </row>
    <row r="150" spans="1:12" x14ac:dyDescent="0.25">
      <c r="A150" s="123">
        <v>152</v>
      </c>
      <c r="B150" s="123" t="s">
        <v>306</v>
      </c>
      <c r="C150" s="124" t="s">
        <v>455</v>
      </c>
      <c r="D150" s="123" t="s">
        <v>72</v>
      </c>
      <c r="E150" s="125">
        <v>42262</v>
      </c>
      <c r="F150" s="85" t="s">
        <v>45</v>
      </c>
      <c r="G150" s="123"/>
      <c r="H150" s="123"/>
      <c r="I150" s="123"/>
      <c r="J150" s="123" t="s">
        <v>634</v>
      </c>
      <c r="K150" s="123"/>
      <c r="L150" s="123"/>
    </row>
    <row r="151" spans="1:12" x14ac:dyDescent="0.25">
      <c r="A151" s="123">
        <v>153</v>
      </c>
      <c r="B151" s="123" t="s">
        <v>306</v>
      </c>
      <c r="C151" s="124" t="s">
        <v>456</v>
      </c>
      <c r="D151" s="123" t="s">
        <v>72</v>
      </c>
      <c r="E151" s="125">
        <v>42262</v>
      </c>
      <c r="F151" s="85" t="s">
        <v>45</v>
      </c>
      <c r="G151" s="123"/>
      <c r="H151" s="123"/>
      <c r="I151" s="123"/>
      <c r="J151" s="123" t="s">
        <v>637</v>
      </c>
      <c r="K151" s="123"/>
      <c r="L151" s="123"/>
    </row>
    <row r="152" spans="1:12" x14ac:dyDescent="0.25">
      <c r="A152" s="123">
        <v>154</v>
      </c>
      <c r="B152" s="123" t="s">
        <v>306</v>
      </c>
      <c r="C152" s="124" t="s">
        <v>457</v>
      </c>
      <c r="D152" s="123" t="s">
        <v>72</v>
      </c>
      <c r="E152" s="125">
        <v>42262</v>
      </c>
      <c r="F152" s="85" t="s">
        <v>45</v>
      </c>
      <c r="G152" s="123"/>
      <c r="H152" s="123"/>
      <c r="I152" s="123"/>
      <c r="J152" s="123"/>
      <c r="K152" s="123"/>
      <c r="L152" s="123"/>
    </row>
    <row r="153" spans="1:12" x14ac:dyDescent="0.25">
      <c r="A153" s="123">
        <v>155</v>
      </c>
      <c r="B153" s="123" t="s">
        <v>306</v>
      </c>
      <c r="C153" s="124" t="s">
        <v>458</v>
      </c>
      <c r="D153" s="123" t="s">
        <v>72</v>
      </c>
      <c r="E153" s="125">
        <v>42262</v>
      </c>
      <c r="F153" s="85" t="s">
        <v>45</v>
      </c>
      <c r="G153" s="123"/>
      <c r="H153" s="123"/>
      <c r="I153" s="123"/>
      <c r="J153" s="123"/>
      <c r="K153" s="123"/>
      <c r="L153" s="123"/>
    </row>
    <row r="154" spans="1:12" x14ac:dyDescent="0.25">
      <c r="A154" s="123">
        <v>156</v>
      </c>
      <c r="B154" s="123" t="s">
        <v>306</v>
      </c>
      <c r="C154" s="124" t="s">
        <v>459</v>
      </c>
      <c r="D154" s="123" t="s">
        <v>72</v>
      </c>
      <c r="E154" s="125">
        <v>42262</v>
      </c>
      <c r="F154" s="85" t="s">
        <v>45</v>
      </c>
      <c r="G154" s="123"/>
      <c r="H154" s="123"/>
      <c r="I154" s="123"/>
      <c r="J154" s="123" t="s">
        <v>636</v>
      </c>
      <c r="K154" s="123"/>
      <c r="L154" s="123"/>
    </row>
    <row r="155" spans="1:12" x14ac:dyDescent="0.25">
      <c r="A155" s="123">
        <v>157</v>
      </c>
      <c r="B155" s="123" t="s">
        <v>306</v>
      </c>
      <c r="C155" s="124" t="s">
        <v>460</v>
      </c>
      <c r="D155" s="123" t="s">
        <v>72</v>
      </c>
      <c r="E155" s="125">
        <v>42262</v>
      </c>
      <c r="F155" s="85" t="s">
        <v>45</v>
      </c>
      <c r="G155" s="123"/>
      <c r="H155" s="123"/>
      <c r="I155" s="123"/>
      <c r="J155" s="123"/>
      <c r="K155" s="123"/>
      <c r="L155" s="123"/>
    </row>
    <row r="156" spans="1:12" x14ac:dyDescent="0.25">
      <c r="A156" s="123">
        <v>158</v>
      </c>
      <c r="B156" s="123" t="s">
        <v>306</v>
      </c>
      <c r="C156" s="124" t="s">
        <v>461</v>
      </c>
      <c r="D156" s="123" t="s">
        <v>72</v>
      </c>
      <c r="E156" s="125">
        <v>42262</v>
      </c>
      <c r="F156" s="85" t="s">
        <v>45</v>
      </c>
      <c r="G156" s="123"/>
      <c r="H156" s="123"/>
      <c r="I156" s="123"/>
      <c r="J156" s="123"/>
      <c r="K156" s="123"/>
      <c r="L156" s="123"/>
    </row>
    <row r="157" spans="1:12" x14ac:dyDescent="0.25">
      <c r="A157" s="123">
        <v>159</v>
      </c>
      <c r="B157" s="123" t="s">
        <v>306</v>
      </c>
      <c r="C157" s="124" t="s">
        <v>462</v>
      </c>
      <c r="D157" s="123" t="s">
        <v>72</v>
      </c>
      <c r="E157" s="125">
        <v>42262</v>
      </c>
      <c r="F157" s="85" t="s">
        <v>45</v>
      </c>
      <c r="G157" s="123"/>
      <c r="H157" s="123"/>
      <c r="I157" s="123"/>
      <c r="J157" s="123" t="s">
        <v>634</v>
      </c>
      <c r="K157" s="123"/>
      <c r="L157" s="123"/>
    </row>
    <row r="158" spans="1:12" x14ac:dyDescent="0.25">
      <c r="A158" s="123">
        <v>160</v>
      </c>
      <c r="B158" s="123" t="s">
        <v>306</v>
      </c>
      <c r="C158" s="124" t="s">
        <v>463</v>
      </c>
      <c r="D158" s="123" t="s">
        <v>72</v>
      </c>
      <c r="E158" s="125">
        <v>42262</v>
      </c>
      <c r="F158" s="85" t="s">
        <v>45</v>
      </c>
      <c r="G158" s="123"/>
      <c r="H158" s="123"/>
      <c r="I158" s="123"/>
      <c r="J158" s="123"/>
      <c r="K158" s="123"/>
      <c r="L158" s="123"/>
    </row>
    <row r="159" spans="1:12" x14ac:dyDescent="0.25">
      <c r="A159" s="123">
        <v>161</v>
      </c>
      <c r="B159" s="123" t="s">
        <v>306</v>
      </c>
      <c r="C159" s="124" t="s">
        <v>464</v>
      </c>
      <c r="D159" s="123" t="s">
        <v>72</v>
      </c>
      <c r="E159" s="125">
        <v>42262</v>
      </c>
      <c r="F159" s="85" t="s">
        <v>45</v>
      </c>
      <c r="G159" s="123"/>
      <c r="H159" s="123"/>
      <c r="I159" s="123"/>
      <c r="J159" s="123"/>
      <c r="K159" s="123"/>
      <c r="L159" s="123"/>
    </row>
    <row r="160" spans="1:12" x14ac:dyDescent="0.25">
      <c r="A160" s="123">
        <v>162</v>
      </c>
      <c r="B160" s="123" t="s">
        <v>306</v>
      </c>
      <c r="C160" s="124" t="s">
        <v>465</v>
      </c>
      <c r="D160" s="123" t="s">
        <v>72</v>
      </c>
      <c r="E160" s="125">
        <v>42262</v>
      </c>
      <c r="F160" s="85" t="s">
        <v>45</v>
      </c>
      <c r="G160" s="123"/>
      <c r="H160" s="123"/>
      <c r="I160" s="123"/>
      <c r="J160" s="123"/>
      <c r="K160" s="123"/>
      <c r="L160" s="123"/>
    </row>
    <row r="161" spans="1:12" x14ac:dyDescent="0.25">
      <c r="A161" s="123">
        <v>163</v>
      </c>
      <c r="B161" s="123" t="s">
        <v>306</v>
      </c>
      <c r="C161" s="124" t="s">
        <v>466</v>
      </c>
      <c r="D161" s="123" t="s">
        <v>72</v>
      </c>
      <c r="E161" s="125">
        <v>42262</v>
      </c>
      <c r="F161" s="85" t="s">
        <v>45</v>
      </c>
      <c r="G161" s="123"/>
      <c r="H161" s="123"/>
      <c r="I161" s="123"/>
      <c r="J161" s="123"/>
      <c r="K161" s="123"/>
      <c r="L161" s="123"/>
    </row>
    <row r="162" spans="1:12" x14ac:dyDescent="0.25">
      <c r="A162" s="123">
        <v>164</v>
      </c>
      <c r="B162" s="123" t="s">
        <v>306</v>
      </c>
      <c r="C162" s="124" t="s">
        <v>467</v>
      </c>
      <c r="D162" s="123" t="s">
        <v>72</v>
      </c>
      <c r="E162" s="125">
        <v>42262</v>
      </c>
      <c r="F162" s="85" t="s">
        <v>45</v>
      </c>
      <c r="G162" s="123"/>
      <c r="H162" s="123"/>
      <c r="I162" s="123"/>
      <c r="J162" s="123"/>
      <c r="K162" s="123"/>
      <c r="L162" s="123"/>
    </row>
    <row r="163" spans="1:12" x14ac:dyDescent="0.25">
      <c r="A163" s="123">
        <v>165</v>
      </c>
      <c r="B163" s="123" t="s">
        <v>306</v>
      </c>
      <c r="C163" s="124" t="s">
        <v>468</v>
      </c>
      <c r="D163" s="123" t="s">
        <v>72</v>
      </c>
      <c r="E163" s="125">
        <v>42262</v>
      </c>
      <c r="F163" s="85" t="s">
        <v>285</v>
      </c>
      <c r="G163" s="123"/>
      <c r="H163" s="123"/>
      <c r="I163" s="123"/>
      <c r="J163" s="123"/>
      <c r="K163" s="123"/>
      <c r="L163" s="123"/>
    </row>
    <row r="164" spans="1:12" x14ac:dyDescent="0.25">
      <c r="A164" s="123">
        <v>166</v>
      </c>
      <c r="B164" s="123" t="s">
        <v>306</v>
      </c>
      <c r="C164" s="124" t="s">
        <v>469</v>
      </c>
      <c r="D164" s="123" t="s">
        <v>72</v>
      </c>
      <c r="E164" s="125">
        <v>42262</v>
      </c>
      <c r="F164" s="85" t="s">
        <v>285</v>
      </c>
      <c r="G164" s="123"/>
      <c r="H164" s="123"/>
      <c r="I164" s="123"/>
      <c r="J164" s="123"/>
      <c r="K164" s="123"/>
      <c r="L164" s="123"/>
    </row>
    <row r="165" spans="1:12" x14ac:dyDescent="0.25">
      <c r="A165" s="123">
        <v>167</v>
      </c>
      <c r="B165" s="123" t="s">
        <v>306</v>
      </c>
      <c r="C165" s="124" t="s">
        <v>470</v>
      </c>
      <c r="D165" s="123" t="s">
        <v>72</v>
      </c>
      <c r="E165" s="125">
        <v>42262</v>
      </c>
      <c r="F165" s="85" t="s">
        <v>285</v>
      </c>
      <c r="G165" s="123"/>
      <c r="H165" s="123"/>
      <c r="I165" s="123"/>
      <c r="J165" s="123"/>
      <c r="K165" s="123"/>
      <c r="L165" s="123"/>
    </row>
    <row r="166" spans="1:12" x14ac:dyDescent="0.25">
      <c r="A166" s="123">
        <v>168</v>
      </c>
      <c r="B166" s="123" t="s">
        <v>306</v>
      </c>
      <c r="C166" s="124" t="s">
        <v>471</v>
      </c>
      <c r="D166" s="123" t="s">
        <v>72</v>
      </c>
      <c r="E166" s="125">
        <v>42262</v>
      </c>
      <c r="F166" s="85" t="s">
        <v>45</v>
      </c>
      <c r="G166" s="123"/>
      <c r="H166" s="123"/>
      <c r="I166" s="123"/>
      <c r="J166" s="123"/>
      <c r="K166" s="123"/>
      <c r="L166" s="123"/>
    </row>
    <row r="167" spans="1:12" x14ac:dyDescent="0.25">
      <c r="A167" s="123">
        <v>169</v>
      </c>
      <c r="B167" s="123" t="s">
        <v>306</v>
      </c>
      <c r="C167" s="124" t="s">
        <v>559</v>
      </c>
      <c r="D167" s="123" t="s">
        <v>71</v>
      </c>
      <c r="E167" s="125">
        <v>42256</v>
      </c>
      <c r="F167" s="85"/>
      <c r="G167" s="123"/>
      <c r="H167" s="123"/>
      <c r="I167" s="123"/>
      <c r="J167" s="123"/>
      <c r="K167" s="123"/>
      <c r="L167" s="123"/>
    </row>
    <row r="168" spans="1:12" x14ac:dyDescent="0.25">
      <c r="A168" s="123">
        <v>170</v>
      </c>
      <c r="B168" s="123" t="s">
        <v>306</v>
      </c>
      <c r="C168" s="124" t="s">
        <v>472</v>
      </c>
      <c r="D168" s="123" t="s">
        <v>71</v>
      </c>
      <c r="E168" s="125">
        <v>42256</v>
      </c>
      <c r="F168" s="85"/>
      <c r="G168" s="123"/>
      <c r="H168" s="123"/>
      <c r="I168" s="123"/>
      <c r="J168" s="123"/>
      <c r="K168" s="123"/>
      <c r="L168" s="123"/>
    </row>
    <row r="169" spans="1:12" x14ac:dyDescent="0.25">
      <c r="A169" s="123">
        <v>171</v>
      </c>
      <c r="B169" s="123" t="s">
        <v>306</v>
      </c>
      <c r="C169" s="124" t="s">
        <v>473</v>
      </c>
      <c r="D169" s="123" t="s">
        <v>72</v>
      </c>
      <c r="E169" s="125">
        <v>42258</v>
      </c>
      <c r="F169" s="85"/>
      <c r="G169" s="123"/>
      <c r="H169" s="123"/>
      <c r="I169" s="123"/>
      <c r="J169" s="123"/>
      <c r="K169" s="123"/>
      <c r="L169" s="123"/>
    </row>
    <row r="170" spans="1:12" x14ac:dyDescent="0.25">
      <c r="A170" s="123">
        <v>172</v>
      </c>
      <c r="B170" s="123" t="s">
        <v>306</v>
      </c>
      <c r="C170" s="124" t="s">
        <v>474</v>
      </c>
      <c r="D170" s="123" t="s">
        <v>72</v>
      </c>
      <c r="E170" s="125">
        <v>42258</v>
      </c>
      <c r="F170" s="85"/>
      <c r="G170" s="123"/>
      <c r="H170" s="123"/>
      <c r="I170" s="123"/>
      <c r="J170" s="123"/>
      <c r="K170" s="123"/>
      <c r="L170" s="123"/>
    </row>
    <row r="171" spans="1:12" x14ac:dyDescent="0.25">
      <c r="A171" s="123">
        <v>173</v>
      </c>
      <c r="B171" s="123" t="s">
        <v>306</v>
      </c>
      <c r="C171" s="124" t="s">
        <v>475</v>
      </c>
      <c r="D171" s="123" t="s">
        <v>71</v>
      </c>
      <c r="E171" s="125">
        <v>42262</v>
      </c>
      <c r="F171" s="85" t="s">
        <v>45</v>
      </c>
      <c r="G171" s="123"/>
      <c r="H171" s="123"/>
      <c r="I171" s="123"/>
      <c r="J171" s="123"/>
      <c r="K171" s="123"/>
      <c r="L171" s="123"/>
    </row>
    <row r="172" spans="1:12" x14ac:dyDescent="0.25">
      <c r="A172" s="123">
        <v>174</v>
      </c>
      <c r="B172" s="123" t="s">
        <v>306</v>
      </c>
      <c r="C172" s="124" t="s">
        <v>476</v>
      </c>
      <c r="D172" s="123" t="s">
        <v>71</v>
      </c>
      <c r="E172" s="125">
        <v>42262</v>
      </c>
      <c r="F172" s="85" t="s">
        <v>45</v>
      </c>
      <c r="G172" s="123"/>
      <c r="H172" s="123"/>
      <c r="I172" s="123"/>
      <c r="J172" s="123"/>
      <c r="K172" s="123"/>
      <c r="L172" s="123"/>
    </row>
    <row r="173" spans="1:12" x14ac:dyDescent="0.25">
      <c r="A173" s="123">
        <v>175</v>
      </c>
      <c r="B173" s="123" t="s">
        <v>306</v>
      </c>
      <c r="C173" s="124" t="s">
        <v>477</v>
      </c>
      <c r="D173" s="123" t="s">
        <v>71</v>
      </c>
      <c r="E173" s="125">
        <v>42262</v>
      </c>
      <c r="F173" s="85" t="s">
        <v>45</v>
      </c>
      <c r="G173" s="123"/>
      <c r="H173" s="123"/>
      <c r="I173" s="123"/>
      <c r="J173" s="123"/>
      <c r="K173" s="123"/>
      <c r="L173" s="123"/>
    </row>
    <row r="174" spans="1:12" x14ac:dyDescent="0.25">
      <c r="A174" s="123">
        <v>176</v>
      </c>
      <c r="B174" s="123" t="s">
        <v>306</v>
      </c>
      <c r="C174" s="124" t="s">
        <v>478</v>
      </c>
      <c r="D174" s="123" t="s">
        <v>72</v>
      </c>
      <c r="E174" s="125">
        <v>42259</v>
      </c>
      <c r="F174" s="85"/>
      <c r="G174" s="123"/>
      <c r="H174" s="123"/>
      <c r="I174" s="123"/>
      <c r="J174" s="123"/>
      <c r="K174" s="123"/>
      <c r="L174" s="123"/>
    </row>
    <row r="175" spans="1:12" x14ac:dyDescent="0.25">
      <c r="A175" s="123">
        <v>177</v>
      </c>
      <c r="B175" s="123" t="s">
        <v>306</v>
      </c>
      <c r="C175" s="124" t="s">
        <v>479</v>
      </c>
      <c r="D175" s="123" t="s">
        <v>72</v>
      </c>
      <c r="E175" s="125">
        <v>42258</v>
      </c>
      <c r="F175" s="85"/>
      <c r="G175" s="123"/>
      <c r="H175" s="123"/>
      <c r="I175" s="123"/>
      <c r="J175" s="123"/>
      <c r="K175" s="123"/>
      <c r="L175" s="123"/>
    </row>
    <row r="176" spans="1:12" x14ac:dyDescent="0.25">
      <c r="A176" s="123">
        <v>178</v>
      </c>
      <c r="B176" s="123" t="s">
        <v>306</v>
      </c>
      <c r="C176" s="124" t="s">
        <v>480</v>
      </c>
      <c r="D176" s="123" t="s">
        <v>71</v>
      </c>
      <c r="E176" s="125">
        <v>42262</v>
      </c>
      <c r="F176" s="85" t="s">
        <v>45</v>
      </c>
      <c r="G176" s="123"/>
      <c r="H176" s="123"/>
      <c r="I176" s="123"/>
      <c r="J176" s="123"/>
      <c r="K176" s="123"/>
      <c r="L176" s="123"/>
    </row>
    <row r="177" spans="1:12" x14ac:dyDescent="0.25">
      <c r="A177" s="123">
        <v>179</v>
      </c>
      <c r="B177" s="123" t="s">
        <v>306</v>
      </c>
      <c r="C177" s="124" t="s">
        <v>481</v>
      </c>
      <c r="D177" s="123" t="s">
        <v>71</v>
      </c>
      <c r="E177" s="125">
        <v>42262</v>
      </c>
      <c r="F177" s="85" t="s">
        <v>45</v>
      </c>
      <c r="G177" s="123"/>
      <c r="H177" s="123"/>
      <c r="I177" s="123"/>
      <c r="J177" s="123"/>
      <c r="K177" s="123"/>
      <c r="L177" s="123"/>
    </row>
    <row r="178" spans="1:12" x14ac:dyDescent="0.25">
      <c r="A178" s="123">
        <v>180</v>
      </c>
      <c r="B178" s="123" t="s">
        <v>306</v>
      </c>
      <c r="C178" s="124" t="s">
        <v>482</v>
      </c>
      <c r="D178" s="123" t="s">
        <v>71</v>
      </c>
      <c r="E178" s="125">
        <v>42262</v>
      </c>
      <c r="F178" s="85" t="s">
        <v>45</v>
      </c>
      <c r="G178" s="123"/>
      <c r="H178" s="123"/>
      <c r="I178" s="123"/>
      <c r="J178" s="123"/>
      <c r="K178" s="123"/>
      <c r="L178" s="123"/>
    </row>
    <row r="179" spans="1:12" x14ac:dyDescent="0.25">
      <c r="A179" s="123">
        <v>181</v>
      </c>
      <c r="B179" s="123" t="s">
        <v>306</v>
      </c>
      <c r="C179" s="124" t="s">
        <v>483</v>
      </c>
      <c r="D179" s="123" t="s">
        <v>72</v>
      </c>
      <c r="E179" s="125">
        <v>42258</v>
      </c>
      <c r="F179" s="85"/>
      <c r="G179" s="123"/>
      <c r="H179" s="123"/>
      <c r="I179" s="123"/>
      <c r="J179" s="123"/>
      <c r="K179" s="123"/>
      <c r="L179" s="123"/>
    </row>
    <row r="180" spans="1:12" x14ac:dyDescent="0.25">
      <c r="A180" s="123">
        <v>182</v>
      </c>
      <c r="B180" s="123" t="s">
        <v>306</v>
      </c>
      <c r="C180" s="124" t="s">
        <v>484</v>
      </c>
      <c r="D180" s="123" t="s">
        <v>72</v>
      </c>
      <c r="E180" s="125">
        <v>42258</v>
      </c>
      <c r="F180" s="85"/>
      <c r="G180" s="123"/>
      <c r="H180" s="123"/>
      <c r="I180" s="123"/>
      <c r="J180" s="123"/>
      <c r="K180" s="123"/>
      <c r="L180" s="123"/>
    </row>
    <row r="181" spans="1:12" x14ac:dyDescent="0.25">
      <c r="A181" s="123">
        <v>183</v>
      </c>
      <c r="B181" s="123" t="s">
        <v>306</v>
      </c>
      <c r="C181" s="124" t="s">
        <v>485</v>
      </c>
      <c r="D181" s="123" t="s">
        <v>72</v>
      </c>
      <c r="E181" s="125">
        <v>42258</v>
      </c>
      <c r="F181" s="85"/>
      <c r="G181" s="123"/>
      <c r="H181" s="123"/>
      <c r="I181" s="123"/>
      <c r="J181" s="123"/>
      <c r="K181" s="123"/>
      <c r="L181" s="123"/>
    </row>
    <row r="182" spans="1:12" x14ac:dyDescent="0.25">
      <c r="A182" s="123">
        <v>184</v>
      </c>
      <c r="B182" s="123" t="s">
        <v>306</v>
      </c>
      <c r="C182" s="124" t="s">
        <v>486</v>
      </c>
      <c r="D182" s="123" t="s">
        <v>72</v>
      </c>
      <c r="E182" s="125">
        <v>42264</v>
      </c>
      <c r="F182" s="85" t="s">
        <v>45</v>
      </c>
      <c r="G182" s="123"/>
      <c r="H182" s="123"/>
      <c r="I182" s="123"/>
      <c r="J182" s="123"/>
      <c r="K182" s="123"/>
      <c r="L182" s="123"/>
    </row>
    <row r="183" spans="1:12" x14ac:dyDescent="0.25">
      <c r="A183" s="123">
        <v>185</v>
      </c>
      <c r="B183" s="123" t="s">
        <v>306</v>
      </c>
      <c r="C183" s="124" t="s">
        <v>487</v>
      </c>
      <c r="D183" s="123" t="s">
        <v>72</v>
      </c>
      <c r="E183" s="125">
        <v>42264</v>
      </c>
      <c r="F183" s="85" t="s">
        <v>45</v>
      </c>
      <c r="G183" s="123"/>
      <c r="H183" s="123"/>
      <c r="I183" s="123"/>
      <c r="J183" s="123"/>
      <c r="K183" s="123"/>
      <c r="L183" s="123"/>
    </row>
    <row r="184" spans="1:12" x14ac:dyDescent="0.25">
      <c r="A184" s="123">
        <v>186</v>
      </c>
      <c r="B184" s="123" t="s">
        <v>306</v>
      </c>
      <c r="C184" s="124" t="s">
        <v>488</v>
      </c>
      <c r="D184" s="123" t="s">
        <v>72</v>
      </c>
      <c r="E184" s="125">
        <v>42264</v>
      </c>
      <c r="F184" s="85" t="s">
        <v>45</v>
      </c>
      <c r="G184" s="123"/>
      <c r="H184" s="123"/>
      <c r="I184" s="123"/>
      <c r="J184" s="123"/>
      <c r="K184" s="123"/>
      <c r="L184" s="123"/>
    </row>
    <row r="185" spans="1:12" x14ac:dyDescent="0.25">
      <c r="A185" s="123">
        <v>187</v>
      </c>
      <c r="B185" s="123" t="s">
        <v>306</v>
      </c>
      <c r="C185" s="124" t="s">
        <v>489</v>
      </c>
      <c r="D185" s="123" t="s">
        <v>72</v>
      </c>
      <c r="E185" s="125">
        <v>42264</v>
      </c>
      <c r="F185" s="85" t="s">
        <v>45</v>
      </c>
      <c r="G185" s="123"/>
      <c r="H185" s="123"/>
      <c r="I185" s="123"/>
      <c r="J185" s="123"/>
      <c r="K185" s="123"/>
      <c r="L185" s="123"/>
    </row>
    <row r="186" spans="1:12" x14ac:dyDescent="0.25">
      <c r="A186" s="123">
        <v>188</v>
      </c>
      <c r="B186" s="123" t="s">
        <v>306</v>
      </c>
      <c r="C186" s="124" t="s">
        <v>490</v>
      </c>
      <c r="D186" s="123" t="s">
        <v>72</v>
      </c>
      <c r="E186" s="125">
        <v>42264</v>
      </c>
      <c r="F186" s="85" t="s">
        <v>45</v>
      </c>
      <c r="G186" s="123"/>
      <c r="H186" s="123"/>
      <c r="I186" s="123"/>
      <c r="J186" s="123"/>
      <c r="K186" s="123"/>
      <c r="L186" s="123"/>
    </row>
    <row r="187" spans="1:12" x14ac:dyDescent="0.25">
      <c r="A187" s="123">
        <v>189</v>
      </c>
      <c r="B187" s="123" t="s">
        <v>306</v>
      </c>
      <c r="C187" s="124" t="s">
        <v>491</v>
      </c>
      <c r="D187" s="123" t="s">
        <v>72</v>
      </c>
      <c r="E187" s="125">
        <v>42264</v>
      </c>
      <c r="F187" s="85" t="s">
        <v>45</v>
      </c>
      <c r="G187" s="123"/>
      <c r="H187" s="123"/>
      <c r="I187" s="123"/>
      <c r="J187" s="123"/>
      <c r="K187" s="123"/>
      <c r="L187" s="123"/>
    </row>
    <row r="188" spans="1:12" x14ac:dyDescent="0.25">
      <c r="A188" s="123">
        <v>190</v>
      </c>
      <c r="B188" s="123" t="s">
        <v>306</v>
      </c>
      <c r="C188" s="124" t="s">
        <v>492</v>
      </c>
      <c r="D188" s="123" t="s">
        <v>71</v>
      </c>
      <c r="E188" s="125">
        <v>42262</v>
      </c>
      <c r="F188" s="85" t="s">
        <v>45</v>
      </c>
      <c r="G188" s="123"/>
      <c r="H188" s="123"/>
      <c r="I188" s="123"/>
      <c r="J188" s="123"/>
      <c r="K188" s="123"/>
      <c r="L188" s="123"/>
    </row>
    <row r="189" spans="1:12" x14ac:dyDescent="0.25">
      <c r="A189" s="123">
        <v>191</v>
      </c>
      <c r="B189" s="123" t="s">
        <v>306</v>
      </c>
      <c r="C189" s="124" t="s">
        <v>493</v>
      </c>
      <c r="D189" s="123" t="s">
        <v>71</v>
      </c>
      <c r="E189" s="125">
        <v>42262</v>
      </c>
      <c r="F189" s="85" t="s">
        <v>45</v>
      </c>
      <c r="G189" s="123"/>
      <c r="H189" s="123"/>
      <c r="I189" s="123"/>
      <c r="J189" s="123"/>
      <c r="K189" s="123"/>
      <c r="L189" s="123"/>
    </row>
    <row r="190" spans="1:12" x14ac:dyDescent="0.25">
      <c r="A190" s="123">
        <v>192</v>
      </c>
      <c r="B190" s="123" t="s">
        <v>306</v>
      </c>
      <c r="C190" s="124" t="s">
        <v>494</v>
      </c>
      <c r="D190" s="123" t="s">
        <v>71</v>
      </c>
      <c r="E190" s="125">
        <v>42262</v>
      </c>
      <c r="F190" s="85" t="s">
        <v>45</v>
      </c>
      <c r="G190" s="123"/>
      <c r="H190" s="123"/>
      <c r="I190" s="123"/>
      <c r="J190" s="123"/>
      <c r="K190" s="123"/>
      <c r="L190" s="123"/>
    </row>
    <row r="191" spans="1:12" x14ac:dyDescent="0.25">
      <c r="A191" s="123">
        <v>193</v>
      </c>
      <c r="B191" s="123" t="s">
        <v>306</v>
      </c>
      <c r="C191" s="124" t="s">
        <v>495</v>
      </c>
      <c r="D191" s="123" t="s">
        <v>71</v>
      </c>
      <c r="E191" s="125">
        <v>42262</v>
      </c>
      <c r="F191" s="85" t="s">
        <v>45</v>
      </c>
      <c r="G191" s="123"/>
      <c r="H191" s="123"/>
      <c r="I191" s="123"/>
      <c r="J191" s="123"/>
      <c r="K191" s="123"/>
      <c r="L191" s="123"/>
    </row>
    <row r="192" spans="1:12" x14ac:dyDescent="0.25">
      <c r="A192" s="123">
        <v>194</v>
      </c>
      <c r="B192" s="123" t="s">
        <v>306</v>
      </c>
      <c r="C192" s="124" t="s">
        <v>496</v>
      </c>
      <c r="D192" s="123" t="s">
        <v>71</v>
      </c>
      <c r="E192" s="125">
        <v>42262</v>
      </c>
      <c r="F192" s="85" t="s">
        <v>45</v>
      </c>
      <c r="G192" s="123"/>
      <c r="H192" s="123"/>
      <c r="I192" s="123"/>
      <c r="J192" s="123"/>
      <c r="K192" s="123"/>
      <c r="L192" s="123"/>
    </row>
    <row r="193" spans="1:12" x14ac:dyDescent="0.25">
      <c r="A193" s="123">
        <v>195</v>
      </c>
      <c r="B193" s="123" t="s">
        <v>306</v>
      </c>
      <c r="C193" s="124" t="s">
        <v>497</v>
      </c>
      <c r="D193" s="123" t="s">
        <v>71</v>
      </c>
      <c r="E193" s="125">
        <v>42262</v>
      </c>
      <c r="F193" s="85" t="s">
        <v>45</v>
      </c>
      <c r="G193" s="123"/>
      <c r="H193" s="123"/>
      <c r="I193" s="123"/>
      <c r="J193" s="123"/>
      <c r="K193" s="123"/>
      <c r="L193" s="123"/>
    </row>
    <row r="194" spans="1:12" x14ac:dyDescent="0.25">
      <c r="A194" s="123">
        <v>196</v>
      </c>
      <c r="B194" s="123" t="s">
        <v>306</v>
      </c>
      <c r="C194" s="124" t="s">
        <v>498</v>
      </c>
      <c r="D194" s="123" t="s">
        <v>71</v>
      </c>
      <c r="E194" s="125">
        <v>42262</v>
      </c>
      <c r="F194" s="85" t="s">
        <v>45</v>
      </c>
      <c r="G194" s="123"/>
      <c r="H194" s="123"/>
      <c r="I194" s="123"/>
      <c r="J194" s="123"/>
      <c r="K194" s="123"/>
      <c r="L194" s="123"/>
    </row>
    <row r="195" spans="1:12" x14ac:dyDescent="0.25">
      <c r="A195" s="123">
        <v>197</v>
      </c>
      <c r="B195" s="123" t="s">
        <v>306</v>
      </c>
      <c r="C195" s="124" t="s">
        <v>499</v>
      </c>
      <c r="D195" s="123" t="s">
        <v>71</v>
      </c>
      <c r="E195" s="125">
        <v>42262</v>
      </c>
      <c r="F195" s="85" t="s">
        <v>45</v>
      </c>
      <c r="G195" s="123"/>
      <c r="H195" s="123"/>
      <c r="I195" s="123"/>
      <c r="J195" s="123"/>
      <c r="K195" s="123"/>
      <c r="L195" s="123"/>
    </row>
    <row r="196" spans="1:12" x14ac:dyDescent="0.25">
      <c r="A196" s="123">
        <v>198</v>
      </c>
      <c r="B196" s="123" t="s">
        <v>306</v>
      </c>
      <c r="C196" s="124" t="s">
        <v>500</v>
      </c>
      <c r="D196" s="123" t="s">
        <v>71</v>
      </c>
      <c r="E196" s="125">
        <v>42262</v>
      </c>
      <c r="F196" s="85" t="s">
        <v>45</v>
      </c>
      <c r="G196" s="123"/>
      <c r="H196" s="123"/>
      <c r="I196" s="123"/>
      <c r="J196" s="123"/>
      <c r="K196" s="123"/>
      <c r="L196" s="123"/>
    </row>
    <row r="197" spans="1:12" x14ac:dyDescent="0.25">
      <c r="A197" s="123">
        <v>199</v>
      </c>
      <c r="B197" s="123" t="s">
        <v>306</v>
      </c>
      <c r="C197" s="124" t="s">
        <v>501</v>
      </c>
      <c r="D197" s="123" t="s">
        <v>71</v>
      </c>
      <c r="E197" s="125">
        <v>42262</v>
      </c>
      <c r="F197" s="85" t="s">
        <v>45</v>
      </c>
      <c r="G197" s="123"/>
      <c r="H197" s="123"/>
      <c r="I197" s="123"/>
      <c r="J197" s="123"/>
      <c r="K197" s="123"/>
      <c r="L197" s="123"/>
    </row>
    <row r="198" spans="1:12" x14ac:dyDescent="0.25">
      <c r="A198" s="123">
        <v>200</v>
      </c>
      <c r="B198" s="123" t="s">
        <v>306</v>
      </c>
      <c r="C198" s="124" t="s">
        <v>502</v>
      </c>
      <c r="D198" s="123" t="s">
        <v>72</v>
      </c>
      <c r="E198" s="125">
        <v>42258</v>
      </c>
      <c r="F198" s="85"/>
      <c r="G198" s="123"/>
      <c r="H198" s="123"/>
      <c r="I198" s="123"/>
      <c r="J198" s="123"/>
      <c r="K198" s="123"/>
      <c r="L198" s="123"/>
    </row>
    <row r="199" spans="1:12" x14ac:dyDescent="0.25">
      <c r="A199" s="123">
        <v>201</v>
      </c>
      <c r="B199" s="123" t="s">
        <v>306</v>
      </c>
      <c r="C199" s="124" t="s">
        <v>503</v>
      </c>
      <c r="D199" s="123" t="s">
        <v>72</v>
      </c>
      <c r="E199" s="125">
        <v>42258</v>
      </c>
      <c r="F199" s="85"/>
      <c r="G199" s="123"/>
      <c r="H199" s="123"/>
      <c r="I199" s="123"/>
      <c r="J199" s="123"/>
      <c r="K199" s="123"/>
      <c r="L199" s="123"/>
    </row>
    <row r="200" spans="1:12" x14ac:dyDescent="0.25">
      <c r="A200" s="123">
        <v>202</v>
      </c>
      <c r="B200" s="123" t="s">
        <v>306</v>
      </c>
      <c r="C200" s="124" t="s">
        <v>504</v>
      </c>
      <c r="D200" s="123" t="s">
        <v>72</v>
      </c>
      <c r="E200" s="125">
        <v>42258</v>
      </c>
      <c r="F200" s="85"/>
      <c r="G200" s="123"/>
      <c r="H200" s="123"/>
      <c r="I200" s="123"/>
      <c r="J200" s="123"/>
      <c r="K200" s="123"/>
      <c r="L200" s="123"/>
    </row>
    <row r="201" spans="1:12" x14ac:dyDescent="0.25">
      <c r="A201" s="123">
        <v>203</v>
      </c>
      <c r="B201" s="123" t="s">
        <v>306</v>
      </c>
      <c r="C201" s="124" t="s">
        <v>505</v>
      </c>
      <c r="D201" s="123" t="s">
        <v>72</v>
      </c>
      <c r="E201" s="125">
        <v>42258</v>
      </c>
      <c r="F201" s="85"/>
      <c r="G201" s="123"/>
      <c r="H201" s="123"/>
      <c r="I201" s="123"/>
      <c r="J201" s="123"/>
      <c r="K201" s="123"/>
      <c r="L201" s="123"/>
    </row>
    <row r="202" spans="1:12" x14ac:dyDescent="0.25">
      <c r="A202" s="123">
        <v>204</v>
      </c>
      <c r="B202" s="123" t="s">
        <v>306</v>
      </c>
      <c r="C202" s="124" t="s">
        <v>506</v>
      </c>
      <c r="D202" s="123" t="s">
        <v>560</v>
      </c>
      <c r="E202" s="125">
        <v>42258</v>
      </c>
      <c r="F202" s="85"/>
      <c r="G202" s="123"/>
      <c r="H202" s="123"/>
      <c r="I202" s="123"/>
      <c r="J202" s="123"/>
      <c r="K202" s="123"/>
      <c r="L202" s="123"/>
    </row>
    <row r="203" spans="1:12" x14ac:dyDescent="0.25">
      <c r="A203" s="123">
        <v>205</v>
      </c>
      <c r="B203" s="123" t="s">
        <v>306</v>
      </c>
      <c r="C203" s="124" t="s">
        <v>507</v>
      </c>
      <c r="D203" s="123" t="s">
        <v>71</v>
      </c>
      <c r="E203" s="125">
        <v>42262</v>
      </c>
      <c r="F203" s="85" t="s">
        <v>45</v>
      </c>
      <c r="G203" s="123"/>
      <c r="H203" s="123"/>
      <c r="I203" s="123"/>
      <c r="J203" s="123"/>
      <c r="K203" s="123"/>
      <c r="L203" s="123"/>
    </row>
    <row r="204" spans="1:12" x14ac:dyDescent="0.25">
      <c r="A204" s="123">
        <v>206</v>
      </c>
      <c r="B204" s="123" t="s">
        <v>306</v>
      </c>
      <c r="C204" s="124" t="s">
        <v>508</v>
      </c>
      <c r="D204" s="123" t="s">
        <v>71</v>
      </c>
      <c r="E204" s="125">
        <v>42262</v>
      </c>
      <c r="F204" s="85" t="s">
        <v>45</v>
      </c>
      <c r="G204" s="123"/>
      <c r="H204" s="123"/>
      <c r="I204" s="123"/>
      <c r="J204" s="123"/>
      <c r="K204" s="123"/>
      <c r="L204" s="123"/>
    </row>
    <row r="205" spans="1:12" x14ac:dyDescent="0.25">
      <c r="A205" s="123">
        <v>207</v>
      </c>
      <c r="B205" s="123" t="s">
        <v>306</v>
      </c>
      <c r="C205" s="124" t="s">
        <v>509</v>
      </c>
      <c r="D205" s="123" t="s">
        <v>71</v>
      </c>
      <c r="E205" s="125">
        <v>42262</v>
      </c>
      <c r="F205" s="85" t="s">
        <v>45</v>
      </c>
      <c r="G205" s="123"/>
      <c r="H205" s="123"/>
      <c r="I205" s="123"/>
      <c r="J205" s="123"/>
      <c r="K205" s="123"/>
      <c r="L205" s="123"/>
    </row>
    <row r="206" spans="1:12" x14ac:dyDescent="0.25">
      <c r="A206" s="123">
        <v>208</v>
      </c>
      <c r="B206" s="123" t="s">
        <v>306</v>
      </c>
      <c r="C206" s="124" t="s">
        <v>510</v>
      </c>
      <c r="D206" s="123" t="s">
        <v>72</v>
      </c>
      <c r="E206" s="125">
        <v>42258</v>
      </c>
      <c r="F206" s="85"/>
      <c r="G206" s="123"/>
      <c r="H206" s="123"/>
      <c r="I206" s="123"/>
      <c r="J206" s="123"/>
      <c r="K206" s="123"/>
      <c r="L206" s="123"/>
    </row>
    <row r="207" spans="1:12" x14ac:dyDescent="0.25">
      <c r="A207" s="123">
        <v>209</v>
      </c>
      <c r="B207" s="123" t="s">
        <v>306</v>
      </c>
      <c r="C207" s="124" t="s">
        <v>511</v>
      </c>
      <c r="D207" s="123" t="s">
        <v>72</v>
      </c>
      <c r="E207" s="125">
        <v>42264</v>
      </c>
      <c r="F207" s="85" t="s">
        <v>45</v>
      </c>
      <c r="G207" s="123"/>
      <c r="H207" s="123"/>
      <c r="I207" s="123"/>
      <c r="J207" s="123"/>
      <c r="K207" s="123"/>
      <c r="L207" s="123"/>
    </row>
    <row r="208" spans="1:12" ht="120" x14ac:dyDescent="0.25">
      <c r="A208" s="123">
        <v>210</v>
      </c>
      <c r="B208" s="123" t="s">
        <v>306</v>
      </c>
      <c r="C208" s="124" t="s">
        <v>512</v>
      </c>
      <c r="D208" s="123" t="s">
        <v>72</v>
      </c>
      <c r="E208" s="125">
        <v>42258</v>
      </c>
      <c r="F208" s="85" t="s">
        <v>285</v>
      </c>
      <c r="G208" s="123"/>
      <c r="H208" s="123"/>
      <c r="I208" s="126" t="s">
        <v>562</v>
      </c>
      <c r="J208" s="123"/>
      <c r="K208" s="123"/>
      <c r="L208" s="123"/>
    </row>
    <row r="209" spans="1:12" ht="120" x14ac:dyDescent="0.25">
      <c r="A209" s="123">
        <v>211</v>
      </c>
      <c r="B209" s="123" t="s">
        <v>306</v>
      </c>
      <c r="C209" s="124" t="s">
        <v>513</v>
      </c>
      <c r="D209" s="123" t="s">
        <v>72</v>
      </c>
      <c r="E209" s="125">
        <v>42258</v>
      </c>
      <c r="F209" s="85" t="s">
        <v>285</v>
      </c>
      <c r="G209" s="123"/>
      <c r="H209" s="123"/>
      <c r="I209" s="128" t="s">
        <v>562</v>
      </c>
      <c r="J209" s="123"/>
      <c r="K209" s="123"/>
      <c r="L209" s="123"/>
    </row>
    <row r="210" spans="1:12" ht="120" x14ac:dyDescent="0.25">
      <c r="A210" s="123">
        <v>212</v>
      </c>
      <c r="B210" s="123" t="s">
        <v>306</v>
      </c>
      <c r="C210" s="124" t="s">
        <v>514</v>
      </c>
      <c r="D210" s="123" t="s">
        <v>72</v>
      </c>
      <c r="E210" s="125">
        <v>42258</v>
      </c>
      <c r="F210" s="85" t="s">
        <v>285</v>
      </c>
      <c r="G210" s="123"/>
      <c r="H210" s="123"/>
      <c r="I210" s="128" t="s">
        <v>562</v>
      </c>
      <c r="J210" s="123"/>
      <c r="K210" s="123"/>
      <c r="L210" s="123"/>
    </row>
    <row r="211" spans="1:12" x14ac:dyDescent="0.25">
      <c r="A211" s="123">
        <v>213</v>
      </c>
      <c r="B211" s="123" t="s">
        <v>306</v>
      </c>
      <c r="C211" s="124" t="s">
        <v>515</v>
      </c>
      <c r="D211" s="123" t="s">
        <v>71</v>
      </c>
      <c r="E211" s="125">
        <v>42262</v>
      </c>
      <c r="F211" s="85" t="s">
        <v>45</v>
      </c>
      <c r="G211" s="123"/>
      <c r="H211" s="123"/>
      <c r="I211" s="123"/>
      <c r="J211" s="123"/>
      <c r="K211" s="123"/>
      <c r="L211" s="123"/>
    </row>
    <row r="212" spans="1:12" x14ac:dyDescent="0.25">
      <c r="A212" s="123">
        <v>214</v>
      </c>
      <c r="B212" s="123" t="s">
        <v>306</v>
      </c>
      <c r="C212" s="124" t="s">
        <v>516</v>
      </c>
      <c r="D212" s="123" t="s">
        <v>71</v>
      </c>
      <c r="E212" s="125">
        <v>42262</v>
      </c>
      <c r="F212" s="85" t="s">
        <v>45</v>
      </c>
      <c r="G212" s="123"/>
      <c r="H212" s="123"/>
      <c r="I212" s="123"/>
      <c r="J212" s="123"/>
      <c r="K212" s="123"/>
      <c r="L212" s="123"/>
    </row>
    <row r="213" spans="1:12" x14ac:dyDescent="0.25">
      <c r="A213" s="123">
        <v>215</v>
      </c>
      <c r="B213" s="123" t="s">
        <v>306</v>
      </c>
      <c r="C213" s="124" t="s">
        <v>517</v>
      </c>
      <c r="D213" s="123" t="s">
        <v>71</v>
      </c>
      <c r="E213" s="125">
        <v>42262</v>
      </c>
      <c r="F213" s="85" t="s">
        <v>45</v>
      </c>
      <c r="G213" s="123"/>
      <c r="H213" s="123"/>
      <c r="I213" s="123"/>
      <c r="J213" s="123"/>
      <c r="K213" s="123"/>
      <c r="L213" s="123"/>
    </row>
    <row r="214" spans="1:12" x14ac:dyDescent="0.25">
      <c r="A214" s="123">
        <v>216</v>
      </c>
      <c r="B214" s="123" t="s">
        <v>306</v>
      </c>
      <c r="C214" s="124" t="s">
        <v>518</v>
      </c>
      <c r="D214" s="123" t="s">
        <v>72</v>
      </c>
      <c r="E214" s="125">
        <v>42259</v>
      </c>
      <c r="F214" s="85"/>
      <c r="G214" s="123"/>
      <c r="H214" s="123"/>
      <c r="I214" s="123"/>
      <c r="J214" s="123"/>
      <c r="K214" s="123"/>
      <c r="L214" s="123"/>
    </row>
    <row r="215" spans="1:12" x14ac:dyDescent="0.25">
      <c r="A215" s="123">
        <v>217</v>
      </c>
      <c r="B215" s="123" t="s">
        <v>306</v>
      </c>
      <c r="C215" s="124" t="s">
        <v>519</v>
      </c>
      <c r="D215" s="123" t="s">
        <v>71</v>
      </c>
      <c r="E215" s="125">
        <v>42262</v>
      </c>
      <c r="F215" s="85" t="s">
        <v>45</v>
      </c>
      <c r="G215" s="123"/>
      <c r="H215" s="123"/>
      <c r="I215" s="123"/>
      <c r="J215" s="123"/>
      <c r="K215" s="123"/>
      <c r="L215" s="123"/>
    </row>
    <row r="216" spans="1:12" x14ac:dyDescent="0.25">
      <c r="A216" s="123">
        <v>218</v>
      </c>
      <c r="B216" s="123" t="s">
        <v>306</v>
      </c>
      <c r="C216" s="124" t="s">
        <v>520</v>
      </c>
      <c r="D216" s="123" t="s">
        <v>71</v>
      </c>
      <c r="E216" s="125">
        <v>42262</v>
      </c>
      <c r="F216" s="85" t="s">
        <v>45</v>
      </c>
      <c r="G216" s="123"/>
      <c r="H216" s="123"/>
      <c r="I216" s="123"/>
      <c r="J216" s="123"/>
      <c r="K216" s="123"/>
      <c r="L216" s="123"/>
    </row>
    <row r="217" spans="1:12" x14ac:dyDescent="0.25">
      <c r="A217" s="123">
        <v>219</v>
      </c>
      <c r="B217" s="123" t="s">
        <v>306</v>
      </c>
      <c r="C217" s="124" t="s">
        <v>521</v>
      </c>
      <c r="D217" s="123" t="s">
        <v>72</v>
      </c>
      <c r="E217" s="125">
        <v>42258</v>
      </c>
      <c r="F217" s="85"/>
      <c r="G217" s="123"/>
      <c r="H217" s="123"/>
      <c r="I217" s="123"/>
      <c r="J217" s="123"/>
      <c r="K217" s="123"/>
      <c r="L217" s="123"/>
    </row>
    <row r="218" spans="1:12" x14ac:dyDescent="0.25">
      <c r="A218" s="123">
        <v>220</v>
      </c>
      <c r="B218" s="123" t="s">
        <v>306</v>
      </c>
      <c r="C218" s="124" t="s">
        <v>522</v>
      </c>
      <c r="D218" s="123" t="s">
        <v>71</v>
      </c>
      <c r="E218" s="125">
        <v>42262</v>
      </c>
      <c r="F218" s="85" t="s">
        <v>45</v>
      </c>
      <c r="G218" s="123"/>
      <c r="H218" s="123"/>
      <c r="I218" s="123"/>
      <c r="J218" s="123"/>
      <c r="K218" s="123"/>
      <c r="L218" s="123"/>
    </row>
    <row r="219" spans="1:12" ht="120" x14ac:dyDescent="0.25">
      <c r="A219" s="123">
        <v>221</v>
      </c>
      <c r="B219" s="123" t="s">
        <v>306</v>
      </c>
      <c r="C219" s="124" t="s">
        <v>523</v>
      </c>
      <c r="D219" s="123" t="s">
        <v>72</v>
      </c>
      <c r="E219" s="125">
        <v>42264</v>
      </c>
      <c r="F219" s="85" t="s">
        <v>285</v>
      </c>
      <c r="G219" s="123"/>
      <c r="H219" s="123"/>
      <c r="I219" s="128" t="s">
        <v>562</v>
      </c>
      <c r="J219" s="123"/>
      <c r="K219" s="123"/>
      <c r="L219" s="123"/>
    </row>
    <row r="220" spans="1:12" ht="120" x14ac:dyDescent="0.25">
      <c r="A220" s="123">
        <v>222</v>
      </c>
      <c r="B220" s="123" t="s">
        <v>306</v>
      </c>
      <c r="C220" s="124" t="s">
        <v>524</v>
      </c>
      <c r="D220" s="123" t="s">
        <v>72</v>
      </c>
      <c r="E220" s="125">
        <v>42264</v>
      </c>
      <c r="F220" s="85" t="s">
        <v>285</v>
      </c>
      <c r="G220" s="123"/>
      <c r="H220" s="123"/>
      <c r="I220" s="128" t="s">
        <v>562</v>
      </c>
      <c r="J220" s="123"/>
      <c r="K220" s="123"/>
      <c r="L220" s="123"/>
    </row>
    <row r="221" spans="1:12" ht="120" x14ac:dyDescent="0.25">
      <c r="A221" s="123">
        <v>223</v>
      </c>
      <c r="B221" s="123" t="s">
        <v>306</v>
      </c>
      <c r="C221" s="124" t="s">
        <v>525</v>
      </c>
      <c r="D221" s="123" t="s">
        <v>72</v>
      </c>
      <c r="E221" s="125">
        <v>42264</v>
      </c>
      <c r="F221" s="85" t="s">
        <v>285</v>
      </c>
      <c r="G221" s="123"/>
      <c r="H221" s="123"/>
      <c r="I221" s="128" t="s">
        <v>562</v>
      </c>
      <c r="J221" s="123"/>
      <c r="K221" s="123"/>
      <c r="L221" s="123"/>
    </row>
    <row r="222" spans="1:12" x14ac:dyDescent="0.25">
      <c r="A222" s="123">
        <v>224</v>
      </c>
      <c r="B222" s="123" t="s">
        <v>306</v>
      </c>
      <c r="C222" s="124" t="s">
        <v>526</v>
      </c>
      <c r="D222" s="123" t="s">
        <v>72</v>
      </c>
      <c r="E222" s="125">
        <v>42264</v>
      </c>
      <c r="F222" s="85" t="s">
        <v>45</v>
      </c>
      <c r="G222" s="123"/>
      <c r="H222" s="123"/>
      <c r="I222" s="123"/>
      <c r="J222" s="123"/>
      <c r="K222" s="123"/>
      <c r="L222" s="123"/>
    </row>
    <row r="223" spans="1:12" x14ac:dyDescent="0.25">
      <c r="A223" s="123">
        <v>225</v>
      </c>
      <c r="B223" s="123" t="s">
        <v>306</v>
      </c>
      <c r="C223" s="124" t="s">
        <v>527</v>
      </c>
      <c r="D223" s="123" t="s">
        <v>72</v>
      </c>
      <c r="E223" s="125">
        <v>42264</v>
      </c>
      <c r="F223" s="85" t="s">
        <v>45</v>
      </c>
      <c r="G223" s="123"/>
      <c r="H223" s="123"/>
      <c r="I223" s="123"/>
      <c r="J223" s="123"/>
      <c r="K223" s="123"/>
      <c r="L223" s="123"/>
    </row>
    <row r="224" spans="1:12" x14ac:dyDescent="0.25">
      <c r="A224" s="123">
        <v>226</v>
      </c>
      <c r="B224" s="123" t="s">
        <v>306</v>
      </c>
      <c r="C224" s="124" t="s">
        <v>528</v>
      </c>
      <c r="D224" s="123" t="s">
        <v>72</v>
      </c>
      <c r="E224" s="125">
        <v>42264</v>
      </c>
      <c r="F224" s="153" t="s">
        <v>45</v>
      </c>
      <c r="G224" s="123"/>
      <c r="H224" s="123"/>
      <c r="I224" s="123"/>
      <c r="J224" s="123"/>
      <c r="K224" s="123"/>
      <c r="L224" s="123"/>
    </row>
    <row r="225" spans="1:12" x14ac:dyDescent="0.25">
      <c r="A225" s="123">
        <v>227</v>
      </c>
      <c r="B225" s="123" t="s">
        <v>306</v>
      </c>
      <c r="C225" s="124" t="s">
        <v>529</v>
      </c>
      <c r="D225" s="123" t="s">
        <v>72</v>
      </c>
      <c r="E225" s="125">
        <v>42264</v>
      </c>
      <c r="F225" s="85" t="s">
        <v>45</v>
      </c>
      <c r="G225" s="123"/>
      <c r="H225" s="123"/>
      <c r="I225" s="123"/>
      <c r="J225" s="123"/>
      <c r="K225" s="123"/>
      <c r="L225" s="123"/>
    </row>
    <row r="226" spans="1:12" x14ac:dyDescent="0.25">
      <c r="A226" s="123">
        <v>228</v>
      </c>
      <c r="B226" s="123" t="s">
        <v>306</v>
      </c>
      <c r="C226" s="124" t="s">
        <v>530</v>
      </c>
      <c r="D226" s="123" t="s">
        <v>72</v>
      </c>
      <c r="E226" s="125">
        <v>42264</v>
      </c>
      <c r="F226" s="85" t="s">
        <v>45</v>
      </c>
      <c r="G226" s="123"/>
      <c r="H226" s="123"/>
      <c r="I226" s="123"/>
      <c r="J226" s="123"/>
      <c r="K226" s="123"/>
      <c r="L226" s="123"/>
    </row>
    <row r="227" spans="1:12" x14ac:dyDescent="0.25">
      <c r="A227" s="123">
        <v>229</v>
      </c>
      <c r="B227" s="123" t="s">
        <v>306</v>
      </c>
      <c r="C227" s="124" t="s">
        <v>531</v>
      </c>
      <c r="D227" s="123" t="s">
        <v>72</v>
      </c>
      <c r="E227" s="125">
        <v>42264</v>
      </c>
      <c r="F227" s="85" t="s">
        <v>45</v>
      </c>
      <c r="G227" s="123"/>
      <c r="H227" s="123"/>
      <c r="I227" s="123"/>
      <c r="J227" s="123"/>
      <c r="K227" s="123"/>
      <c r="L227" s="123"/>
    </row>
    <row r="228" spans="1:12" x14ac:dyDescent="0.25">
      <c r="A228" s="123">
        <v>230</v>
      </c>
      <c r="B228" s="123" t="s">
        <v>306</v>
      </c>
      <c r="C228" s="124" t="s">
        <v>532</v>
      </c>
      <c r="D228" s="123" t="s">
        <v>72</v>
      </c>
      <c r="E228" s="125">
        <v>42258</v>
      </c>
      <c r="F228" s="85"/>
      <c r="G228" s="123"/>
      <c r="H228" s="123"/>
      <c r="I228" s="123"/>
      <c r="J228" s="123"/>
      <c r="K228" s="123"/>
      <c r="L228" s="123"/>
    </row>
    <row r="229" spans="1:12" x14ac:dyDescent="0.25">
      <c r="A229" s="123">
        <v>231</v>
      </c>
      <c r="B229" s="123" t="s">
        <v>306</v>
      </c>
      <c r="C229" s="124" t="s">
        <v>533</v>
      </c>
      <c r="D229" s="123" t="s">
        <v>72</v>
      </c>
      <c r="E229" s="125">
        <v>42258</v>
      </c>
      <c r="F229" s="85"/>
      <c r="G229" s="123"/>
      <c r="H229" s="123"/>
      <c r="I229" s="123"/>
      <c r="J229" s="123"/>
      <c r="K229" s="123"/>
      <c r="L229" s="123"/>
    </row>
    <row r="230" spans="1:12" x14ac:dyDescent="0.25">
      <c r="A230" s="123">
        <v>232</v>
      </c>
      <c r="B230" s="123" t="s">
        <v>306</v>
      </c>
      <c r="C230" s="124" t="s">
        <v>534</v>
      </c>
      <c r="D230" s="123" t="s">
        <v>72</v>
      </c>
      <c r="E230" s="125">
        <v>42264</v>
      </c>
      <c r="F230" s="85" t="s">
        <v>45</v>
      </c>
      <c r="G230" s="123"/>
      <c r="H230" s="123"/>
      <c r="I230" s="123"/>
      <c r="J230" s="123"/>
      <c r="K230" s="123"/>
      <c r="L230" s="123"/>
    </row>
    <row r="231" spans="1:12" x14ac:dyDescent="0.25">
      <c r="A231" s="123">
        <v>233</v>
      </c>
      <c r="B231" s="123" t="s">
        <v>306</v>
      </c>
      <c r="C231" s="124" t="s">
        <v>535</v>
      </c>
      <c r="D231" s="123" t="s">
        <v>71</v>
      </c>
      <c r="E231" s="125">
        <v>42262</v>
      </c>
      <c r="F231" s="85" t="s">
        <v>45</v>
      </c>
      <c r="G231" s="123"/>
      <c r="H231" s="123"/>
      <c r="I231" s="123"/>
      <c r="J231" s="123"/>
      <c r="K231" s="123"/>
      <c r="L231" s="123"/>
    </row>
    <row r="232" spans="1:12" x14ac:dyDescent="0.25">
      <c r="A232" s="123">
        <v>234</v>
      </c>
      <c r="B232" s="123" t="s">
        <v>306</v>
      </c>
      <c r="C232" s="124" t="s">
        <v>536</v>
      </c>
      <c r="D232" s="123" t="s">
        <v>71</v>
      </c>
      <c r="E232" s="125">
        <v>42262</v>
      </c>
      <c r="F232" s="85" t="s">
        <v>45</v>
      </c>
      <c r="G232" s="123"/>
      <c r="H232" s="123"/>
      <c r="I232" s="123"/>
      <c r="J232" s="123"/>
      <c r="K232" s="123"/>
      <c r="L232" s="123"/>
    </row>
    <row r="233" spans="1:12" x14ac:dyDescent="0.25">
      <c r="A233" s="123">
        <v>235</v>
      </c>
      <c r="B233" s="123" t="s">
        <v>306</v>
      </c>
      <c r="C233" s="124" t="s">
        <v>537</v>
      </c>
      <c r="D233" s="123" t="s">
        <v>71</v>
      </c>
      <c r="E233" s="125">
        <v>42262</v>
      </c>
      <c r="F233" s="85" t="s">
        <v>45</v>
      </c>
      <c r="G233" s="123"/>
      <c r="H233" s="123"/>
      <c r="I233" s="123"/>
      <c r="J233" s="123"/>
      <c r="K233" s="123"/>
      <c r="L233" s="123"/>
    </row>
    <row r="234" spans="1:12" x14ac:dyDescent="0.25">
      <c r="A234" s="123">
        <v>236</v>
      </c>
      <c r="B234" s="123" t="s">
        <v>306</v>
      </c>
      <c r="C234" s="124" t="s">
        <v>538</v>
      </c>
      <c r="D234" s="123" t="s">
        <v>71</v>
      </c>
      <c r="E234" s="125">
        <v>42262</v>
      </c>
      <c r="F234" s="85" t="s">
        <v>45</v>
      </c>
      <c r="G234" s="123"/>
      <c r="H234" s="123"/>
      <c r="I234" s="123"/>
      <c r="J234" s="123"/>
      <c r="K234" s="123"/>
      <c r="L234" s="123"/>
    </row>
    <row r="235" spans="1:12" x14ac:dyDescent="0.25">
      <c r="A235" s="123">
        <v>237</v>
      </c>
      <c r="B235" s="123" t="s">
        <v>306</v>
      </c>
      <c r="C235" s="124" t="s">
        <v>539</v>
      </c>
      <c r="D235" s="123" t="s">
        <v>72</v>
      </c>
      <c r="E235" s="125">
        <v>42264</v>
      </c>
      <c r="F235" s="85" t="s">
        <v>45</v>
      </c>
      <c r="G235" s="123"/>
      <c r="H235" s="123"/>
      <c r="I235" s="123"/>
      <c r="J235" s="123"/>
      <c r="K235" s="123"/>
      <c r="L235" s="123"/>
    </row>
    <row r="236" spans="1:12" x14ac:dyDescent="0.25">
      <c r="A236" s="123">
        <v>238</v>
      </c>
      <c r="B236" s="123" t="s">
        <v>306</v>
      </c>
      <c r="C236" s="124" t="s">
        <v>540</v>
      </c>
      <c r="D236" s="123" t="s">
        <v>72</v>
      </c>
      <c r="E236" s="125">
        <v>42264</v>
      </c>
      <c r="F236" s="85" t="s">
        <v>45</v>
      </c>
      <c r="G236" s="123"/>
      <c r="H236" s="123"/>
      <c r="I236" s="123"/>
      <c r="J236" s="123"/>
      <c r="K236" s="123"/>
      <c r="L236" s="123"/>
    </row>
    <row r="237" spans="1:12" x14ac:dyDescent="0.25">
      <c r="A237" s="123">
        <v>239</v>
      </c>
      <c r="B237" s="123" t="s">
        <v>306</v>
      </c>
      <c r="C237" s="124" t="s">
        <v>541</v>
      </c>
      <c r="D237" s="123" t="s">
        <v>72</v>
      </c>
      <c r="E237" s="125">
        <v>42264</v>
      </c>
      <c r="F237" s="85" t="s">
        <v>45</v>
      </c>
      <c r="G237" s="123"/>
      <c r="H237" s="123"/>
      <c r="I237" s="123"/>
      <c r="J237" s="123"/>
      <c r="K237" s="123"/>
      <c r="L237" s="123"/>
    </row>
    <row r="238" spans="1:12" x14ac:dyDescent="0.25">
      <c r="A238" s="123">
        <v>240</v>
      </c>
      <c r="B238" s="123" t="s">
        <v>306</v>
      </c>
      <c r="C238" s="124" t="s">
        <v>542</v>
      </c>
      <c r="D238" s="123" t="s">
        <v>72</v>
      </c>
      <c r="E238" s="125">
        <v>42264</v>
      </c>
      <c r="F238" s="85" t="s">
        <v>45</v>
      </c>
      <c r="G238" s="123"/>
      <c r="H238" s="123"/>
      <c r="I238" s="123"/>
      <c r="J238" s="123"/>
      <c r="K238" s="123"/>
      <c r="L238" s="123"/>
    </row>
    <row r="239" spans="1:12" x14ac:dyDescent="0.25">
      <c r="A239" s="123">
        <v>241</v>
      </c>
      <c r="B239" s="123" t="s">
        <v>306</v>
      </c>
      <c r="C239" s="124" t="s">
        <v>543</v>
      </c>
      <c r="D239" s="123" t="s">
        <v>72</v>
      </c>
      <c r="E239" s="125">
        <v>42264</v>
      </c>
      <c r="F239" s="85" t="s">
        <v>45</v>
      </c>
      <c r="G239" s="123"/>
      <c r="H239" s="123"/>
      <c r="I239" s="123"/>
      <c r="J239" s="123"/>
      <c r="K239" s="123"/>
      <c r="L239" s="123"/>
    </row>
    <row r="240" spans="1:12" x14ac:dyDescent="0.25">
      <c r="A240" s="123">
        <v>242</v>
      </c>
      <c r="B240" s="123" t="s">
        <v>306</v>
      </c>
      <c r="C240" s="124" t="s">
        <v>544</v>
      </c>
      <c r="D240" s="123" t="s">
        <v>72</v>
      </c>
      <c r="E240" s="125">
        <v>42264</v>
      </c>
      <c r="F240" s="85" t="s">
        <v>45</v>
      </c>
      <c r="G240" s="123"/>
      <c r="H240" s="123"/>
      <c r="I240" s="123"/>
      <c r="J240" s="123"/>
      <c r="K240" s="123"/>
      <c r="L240" s="123"/>
    </row>
    <row r="241" spans="1:12" x14ac:dyDescent="0.25">
      <c r="A241" s="123">
        <v>243</v>
      </c>
      <c r="B241" s="123" t="s">
        <v>306</v>
      </c>
      <c r="C241" s="124" t="s">
        <v>545</v>
      </c>
      <c r="D241" s="123" t="s">
        <v>72</v>
      </c>
      <c r="E241" s="125">
        <v>42264</v>
      </c>
      <c r="F241" s="85" t="s">
        <v>45</v>
      </c>
      <c r="G241" s="123"/>
      <c r="H241" s="123"/>
      <c r="I241" s="123"/>
      <c r="J241" s="123"/>
      <c r="K241" s="123"/>
      <c r="L241" s="123"/>
    </row>
    <row r="242" spans="1:12" x14ac:dyDescent="0.25">
      <c r="A242" s="123">
        <v>244</v>
      </c>
      <c r="B242" s="123" t="s">
        <v>306</v>
      </c>
      <c r="C242" s="124" t="s">
        <v>546</v>
      </c>
      <c r="D242" s="123" t="s">
        <v>72</v>
      </c>
      <c r="E242" s="125">
        <v>42264</v>
      </c>
      <c r="F242" s="85" t="s">
        <v>45</v>
      </c>
      <c r="G242" s="123"/>
      <c r="H242" s="123"/>
      <c r="I242" s="123"/>
      <c r="J242" s="123"/>
      <c r="K242" s="123"/>
      <c r="L242" s="123"/>
    </row>
    <row r="243" spans="1:12" x14ac:dyDescent="0.25">
      <c r="A243" s="123">
        <v>245</v>
      </c>
      <c r="B243" s="123" t="s">
        <v>306</v>
      </c>
      <c r="C243" s="124" t="s">
        <v>547</v>
      </c>
      <c r="D243" s="123" t="s">
        <v>72</v>
      </c>
      <c r="E243" s="125">
        <v>42264</v>
      </c>
      <c r="F243" s="85" t="s">
        <v>45</v>
      </c>
      <c r="G243" s="123"/>
      <c r="H243" s="123"/>
      <c r="I243" s="123"/>
      <c r="J243" s="123"/>
      <c r="K243" s="123"/>
      <c r="L243" s="123"/>
    </row>
    <row r="244" spans="1:12" x14ac:dyDescent="0.25">
      <c r="A244" s="123">
        <v>246</v>
      </c>
      <c r="B244" s="123" t="s">
        <v>306</v>
      </c>
      <c r="C244" s="124" t="s">
        <v>548</v>
      </c>
      <c r="D244" s="123" t="s">
        <v>72</v>
      </c>
      <c r="E244" s="125">
        <v>42264</v>
      </c>
      <c r="F244" s="85" t="s">
        <v>45</v>
      </c>
      <c r="G244" s="123"/>
      <c r="H244" s="123"/>
      <c r="I244" s="123"/>
      <c r="J244" s="123"/>
      <c r="K244" s="123"/>
      <c r="L244" s="123"/>
    </row>
    <row r="245" spans="1:12" x14ac:dyDescent="0.25">
      <c r="A245" s="123">
        <v>247</v>
      </c>
      <c r="B245" s="123" t="s">
        <v>306</v>
      </c>
      <c r="C245" s="124" t="s">
        <v>549</v>
      </c>
      <c r="D245" s="123" t="s">
        <v>72</v>
      </c>
      <c r="E245" s="125">
        <v>42264</v>
      </c>
      <c r="F245" s="85" t="s">
        <v>45</v>
      </c>
      <c r="G245" s="123"/>
      <c r="H245" s="123"/>
      <c r="I245" s="123"/>
      <c r="J245" s="123"/>
      <c r="K245" s="123"/>
      <c r="L245" s="123"/>
    </row>
    <row r="246" spans="1:12" x14ac:dyDescent="0.25">
      <c r="A246" s="123">
        <v>248</v>
      </c>
      <c r="B246" s="123" t="s">
        <v>306</v>
      </c>
      <c r="C246" s="152" t="s">
        <v>550</v>
      </c>
      <c r="D246" s="123" t="s">
        <v>72</v>
      </c>
      <c r="E246" s="125">
        <v>42264</v>
      </c>
      <c r="F246" s="85" t="s">
        <v>45</v>
      </c>
      <c r="G246" s="123"/>
      <c r="H246" s="123"/>
      <c r="I246" s="123"/>
      <c r="J246" s="123"/>
      <c r="K246" s="123"/>
      <c r="L246" s="123"/>
    </row>
    <row r="247" spans="1:12" x14ac:dyDescent="0.25">
      <c r="F247" s="139"/>
    </row>
    <row r="248" spans="1:12" x14ac:dyDescent="0.25">
      <c r="F248" s="139"/>
    </row>
    <row r="249" spans="1:12" x14ac:dyDescent="0.25">
      <c r="C249" s="40" t="s">
        <v>18</v>
      </c>
      <c r="D249" s="40">
        <f>SUM(D250:D255)</f>
        <v>136</v>
      </c>
      <c r="F249" s="139"/>
    </row>
    <row r="250" spans="1:12" x14ac:dyDescent="0.25">
      <c r="C250" s="21" t="s">
        <v>45</v>
      </c>
      <c r="D250" s="21">
        <f>COUNTIF(F:F,"Pass")</f>
        <v>136</v>
      </c>
      <c r="F250" s="139"/>
    </row>
    <row r="251" spans="1:12" x14ac:dyDescent="0.25">
      <c r="C251" s="21" t="s">
        <v>46</v>
      </c>
      <c r="D251" s="21">
        <f>COUNTIF(F:F,"Fail")</f>
        <v>0</v>
      </c>
      <c r="F251" s="139"/>
    </row>
    <row r="252" spans="1:12" x14ac:dyDescent="0.25">
      <c r="C252" s="21" t="s">
        <v>47</v>
      </c>
      <c r="D252" s="21">
        <f>COUNTIF(F:F,"No Run")</f>
        <v>0</v>
      </c>
    </row>
    <row r="253" spans="1:12" x14ac:dyDescent="0.25">
      <c r="C253" s="21" t="s">
        <v>7</v>
      </c>
      <c r="D253" s="21">
        <f>COUNTIF(F:F,"Blocked")</f>
        <v>0</v>
      </c>
    </row>
    <row r="254" spans="1:12" x14ac:dyDescent="0.25">
      <c r="C254" s="41" t="s">
        <v>48</v>
      </c>
      <c r="D254" s="21">
        <f>COUNTIF(F:F,"In Progress")</f>
        <v>0</v>
      </c>
    </row>
    <row r="255" spans="1:12" x14ac:dyDescent="0.25">
      <c r="C255" s="34" t="s">
        <v>8</v>
      </c>
      <c r="D255" s="21">
        <f>COUNTIF(F:F,"Deferred")</f>
        <v>0</v>
      </c>
    </row>
  </sheetData>
  <customSheetViews>
    <customSheetView guid="{31468F18-B0D0-4538-8018-2FA0DC5EA603}" topLeftCell="A159">
      <selection activeCell="J186" sqref="J186"/>
      <pageMargins left="0.7" right="0.7" top="0.75" bottom="0.75" header="0.3" footer="0.3"/>
    </customSheetView>
    <customSheetView guid="{5AD06056-7E36-40BF-824D-E1C9192953B7}" topLeftCell="A159">
      <selection activeCell="J186" sqref="J186"/>
      <pageMargins left="0.7" right="0.7" top="0.75" bottom="0.75" header="0.3" footer="0.3"/>
    </customSheetView>
    <customSheetView guid="{9AD5537E-FAF3-4098-ACF8-6E32EA6523B0}" topLeftCell="A220">
      <selection activeCell="D223" sqref="D223:F227"/>
      <pageMargins left="0.7" right="0.7" top="0.75" bottom="0.75" header="0.3" footer="0.3"/>
    </customSheetView>
    <customSheetView guid="{0C363F34-8AD1-4013-BB3A-855EADDB1271}" showPageBreaks="1">
      <selection activeCell="H11" sqref="H11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selection activeCell="G17" sqref="G17"/>
    </sheetView>
  </sheetViews>
  <sheetFormatPr defaultRowHeight="15" x14ac:dyDescent="0.25"/>
  <cols>
    <col min="2" max="2" width="35.5703125" bestFit="1" customWidth="1"/>
    <col min="3" max="3" width="12.85546875" bestFit="1" customWidth="1"/>
    <col min="5" max="5" width="9.7109375" bestFit="1" customWidth="1"/>
    <col min="11" max="11" width="10.42578125" bestFit="1" customWidth="1"/>
  </cols>
  <sheetData>
    <row r="1" spans="1:12" s="39" customFormat="1" ht="32.25" customHeight="1" x14ac:dyDescent="0.25">
      <c r="A1" s="3" t="s">
        <v>19</v>
      </c>
      <c r="B1" s="3" t="s">
        <v>20</v>
      </c>
      <c r="C1" s="3" t="s">
        <v>21</v>
      </c>
      <c r="D1" s="3" t="s">
        <v>22</v>
      </c>
      <c r="E1" s="4" t="s">
        <v>23</v>
      </c>
      <c r="F1" s="5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</row>
    <row r="2" spans="1:12" x14ac:dyDescent="0.25">
      <c r="A2" s="85">
        <v>1</v>
      </c>
      <c r="B2" s="85" t="s">
        <v>613</v>
      </c>
      <c r="C2" s="85" t="s">
        <v>583</v>
      </c>
      <c r="D2" s="85" t="s">
        <v>71</v>
      </c>
      <c r="E2" s="102">
        <v>42263</v>
      </c>
      <c r="F2" s="73" t="s">
        <v>45</v>
      </c>
      <c r="G2" s="85"/>
      <c r="H2" s="85"/>
      <c r="I2" s="85"/>
      <c r="J2" s="85"/>
      <c r="K2" s="85" t="s">
        <v>635</v>
      </c>
      <c r="L2" s="85"/>
    </row>
    <row r="3" spans="1:12" x14ac:dyDescent="0.25">
      <c r="A3" s="85">
        <v>2</v>
      </c>
      <c r="B3" s="85" t="s">
        <v>613</v>
      </c>
      <c r="C3" s="85" t="s">
        <v>584</v>
      </c>
      <c r="D3" s="85" t="s">
        <v>71</v>
      </c>
      <c r="E3" s="102">
        <v>42263</v>
      </c>
      <c r="F3" s="73" t="s">
        <v>45</v>
      </c>
      <c r="G3" s="85"/>
      <c r="H3" s="85"/>
      <c r="I3" s="85"/>
      <c r="J3" s="85"/>
      <c r="K3" s="85"/>
      <c r="L3" s="85"/>
    </row>
    <row r="4" spans="1:12" x14ac:dyDescent="0.25">
      <c r="A4" s="85">
        <v>3</v>
      </c>
      <c r="B4" s="85" t="s">
        <v>613</v>
      </c>
      <c r="C4" s="85" t="s">
        <v>585</v>
      </c>
      <c r="D4" s="85" t="s">
        <v>71</v>
      </c>
      <c r="E4" s="102">
        <v>42263</v>
      </c>
      <c r="F4" s="73" t="s">
        <v>45</v>
      </c>
      <c r="G4" s="85"/>
      <c r="H4" s="85"/>
      <c r="I4" s="85"/>
      <c r="J4" s="85"/>
      <c r="K4" s="85"/>
      <c r="L4" s="85"/>
    </row>
    <row r="5" spans="1:12" x14ac:dyDescent="0.25">
      <c r="A5" s="85">
        <v>4</v>
      </c>
      <c r="B5" s="85" t="s">
        <v>613</v>
      </c>
      <c r="C5" s="85" t="s">
        <v>586</v>
      </c>
      <c r="D5" s="85" t="s">
        <v>71</v>
      </c>
      <c r="E5" s="102">
        <v>42263</v>
      </c>
      <c r="F5" s="73" t="s">
        <v>45</v>
      </c>
      <c r="G5" s="85"/>
      <c r="H5" s="85"/>
      <c r="I5" s="85"/>
      <c r="J5" s="85"/>
      <c r="K5" s="85"/>
      <c r="L5" s="85"/>
    </row>
    <row r="6" spans="1:12" x14ac:dyDescent="0.25">
      <c r="A6" s="85">
        <v>5</v>
      </c>
      <c r="B6" s="85" t="s">
        <v>613</v>
      </c>
      <c r="C6" s="85" t="s">
        <v>587</v>
      </c>
      <c r="D6" s="85" t="s">
        <v>71</v>
      </c>
      <c r="E6" s="102">
        <v>42263</v>
      </c>
      <c r="F6" s="73" t="s">
        <v>45</v>
      </c>
      <c r="G6" s="85"/>
      <c r="H6" s="85"/>
      <c r="I6" s="85"/>
      <c r="J6" s="85"/>
      <c r="K6" s="85"/>
      <c r="L6" s="85"/>
    </row>
    <row r="7" spans="1:12" x14ac:dyDescent="0.25">
      <c r="A7" s="85">
        <v>6</v>
      </c>
      <c r="B7" s="85" t="s">
        <v>613</v>
      </c>
      <c r="C7" s="85" t="s">
        <v>588</v>
      </c>
      <c r="D7" s="85" t="s">
        <v>71</v>
      </c>
      <c r="E7" s="102">
        <v>42263</v>
      </c>
      <c r="F7" s="73" t="s">
        <v>45</v>
      </c>
      <c r="G7" s="85"/>
      <c r="H7" s="85"/>
      <c r="I7" s="85"/>
      <c r="J7" s="85"/>
      <c r="K7" s="85"/>
      <c r="L7" s="85"/>
    </row>
    <row r="8" spans="1:12" x14ac:dyDescent="0.25">
      <c r="A8" s="85">
        <v>7</v>
      </c>
      <c r="B8" s="85" t="s">
        <v>613</v>
      </c>
      <c r="C8" s="85" t="s">
        <v>589</v>
      </c>
      <c r="D8" s="85" t="s">
        <v>71</v>
      </c>
      <c r="E8" s="102">
        <v>42263</v>
      </c>
      <c r="F8" s="73" t="s">
        <v>45</v>
      </c>
      <c r="G8" s="85"/>
      <c r="H8" s="85"/>
      <c r="I8" s="85"/>
      <c r="J8" s="85"/>
      <c r="K8" s="85"/>
      <c r="L8" s="85"/>
    </row>
    <row r="9" spans="1:12" x14ac:dyDescent="0.25">
      <c r="A9" s="85">
        <v>8</v>
      </c>
      <c r="B9" s="85" t="s">
        <v>613</v>
      </c>
      <c r="C9" s="85" t="s">
        <v>590</v>
      </c>
      <c r="D9" s="85" t="s">
        <v>71</v>
      </c>
      <c r="E9" s="102">
        <v>42263</v>
      </c>
      <c r="F9" s="73" t="s">
        <v>45</v>
      </c>
      <c r="G9" s="85"/>
      <c r="H9" s="85"/>
      <c r="I9" s="85"/>
      <c r="J9" s="85"/>
      <c r="K9" s="85"/>
      <c r="L9" s="85"/>
    </row>
    <row r="10" spans="1:12" x14ac:dyDescent="0.25">
      <c r="A10" s="85">
        <v>9</v>
      </c>
      <c r="B10" s="85" t="s">
        <v>613</v>
      </c>
      <c r="C10" s="85" t="s">
        <v>591</v>
      </c>
      <c r="D10" s="85" t="s">
        <v>71</v>
      </c>
      <c r="E10" s="102">
        <v>42263</v>
      </c>
      <c r="F10" s="73" t="s">
        <v>45</v>
      </c>
      <c r="G10" s="85"/>
      <c r="H10" s="85"/>
      <c r="I10" s="85"/>
      <c r="J10" s="85"/>
      <c r="K10" s="85"/>
      <c r="L10" s="85"/>
    </row>
    <row r="11" spans="1:12" x14ac:dyDescent="0.25">
      <c r="A11" s="85">
        <v>10</v>
      </c>
      <c r="B11" s="85" t="s">
        <v>613</v>
      </c>
      <c r="C11" s="85" t="s">
        <v>592</v>
      </c>
      <c r="D11" s="85" t="s">
        <v>71</v>
      </c>
      <c r="E11" s="102">
        <v>42263</v>
      </c>
      <c r="F11" s="73" t="s">
        <v>45</v>
      </c>
      <c r="G11" s="85"/>
      <c r="H11" s="85"/>
      <c r="I11" s="85"/>
      <c r="J11" s="85"/>
      <c r="K11" s="85"/>
      <c r="L11" s="85"/>
    </row>
    <row r="12" spans="1:12" x14ac:dyDescent="0.25">
      <c r="A12" s="85">
        <v>11</v>
      </c>
      <c r="B12" s="85" t="s">
        <v>613</v>
      </c>
      <c r="C12" s="85" t="s">
        <v>593</v>
      </c>
      <c r="D12" s="85" t="s">
        <v>71</v>
      </c>
      <c r="E12" s="102">
        <v>42263</v>
      </c>
      <c r="F12" s="73" t="s">
        <v>45</v>
      </c>
      <c r="G12" s="85"/>
      <c r="H12" s="85"/>
      <c r="I12" s="85"/>
      <c r="J12" s="85"/>
      <c r="K12" s="85"/>
      <c r="L12" s="85"/>
    </row>
    <row r="13" spans="1:12" x14ac:dyDescent="0.25">
      <c r="A13" s="85">
        <v>12</v>
      </c>
      <c r="B13" s="85" t="s">
        <v>613</v>
      </c>
      <c r="C13" s="85" t="s">
        <v>594</v>
      </c>
      <c r="D13" s="85" t="s">
        <v>71</v>
      </c>
      <c r="E13" s="102">
        <v>42263</v>
      </c>
      <c r="F13" s="73" t="s">
        <v>45</v>
      </c>
      <c r="G13" s="85"/>
      <c r="H13" s="85"/>
      <c r="I13" s="85"/>
      <c r="J13" s="85"/>
      <c r="K13" s="85"/>
      <c r="L13" s="85"/>
    </row>
    <row r="14" spans="1:12" x14ac:dyDescent="0.25">
      <c r="A14" s="85">
        <v>13</v>
      </c>
      <c r="B14" s="85" t="s">
        <v>613</v>
      </c>
      <c r="C14" s="85" t="s">
        <v>595</v>
      </c>
      <c r="D14" s="85" t="s">
        <v>71</v>
      </c>
      <c r="E14" s="102">
        <v>42263</v>
      </c>
      <c r="F14" s="73" t="s">
        <v>45</v>
      </c>
      <c r="G14" s="85"/>
      <c r="H14" s="85"/>
      <c r="I14" s="85"/>
      <c r="J14" s="85"/>
      <c r="K14" s="85"/>
      <c r="L14" s="85"/>
    </row>
    <row r="15" spans="1:12" x14ac:dyDescent="0.25">
      <c r="A15" s="85">
        <v>14</v>
      </c>
      <c r="B15" s="85" t="s">
        <v>613</v>
      </c>
      <c r="C15" s="85" t="s">
        <v>596</v>
      </c>
      <c r="D15" s="85" t="s">
        <v>71</v>
      </c>
      <c r="E15" s="102">
        <v>42263</v>
      </c>
      <c r="F15" s="73" t="s">
        <v>45</v>
      </c>
      <c r="G15" s="85"/>
      <c r="H15" s="85"/>
      <c r="I15" s="85"/>
      <c r="J15" s="85"/>
      <c r="K15" s="85"/>
      <c r="L15" s="85"/>
    </row>
    <row r="16" spans="1:12" x14ac:dyDescent="0.25">
      <c r="A16" s="85">
        <v>15</v>
      </c>
      <c r="B16" s="85" t="s">
        <v>613</v>
      </c>
      <c r="C16" s="85" t="s">
        <v>597</v>
      </c>
      <c r="D16" s="85" t="s">
        <v>71</v>
      </c>
      <c r="E16" s="102">
        <v>42263</v>
      </c>
      <c r="F16" s="73" t="s">
        <v>45</v>
      </c>
      <c r="G16" s="85"/>
      <c r="H16" s="85"/>
      <c r="I16" s="85"/>
      <c r="J16" s="85"/>
      <c r="K16" s="85"/>
      <c r="L16" s="85"/>
    </row>
    <row r="17" spans="1:12" x14ac:dyDescent="0.25">
      <c r="A17" s="85">
        <v>16</v>
      </c>
      <c r="B17" s="85" t="s">
        <v>613</v>
      </c>
      <c r="C17" s="85" t="s">
        <v>598</v>
      </c>
      <c r="D17" s="85" t="s">
        <v>71</v>
      </c>
      <c r="E17" s="102">
        <v>42263</v>
      </c>
      <c r="F17" s="73" t="s">
        <v>45</v>
      </c>
      <c r="G17" s="85"/>
      <c r="H17" s="85"/>
      <c r="I17" s="85"/>
      <c r="J17" s="85"/>
      <c r="K17" s="85"/>
      <c r="L17" s="85"/>
    </row>
    <row r="18" spans="1:12" x14ac:dyDescent="0.25">
      <c r="A18" s="85">
        <v>17</v>
      </c>
      <c r="B18" s="85" t="s">
        <v>613</v>
      </c>
      <c r="C18" s="85" t="s">
        <v>599</v>
      </c>
      <c r="D18" s="85" t="s">
        <v>71</v>
      </c>
      <c r="E18" s="102">
        <v>42263</v>
      </c>
      <c r="F18" s="73" t="s">
        <v>45</v>
      </c>
      <c r="G18" s="85"/>
      <c r="H18" s="85"/>
      <c r="I18" s="85"/>
      <c r="J18" s="85"/>
      <c r="K18" s="85"/>
      <c r="L18" s="85"/>
    </row>
    <row r="19" spans="1:12" x14ac:dyDescent="0.25">
      <c r="A19" s="85">
        <v>18</v>
      </c>
      <c r="B19" s="85" t="s">
        <v>613</v>
      </c>
      <c r="C19" s="85" t="s">
        <v>600</v>
      </c>
      <c r="D19" s="85" t="s">
        <v>71</v>
      </c>
      <c r="E19" s="102">
        <v>42263</v>
      </c>
      <c r="F19" s="73" t="s">
        <v>45</v>
      </c>
      <c r="G19" s="85"/>
      <c r="H19" s="85"/>
      <c r="I19" s="85"/>
      <c r="J19" s="85"/>
      <c r="K19" s="85"/>
      <c r="L19" s="85"/>
    </row>
    <row r="20" spans="1:12" x14ac:dyDescent="0.25">
      <c r="A20" s="85">
        <v>19</v>
      </c>
      <c r="B20" s="85" t="s">
        <v>613</v>
      </c>
      <c r="C20" s="85" t="s">
        <v>601</v>
      </c>
      <c r="D20" s="85" t="s">
        <v>71</v>
      </c>
      <c r="E20" s="102">
        <v>42263</v>
      </c>
      <c r="F20" s="73" t="s">
        <v>45</v>
      </c>
      <c r="G20" s="85"/>
      <c r="H20" s="85"/>
      <c r="I20" s="85"/>
      <c r="J20" s="85"/>
      <c r="K20" s="85"/>
      <c r="L20" s="85"/>
    </row>
    <row r="21" spans="1:12" x14ac:dyDescent="0.25">
      <c r="A21" s="85">
        <v>20</v>
      </c>
      <c r="B21" s="85" t="s">
        <v>613</v>
      </c>
      <c r="C21" s="85" t="s">
        <v>602</v>
      </c>
      <c r="D21" s="85" t="s">
        <v>71</v>
      </c>
      <c r="E21" s="102">
        <v>42263</v>
      </c>
      <c r="F21" s="73" t="s">
        <v>45</v>
      </c>
      <c r="G21" s="85"/>
      <c r="H21" s="85"/>
      <c r="I21" s="85"/>
      <c r="J21" s="85"/>
      <c r="K21" s="85"/>
      <c r="L21" s="85"/>
    </row>
    <row r="22" spans="1:12" x14ac:dyDescent="0.25">
      <c r="A22" s="85">
        <v>21</v>
      </c>
      <c r="B22" s="85" t="s">
        <v>613</v>
      </c>
      <c r="C22" s="85" t="s">
        <v>603</v>
      </c>
      <c r="D22" s="85" t="s">
        <v>71</v>
      </c>
      <c r="E22" s="102">
        <v>42263</v>
      </c>
      <c r="F22" s="73" t="s">
        <v>45</v>
      </c>
      <c r="G22" s="85"/>
      <c r="H22" s="85"/>
      <c r="I22" s="85"/>
      <c r="J22" s="85"/>
      <c r="K22" s="85"/>
      <c r="L22" s="85"/>
    </row>
    <row r="23" spans="1:12" x14ac:dyDescent="0.25">
      <c r="A23" s="85">
        <v>22</v>
      </c>
      <c r="B23" s="85" t="s">
        <v>613</v>
      </c>
      <c r="C23" s="85" t="s">
        <v>604</v>
      </c>
      <c r="D23" s="85" t="s">
        <v>71</v>
      </c>
      <c r="E23" s="102">
        <v>42263</v>
      </c>
      <c r="F23" s="73" t="s">
        <v>45</v>
      </c>
      <c r="G23" s="85"/>
      <c r="H23" s="85"/>
      <c r="I23" s="85"/>
      <c r="J23" s="85"/>
      <c r="K23" s="85"/>
      <c r="L23" s="85"/>
    </row>
    <row r="24" spans="1:12" x14ac:dyDescent="0.25">
      <c r="A24" s="85">
        <v>23</v>
      </c>
      <c r="B24" s="85" t="s">
        <v>613</v>
      </c>
      <c r="C24" s="85" t="s">
        <v>605</v>
      </c>
      <c r="D24" s="85" t="s">
        <v>71</v>
      </c>
      <c r="E24" s="102">
        <v>42263</v>
      </c>
      <c r="F24" s="73" t="s">
        <v>45</v>
      </c>
      <c r="G24" s="85"/>
      <c r="H24" s="85"/>
      <c r="I24" s="85"/>
      <c r="J24" s="85"/>
      <c r="K24" s="85"/>
      <c r="L24" s="85"/>
    </row>
    <row r="25" spans="1:12" x14ac:dyDescent="0.25">
      <c r="A25" s="85">
        <v>24</v>
      </c>
      <c r="B25" s="85" t="s">
        <v>613</v>
      </c>
      <c r="C25" s="85" t="s">
        <v>606</v>
      </c>
      <c r="D25" s="85" t="s">
        <v>71</v>
      </c>
      <c r="E25" s="102">
        <v>42263</v>
      </c>
      <c r="F25" s="73" t="s">
        <v>45</v>
      </c>
      <c r="G25" s="85"/>
      <c r="H25" s="85"/>
      <c r="I25" s="85"/>
      <c r="J25" s="85"/>
      <c r="K25" s="85"/>
      <c r="L25" s="85"/>
    </row>
    <row r="26" spans="1:12" x14ac:dyDescent="0.25">
      <c r="A26" s="85">
        <v>25</v>
      </c>
      <c r="B26" s="85" t="s">
        <v>613</v>
      </c>
      <c r="C26" s="85" t="s">
        <v>607</v>
      </c>
      <c r="D26" s="85" t="s">
        <v>71</v>
      </c>
      <c r="E26" s="102">
        <v>42263</v>
      </c>
      <c r="F26" s="73" t="s">
        <v>45</v>
      </c>
      <c r="G26" s="85"/>
      <c r="H26" s="85"/>
      <c r="I26" s="85"/>
      <c r="J26" s="85"/>
      <c r="K26" s="85"/>
      <c r="L26" s="85"/>
    </row>
    <row r="27" spans="1:12" x14ac:dyDescent="0.25">
      <c r="A27" s="85">
        <v>26</v>
      </c>
      <c r="B27" s="85" t="s">
        <v>613</v>
      </c>
      <c r="C27" s="85" t="s">
        <v>608</v>
      </c>
      <c r="D27" s="85" t="s">
        <v>71</v>
      </c>
      <c r="E27" s="102">
        <v>42263</v>
      </c>
      <c r="F27" s="73" t="s">
        <v>45</v>
      </c>
      <c r="G27" s="85"/>
      <c r="H27" s="85"/>
      <c r="I27" s="85"/>
      <c r="J27" s="85"/>
      <c r="K27" s="85"/>
      <c r="L27" s="85"/>
    </row>
    <row r="28" spans="1:12" ht="60" x14ac:dyDescent="0.25">
      <c r="A28" s="85">
        <v>27</v>
      </c>
      <c r="B28" s="85" t="s">
        <v>613</v>
      </c>
      <c r="C28" s="85" t="s">
        <v>609</v>
      </c>
      <c r="D28" s="85" t="s">
        <v>71</v>
      </c>
      <c r="E28" s="102">
        <v>42264</v>
      </c>
      <c r="F28" s="73" t="s">
        <v>45</v>
      </c>
      <c r="G28" s="85"/>
      <c r="H28" s="85"/>
      <c r="I28" s="56" t="s">
        <v>681</v>
      </c>
      <c r="J28" s="85"/>
      <c r="K28" s="85" t="s">
        <v>678</v>
      </c>
      <c r="L28" s="85"/>
    </row>
    <row r="29" spans="1:12" x14ac:dyDescent="0.25">
      <c r="A29" s="85">
        <v>28</v>
      </c>
      <c r="B29" s="85" t="s">
        <v>613</v>
      </c>
      <c r="C29" s="85" t="s">
        <v>610</v>
      </c>
      <c r="D29" s="85" t="s">
        <v>71</v>
      </c>
      <c r="E29" s="102">
        <v>42265</v>
      </c>
      <c r="F29" s="73" t="s">
        <v>45</v>
      </c>
      <c r="G29" s="85"/>
      <c r="H29" s="85"/>
      <c r="I29" s="85"/>
      <c r="J29" s="85"/>
      <c r="K29" s="85" t="s">
        <v>678</v>
      </c>
      <c r="L29" s="85"/>
    </row>
    <row r="30" spans="1:12" x14ac:dyDescent="0.25">
      <c r="A30" s="85">
        <v>29</v>
      </c>
      <c r="B30" s="85" t="s">
        <v>613</v>
      </c>
      <c r="C30" s="85" t="s">
        <v>611</v>
      </c>
      <c r="D30" s="85" t="s">
        <v>71</v>
      </c>
      <c r="E30" s="102">
        <v>42264</v>
      </c>
      <c r="F30" s="73" t="s">
        <v>45</v>
      </c>
      <c r="G30" s="85"/>
      <c r="H30" s="85"/>
      <c r="I30" s="85"/>
      <c r="J30" s="85"/>
      <c r="K30" s="85"/>
      <c r="L30" s="85"/>
    </row>
    <row r="31" spans="1:12" x14ac:dyDescent="0.25">
      <c r="A31" s="85">
        <v>30</v>
      </c>
      <c r="B31" s="85" t="s">
        <v>613</v>
      </c>
      <c r="C31" s="85" t="s">
        <v>612</v>
      </c>
      <c r="D31" s="85" t="s">
        <v>71</v>
      </c>
      <c r="E31" s="102">
        <v>42264</v>
      </c>
      <c r="F31" s="73" t="s">
        <v>45</v>
      </c>
      <c r="G31" s="85"/>
      <c r="H31" s="85"/>
      <c r="I31" s="85"/>
      <c r="J31" s="85"/>
      <c r="K31" s="85"/>
      <c r="L31" s="85"/>
    </row>
    <row r="38" spans="3:4" x14ac:dyDescent="0.25">
      <c r="C38" s="40" t="s">
        <v>18</v>
      </c>
      <c r="D38" s="40">
        <f>SUM(D39:D44)</f>
        <v>30</v>
      </c>
    </row>
    <row r="39" spans="3:4" x14ac:dyDescent="0.25">
      <c r="C39" s="21" t="s">
        <v>45</v>
      </c>
      <c r="D39" s="21">
        <f>COUNTIF(F:F,"Pass")</f>
        <v>30</v>
      </c>
    </row>
    <row r="40" spans="3:4" x14ac:dyDescent="0.25">
      <c r="C40" s="21" t="s">
        <v>46</v>
      </c>
      <c r="D40" s="21">
        <f>COUNTIF(F:F,"Fail")</f>
        <v>0</v>
      </c>
    </row>
    <row r="41" spans="3:4" x14ac:dyDescent="0.25">
      <c r="C41" s="21" t="s">
        <v>47</v>
      </c>
      <c r="D41" s="21">
        <f>COUNTIF(F:F,"No Run")</f>
        <v>0</v>
      </c>
    </row>
    <row r="42" spans="3:4" x14ac:dyDescent="0.25">
      <c r="C42" s="21" t="s">
        <v>7</v>
      </c>
      <c r="D42" s="21">
        <f>COUNTIF(F:F,"Blocked")</f>
        <v>0</v>
      </c>
    </row>
    <row r="43" spans="3:4" x14ac:dyDescent="0.25">
      <c r="C43" s="41" t="s">
        <v>48</v>
      </c>
      <c r="D43" s="21">
        <f>COUNTIF(F:F,"In Progress")</f>
        <v>0</v>
      </c>
    </row>
    <row r="44" spans="3:4" x14ac:dyDescent="0.25">
      <c r="C44" s="34" t="s">
        <v>8</v>
      </c>
      <c r="D44" s="21">
        <f>COUNTIF(F:F,"Deferred")</f>
        <v>0</v>
      </c>
    </row>
  </sheetData>
  <customSheetViews>
    <customSheetView guid="{31468F18-B0D0-4538-8018-2FA0DC5EA603}">
      <selection activeCell="I22" sqref="I22"/>
      <pageMargins left="0.7" right="0.7" top="0.75" bottom="0.75" header="0.3" footer="0.3"/>
      <pageSetup orientation="portrait" r:id="rId1"/>
    </customSheetView>
    <customSheetView guid="{5AD06056-7E36-40BF-824D-E1C9192953B7}" showPageBreaks="1">
      <selection activeCell="I22" sqref="I22"/>
      <pageMargins left="0.7" right="0.7" top="0.75" bottom="0.75" header="0.3" footer="0.3"/>
      <pageSetup orientation="portrait" r:id="rId2"/>
    </customSheetView>
    <customSheetView guid="{9AD5537E-FAF3-4098-ACF8-6E32EA6523B0}" topLeftCell="A43">
      <selection activeCell="B31" sqref="B31"/>
      <pageMargins left="0.7" right="0.7" top="0.75" bottom="0.75" header="0.3" footer="0.3"/>
    </customSheetView>
    <customSheetView guid="{0C363F34-8AD1-4013-BB3A-855EADDB1271}" showPageBreaks="1">
      <selection sqref="A1:XFD1"/>
      <pageMargins left="0.7" right="0.7" top="0.75" bottom="0.75" header="0.3" footer="0.3"/>
      <pageSetup paperSize="9" orientation="portrait" r:id="rId3"/>
    </customSheetView>
  </customSheetView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13" workbookViewId="0">
      <selection activeCell="E23" sqref="E23"/>
    </sheetView>
  </sheetViews>
  <sheetFormatPr defaultRowHeight="15" x14ac:dyDescent="0.25"/>
  <sheetData>
    <row r="1" spans="1:12" s="39" customFormat="1" ht="38.25" x14ac:dyDescent="0.25">
      <c r="A1" s="141" t="s">
        <v>19</v>
      </c>
      <c r="B1" s="141" t="s">
        <v>20</v>
      </c>
      <c r="C1" s="141" t="s">
        <v>21</v>
      </c>
      <c r="D1" s="141" t="s">
        <v>22</v>
      </c>
      <c r="E1" s="142" t="s">
        <v>23</v>
      </c>
      <c r="F1" s="143" t="s">
        <v>24</v>
      </c>
      <c r="G1" s="141" t="s">
        <v>25</v>
      </c>
      <c r="H1" s="141" t="s">
        <v>26</v>
      </c>
      <c r="I1" s="141" t="s">
        <v>27</v>
      </c>
      <c r="J1" s="141" t="s">
        <v>28</v>
      </c>
      <c r="K1" s="141" t="s">
        <v>29</v>
      </c>
      <c r="L1" s="141" t="s">
        <v>30</v>
      </c>
    </row>
    <row r="2" spans="1:12" s="136" customFormat="1" x14ac:dyDescent="0.25">
      <c r="A2" s="86">
        <v>1</v>
      </c>
      <c r="B2" s="86" t="s">
        <v>662</v>
      </c>
      <c r="C2" s="148" t="s">
        <v>638</v>
      </c>
      <c r="D2" s="86"/>
      <c r="E2" s="86"/>
      <c r="F2" s="86" t="s">
        <v>5</v>
      </c>
      <c r="G2" s="86" t="s">
        <v>663</v>
      </c>
      <c r="H2" s="86"/>
      <c r="I2" s="86"/>
      <c r="J2" s="86"/>
      <c r="K2" s="86"/>
      <c r="L2" s="86"/>
    </row>
    <row r="3" spans="1:12" s="136" customFormat="1" x14ac:dyDescent="0.25">
      <c r="A3" s="85">
        <v>2</v>
      </c>
      <c r="B3" s="85" t="s">
        <v>662</v>
      </c>
      <c r="C3" s="149" t="s">
        <v>639</v>
      </c>
      <c r="D3" s="85" t="s">
        <v>72</v>
      </c>
      <c r="E3" s="85">
        <v>42266</v>
      </c>
      <c r="F3" s="85" t="s">
        <v>45</v>
      </c>
      <c r="G3" s="85" t="s">
        <v>663</v>
      </c>
      <c r="H3" s="85"/>
      <c r="I3" s="85"/>
      <c r="J3" s="85"/>
      <c r="K3" s="85"/>
      <c r="L3" s="85"/>
    </row>
    <row r="4" spans="1:12" x14ac:dyDescent="0.25">
      <c r="A4" s="85">
        <v>3</v>
      </c>
      <c r="B4" s="85" t="s">
        <v>662</v>
      </c>
      <c r="C4" s="149" t="s">
        <v>640</v>
      </c>
      <c r="D4" s="85" t="s">
        <v>72</v>
      </c>
      <c r="E4" s="85">
        <v>42266</v>
      </c>
      <c r="F4" s="85" t="s">
        <v>45</v>
      </c>
      <c r="G4" s="85" t="s">
        <v>663</v>
      </c>
      <c r="H4" s="85"/>
      <c r="I4" s="85"/>
      <c r="J4" s="85"/>
      <c r="K4" s="85"/>
      <c r="L4" s="85"/>
    </row>
    <row r="5" spans="1:12" x14ac:dyDescent="0.25">
      <c r="A5" s="85">
        <v>4</v>
      </c>
      <c r="B5" s="85" t="s">
        <v>662</v>
      </c>
      <c r="C5" s="149" t="s">
        <v>641</v>
      </c>
      <c r="D5" s="85"/>
      <c r="E5" s="85"/>
      <c r="F5" s="85" t="s">
        <v>45</v>
      </c>
      <c r="G5" s="85" t="s">
        <v>663</v>
      </c>
      <c r="H5" s="85"/>
      <c r="I5" s="85"/>
      <c r="J5" s="85"/>
      <c r="K5" s="85"/>
      <c r="L5" s="85"/>
    </row>
    <row r="6" spans="1:12" x14ac:dyDescent="0.25">
      <c r="A6" s="85">
        <v>5</v>
      </c>
      <c r="B6" s="85" t="s">
        <v>662</v>
      </c>
      <c r="C6" s="149" t="s">
        <v>642</v>
      </c>
      <c r="D6" s="85"/>
      <c r="E6" s="85"/>
      <c r="F6" s="85" t="s">
        <v>45</v>
      </c>
      <c r="G6" s="85" t="s">
        <v>663</v>
      </c>
      <c r="H6" s="85"/>
      <c r="I6" s="85"/>
      <c r="J6" s="85"/>
      <c r="K6" s="85"/>
      <c r="L6" s="85"/>
    </row>
    <row r="7" spans="1:12" x14ac:dyDescent="0.25">
      <c r="A7" s="85">
        <v>6</v>
      </c>
      <c r="B7" s="85" t="s">
        <v>662</v>
      </c>
      <c r="C7" s="149" t="s">
        <v>643</v>
      </c>
      <c r="D7" s="85"/>
      <c r="E7" s="85"/>
      <c r="F7" s="85" t="s">
        <v>45</v>
      </c>
      <c r="G7" s="85" t="s">
        <v>663</v>
      </c>
      <c r="H7" s="85"/>
      <c r="I7" s="85"/>
      <c r="J7" s="85"/>
      <c r="K7" s="85"/>
      <c r="L7" s="85"/>
    </row>
    <row r="8" spans="1:12" x14ac:dyDescent="0.25">
      <c r="A8" s="85">
        <v>7</v>
      </c>
      <c r="B8" s="85" t="s">
        <v>662</v>
      </c>
      <c r="C8" s="149" t="s">
        <v>644</v>
      </c>
      <c r="D8" s="85"/>
      <c r="E8" s="85"/>
      <c r="F8" s="85" t="s">
        <v>5</v>
      </c>
      <c r="G8" s="85" t="s">
        <v>663</v>
      </c>
      <c r="H8" s="85"/>
      <c r="I8" s="85"/>
      <c r="J8" s="85"/>
      <c r="K8" s="85"/>
      <c r="L8" s="85"/>
    </row>
    <row r="9" spans="1:12" x14ac:dyDescent="0.25">
      <c r="A9" s="85">
        <v>8</v>
      </c>
      <c r="B9" s="85" t="s">
        <v>662</v>
      </c>
      <c r="C9" s="149" t="s">
        <v>645</v>
      </c>
      <c r="D9" s="85"/>
      <c r="E9" s="85"/>
      <c r="F9" s="85" t="s">
        <v>45</v>
      </c>
      <c r="G9" s="85" t="s">
        <v>663</v>
      </c>
      <c r="H9" s="85"/>
      <c r="I9" s="85"/>
      <c r="J9" s="85"/>
      <c r="K9" s="85"/>
      <c r="L9" s="85"/>
    </row>
    <row r="10" spans="1:12" x14ac:dyDescent="0.25">
      <c r="A10" s="85">
        <v>9</v>
      </c>
      <c r="B10" s="85" t="s">
        <v>662</v>
      </c>
      <c r="C10" s="149" t="s">
        <v>646</v>
      </c>
      <c r="D10" s="85"/>
      <c r="E10" s="85"/>
      <c r="F10" s="85" t="s">
        <v>45</v>
      </c>
      <c r="G10" s="85" t="s">
        <v>663</v>
      </c>
      <c r="H10" s="85"/>
      <c r="I10" s="85"/>
      <c r="J10" s="85"/>
      <c r="K10" s="85"/>
      <c r="L10" s="85"/>
    </row>
    <row r="11" spans="1:12" x14ac:dyDescent="0.25">
      <c r="A11" s="85">
        <v>10</v>
      </c>
      <c r="B11" s="85" t="s">
        <v>662</v>
      </c>
      <c r="C11" s="149" t="s">
        <v>647</v>
      </c>
      <c r="D11" s="85" t="s">
        <v>72</v>
      </c>
      <c r="E11" s="85">
        <v>42266</v>
      </c>
      <c r="F11" s="85" t="s">
        <v>45</v>
      </c>
      <c r="G11" s="85" t="s">
        <v>663</v>
      </c>
      <c r="H11" s="85"/>
      <c r="I11" s="85"/>
      <c r="J11" s="85"/>
      <c r="K11" s="85"/>
      <c r="L11" s="85"/>
    </row>
    <row r="12" spans="1:12" x14ac:dyDescent="0.25">
      <c r="A12" s="85">
        <v>11</v>
      </c>
      <c r="B12" s="85" t="s">
        <v>662</v>
      </c>
      <c r="C12" s="149" t="s">
        <v>648</v>
      </c>
      <c r="D12" s="85" t="s">
        <v>72</v>
      </c>
      <c r="E12" s="85">
        <v>42266</v>
      </c>
      <c r="F12" s="85" t="s">
        <v>45</v>
      </c>
      <c r="G12" s="85" t="s">
        <v>663</v>
      </c>
      <c r="H12" s="85"/>
      <c r="I12" s="85"/>
      <c r="J12" s="85"/>
      <c r="K12" s="85"/>
      <c r="L12" s="85"/>
    </row>
    <row r="13" spans="1:12" x14ac:dyDescent="0.25">
      <c r="A13" s="85">
        <v>12</v>
      </c>
      <c r="B13" s="85" t="s">
        <v>662</v>
      </c>
      <c r="C13" s="149" t="s">
        <v>649</v>
      </c>
      <c r="D13" s="85" t="s">
        <v>72</v>
      </c>
      <c r="E13" s="85">
        <v>42266</v>
      </c>
      <c r="F13" s="85" t="s">
        <v>45</v>
      </c>
      <c r="G13" s="85" t="s">
        <v>663</v>
      </c>
      <c r="H13" s="85"/>
      <c r="I13" s="85"/>
      <c r="J13" s="85"/>
      <c r="K13" s="85"/>
      <c r="L13" s="85"/>
    </row>
    <row r="14" spans="1:12" x14ac:dyDescent="0.25">
      <c r="A14" s="85">
        <v>13</v>
      </c>
      <c r="B14" s="85" t="s">
        <v>662</v>
      </c>
      <c r="C14" s="149" t="s">
        <v>650</v>
      </c>
      <c r="D14" s="85"/>
      <c r="E14" s="85"/>
      <c r="F14" s="85" t="s">
        <v>5</v>
      </c>
      <c r="G14" s="85" t="s">
        <v>663</v>
      </c>
      <c r="H14" s="85"/>
      <c r="I14" s="85"/>
      <c r="J14" s="85"/>
      <c r="K14" s="85"/>
      <c r="L14" s="85"/>
    </row>
    <row r="15" spans="1:12" x14ac:dyDescent="0.25">
      <c r="A15" s="85">
        <v>14</v>
      </c>
      <c r="B15" s="85" t="s">
        <v>662</v>
      </c>
      <c r="C15" s="149" t="s">
        <v>651</v>
      </c>
      <c r="D15" s="85"/>
      <c r="E15" s="85"/>
      <c r="F15" s="85" t="s">
        <v>5</v>
      </c>
      <c r="G15" s="85" t="s">
        <v>663</v>
      </c>
      <c r="H15" s="85"/>
      <c r="I15" s="85"/>
      <c r="J15" s="85"/>
      <c r="K15" s="85"/>
      <c r="L15" s="85"/>
    </row>
    <row r="16" spans="1:12" x14ac:dyDescent="0.25">
      <c r="A16" s="85">
        <v>15</v>
      </c>
      <c r="B16" s="85" t="s">
        <v>662</v>
      </c>
      <c r="C16" s="149" t="s">
        <v>652</v>
      </c>
      <c r="D16" s="85"/>
      <c r="E16" s="85"/>
      <c r="F16" s="85" t="s">
        <v>45</v>
      </c>
      <c r="G16" s="85" t="s">
        <v>663</v>
      </c>
      <c r="H16" s="85"/>
      <c r="I16" s="85"/>
      <c r="J16" s="85"/>
      <c r="K16" s="85"/>
      <c r="L16" s="85"/>
    </row>
    <row r="17" spans="1:12" x14ac:dyDescent="0.25">
      <c r="A17" s="85">
        <v>16</v>
      </c>
      <c r="B17" s="85" t="s">
        <v>662</v>
      </c>
      <c r="C17" s="149" t="s">
        <v>653</v>
      </c>
      <c r="D17" s="85"/>
      <c r="E17" s="85"/>
      <c r="F17" s="85" t="s">
        <v>45</v>
      </c>
      <c r="G17" s="85" t="s">
        <v>663</v>
      </c>
      <c r="H17" s="85"/>
      <c r="I17" s="85"/>
      <c r="J17" s="85"/>
      <c r="K17" s="85"/>
      <c r="L17" s="85"/>
    </row>
    <row r="18" spans="1:12" x14ac:dyDescent="0.25">
      <c r="A18" s="85">
        <v>17</v>
      </c>
      <c r="B18" s="85" t="s">
        <v>662</v>
      </c>
      <c r="C18" s="149" t="s">
        <v>654</v>
      </c>
      <c r="D18" s="85"/>
      <c r="E18" s="85"/>
      <c r="F18" s="85" t="s">
        <v>5</v>
      </c>
      <c r="G18" s="85" t="s">
        <v>663</v>
      </c>
      <c r="H18" s="85"/>
      <c r="I18" s="85"/>
      <c r="J18" s="85"/>
      <c r="K18" s="85"/>
      <c r="L18" s="85"/>
    </row>
    <row r="19" spans="1:12" x14ac:dyDescent="0.25">
      <c r="A19" s="85">
        <v>18</v>
      </c>
      <c r="B19" s="85" t="s">
        <v>662</v>
      </c>
      <c r="C19" s="149" t="s">
        <v>655</v>
      </c>
      <c r="D19" s="85"/>
      <c r="E19" s="85"/>
      <c r="F19" s="85" t="s">
        <v>45</v>
      </c>
      <c r="G19" s="85" t="s">
        <v>663</v>
      </c>
      <c r="H19" s="85"/>
      <c r="I19" s="85"/>
      <c r="J19" s="85"/>
      <c r="K19" s="85"/>
      <c r="L19" s="85"/>
    </row>
    <row r="20" spans="1:12" x14ac:dyDescent="0.25">
      <c r="A20" s="85">
        <v>19</v>
      </c>
      <c r="B20" s="85" t="s">
        <v>662</v>
      </c>
      <c r="C20" s="149" t="s">
        <v>656</v>
      </c>
      <c r="D20" s="85"/>
      <c r="E20" s="85"/>
      <c r="F20" s="85" t="s">
        <v>45</v>
      </c>
      <c r="G20" s="85" t="s">
        <v>663</v>
      </c>
      <c r="H20" s="85"/>
      <c r="I20" s="85"/>
      <c r="J20" s="85"/>
      <c r="K20" s="85"/>
      <c r="L20" s="85"/>
    </row>
    <row r="21" spans="1:12" x14ac:dyDescent="0.25">
      <c r="A21" s="85">
        <v>20</v>
      </c>
      <c r="B21" s="85" t="s">
        <v>662</v>
      </c>
      <c r="C21" s="149" t="s">
        <v>657</v>
      </c>
      <c r="D21" s="85"/>
      <c r="E21" s="85"/>
      <c r="F21" s="85" t="s">
        <v>45</v>
      </c>
      <c r="G21" s="85" t="s">
        <v>663</v>
      </c>
      <c r="H21" s="85"/>
      <c r="I21" s="85"/>
      <c r="J21" s="85"/>
      <c r="K21" s="85"/>
      <c r="L21" s="85"/>
    </row>
    <row r="22" spans="1:12" x14ac:dyDescent="0.25">
      <c r="A22" s="85">
        <v>21</v>
      </c>
      <c r="B22" s="85" t="s">
        <v>662</v>
      </c>
      <c r="C22" s="149" t="s">
        <v>658</v>
      </c>
      <c r="D22" s="85"/>
      <c r="E22" s="85"/>
      <c r="F22" s="85" t="s">
        <v>45</v>
      </c>
      <c r="G22" s="85" t="s">
        <v>663</v>
      </c>
      <c r="H22" s="85"/>
      <c r="I22" s="85"/>
      <c r="J22" s="85"/>
      <c r="K22" s="85"/>
      <c r="L22" s="85"/>
    </row>
    <row r="23" spans="1:12" x14ac:dyDescent="0.25">
      <c r="A23" s="85">
        <v>22</v>
      </c>
      <c r="B23" s="85" t="s">
        <v>662</v>
      </c>
      <c r="C23" s="149" t="s">
        <v>659</v>
      </c>
      <c r="D23" s="85" t="s">
        <v>72</v>
      </c>
      <c r="E23" s="85">
        <v>42266</v>
      </c>
      <c r="F23" s="85" t="s">
        <v>45</v>
      </c>
      <c r="G23" s="85" t="s">
        <v>663</v>
      </c>
      <c r="H23" s="85"/>
      <c r="I23" s="85"/>
      <c r="J23" s="85"/>
      <c r="K23" s="85"/>
      <c r="L23" s="85"/>
    </row>
    <row r="24" spans="1:12" x14ac:dyDescent="0.25">
      <c r="A24" s="85">
        <v>23</v>
      </c>
      <c r="B24" s="85" t="s">
        <v>662</v>
      </c>
      <c r="C24" s="149" t="s">
        <v>660</v>
      </c>
      <c r="D24" s="85"/>
      <c r="E24" s="85"/>
      <c r="F24" s="85" t="s">
        <v>5</v>
      </c>
      <c r="G24" s="85" t="s">
        <v>663</v>
      </c>
      <c r="H24" s="85"/>
      <c r="I24" s="85"/>
      <c r="J24" s="85"/>
      <c r="K24" s="85"/>
      <c r="L24" s="85"/>
    </row>
    <row r="25" spans="1:12" x14ac:dyDescent="0.25">
      <c r="A25" s="86">
        <v>24</v>
      </c>
      <c r="B25" s="86" t="s">
        <v>662</v>
      </c>
      <c r="C25" s="148" t="s">
        <v>661</v>
      </c>
      <c r="D25" s="86"/>
      <c r="E25" s="86"/>
      <c r="F25" s="86" t="s">
        <v>285</v>
      </c>
      <c r="G25" s="86" t="s">
        <v>663</v>
      </c>
      <c r="H25" s="86"/>
      <c r="I25" s="86"/>
      <c r="J25" s="86"/>
      <c r="K25" s="86"/>
      <c r="L25" s="86"/>
    </row>
    <row r="26" spans="1:12" x14ac:dyDescent="0.25">
      <c r="A26" s="85">
        <v>25</v>
      </c>
      <c r="B26" s="85" t="s">
        <v>662</v>
      </c>
      <c r="C26" s="149" t="s">
        <v>664</v>
      </c>
      <c r="F26" s="86" t="s">
        <v>285</v>
      </c>
      <c r="G26" s="85" t="s">
        <v>663</v>
      </c>
      <c r="L26" s="145"/>
    </row>
    <row r="27" spans="1:12" x14ac:dyDescent="0.25">
      <c r="A27" s="85">
        <v>26</v>
      </c>
      <c r="B27" s="85" t="s">
        <v>662</v>
      </c>
      <c r="C27" s="149" t="s">
        <v>665</v>
      </c>
      <c r="F27" s="86" t="s">
        <v>285</v>
      </c>
      <c r="G27" s="85" t="s">
        <v>663</v>
      </c>
      <c r="L27" s="145"/>
    </row>
    <row r="28" spans="1:12" x14ac:dyDescent="0.25">
      <c r="A28" s="85">
        <v>27</v>
      </c>
      <c r="B28" s="85" t="s">
        <v>662</v>
      </c>
      <c r="C28" s="151" t="s">
        <v>666</v>
      </c>
      <c r="D28" s="40"/>
      <c r="F28" s="86" t="s">
        <v>285</v>
      </c>
      <c r="G28" s="85" t="s">
        <v>663</v>
      </c>
      <c r="L28" s="145"/>
    </row>
    <row r="29" spans="1:12" x14ac:dyDescent="0.25">
      <c r="A29" s="85">
        <v>28</v>
      </c>
      <c r="B29" s="85" t="s">
        <v>662</v>
      </c>
      <c r="C29" s="151" t="s">
        <v>667</v>
      </c>
      <c r="D29" s="21"/>
      <c r="F29" s="86" t="s">
        <v>285</v>
      </c>
      <c r="G29" s="85" t="s">
        <v>663</v>
      </c>
      <c r="L29" s="145"/>
    </row>
    <row r="30" spans="1:12" x14ac:dyDescent="0.25">
      <c r="A30" s="85">
        <v>29</v>
      </c>
      <c r="B30" s="85" t="s">
        <v>662</v>
      </c>
      <c r="C30" s="151" t="s">
        <v>668</v>
      </c>
      <c r="D30" s="21"/>
      <c r="F30" s="86" t="s">
        <v>285</v>
      </c>
      <c r="G30" s="85" t="s">
        <v>663</v>
      </c>
      <c r="L30" s="145"/>
    </row>
    <row r="31" spans="1:12" x14ac:dyDescent="0.25">
      <c r="A31" s="85">
        <v>30</v>
      </c>
      <c r="B31" s="85" t="s">
        <v>662</v>
      </c>
      <c r="C31" s="151" t="s">
        <v>669</v>
      </c>
      <c r="D31" s="21"/>
      <c r="F31" s="86" t="s">
        <v>285</v>
      </c>
      <c r="G31" s="85" t="s">
        <v>663</v>
      </c>
      <c r="L31" s="145"/>
    </row>
    <row r="32" spans="1:12" x14ac:dyDescent="0.25">
      <c r="A32" s="85">
        <v>31</v>
      </c>
      <c r="B32" s="85" t="s">
        <v>662</v>
      </c>
      <c r="C32" s="151" t="s">
        <v>670</v>
      </c>
      <c r="D32" s="21"/>
      <c r="F32" s="86" t="s">
        <v>285</v>
      </c>
      <c r="G32" s="85" t="s">
        <v>663</v>
      </c>
      <c r="L32" s="145"/>
    </row>
    <row r="33" spans="1:12" x14ac:dyDescent="0.25">
      <c r="A33" s="85">
        <v>32</v>
      </c>
      <c r="B33" s="85" t="s">
        <v>662</v>
      </c>
      <c r="C33" s="151" t="s">
        <v>671</v>
      </c>
      <c r="D33" s="21"/>
      <c r="F33" s="86" t="s">
        <v>285</v>
      </c>
      <c r="G33" s="85" t="s">
        <v>663</v>
      </c>
      <c r="L33" s="145"/>
    </row>
    <row r="34" spans="1:12" x14ac:dyDescent="0.25">
      <c r="A34" s="85">
        <v>33</v>
      </c>
      <c r="B34" s="85" t="s">
        <v>662</v>
      </c>
      <c r="C34" s="151" t="s">
        <v>672</v>
      </c>
      <c r="D34" s="21"/>
      <c r="F34" s="86" t="s">
        <v>285</v>
      </c>
      <c r="G34" s="85" t="s">
        <v>663</v>
      </c>
      <c r="L34" s="145"/>
    </row>
    <row r="35" spans="1:12" x14ac:dyDescent="0.25">
      <c r="A35" s="85">
        <v>34</v>
      </c>
      <c r="B35" s="85" t="s">
        <v>662</v>
      </c>
      <c r="C35" s="149" t="s">
        <v>673</v>
      </c>
      <c r="F35" s="86" t="s">
        <v>285</v>
      </c>
      <c r="G35" s="85" t="s">
        <v>663</v>
      </c>
      <c r="L35" s="145"/>
    </row>
    <row r="36" spans="1:12" x14ac:dyDescent="0.25">
      <c r="A36" s="85">
        <v>35</v>
      </c>
      <c r="B36" s="85" t="s">
        <v>662</v>
      </c>
      <c r="C36" s="149" t="s">
        <v>674</v>
      </c>
      <c r="F36" s="86" t="s">
        <v>285</v>
      </c>
      <c r="G36" s="85" t="s">
        <v>663</v>
      </c>
      <c r="L36" s="145"/>
    </row>
    <row r="37" spans="1:12" x14ac:dyDescent="0.25">
      <c r="A37" s="85">
        <v>36</v>
      </c>
      <c r="B37" s="85" t="s">
        <v>662</v>
      </c>
      <c r="C37" s="149" t="s">
        <v>675</v>
      </c>
      <c r="F37" s="86" t="s">
        <v>285</v>
      </c>
      <c r="G37" s="85" t="s">
        <v>663</v>
      </c>
      <c r="L37" s="145"/>
    </row>
    <row r="38" spans="1:12" x14ac:dyDescent="0.25">
      <c r="A38" s="85">
        <v>37</v>
      </c>
      <c r="B38" s="85" t="s">
        <v>662</v>
      </c>
      <c r="C38" s="149" t="s">
        <v>676</v>
      </c>
      <c r="D38" s="146"/>
      <c r="E38" s="146"/>
      <c r="F38" s="86" t="s">
        <v>285</v>
      </c>
      <c r="G38" s="85" t="s">
        <v>663</v>
      </c>
      <c r="H38" s="146"/>
      <c r="I38" s="146"/>
      <c r="J38" s="146"/>
      <c r="K38" s="146"/>
      <c r="L38" s="147"/>
    </row>
    <row r="39" spans="1:12" x14ac:dyDescent="0.25">
      <c r="A39" s="85">
        <v>38</v>
      </c>
      <c r="B39" s="85" t="s">
        <v>662</v>
      </c>
      <c r="C39" s="149" t="s">
        <v>677</v>
      </c>
      <c r="D39" s="147"/>
      <c r="E39" s="86"/>
      <c r="F39" s="86" t="s">
        <v>285</v>
      </c>
      <c r="G39" s="85" t="s">
        <v>663</v>
      </c>
      <c r="H39" s="86"/>
      <c r="I39" s="86"/>
      <c r="J39" s="86"/>
      <c r="K39" s="86"/>
      <c r="L39" s="86"/>
    </row>
    <row r="40" spans="1:12" x14ac:dyDescent="0.25">
      <c r="C40" s="144"/>
    </row>
    <row r="41" spans="1:12" x14ac:dyDescent="0.25">
      <c r="C41" s="144"/>
    </row>
    <row r="42" spans="1:12" x14ac:dyDescent="0.25">
      <c r="C42" s="150" t="s">
        <v>18</v>
      </c>
      <c r="D42" s="40">
        <f>SUM(D43:D48)</f>
        <v>23</v>
      </c>
    </row>
    <row r="43" spans="1:12" x14ac:dyDescent="0.25">
      <c r="C43" s="11" t="s">
        <v>45</v>
      </c>
      <c r="D43" s="21">
        <f>COUNTIF(F:F,"Pass")</f>
        <v>17</v>
      </c>
    </row>
    <row r="44" spans="1:12" x14ac:dyDescent="0.25">
      <c r="C44" s="11" t="s">
        <v>46</v>
      </c>
      <c r="D44" s="21">
        <f>COUNTIF(F:F,"Fail")</f>
        <v>0</v>
      </c>
    </row>
    <row r="45" spans="1:12" x14ac:dyDescent="0.25">
      <c r="C45" s="11" t="s">
        <v>47</v>
      </c>
      <c r="D45" s="21">
        <f>COUNTIF(F:F,"No Run")</f>
        <v>6</v>
      </c>
    </row>
    <row r="46" spans="1:12" x14ac:dyDescent="0.25">
      <c r="C46" s="11" t="s">
        <v>7</v>
      </c>
      <c r="D46" s="21">
        <f>COUNTIF(F:F,"Blocked")</f>
        <v>0</v>
      </c>
    </row>
    <row r="47" spans="1:12" ht="25.5" x14ac:dyDescent="0.25">
      <c r="C47" s="41" t="s">
        <v>48</v>
      </c>
      <c r="D47" s="21">
        <f>COUNTIF(F:F,"In Progress")</f>
        <v>0</v>
      </c>
    </row>
    <row r="48" spans="1:12" x14ac:dyDescent="0.25">
      <c r="C48" s="34" t="s">
        <v>8</v>
      </c>
      <c r="D48" s="21">
        <f>COUNTIF(F:F,"Deferred")</f>
        <v>0</v>
      </c>
    </row>
  </sheetData>
  <customSheetViews>
    <customSheetView guid="{31468F18-B0D0-4538-8018-2FA0DC5EA603}">
      <selection activeCell="A25" sqref="A25:XFD25"/>
      <pageMargins left="0.7" right="0.7" top="0.75" bottom="0.75" header="0.3" footer="0.3"/>
    </customSheetView>
    <customSheetView guid="{5AD06056-7E36-40BF-824D-E1C9192953B7}">
      <selection activeCell="A25" sqref="A25:XFD25"/>
      <pageMargins left="0.7" right="0.7" top="0.75" bottom="0.75" header="0.3" footer="0.3"/>
    </customSheetView>
    <customSheetView guid="{9AD5537E-FAF3-4098-ACF8-6E32EA6523B0}">
      <selection activeCell="E4" sqref="E4"/>
      <pageMargins left="0.7" right="0.7" top="0.75" bottom="0.75" header="0.3" footer="0.3"/>
    </customSheetView>
    <customSheetView guid="{0C363F34-8AD1-4013-BB3A-855EADDB1271}">
      <selection activeCell="D23" sqref="D2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49" zoomScaleNormal="100" workbookViewId="0">
      <selection activeCell="G74" sqref="G74"/>
    </sheetView>
  </sheetViews>
  <sheetFormatPr defaultRowHeight="12.75" x14ac:dyDescent="0.2"/>
  <cols>
    <col min="1" max="1" width="9.140625" style="27"/>
    <col min="2" max="2" width="11.7109375" style="27" bestFit="1" customWidth="1"/>
    <col min="3" max="3" width="18.5703125" style="27" bestFit="1" customWidth="1"/>
    <col min="4" max="4" width="9.140625" style="72"/>
    <col min="5" max="5" width="9.42578125" style="72" bestFit="1" customWidth="1"/>
    <col min="6" max="6" width="13.7109375" style="72" customWidth="1"/>
    <col min="7" max="7" width="9.140625" style="27"/>
    <col min="8" max="8" width="11.28515625" style="27" customWidth="1"/>
    <col min="9" max="16384" width="9.140625" style="27"/>
  </cols>
  <sheetData>
    <row r="1" spans="1:12" s="32" customFormat="1" ht="32.25" customHeight="1" x14ac:dyDescent="0.25">
      <c r="A1" s="3" t="s">
        <v>19</v>
      </c>
      <c r="B1" s="3" t="s">
        <v>20</v>
      </c>
      <c r="C1" s="3" t="s">
        <v>21</v>
      </c>
      <c r="D1" s="24" t="s">
        <v>22</v>
      </c>
      <c r="E1" s="68" t="s">
        <v>23</v>
      </c>
      <c r="F1" s="69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</row>
    <row r="2" spans="1:12" x14ac:dyDescent="0.2">
      <c r="A2" s="6">
        <v>1</v>
      </c>
      <c r="B2" s="11" t="s">
        <v>14</v>
      </c>
      <c r="C2" s="59" t="s">
        <v>55</v>
      </c>
      <c r="D2" s="25" t="s">
        <v>71</v>
      </c>
      <c r="E2" s="8">
        <v>42261</v>
      </c>
      <c r="F2" s="70" t="s">
        <v>45</v>
      </c>
      <c r="G2" s="7"/>
      <c r="H2" s="7"/>
      <c r="I2" s="11"/>
      <c r="J2" s="18"/>
      <c r="K2" s="17"/>
      <c r="L2" s="17"/>
    </row>
    <row r="3" spans="1:12" x14ac:dyDescent="0.2">
      <c r="A3" s="6">
        <v>2</v>
      </c>
      <c r="B3" s="11" t="s">
        <v>14</v>
      </c>
      <c r="C3" s="59" t="s">
        <v>56</v>
      </c>
      <c r="D3" s="25"/>
      <c r="E3" s="8"/>
      <c r="F3" s="70" t="s">
        <v>285</v>
      </c>
      <c r="G3" s="7"/>
      <c r="H3" s="7"/>
      <c r="I3" s="11"/>
      <c r="J3" s="18"/>
      <c r="K3" s="17"/>
      <c r="L3" s="17"/>
    </row>
    <row r="4" spans="1:12" x14ac:dyDescent="0.2">
      <c r="A4" s="6">
        <v>3</v>
      </c>
      <c r="B4" s="11" t="s">
        <v>14</v>
      </c>
      <c r="C4" s="59" t="s">
        <v>57</v>
      </c>
      <c r="D4" s="25" t="s">
        <v>71</v>
      </c>
      <c r="E4" s="8">
        <v>42261</v>
      </c>
      <c r="F4" s="70" t="s">
        <v>45</v>
      </c>
      <c r="G4" s="7"/>
      <c r="H4" s="7"/>
      <c r="I4" s="11"/>
      <c r="J4" s="18"/>
      <c r="K4" s="17"/>
      <c r="L4" s="17"/>
    </row>
    <row r="5" spans="1:12" x14ac:dyDescent="0.2">
      <c r="A5" s="6">
        <v>4</v>
      </c>
      <c r="B5" s="11" t="s">
        <v>14</v>
      </c>
      <c r="C5" s="59" t="s">
        <v>58</v>
      </c>
      <c r="D5" s="25" t="s">
        <v>71</v>
      </c>
      <c r="E5" s="8">
        <v>42261</v>
      </c>
      <c r="F5" s="70" t="s">
        <v>45</v>
      </c>
      <c r="G5" s="7"/>
      <c r="H5" s="7"/>
      <c r="I5" s="11"/>
      <c r="J5" s="18"/>
      <c r="K5" s="17"/>
      <c r="L5" s="17"/>
    </row>
    <row r="6" spans="1:12" x14ac:dyDescent="0.2">
      <c r="A6" s="6">
        <v>5</v>
      </c>
      <c r="B6" s="11" t="s">
        <v>14</v>
      </c>
      <c r="C6" s="59" t="s">
        <v>59</v>
      </c>
      <c r="D6" s="25" t="s">
        <v>71</v>
      </c>
      <c r="E6" s="8">
        <v>42261</v>
      </c>
      <c r="F6" s="70" t="s">
        <v>45</v>
      </c>
      <c r="G6" s="7"/>
      <c r="H6" s="7"/>
      <c r="I6" s="11"/>
      <c r="J6" s="18"/>
      <c r="K6" s="17"/>
      <c r="L6" s="17"/>
    </row>
    <row r="7" spans="1:12" x14ac:dyDescent="0.2">
      <c r="A7" s="6">
        <v>6</v>
      </c>
      <c r="B7" s="11" t="s">
        <v>14</v>
      </c>
      <c r="C7" s="59" t="s">
        <v>60</v>
      </c>
      <c r="D7" s="25" t="s">
        <v>71</v>
      </c>
      <c r="E7" s="8">
        <v>42261</v>
      </c>
      <c r="F7" s="70" t="s">
        <v>45</v>
      </c>
      <c r="G7" s="7"/>
      <c r="H7" s="7"/>
      <c r="I7" s="11"/>
      <c r="J7" s="18"/>
      <c r="K7" s="17"/>
      <c r="L7" s="17"/>
    </row>
    <row r="8" spans="1:12" x14ac:dyDescent="0.2">
      <c r="A8" s="6">
        <v>7</v>
      </c>
      <c r="B8" s="11" t="s">
        <v>14</v>
      </c>
      <c r="C8" s="132" t="s">
        <v>582</v>
      </c>
      <c r="D8" s="25" t="s">
        <v>71</v>
      </c>
      <c r="E8" s="8">
        <v>42261</v>
      </c>
      <c r="F8" s="70" t="s">
        <v>45</v>
      </c>
      <c r="G8" s="7"/>
      <c r="H8" s="7"/>
      <c r="I8" s="11"/>
      <c r="J8" s="18"/>
      <c r="K8" s="17"/>
      <c r="L8" s="17"/>
    </row>
    <row r="9" spans="1:12" x14ac:dyDescent="0.2">
      <c r="A9" s="6">
        <v>8</v>
      </c>
      <c r="B9" s="11" t="s">
        <v>14</v>
      </c>
      <c r="C9" s="61" t="s">
        <v>61</v>
      </c>
      <c r="D9" s="25" t="s">
        <v>71</v>
      </c>
      <c r="E9" s="8">
        <v>42261</v>
      </c>
      <c r="F9" s="70" t="s">
        <v>45</v>
      </c>
      <c r="G9" s="7"/>
      <c r="H9" s="7"/>
      <c r="I9" s="11"/>
      <c r="J9" s="18"/>
      <c r="K9" s="17"/>
      <c r="L9" s="17"/>
    </row>
    <row r="10" spans="1:12" x14ac:dyDescent="0.2">
      <c r="A10" s="6">
        <v>9</v>
      </c>
      <c r="B10" s="11" t="s">
        <v>14</v>
      </c>
      <c r="C10" s="61" t="s">
        <v>62</v>
      </c>
      <c r="D10" s="25" t="s">
        <v>71</v>
      </c>
      <c r="E10" s="8">
        <v>42261</v>
      </c>
      <c r="F10" s="70" t="s">
        <v>45</v>
      </c>
      <c r="G10" s="7"/>
      <c r="H10" s="7"/>
      <c r="I10" s="11"/>
      <c r="J10" s="18"/>
      <c r="K10" s="17"/>
      <c r="L10" s="17"/>
    </row>
    <row r="11" spans="1:12" x14ac:dyDescent="0.2">
      <c r="A11" s="6">
        <v>10</v>
      </c>
      <c r="B11" s="11" t="s">
        <v>14</v>
      </c>
      <c r="C11" s="61" t="s">
        <v>63</v>
      </c>
      <c r="D11" s="25" t="s">
        <v>71</v>
      </c>
      <c r="E11" s="8">
        <v>42261</v>
      </c>
      <c r="F11" s="70" t="s">
        <v>45</v>
      </c>
      <c r="G11" s="7"/>
      <c r="H11" s="7"/>
      <c r="I11" s="11"/>
      <c r="J11" s="18"/>
      <c r="K11" s="17"/>
      <c r="L11" s="17"/>
    </row>
    <row r="12" spans="1:12" x14ac:dyDescent="0.2">
      <c r="A12" s="6">
        <v>11</v>
      </c>
      <c r="B12" s="11" t="s">
        <v>14</v>
      </c>
      <c r="C12" s="60" t="s">
        <v>64</v>
      </c>
      <c r="D12" s="25" t="s">
        <v>71</v>
      </c>
      <c r="E12" s="8">
        <v>42261</v>
      </c>
      <c r="F12" s="70" t="s">
        <v>45</v>
      </c>
      <c r="G12" s="7"/>
      <c r="H12" s="7"/>
      <c r="I12" s="11"/>
      <c r="J12" s="18"/>
      <c r="K12" s="17"/>
      <c r="L12" s="17"/>
    </row>
    <row r="19" spans="3:4" x14ac:dyDescent="0.2">
      <c r="C19" s="28" t="s">
        <v>18</v>
      </c>
      <c r="D19" s="71">
        <f>SUM(D20:D25)</f>
        <v>10</v>
      </c>
    </row>
    <row r="20" spans="3:4" x14ac:dyDescent="0.2">
      <c r="C20" s="16" t="s">
        <v>45</v>
      </c>
      <c r="D20" s="36">
        <f>COUNTIF(F:F,"Pass")</f>
        <v>10</v>
      </c>
    </row>
    <row r="21" spans="3:4" x14ac:dyDescent="0.2">
      <c r="C21" s="16" t="s">
        <v>46</v>
      </c>
      <c r="D21" s="36">
        <f>COUNTIF(F:F,"Fail")</f>
        <v>0</v>
      </c>
    </row>
    <row r="22" spans="3:4" x14ac:dyDescent="0.2">
      <c r="C22" s="16" t="s">
        <v>47</v>
      </c>
      <c r="D22" s="36">
        <f>COUNTIF(F:F,"No Run")</f>
        <v>0</v>
      </c>
    </row>
    <row r="23" spans="3:4" x14ac:dyDescent="0.2">
      <c r="C23" s="16" t="s">
        <v>7</v>
      </c>
      <c r="D23" s="36">
        <f>COUNTIF(F:F,"Blocked")</f>
        <v>0</v>
      </c>
    </row>
    <row r="24" spans="3:4" x14ac:dyDescent="0.2">
      <c r="C24" s="29" t="s">
        <v>48</v>
      </c>
      <c r="D24" s="36">
        <f>COUNTIF(F:F,"In Progress")</f>
        <v>0</v>
      </c>
    </row>
    <row r="25" spans="3:4" x14ac:dyDescent="0.2">
      <c r="C25" s="34" t="s">
        <v>8</v>
      </c>
      <c r="D25" s="36">
        <f>COUNTIF(F:F,"Deferred")</f>
        <v>0</v>
      </c>
    </row>
  </sheetData>
  <customSheetViews>
    <customSheetView guid="{31468F18-B0D0-4538-8018-2FA0DC5EA603}" topLeftCell="A49">
      <selection activeCell="G74" sqref="G74"/>
      <pageMargins left="0.7" right="0.7" top="0.75" bottom="0.75" header="0.3" footer="0.3"/>
      <pageSetup orientation="portrait" horizontalDpi="90" verticalDpi="90" r:id="rId1"/>
    </customSheetView>
    <customSheetView guid="{5AD06056-7E36-40BF-824D-E1C9192953B7}" showPageBreaks="1">
      <selection activeCell="N34" sqref="N34"/>
      <pageMargins left="0.7" right="0.7" top="0.75" bottom="0.75" header="0.3" footer="0.3"/>
      <pageSetup orientation="portrait" horizontalDpi="90" verticalDpi="90" r:id="rId2"/>
    </customSheetView>
    <customSheetView guid="{1F7218AF-817F-4F39-827A-BAA58E705C5A}" topLeftCell="A25">
      <selection activeCell="J46" sqref="J46"/>
      <pageMargins left="0.7" right="0.7" top="0.75" bottom="0.75" header="0.3" footer="0.3"/>
      <pageSetup orientation="portrait" horizontalDpi="90" verticalDpi="90" r:id="rId3"/>
    </customSheetView>
    <customSheetView guid="{52EC7D23-56A0-4DD7-A4D1-9FE728B4D5CE}">
      <selection activeCell="E38" sqref="E38"/>
      <pageMargins left="0.7" right="0.7" top="0.75" bottom="0.75" header="0.3" footer="0.3"/>
    </customSheetView>
    <customSheetView guid="{EFA49B61-0A2A-4560-B26F-FC429A7971D9}" topLeftCell="A10">
      <selection activeCell="D40" sqref="D40"/>
      <pageMargins left="0.7" right="0.7" top="0.75" bottom="0.75" header="0.3" footer="0.3"/>
    </customSheetView>
    <customSheetView guid="{C845A1D6-CD41-4045-BBCD-721D3FD2036E}" showPageBreaks="1" topLeftCell="A25">
      <selection activeCell="J46" sqref="J46"/>
      <pageMargins left="0.7" right="0.7" top="0.75" bottom="0.75" header="0.3" footer="0.3"/>
      <pageSetup orientation="portrait" horizontalDpi="90" verticalDpi="90" r:id="rId4"/>
    </customSheetView>
    <customSheetView guid="{9AD5537E-FAF3-4098-ACF8-6E32EA6523B0}">
      <selection activeCell="H14" sqref="H14"/>
      <pageMargins left="0.7" right="0.7" top="0.75" bottom="0.75" header="0.3" footer="0.3"/>
      <pageSetup orientation="portrait" r:id="rId5"/>
    </customSheetView>
    <customSheetView guid="{0C363F34-8AD1-4013-BB3A-855EADDB1271}" showPageBreaks="1">
      <selection activeCell="F27" sqref="F27"/>
      <pageMargins left="0.7" right="0.7" top="0.75" bottom="0.75" header="0.3" footer="0.3"/>
      <pageSetup orientation="portrait" r:id="rId6"/>
    </customSheetView>
  </customSheetViews>
  <conditionalFormatting sqref="F2:F12">
    <cfRule type="cellIs" dxfId="17" priority="7" operator="equal">
      <formula>"In Progress"</formula>
    </cfRule>
    <cfRule type="cellIs" dxfId="16" priority="8" operator="equal">
      <formula>"Pass"</formula>
    </cfRule>
    <cfRule type="cellIs" dxfId="15" priority="9" operator="equal">
      <formula>"Fail"</formula>
    </cfRule>
  </conditionalFormatting>
  <conditionalFormatting sqref="F2:F12">
    <cfRule type="cellIs" dxfId="14" priority="6" operator="equal">
      <formula>"Pass"</formula>
    </cfRule>
  </conditionalFormatting>
  <conditionalFormatting sqref="F1">
    <cfRule type="cellIs" dxfId="13" priority="5" operator="equal">
      <formula>"Pass"</formula>
    </cfRule>
  </conditionalFormatting>
  <dataValidations count="1">
    <dataValidation type="list" allowBlank="1" showInputMessage="1" showErrorMessage="1" sqref="F1:F12">
      <formula1>"No Run, Retest, Pass, Fail, Deferred, Blocked, N/A,In Progress"</formula1>
    </dataValidation>
  </dataValidations>
  <pageMargins left="0.7" right="0.7" top="0.75" bottom="0.75" header="0.3" footer="0.3"/>
  <pageSetup orientation="portrait" horizontalDpi="90" verticalDpi="90"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topLeftCell="A26" workbookViewId="0">
      <selection activeCell="F57" sqref="F57"/>
    </sheetView>
  </sheetViews>
  <sheetFormatPr defaultRowHeight="12.75" x14ac:dyDescent="0.25"/>
  <cols>
    <col min="1" max="1" width="8.5703125" style="32" customWidth="1"/>
    <col min="2" max="2" width="31.5703125" style="32" customWidth="1"/>
    <col min="3" max="3" width="11.7109375" style="32" bestFit="1" customWidth="1"/>
    <col min="4" max="4" width="9.140625" style="32"/>
    <col min="5" max="5" width="9.42578125" style="32" bestFit="1" customWidth="1"/>
    <col min="6" max="7" width="9.140625" style="32"/>
    <col min="8" max="8" width="11" style="32" customWidth="1"/>
    <col min="9" max="16384" width="9.140625" style="32"/>
  </cols>
  <sheetData>
    <row r="1" spans="1:12" ht="32.25" customHeight="1" x14ac:dyDescent="0.25">
      <c r="A1" s="3" t="s">
        <v>19</v>
      </c>
      <c r="B1" s="3" t="s">
        <v>20</v>
      </c>
      <c r="C1" s="3" t="s">
        <v>21</v>
      </c>
      <c r="D1" s="3" t="s">
        <v>22</v>
      </c>
      <c r="E1" s="4" t="s">
        <v>23</v>
      </c>
      <c r="F1" s="5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</row>
    <row r="2" spans="1:12" x14ac:dyDescent="0.25">
      <c r="A2" s="6">
        <v>1</v>
      </c>
      <c r="B2" s="37" t="s">
        <v>216</v>
      </c>
      <c r="C2" s="101" t="s">
        <v>217</v>
      </c>
      <c r="D2" s="11" t="s">
        <v>72</v>
      </c>
      <c r="E2" s="48">
        <v>42261</v>
      </c>
      <c r="F2" s="9" t="s">
        <v>45</v>
      </c>
      <c r="G2" s="11"/>
      <c r="H2" s="17"/>
      <c r="I2" s="11"/>
      <c r="J2" s="22"/>
      <c r="K2" s="17"/>
      <c r="L2" s="17"/>
    </row>
    <row r="3" spans="1:12" x14ac:dyDescent="0.25">
      <c r="A3" s="6">
        <v>2</v>
      </c>
      <c r="B3" s="37" t="s">
        <v>216</v>
      </c>
      <c r="C3" s="101" t="s">
        <v>218</v>
      </c>
      <c r="D3" s="11" t="s">
        <v>72</v>
      </c>
      <c r="E3" s="48">
        <v>42261</v>
      </c>
      <c r="F3" s="9" t="s">
        <v>45</v>
      </c>
      <c r="G3" s="11"/>
      <c r="H3" s="17"/>
      <c r="I3" s="11"/>
      <c r="J3" s="22"/>
      <c r="K3" s="17"/>
      <c r="L3" s="17"/>
    </row>
    <row r="4" spans="1:12" ht="38.25" x14ac:dyDescent="0.25">
      <c r="A4" s="6">
        <v>3</v>
      </c>
      <c r="B4" s="37" t="s">
        <v>216</v>
      </c>
      <c r="C4" s="101" t="s">
        <v>219</v>
      </c>
      <c r="D4" s="11" t="s">
        <v>72</v>
      </c>
      <c r="E4" s="48">
        <v>42261</v>
      </c>
      <c r="F4" s="9" t="s">
        <v>285</v>
      </c>
      <c r="G4" s="11"/>
      <c r="H4" s="17"/>
      <c r="I4" s="11" t="s">
        <v>289</v>
      </c>
      <c r="J4" s="22"/>
      <c r="K4" s="17"/>
      <c r="L4" s="17"/>
    </row>
    <row r="5" spans="1:12" x14ac:dyDescent="0.25">
      <c r="A5" s="6">
        <v>4</v>
      </c>
      <c r="B5" s="37" t="s">
        <v>216</v>
      </c>
      <c r="C5" s="101" t="s">
        <v>220</v>
      </c>
      <c r="D5" s="11" t="s">
        <v>72</v>
      </c>
      <c r="E5" s="48">
        <v>42261</v>
      </c>
      <c r="F5" s="9" t="s">
        <v>45</v>
      </c>
      <c r="G5" s="11"/>
      <c r="H5" s="17"/>
      <c r="I5" s="11"/>
      <c r="J5" s="22"/>
      <c r="K5" s="17"/>
      <c r="L5" s="17"/>
    </row>
    <row r="6" spans="1:12" x14ac:dyDescent="0.25">
      <c r="A6" s="6">
        <v>5</v>
      </c>
      <c r="B6" s="37" t="s">
        <v>216</v>
      </c>
      <c r="C6" s="101" t="s">
        <v>221</v>
      </c>
      <c r="D6" s="11" t="s">
        <v>72</v>
      </c>
      <c r="E6" s="48">
        <v>42261</v>
      </c>
      <c r="F6" s="9" t="s">
        <v>45</v>
      </c>
      <c r="G6" s="11"/>
      <c r="H6" s="17"/>
      <c r="I6" s="11"/>
      <c r="J6" s="22"/>
      <c r="K6" s="17"/>
      <c r="L6" s="17"/>
    </row>
    <row r="7" spans="1:12" ht="38.25" x14ac:dyDescent="0.25">
      <c r="A7" s="6">
        <v>6</v>
      </c>
      <c r="B7" s="37" t="s">
        <v>216</v>
      </c>
      <c r="C7" s="101" t="s">
        <v>222</v>
      </c>
      <c r="D7" s="11" t="s">
        <v>72</v>
      </c>
      <c r="E7" s="48">
        <v>42261</v>
      </c>
      <c r="F7" s="9" t="s">
        <v>45</v>
      </c>
      <c r="G7" s="11"/>
      <c r="H7" s="17"/>
      <c r="I7" s="11" t="s">
        <v>266</v>
      </c>
      <c r="J7" s="22" t="s">
        <v>290</v>
      </c>
      <c r="K7" s="17"/>
      <c r="L7" s="17"/>
    </row>
    <row r="8" spans="1:12" ht="38.25" x14ac:dyDescent="0.25">
      <c r="A8" s="6">
        <v>7</v>
      </c>
      <c r="B8" s="37" t="s">
        <v>216</v>
      </c>
      <c r="C8" s="101" t="s">
        <v>223</v>
      </c>
      <c r="D8" s="11" t="s">
        <v>72</v>
      </c>
      <c r="E8" s="48">
        <v>42261</v>
      </c>
      <c r="F8" s="9" t="s">
        <v>45</v>
      </c>
      <c r="G8" s="11"/>
      <c r="H8" s="17"/>
      <c r="I8" s="11" t="s">
        <v>266</v>
      </c>
      <c r="J8" s="22"/>
      <c r="K8" s="17"/>
      <c r="L8" s="17"/>
    </row>
    <row r="9" spans="1:12" ht="38.25" x14ac:dyDescent="0.25">
      <c r="A9" s="6">
        <v>8</v>
      </c>
      <c r="B9" s="37" t="s">
        <v>216</v>
      </c>
      <c r="C9" s="101" t="s">
        <v>224</v>
      </c>
      <c r="D9" s="11" t="s">
        <v>72</v>
      </c>
      <c r="E9" s="48">
        <v>42261</v>
      </c>
      <c r="F9" s="9" t="s">
        <v>45</v>
      </c>
      <c r="G9" s="11"/>
      <c r="H9" s="17"/>
      <c r="I9" s="11" t="s">
        <v>266</v>
      </c>
      <c r="J9" s="22"/>
      <c r="K9" s="17"/>
      <c r="L9" s="17"/>
    </row>
    <row r="10" spans="1:12" ht="38.25" x14ac:dyDescent="0.25">
      <c r="A10" s="6">
        <v>9</v>
      </c>
      <c r="B10" s="37" t="s">
        <v>216</v>
      </c>
      <c r="C10" s="101" t="s">
        <v>225</v>
      </c>
      <c r="D10" s="11" t="s">
        <v>72</v>
      </c>
      <c r="E10" s="48">
        <v>42261</v>
      </c>
      <c r="F10" s="9" t="s">
        <v>45</v>
      </c>
      <c r="G10" s="11"/>
      <c r="H10" s="17"/>
      <c r="I10" s="11" t="s">
        <v>266</v>
      </c>
      <c r="J10" s="22"/>
      <c r="K10" s="17"/>
      <c r="L10" s="17"/>
    </row>
    <row r="11" spans="1:12" ht="38.25" x14ac:dyDescent="0.25">
      <c r="A11" s="6">
        <v>10</v>
      </c>
      <c r="B11" s="37" t="s">
        <v>216</v>
      </c>
      <c r="C11" s="101" t="s">
        <v>226</v>
      </c>
      <c r="D11" s="11" t="s">
        <v>72</v>
      </c>
      <c r="E11" s="48">
        <v>42261</v>
      </c>
      <c r="F11" s="9" t="s">
        <v>45</v>
      </c>
      <c r="G11" s="11"/>
      <c r="H11" s="17"/>
      <c r="I11" s="11" t="s">
        <v>266</v>
      </c>
      <c r="J11" s="22"/>
      <c r="K11" s="17"/>
      <c r="L11" s="17"/>
    </row>
    <row r="12" spans="1:12" ht="38.25" x14ac:dyDescent="0.25">
      <c r="A12" s="6">
        <v>11</v>
      </c>
      <c r="B12" s="37" t="s">
        <v>216</v>
      </c>
      <c r="C12" s="101" t="s">
        <v>227</v>
      </c>
      <c r="D12" s="11" t="s">
        <v>72</v>
      </c>
      <c r="E12" s="48">
        <v>42261</v>
      </c>
      <c r="F12" s="9" t="s">
        <v>45</v>
      </c>
      <c r="G12" s="11"/>
      <c r="H12" s="17"/>
      <c r="I12" s="11" t="s">
        <v>266</v>
      </c>
      <c r="J12" s="22"/>
      <c r="K12" s="17"/>
      <c r="L12" s="17"/>
    </row>
    <row r="13" spans="1:12" x14ac:dyDescent="0.25">
      <c r="A13" s="6">
        <v>12</v>
      </c>
      <c r="B13" s="37" t="s">
        <v>216</v>
      </c>
      <c r="C13" s="101" t="s">
        <v>228</v>
      </c>
      <c r="D13" s="11" t="s">
        <v>72</v>
      </c>
      <c r="E13" s="48">
        <v>42261</v>
      </c>
      <c r="F13" s="9" t="s">
        <v>45</v>
      </c>
      <c r="G13" s="11"/>
      <c r="H13" s="17"/>
      <c r="I13" s="11"/>
      <c r="J13" s="22"/>
      <c r="K13" s="17"/>
      <c r="L13" s="17"/>
    </row>
    <row r="14" spans="1:12" x14ac:dyDescent="0.25">
      <c r="A14" s="6">
        <v>13</v>
      </c>
      <c r="B14" s="37" t="s">
        <v>216</v>
      </c>
      <c r="C14" s="101" t="s">
        <v>229</v>
      </c>
      <c r="D14" s="11" t="s">
        <v>72</v>
      </c>
      <c r="E14" s="48">
        <v>42261</v>
      </c>
      <c r="F14" s="9" t="s">
        <v>45</v>
      </c>
      <c r="G14" s="11"/>
      <c r="H14" s="17"/>
      <c r="I14" s="11"/>
      <c r="J14" s="22"/>
      <c r="K14" s="17"/>
      <c r="L14" s="17"/>
    </row>
    <row r="15" spans="1:12" x14ac:dyDescent="0.25">
      <c r="A15" s="6">
        <v>14</v>
      </c>
      <c r="B15" s="37" t="s">
        <v>216</v>
      </c>
      <c r="C15" s="101" t="s">
        <v>230</v>
      </c>
      <c r="D15" s="11" t="s">
        <v>72</v>
      </c>
      <c r="E15" s="48">
        <v>42261</v>
      </c>
      <c r="F15" s="9" t="s">
        <v>45</v>
      </c>
      <c r="G15" s="11"/>
      <c r="H15" s="17"/>
      <c r="I15" s="11"/>
      <c r="J15" s="22"/>
      <c r="K15" s="17"/>
      <c r="L15" s="17"/>
    </row>
    <row r="16" spans="1:12" x14ac:dyDescent="0.25">
      <c r="A16" s="6">
        <v>15</v>
      </c>
      <c r="B16" s="37" t="s">
        <v>216</v>
      </c>
      <c r="C16" s="101" t="s">
        <v>231</v>
      </c>
      <c r="D16" s="11" t="s">
        <v>72</v>
      </c>
      <c r="E16" s="48">
        <v>42261</v>
      </c>
      <c r="F16" s="9" t="s">
        <v>45</v>
      </c>
      <c r="G16" s="11"/>
      <c r="H16" s="17"/>
      <c r="I16" s="11"/>
      <c r="J16" s="22"/>
      <c r="K16" s="17"/>
      <c r="L16" s="17"/>
    </row>
    <row r="17" spans="1:12" x14ac:dyDescent="0.25">
      <c r="A17" s="6">
        <v>16</v>
      </c>
      <c r="B17" s="37" t="s">
        <v>216</v>
      </c>
      <c r="C17" s="101" t="s">
        <v>232</v>
      </c>
      <c r="D17" s="11" t="s">
        <v>72</v>
      </c>
      <c r="E17" s="48">
        <v>42261</v>
      </c>
      <c r="F17" s="9" t="s">
        <v>45</v>
      </c>
      <c r="G17" s="11"/>
      <c r="H17" s="17"/>
      <c r="I17" s="11"/>
      <c r="J17" s="22"/>
      <c r="K17" s="17"/>
      <c r="L17" s="17"/>
    </row>
    <row r="18" spans="1:12" ht="165.75" x14ac:dyDescent="0.25">
      <c r="A18" s="6">
        <v>17</v>
      </c>
      <c r="B18" s="37" t="s">
        <v>216</v>
      </c>
      <c r="C18" s="101" t="s">
        <v>233</v>
      </c>
      <c r="D18" s="11"/>
      <c r="E18" s="48"/>
      <c r="F18" s="9"/>
      <c r="G18" s="11"/>
      <c r="H18" s="17"/>
      <c r="I18" s="11" t="s">
        <v>566</v>
      </c>
      <c r="J18" s="22"/>
      <c r="K18" s="17"/>
      <c r="L18" s="17"/>
    </row>
    <row r="19" spans="1:12" x14ac:dyDescent="0.25">
      <c r="A19" s="6">
        <v>18</v>
      </c>
      <c r="B19" s="37" t="s">
        <v>216</v>
      </c>
      <c r="C19" s="101" t="s">
        <v>234</v>
      </c>
      <c r="D19" s="11" t="s">
        <v>72</v>
      </c>
      <c r="E19" s="48">
        <v>42261</v>
      </c>
      <c r="F19" s="9" t="s">
        <v>45</v>
      </c>
      <c r="G19" s="11"/>
      <c r="H19" s="17"/>
      <c r="I19" s="11"/>
      <c r="J19" s="22"/>
      <c r="K19" s="17"/>
      <c r="L19" s="17"/>
    </row>
    <row r="20" spans="1:12" x14ac:dyDescent="0.25">
      <c r="A20" s="6">
        <v>19</v>
      </c>
      <c r="B20" s="37" t="s">
        <v>216</v>
      </c>
      <c r="C20" s="101" t="s">
        <v>235</v>
      </c>
      <c r="D20" s="11" t="s">
        <v>72</v>
      </c>
      <c r="E20" s="48">
        <v>42261</v>
      </c>
      <c r="F20" s="9" t="s">
        <v>45</v>
      </c>
      <c r="G20" s="11"/>
      <c r="H20" s="17"/>
      <c r="I20" s="11"/>
      <c r="J20" s="22"/>
      <c r="K20" s="17"/>
      <c r="L20" s="17"/>
    </row>
    <row r="21" spans="1:12" ht="38.25" x14ac:dyDescent="0.25">
      <c r="A21" s="6">
        <v>20</v>
      </c>
      <c r="B21" s="37" t="s">
        <v>216</v>
      </c>
      <c r="C21" s="101" t="s">
        <v>236</v>
      </c>
      <c r="D21" s="11" t="s">
        <v>49</v>
      </c>
      <c r="E21" s="48">
        <v>42261</v>
      </c>
      <c r="F21" s="9" t="s">
        <v>45</v>
      </c>
      <c r="G21" s="11"/>
      <c r="H21" s="17"/>
      <c r="I21" s="11" t="s">
        <v>268</v>
      </c>
      <c r="J21" s="22"/>
      <c r="K21" s="17"/>
      <c r="L21" s="17"/>
    </row>
    <row r="22" spans="1:12" ht="127.5" x14ac:dyDescent="0.25">
      <c r="A22" s="6">
        <v>21</v>
      </c>
      <c r="B22" s="37" t="s">
        <v>216</v>
      </c>
      <c r="C22" s="101" t="s">
        <v>237</v>
      </c>
      <c r="D22" s="11"/>
      <c r="E22" s="48"/>
      <c r="F22" s="9"/>
      <c r="G22" s="11"/>
      <c r="H22" s="17"/>
      <c r="I22" s="11" t="s">
        <v>273</v>
      </c>
      <c r="J22" s="22"/>
      <c r="K22" s="17"/>
      <c r="L22" s="17"/>
    </row>
    <row r="23" spans="1:12" ht="127.5" x14ac:dyDescent="0.25">
      <c r="A23" s="6">
        <v>22</v>
      </c>
      <c r="B23" s="37" t="s">
        <v>216</v>
      </c>
      <c r="C23" s="101" t="s">
        <v>238</v>
      </c>
      <c r="D23" s="11"/>
      <c r="E23" s="48"/>
      <c r="F23" s="9"/>
      <c r="G23" s="11"/>
      <c r="H23" s="17"/>
      <c r="I23" s="11" t="s">
        <v>273</v>
      </c>
      <c r="J23" s="22"/>
      <c r="K23" s="17"/>
      <c r="L23" s="17"/>
    </row>
    <row r="24" spans="1:12" ht="127.5" x14ac:dyDescent="0.25">
      <c r="A24" s="6">
        <v>23</v>
      </c>
      <c r="B24" s="37" t="s">
        <v>216</v>
      </c>
      <c r="C24" s="101" t="s">
        <v>239</v>
      </c>
      <c r="D24" s="11"/>
      <c r="E24" s="48"/>
      <c r="F24" s="9"/>
      <c r="G24" s="11"/>
      <c r="H24" s="17"/>
      <c r="I24" s="11" t="s">
        <v>273</v>
      </c>
      <c r="J24" s="22"/>
      <c r="K24" s="17"/>
      <c r="L24" s="17"/>
    </row>
    <row r="25" spans="1:12" x14ac:dyDescent="0.25">
      <c r="A25" s="6">
        <v>24</v>
      </c>
      <c r="B25" s="37" t="s">
        <v>216</v>
      </c>
      <c r="C25" s="101" t="s">
        <v>240</v>
      </c>
      <c r="D25" s="11" t="s">
        <v>72</v>
      </c>
      <c r="E25" s="48">
        <v>42261</v>
      </c>
      <c r="F25" s="9" t="s">
        <v>45</v>
      </c>
      <c r="G25" s="11"/>
      <c r="H25" s="17"/>
      <c r="I25" s="11"/>
      <c r="J25" s="22"/>
      <c r="K25" s="17"/>
      <c r="L25" s="17"/>
    </row>
    <row r="26" spans="1:12" x14ac:dyDescent="0.25">
      <c r="A26" s="6">
        <v>25</v>
      </c>
      <c r="B26" s="37" t="s">
        <v>216</v>
      </c>
      <c r="C26" s="101" t="s">
        <v>241</v>
      </c>
      <c r="D26" s="11" t="s">
        <v>72</v>
      </c>
      <c r="E26" s="48">
        <v>42261</v>
      </c>
      <c r="F26" s="9" t="s">
        <v>45</v>
      </c>
      <c r="G26" s="11"/>
      <c r="H26" s="17"/>
      <c r="I26" s="11"/>
      <c r="J26" s="22"/>
      <c r="K26" s="17"/>
      <c r="L26" s="20"/>
    </row>
    <row r="27" spans="1:12" x14ac:dyDescent="0.25">
      <c r="A27" s="6">
        <v>26</v>
      </c>
      <c r="B27" s="37" t="s">
        <v>216</v>
      </c>
      <c r="C27" s="101" t="s">
        <v>242</v>
      </c>
      <c r="D27" s="11" t="s">
        <v>72</v>
      </c>
      <c r="E27" s="48">
        <v>42261</v>
      </c>
      <c r="F27" s="9" t="s">
        <v>45</v>
      </c>
      <c r="G27" s="11"/>
      <c r="H27" s="17"/>
      <c r="I27" s="11"/>
      <c r="J27" s="22"/>
      <c r="K27" s="17"/>
      <c r="L27" s="17"/>
    </row>
    <row r="28" spans="1:12" x14ac:dyDescent="0.25">
      <c r="A28" s="6">
        <v>27</v>
      </c>
      <c r="B28" s="37" t="s">
        <v>216</v>
      </c>
      <c r="C28" s="101" t="s">
        <v>243</v>
      </c>
      <c r="D28" s="11" t="s">
        <v>72</v>
      </c>
      <c r="E28" s="48">
        <v>42261</v>
      </c>
      <c r="F28" s="9" t="s">
        <v>45</v>
      </c>
      <c r="G28" s="11"/>
      <c r="H28" s="17"/>
      <c r="I28" s="11"/>
      <c r="J28" s="22"/>
      <c r="K28" s="17"/>
      <c r="L28" s="17"/>
    </row>
    <row r="29" spans="1:12" x14ac:dyDescent="0.25">
      <c r="A29" s="6">
        <v>28</v>
      </c>
      <c r="B29" s="37" t="s">
        <v>216</v>
      </c>
      <c r="C29" s="101" t="s">
        <v>244</v>
      </c>
      <c r="D29" s="11" t="s">
        <v>72</v>
      </c>
      <c r="E29" s="48">
        <v>42261</v>
      </c>
      <c r="F29" s="9" t="s">
        <v>45</v>
      </c>
      <c r="G29" s="11"/>
      <c r="H29" s="17"/>
      <c r="I29" s="11"/>
      <c r="J29" s="22"/>
      <c r="K29" s="17"/>
      <c r="L29" s="17"/>
    </row>
    <row r="30" spans="1:12" x14ac:dyDescent="0.25">
      <c r="A30" s="6">
        <v>29</v>
      </c>
      <c r="B30" s="37" t="s">
        <v>216</v>
      </c>
      <c r="C30" s="101" t="s">
        <v>245</v>
      </c>
      <c r="D30" s="11" t="s">
        <v>72</v>
      </c>
      <c r="E30" s="48">
        <v>42261</v>
      </c>
      <c r="F30" s="9" t="s">
        <v>45</v>
      </c>
      <c r="G30" s="11"/>
      <c r="H30" s="17"/>
      <c r="I30" s="11"/>
      <c r="J30" s="22"/>
      <c r="K30" s="17"/>
      <c r="L30" s="17"/>
    </row>
    <row r="31" spans="1:12" x14ac:dyDescent="0.25">
      <c r="A31" s="6">
        <v>30</v>
      </c>
      <c r="B31" s="37" t="s">
        <v>216</v>
      </c>
      <c r="C31" s="101" t="s">
        <v>246</v>
      </c>
      <c r="D31" s="11" t="s">
        <v>72</v>
      </c>
      <c r="E31" s="48">
        <v>42261</v>
      </c>
      <c r="F31" s="9" t="s">
        <v>45</v>
      </c>
      <c r="G31" s="105"/>
      <c r="H31" s="17"/>
      <c r="I31" s="11"/>
      <c r="J31" s="22"/>
      <c r="K31" s="17"/>
      <c r="L31" s="17"/>
    </row>
    <row r="32" spans="1:12" x14ac:dyDescent="0.25">
      <c r="A32" s="6">
        <v>31</v>
      </c>
      <c r="B32" s="37" t="s">
        <v>216</v>
      </c>
      <c r="C32" s="101" t="s">
        <v>247</v>
      </c>
      <c r="D32" s="11" t="s">
        <v>72</v>
      </c>
      <c r="E32" s="48">
        <v>42261</v>
      </c>
      <c r="F32" s="9" t="s">
        <v>45</v>
      </c>
      <c r="G32" s="11"/>
      <c r="H32" s="17"/>
      <c r="I32" s="11"/>
      <c r="J32" s="22"/>
      <c r="K32" s="17"/>
      <c r="L32" s="17"/>
    </row>
    <row r="33" spans="1:12" x14ac:dyDescent="0.25">
      <c r="A33" s="6">
        <v>32</v>
      </c>
      <c r="B33" s="37" t="s">
        <v>216</v>
      </c>
      <c r="C33" s="101" t="s">
        <v>248</v>
      </c>
      <c r="D33" s="11" t="s">
        <v>72</v>
      </c>
      <c r="E33" s="48">
        <v>42261</v>
      </c>
      <c r="F33" s="9" t="s">
        <v>45</v>
      </c>
      <c r="G33" s="11"/>
      <c r="H33" s="17"/>
      <c r="I33" s="11"/>
      <c r="J33" s="22"/>
      <c r="K33" s="17"/>
      <c r="L33" s="17"/>
    </row>
    <row r="34" spans="1:12" ht="25.5" x14ac:dyDescent="0.25">
      <c r="A34" s="6">
        <v>33</v>
      </c>
      <c r="B34" s="37" t="s">
        <v>216</v>
      </c>
      <c r="C34" s="101" t="s">
        <v>249</v>
      </c>
      <c r="D34" s="11" t="s">
        <v>72</v>
      </c>
      <c r="E34" s="48">
        <v>42261</v>
      </c>
      <c r="F34" s="9" t="s">
        <v>45</v>
      </c>
      <c r="G34" s="11"/>
      <c r="H34" s="17"/>
      <c r="I34" s="11"/>
      <c r="J34" s="22" t="s">
        <v>293</v>
      </c>
      <c r="K34" s="17"/>
      <c r="L34" s="17"/>
    </row>
    <row r="35" spans="1:12" ht="25.5" x14ac:dyDescent="0.25">
      <c r="A35" s="6">
        <v>34</v>
      </c>
      <c r="B35" s="37" t="s">
        <v>216</v>
      </c>
      <c r="C35" s="101" t="s">
        <v>270</v>
      </c>
      <c r="D35" s="11" t="s">
        <v>72</v>
      </c>
      <c r="E35" s="48">
        <v>42261</v>
      </c>
      <c r="F35" s="9" t="s">
        <v>45</v>
      </c>
      <c r="G35" s="11"/>
      <c r="H35" s="17"/>
      <c r="I35" s="11"/>
      <c r="J35" s="22" t="s">
        <v>293</v>
      </c>
      <c r="K35" s="17"/>
      <c r="L35" s="20"/>
    </row>
    <row r="36" spans="1:12" ht="25.5" x14ac:dyDescent="0.25">
      <c r="A36" s="6">
        <v>35</v>
      </c>
      <c r="B36" s="37" t="s">
        <v>216</v>
      </c>
      <c r="C36" s="101" t="s">
        <v>271</v>
      </c>
      <c r="D36" s="11" t="s">
        <v>72</v>
      </c>
      <c r="E36" s="48">
        <v>42261</v>
      </c>
      <c r="F36" s="9" t="s">
        <v>45</v>
      </c>
      <c r="G36" s="11"/>
      <c r="H36" s="17"/>
      <c r="I36" s="11"/>
      <c r="J36" s="22" t="s">
        <v>293</v>
      </c>
      <c r="K36" s="17"/>
      <c r="L36" s="17"/>
    </row>
    <row r="37" spans="1:12" x14ac:dyDescent="0.25">
      <c r="A37" s="6">
        <v>36</v>
      </c>
      <c r="B37" s="37" t="s">
        <v>216</v>
      </c>
      <c r="C37" s="101" t="s">
        <v>250</v>
      </c>
      <c r="D37" s="11" t="s">
        <v>72</v>
      </c>
      <c r="E37" s="48">
        <v>42261</v>
      </c>
      <c r="F37" s="9" t="s">
        <v>45</v>
      </c>
      <c r="G37" s="11"/>
      <c r="H37" s="17"/>
      <c r="I37" s="11"/>
      <c r="J37" s="22"/>
      <c r="K37" s="17"/>
      <c r="L37" s="17"/>
    </row>
    <row r="38" spans="1:12" x14ac:dyDescent="0.25">
      <c r="A38" s="6">
        <v>37</v>
      </c>
      <c r="B38" s="37" t="s">
        <v>216</v>
      </c>
      <c r="C38" s="101" t="s">
        <v>251</v>
      </c>
      <c r="D38" s="11" t="s">
        <v>72</v>
      </c>
      <c r="E38" s="48">
        <v>42261</v>
      </c>
      <c r="F38" s="9" t="s">
        <v>45</v>
      </c>
      <c r="G38" s="11"/>
      <c r="H38" s="17"/>
      <c r="I38" s="11"/>
      <c r="J38" s="22"/>
      <c r="K38" s="17"/>
      <c r="L38" s="17"/>
    </row>
    <row r="39" spans="1:12" x14ac:dyDescent="0.25">
      <c r="A39" s="6">
        <v>38</v>
      </c>
      <c r="B39" s="37" t="s">
        <v>216</v>
      </c>
      <c r="C39" s="101" t="s">
        <v>252</v>
      </c>
      <c r="D39" s="11" t="s">
        <v>72</v>
      </c>
      <c r="E39" s="48">
        <v>42261</v>
      </c>
      <c r="F39" s="9" t="s">
        <v>45</v>
      </c>
      <c r="G39" s="11"/>
      <c r="H39" s="17"/>
      <c r="I39" s="11"/>
      <c r="J39" s="22"/>
      <c r="K39" s="17"/>
      <c r="L39" s="17"/>
    </row>
    <row r="40" spans="1:12" x14ac:dyDescent="0.25">
      <c r="A40" s="6">
        <v>39</v>
      </c>
      <c r="B40" s="37" t="s">
        <v>216</v>
      </c>
      <c r="C40" s="101" t="s">
        <v>253</v>
      </c>
      <c r="D40" s="11" t="s">
        <v>72</v>
      </c>
      <c r="E40" s="48">
        <v>42261</v>
      </c>
      <c r="F40" s="9" t="s">
        <v>45</v>
      </c>
      <c r="G40" s="11"/>
      <c r="H40" s="17"/>
      <c r="I40" s="11"/>
      <c r="J40" s="22"/>
      <c r="K40" s="17"/>
      <c r="L40" s="20"/>
    </row>
    <row r="41" spans="1:12" x14ac:dyDescent="0.25">
      <c r="A41" s="6">
        <v>40</v>
      </c>
      <c r="B41" s="37" t="s">
        <v>216</v>
      </c>
      <c r="C41" s="101" t="s">
        <v>254</v>
      </c>
      <c r="D41" s="11" t="s">
        <v>72</v>
      </c>
      <c r="E41" s="48">
        <v>42261</v>
      </c>
      <c r="F41" s="9" t="s">
        <v>45</v>
      </c>
      <c r="G41" s="11"/>
      <c r="H41" s="17"/>
      <c r="I41" s="11"/>
      <c r="J41" s="22"/>
      <c r="K41" s="17"/>
      <c r="L41" s="20"/>
    </row>
    <row r="42" spans="1:12" ht="25.5" x14ac:dyDescent="0.25">
      <c r="A42" s="6">
        <v>41</v>
      </c>
      <c r="B42" s="37" t="s">
        <v>216</v>
      </c>
      <c r="C42" s="101" t="s">
        <v>255</v>
      </c>
      <c r="D42" s="11" t="s">
        <v>72</v>
      </c>
      <c r="E42" s="48">
        <v>42261</v>
      </c>
      <c r="F42" s="9" t="s">
        <v>45</v>
      </c>
      <c r="G42" s="11"/>
      <c r="H42" s="17"/>
      <c r="I42" s="11"/>
      <c r="J42" s="22" t="s">
        <v>292</v>
      </c>
      <c r="K42" s="17"/>
      <c r="L42" s="17"/>
    </row>
    <row r="43" spans="1:12" ht="25.5" x14ac:dyDescent="0.25">
      <c r="A43" s="6">
        <v>42</v>
      </c>
      <c r="B43" s="37" t="s">
        <v>216</v>
      </c>
      <c r="C43" s="101" t="s">
        <v>256</v>
      </c>
      <c r="D43" s="11" t="s">
        <v>72</v>
      </c>
      <c r="E43" s="48">
        <v>42261</v>
      </c>
      <c r="F43" s="9" t="s">
        <v>45</v>
      </c>
      <c r="G43" s="11"/>
      <c r="H43" s="17"/>
      <c r="I43" s="11"/>
      <c r="J43" s="22" t="s">
        <v>292</v>
      </c>
      <c r="K43" s="17"/>
      <c r="L43" s="17"/>
    </row>
    <row r="44" spans="1:12" x14ac:dyDescent="0.25">
      <c r="A44" s="6">
        <v>43</v>
      </c>
      <c r="B44" s="37" t="s">
        <v>216</v>
      </c>
      <c r="C44" s="101" t="s">
        <v>257</v>
      </c>
      <c r="D44" s="11" t="s">
        <v>72</v>
      </c>
      <c r="E44" s="48">
        <v>42261</v>
      </c>
      <c r="F44" s="9" t="s">
        <v>45</v>
      </c>
      <c r="G44" s="11"/>
      <c r="H44" s="17"/>
      <c r="I44" s="11"/>
      <c r="J44" s="22"/>
      <c r="K44" s="17"/>
      <c r="L44" s="17"/>
    </row>
    <row r="45" spans="1:12" x14ac:dyDescent="0.25">
      <c r="A45" s="6">
        <v>44</v>
      </c>
      <c r="B45" s="37" t="s">
        <v>216</v>
      </c>
      <c r="C45" s="101" t="s">
        <v>258</v>
      </c>
      <c r="D45" s="11" t="s">
        <v>72</v>
      </c>
      <c r="E45" s="48">
        <v>42261</v>
      </c>
      <c r="F45" s="9" t="s">
        <v>45</v>
      </c>
      <c r="G45" s="11"/>
      <c r="H45" s="17"/>
      <c r="I45" s="11"/>
      <c r="J45" s="22"/>
      <c r="K45" s="17"/>
      <c r="L45" s="17"/>
    </row>
    <row r="46" spans="1:12" x14ac:dyDescent="0.25">
      <c r="A46" s="6">
        <v>45</v>
      </c>
      <c r="B46" s="37" t="s">
        <v>216</v>
      </c>
      <c r="C46" s="101" t="s">
        <v>259</v>
      </c>
      <c r="D46" s="11" t="s">
        <v>72</v>
      </c>
      <c r="E46" s="48">
        <v>42252</v>
      </c>
      <c r="F46" s="9" t="s">
        <v>45</v>
      </c>
      <c r="G46" s="11"/>
      <c r="H46" s="17"/>
      <c r="I46" s="11"/>
      <c r="J46" s="22"/>
      <c r="K46" s="17"/>
      <c r="L46" s="17"/>
    </row>
    <row r="47" spans="1:12" x14ac:dyDescent="0.25">
      <c r="A47" s="6">
        <v>46</v>
      </c>
      <c r="B47" s="37" t="s">
        <v>216</v>
      </c>
      <c r="C47" s="101" t="s">
        <v>260</v>
      </c>
      <c r="D47" s="11" t="s">
        <v>72</v>
      </c>
      <c r="E47" s="48">
        <v>42252</v>
      </c>
      <c r="F47" s="9" t="s">
        <v>45</v>
      </c>
      <c r="G47" s="11"/>
      <c r="H47" s="17"/>
      <c r="I47" s="11"/>
      <c r="J47" s="22"/>
      <c r="K47" s="17"/>
      <c r="L47" s="17"/>
    </row>
    <row r="48" spans="1:12" x14ac:dyDescent="0.25">
      <c r="A48" s="6">
        <v>47</v>
      </c>
      <c r="B48" s="37" t="s">
        <v>216</v>
      </c>
      <c r="C48" s="101" t="s">
        <v>261</v>
      </c>
      <c r="D48" s="11" t="s">
        <v>72</v>
      </c>
      <c r="E48" s="48">
        <v>42252</v>
      </c>
      <c r="F48" s="9" t="s">
        <v>45</v>
      </c>
      <c r="G48" s="11"/>
      <c r="H48" s="17"/>
      <c r="I48" s="11"/>
      <c r="J48" s="22"/>
      <c r="K48" s="17"/>
      <c r="L48" s="17"/>
    </row>
    <row r="49" spans="1:12" x14ac:dyDescent="0.25">
      <c r="A49" s="6">
        <v>48</v>
      </c>
      <c r="B49" s="37" t="s">
        <v>216</v>
      </c>
      <c r="C49" s="101" t="s">
        <v>262</v>
      </c>
      <c r="D49" s="11" t="s">
        <v>72</v>
      </c>
      <c r="E49" s="48">
        <v>42252</v>
      </c>
      <c r="F49" s="9" t="s">
        <v>45</v>
      </c>
      <c r="G49" s="11"/>
      <c r="H49" s="17"/>
      <c r="I49" s="11"/>
      <c r="J49" s="22"/>
      <c r="K49" s="17"/>
      <c r="L49" s="17"/>
    </row>
    <row r="50" spans="1:12" x14ac:dyDescent="0.25">
      <c r="A50" s="6">
        <v>49</v>
      </c>
      <c r="B50" s="37" t="s">
        <v>216</v>
      </c>
      <c r="C50" s="101" t="s">
        <v>263</v>
      </c>
      <c r="D50" s="11"/>
      <c r="E50" s="48"/>
      <c r="F50" s="9" t="s">
        <v>45</v>
      </c>
      <c r="G50" s="11"/>
      <c r="H50" s="17"/>
      <c r="I50" s="11"/>
      <c r="J50" s="113"/>
      <c r="K50" s="63"/>
      <c r="L50" s="63"/>
    </row>
    <row r="51" spans="1:12" x14ac:dyDescent="0.25">
      <c r="A51" s="6">
        <v>50</v>
      </c>
      <c r="B51" s="108" t="s">
        <v>216</v>
      </c>
      <c r="C51" s="109" t="s">
        <v>264</v>
      </c>
      <c r="D51" s="62" t="s">
        <v>72</v>
      </c>
      <c r="E51" s="110">
        <v>42252</v>
      </c>
      <c r="F51" s="9" t="s">
        <v>45</v>
      </c>
      <c r="G51" s="62"/>
      <c r="H51" s="63"/>
      <c r="I51" s="62"/>
      <c r="J51" s="22"/>
      <c r="K51" s="17"/>
      <c r="L51" s="17"/>
    </row>
    <row r="52" spans="1:12" x14ac:dyDescent="0.25">
      <c r="A52" s="6">
        <v>51</v>
      </c>
      <c r="B52" s="106" t="s">
        <v>216</v>
      </c>
      <c r="C52" s="35" t="s">
        <v>275</v>
      </c>
      <c r="D52" s="35" t="s">
        <v>72</v>
      </c>
      <c r="E52" s="67">
        <v>42250</v>
      </c>
      <c r="F52" s="9" t="s">
        <v>45</v>
      </c>
      <c r="G52" s="35"/>
      <c r="H52" s="35"/>
      <c r="I52" s="35"/>
      <c r="J52" s="35" t="s">
        <v>291</v>
      </c>
      <c r="K52" s="35"/>
      <c r="L52" s="35"/>
    </row>
    <row r="53" spans="1:12" x14ac:dyDescent="0.25">
      <c r="A53" s="6">
        <v>52</v>
      </c>
      <c r="B53" s="106" t="s">
        <v>216</v>
      </c>
      <c r="C53" s="35" t="s">
        <v>276</v>
      </c>
      <c r="D53" s="35" t="s">
        <v>72</v>
      </c>
      <c r="E53" s="67">
        <v>42250</v>
      </c>
      <c r="F53" s="9" t="s">
        <v>45</v>
      </c>
      <c r="G53" s="35"/>
      <c r="H53" s="35"/>
      <c r="I53" s="35"/>
      <c r="J53" s="35"/>
      <c r="K53" s="35"/>
      <c r="L53" s="35"/>
    </row>
    <row r="54" spans="1:12" x14ac:dyDescent="0.25">
      <c r="A54" s="6">
        <v>53</v>
      </c>
      <c r="B54" s="112" t="s">
        <v>216</v>
      </c>
      <c r="C54" s="107" t="s">
        <v>277</v>
      </c>
      <c r="D54" s="35" t="s">
        <v>72</v>
      </c>
      <c r="E54" s="67">
        <v>42250</v>
      </c>
      <c r="F54" s="9" t="s">
        <v>45</v>
      </c>
      <c r="G54" s="107"/>
      <c r="H54" s="107"/>
      <c r="I54" s="107"/>
      <c r="J54" s="107"/>
      <c r="K54" s="107"/>
      <c r="L54" s="107"/>
    </row>
    <row r="55" spans="1:12" x14ac:dyDescent="0.25">
      <c r="A55" s="6">
        <v>54</v>
      </c>
      <c r="B55" s="106" t="s">
        <v>216</v>
      </c>
      <c r="C55" s="107" t="s">
        <v>278</v>
      </c>
      <c r="D55" s="35" t="s">
        <v>72</v>
      </c>
      <c r="E55" s="67">
        <v>42250</v>
      </c>
      <c r="F55" s="9" t="s">
        <v>45</v>
      </c>
      <c r="G55" s="107"/>
      <c r="H55" s="107"/>
      <c r="I55" s="107"/>
      <c r="J55" s="107"/>
      <c r="K55" s="107"/>
      <c r="L55" s="107"/>
    </row>
    <row r="56" spans="1:12" x14ac:dyDescent="0.25">
      <c r="A56" s="6">
        <v>55</v>
      </c>
      <c r="B56" s="106" t="s">
        <v>216</v>
      </c>
      <c r="C56" s="107" t="s">
        <v>279</v>
      </c>
      <c r="D56" s="35" t="s">
        <v>72</v>
      </c>
      <c r="E56" s="67">
        <v>42250</v>
      </c>
      <c r="F56" s="9" t="s">
        <v>45</v>
      </c>
      <c r="G56" s="107"/>
      <c r="H56" s="107"/>
      <c r="I56" s="107"/>
      <c r="J56" s="107"/>
      <c r="K56" s="107"/>
      <c r="L56" s="107"/>
    </row>
    <row r="57" spans="1:12" x14ac:dyDescent="0.25">
      <c r="A57" s="6">
        <v>56</v>
      </c>
      <c r="B57" s="111" t="s">
        <v>216</v>
      </c>
      <c r="C57" s="107" t="s">
        <v>280</v>
      </c>
      <c r="D57" s="35" t="s">
        <v>72</v>
      </c>
      <c r="E57" s="67">
        <v>42250</v>
      </c>
      <c r="F57" s="9" t="s">
        <v>45</v>
      </c>
      <c r="G57" s="107"/>
      <c r="H57" s="107"/>
      <c r="I57" s="107"/>
      <c r="J57" s="107"/>
      <c r="K57" s="107"/>
      <c r="L57" s="107"/>
    </row>
    <row r="58" spans="1:12" x14ac:dyDescent="0.25">
      <c r="A58" s="6">
        <v>57</v>
      </c>
      <c r="B58" s="106" t="s">
        <v>216</v>
      </c>
      <c r="C58" s="35" t="s">
        <v>281</v>
      </c>
      <c r="D58" s="35" t="s">
        <v>72</v>
      </c>
      <c r="E58" s="67">
        <v>42261</v>
      </c>
      <c r="F58" s="9" t="s">
        <v>45</v>
      </c>
      <c r="G58" s="35"/>
      <c r="H58" s="35"/>
      <c r="I58" s="35"/>
      <c r="J58" s="35"/>
      <c r="K58" s="35"/>
      <c r="L58" s="35"/>
    </row>
    <row r="59" spans="1:12" x14ac:dyDescent="0.25">
      <c r="A59" s="6">
        <v>58</v>
      </c>
      <c r="B59" s="106" t="s">
        <v>216</v>
      </c>
      <c r="C59" s="35" t="s">
        <v>282</v>
      </c>
      <c r="D59" s="35" t="s">
        <v>72</v>
      </c>
      <c r="E59" s="67">
        <v>42261</v>
      </c>
      <c r="F59" s="9" t="s">
        <v>45</v>
      </c>
      <c r="G59" s="35"/>
      <c r="H59" s="35"/>
      <c r="I59" s="35"/>
      <c r="J59" s="35"/>
      <c r="K59" s="35"/>
      <c r="L59" s="35"/>
    </row>
    <row r="60" spans="1:12" x14ac:dyDescent="0.25">
      <c r="A60" s="6">
        <v>59</v>
      </c>
      <c r="B60" s="106" t="s">
        <v>216</v>
      </c>
      <c r="C60" s="35" t="s">
        <v>283</v>
      </c>
      <c r="D60" s="35" t="s">
        <v>72</v>
      </c>
      <c r="E60" s="67">
        <v>42261</v>
      </c>
      <c r="F60" s="9" t="s">
        <v>45</v>
      </c>
      <c r="G60" s="35"/>
      <c r="H60" s="35"/>
      <c r="I60" s="35"/>
      <c r="J60" s="35"/>
      <c r="K60" s="35"/>
      <c r="L60" s="35"/>
    </row>
    <row r="61" spans="1:12" x14ac:dyDescent="0.25">
      <c r="A61" s="6">
        <v>60</v>
      </c>
      <c r="B61" s="106" t="s">
        <v>216</v>
      </c>
      <c r="C61" s="35" t="s">
        <v>284</v>
      </c>
      <c r="D61" s="35" t="s">
        <v>72</v>
      </c>
      <c r="E61" s="67">
        <v>42261</v>
      </c>
      <c r="F61" s="9" t="s">
        <v>45</v>
      </c>
      <c r="G61" s="35"/>
      <c r="H61" s="35"/>
      <c r="I61" s="35"/>
      <c r="J61" s="35"/>
      <c r="K61" s="35"/>
      <c r="L61" s="35"/>
    </row>
    <row r="82" spans="3:7" x14ac:dyDescent="0.25">
      <c r="C82" s="28" t="s">
        <v>18</v>
      </c>
      <c r="D82" s="28">
        <f>SUM(D83:D88)</f>
        <v>55</v>
      </c>
    </row>
    <row r="83" spans="3:7" x14ac:dyDescent="0.25">
      <c r="C83" s="16" t="s">
        <v>45</v>
      </c>
      <c r="D83" s="16">
        <f>COUNTIF(F:F,"Pass")</f>
        <v>55</v>
      </c>
    </row>
    <row r="84" spans="3:7" x14ac:dyDescent="0.25">
      <c r="C84" s="16" t="s">
        <v>46</v>
      </c>
      <c r="D84" s="16">
        <f>COUNTIF(F:F,"Fail")</f>
        <v>0</v>
      </c>
    </row>
    <row r="85" spans="3:7" x14ac:dyDescent="0.25">
      <c r="C85" s="16" t="s">
        <v>47</v>
      </c>
      <c r="D85" s="16">
        <f>COUNTIF(F:F,"No Run")</f>
        <v>0</v>
      </c>
    </row>
    <row r="86" spans="3:7" x14ac:dyDescent="0.25">
      <c r="C86" s="16" t="s">
        <v>7</v>
      </c>
      <c r="D86" s="16">
        <f>COUNTIF(F:F,"Blocked")</f>
        <v>0</v>
      </c>
      <c r="G86" s="32" t="s">
        <v>565</v>
      </c>
    </row>
    <row r="87" spans="3:7" x14ac:dyDescent="0.25">
      <c r="C87" s="29" t="s">
        <v>48</v>
      </c>
      <c r="D87" s="16">
        <f>COUNTIF(F:F,"In Progress")</f>
        <v>0</v>
      </c>
    </row>
    <row r="88" spans="3:7" x14ac:dyDescent="0.25">
      <c r="C88" s="34" t="s">
        <v>8</v>
      </c>
      <c r="D88" s="21">
        <f>COUNTIF(F:F,"Deferred")</f>
        <v>0</v>
      </c>
    </row>
  </sheetData>
  <customSheetViews>
    <customSheetView guid="{31468F18-B0D0-4538-8018-2FA0DC5EA603}" topLeftCell="A26">
      <selection activeCell="F57" sqref="F57"/>
      <pageMargins left="0.7" right="0.7" top="0.75" bottom="0.75" header="0.3" footer="0.3"/>
    </customSheetView>
    <customSheetView guid="{5AD06056-7E36-40BF-824D-E1C9192953B7}" showPageBreaks="1" topLeftCell="A28">
      <selection activeCell="J39" sqref="J39"/>
      <pageMargins left="0.7" right="0.7" top="0.75" bottom="0.75" header="0.3" footer="0.3"/>
      <pageSetup orientation="portrait" r:id="rId1"/>
    </customSheetView>
    <customSheetView guid="{1F7218AF-817F-4F39-827A-BAA58E705C5A}">
      <selection activeCell="C30" sqref="C30"/>
      <pageMargins left="0.7" right="0.7" top="0.75" bottom="0.75" header="0.3" footer="0.3"/>
      <pageSetup orientation="portrait" r:id="rId2"/>
    </customSheetView>
    <customSheetView guid="{52EC7D23-56A0-4DD7-A4D1-9FE728B4D5CE}">
      <selection activeCell="F61" sqref="F61"/>
      <pageMargins left="0.7" right="0.7" top="0.75" bottom="0.75" header="0.3" footer="0.3"/>
    </customSheetView>
    <customSheetView guid="{EFA49B61-0A2A-4560-B26F-FC429A7971D9}" topLeftCell="A34">
      <selection activeCell="D62" sqref="D62"/>
      <pageMargins left="0.7" right="0.7" top="0.75" bottom="0.75" header="0.3" footer="0.3"/>
    </customSheetView>
    <customSheetView guid="{C845A1D6-CD41-4045-BBCD-721D3FD2036E}" showPageBreaks="1">
      <selection activeCell="C30" sqref="C30"/>
      <pageMargins left="0.7" right="0.7" top="0.75" bottom="0.75" header="0.3" footer="0.3"/>
      <pageSetup orientation="portrait" r:id="rId3"/>
    </customSheetView>
    <customSheetView guid="{9AD5537E-FAF3-4098-ACF8-6E32EA6523B0}" showAutoFilter="1" topLeftCell="A28">
      <selection activeCell="F49" sqref="F49"/>
      <pageMargins left="0.7" right="0.7" top="0.75" bottom="0.75" header="0.3" footer="0.3"/>
      <pageSetup orientation="portrait" r:id="rId4"/>
      <autoFilter ref="A1:L61"/>
    </customSheetView>
    <customSheetView guid="{0C363F34-8AD1-4013-BB3A-855EADDB1271}" showPageBreaks="1" showAutoFilter="1" topLeftCell="A28">
      <selection activeCell="G13" sqref="G13"/>
      <pageMargins left="0.7" right="0.7" top="0.75" bottom="0.75" header="0.3" footer="0.3"/>
      <pageSetup orientation="portrait" r:id="rId5"/>
      <autoFilter ref="A1:L61"/>
    </customSheetView>
  </customSheetViews>
  <conditionalFormatting sqref="F2:F61">
    <cfRule type="cellIs" dxfId="12" priority="3" operator="equal">
      <formula>"In Progress"</formula>
    </cfRule>
    <cfRule type="cellIs" dxfId="11" priority="4" operator="equal">
      <formula>"Pass"</formula>
    </cfRule>
    <cfRule type="cellIs" dxfId="10" priority="5" operator="equal">
      <formula>"Fail"</formula>
    </cfRule>
  </conditionalFormatting>
  <conditionalFormatting sqref="F2:F61">
    <cfRule type="cellIs" dxfId="9" priority="2" operator="equal">
      <formula>"Pass"</formula>
    </cfRule>
  </conditionalFormatting>
  <conditionalFormatting sqref="F1">
    <cfRule type="cellIs" dxfId="8" priority="1" operator="equal">
      <formula>"Pass"</formula>
    </cfRule>
  </conditionalFormatting>
  <dataValidations count="1">
    <dataValidation type="list" allowBlank="1" showInputMessage="1" showErrorMessage="1" sqref="F1:F61">
      <formula1>"No Run, Retest, Pass, Fail, Deferred, Blocked, N/A,In Progress"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40" workbookViewId="0">
      <selection activeCell="L79" sqref="L79"/>
    </sheetView>
  </sheetViews>
  <sheetFormatPr defaultRowHeight="12.75" x14ac:dyDescent="0.25"/>
  <cols>
    <col min="1" max="1" width="9.140625" style="32"/>
    <col min="2" max="2" width="12.5703125" style="32" bestFit="1" customWidth="1"/>
    <col min="3" max="3" width="13.7109375" style="32" bestFit="1" customWidth="1"/>
    <col min="4" max="4" width="9.140625" style="32"/>
    <col min="5" max="5" width="12.7109375" style="32" bestFit="1" customWidth="1"/>
    <col min="6" max="16384" width="9.140625" style="32"/>
  </cols>
  <sheetData>
    <row r="1" spans="1:12" ht="32.25" customHeight="1" x14ac:dyDescent="0.25">
      <c r="A1" s="3" t="s">
        <v>19</v>
      </c>
      <c r="B1" s="3" t="s">
        <v>20</v>
      </c>
      <c r="C1" s="3" t="s">
        <v>21</v>
      </c>
      <c r="D1" s="3" t="s">
        <v>22</v>
      </c>
      <c r="E1" s="4" t="s">
        <v>23</v>
      </c>
      <c r="F1" s="5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</row>
    <row r="2" spans="1:12" x14ac:dyDescent="0.25">
      <c r="A2" s="6">
        <v>1</v>
      </c>
      <c r="B2" s="37" t="s">
        <v>16</v>
      </c>
      <c r="C2" s="59" t="s">
        <v>31</v>
      </c>
      <c r="D2" s="31" t="s">
        <v>71</v>
      </c>
      <c r="E2" s="33">
        <v>42261</v>
      </c>
      <c r="F2" s="9" t="s">
        <v>45</v>
      </c>
      <c r="G2" s="11"/>
      <c r="H2" s="17"/>
      <c r="I2" s="11"/>
      <c r="J2" s="19"/>
      <c r="K2" s="19"/>
      <c r="L2" s="19"/>
    </row>
    <row r="3" spans="1:12" x14ac:dyDescent="0.25">
      <c r="A3" s="6">
        <v>2</v>
      </c>
      <c r="B3" s="37" t="s">
        <v>16</v>
      </c>
      <c r="C3" s="64" t="s">
        <v>32</v>
      </c>
      <c r="D3" s="31" t="s">
        <v>71</v>
      </c>
      <c r="E3" s="33">
        <v>42261</v>
      </c>
      <c r="F3" s="9" t="s">
        <v>45</v>
      </c>
      <c r="G3" s="11"/>
      <c r="H3" s="19"/>
      <c r="I3" s="11"/>
      <c r="J3" s="19"/>
      <c r="K3" s="19"/>
      <c r="L3" s="19"/>
    </row>
    <row r="4" spans="1:12" x14ac:dyDescent="0.25">
      <c r="A4" s="6">
        <v>3</v>
      </c>
      <c r="B4" s="37" t="s">
        <v>16</v>
      </c>
      <c r="C4" s="59" t="s">
        <v>65</v>
      </c>
      <c r="D4" s="31" t="s">
        <v>71</v>
      </c>
      <c r="E4" s="33">
        <v>42261</v>
      </c>
      <c r="F4" s="9" t="s">
        <v>45</v>
      </c>
      <c r="G4" s="11"/>
      <c r="H4" s="19"/>
      <c r="I4" s="11"/>
      <c r="J4" s="19"/>
      <c r="K4" s="19"/>
      <c r="L4" s="19"/>
    </row>
    <row r="5" spans="1:12" x14ac:dyDescent="0.25">
      <c r="A5" s="6">
        <v>4</v>
      </c>
      <c r="B5" s="37" t="s">
        <v>16</v>
      </c>
      <c r="C5" s="59" t="s">
        <v>66</v>
      </c>
      <c r="D5" s="31" t="s">
        <v>71</v>
      </c>
      <c r="E5" s="33">
        <v>42261</v>
      </c>
      <c r="F5" s="9" t="s">
        <v>45</v>
      </c>
      <c r="G5" s="11"/>
      <c r="H5" s="19"/>
      <c r="I5" s="11"/>
      <c r="J5" s="19"/>
      <c r="K5" s="19"/>
      <c r="L5" s="19"/>
    </row>
    <row r="6" spans="1:12" ht="15" x14ac:dyDescent="0.25">
      <c r="A6" s="6">
        <v>5</v>
      </c>
      <c r="B6" s="37" t="s">
        <v>16</v>
      </c>
      <c r="C6" s="65" t="s">
        <v>33</v>
      </c>
      <c r="D6" s="31" t="s">
        <v>71</v>
      </c>
      <c r="E6" s="33">
        <v>42261</v>
      </c>
      <c r="F6" s="9" t="s">
        <v>45</v>
      </c>
      <c r="G6" s="11"/>
      <c r="H6" s="19"/>
      <c r="I6" s="11"/>
      <c r="J6" s="19"/>
      <c r="K6" s="19"/>
      <c r="L6" s="19"/>
    </row>
    <row r="7" spans="1:12" ht="15" x14ac:dyDescent="0.25">
      <c r="A7" s="6">
        <v>6</v>
      </c>
      <c r="B7" s="37" t="s">
        <v>16</v>
      </c>
      <c r="C7" s="66" t="s">
        <v>34</v>
      </c>
      <c r="D7" s="31" t="s">
        <v>71</v>
      </c>
      <c r="E7" s="33">
        <v>42261</v>
      </c>
      <c r="F7" s="9" t="s">
        <v>45</v>
      </c>
      <c r="G7" s="11"/>
      <c r="H7" s="19"/>
      <c r="I7" s="11"/>
      <c r="J7" s="19"/>
      <c r="K7" s="19"/>
      <c r="L7" s="19"/>
    </row>
    <row r="8" spans="1:12" ht="15" x14ac:dyDescent="0.25">
      <c r="A8" s="6">
        <v>7</v>
      </c>
      <c r="B8" s="37" t="s">
        <v>16</v>
      </c>
      <c r="C8" s="65" t="s">
        <v>35</v>
      </c>
      <c r="D8" s="31" t="s">
        <v>71</v>
      </c>
      <c r="E8" s="33">
        <v>42261</v>
      </c>
      <c r="F8" s="9" t="s">
        <v>45</v>
      </c>
      <c r="G8" s="11"/>
      <c r="H8" s="19"/>
      <c r="I8" s="11"/>
      <c r="J8" s="19"/>
      <c r="K8" s="19"/>
      <c r="L8" s="19"/>
    </row>
    <row r="9" spans="1:12" ht="15" x14ac:dyDescent="0.25">
      <c r="A9" s="6">
        <v>8</v>
      </c>
      <c r="B9" s="37" t="s">
        <v>16</v>
      </c>
      <c r="C9" s="65" t="s">
        <v>36</v>
      </c>
      <c r="D9" s="31" t="s">
        <v>71</v>
      </c>
      <c r="E9" s="33">
        <v>42261</v>
      </c>
      <c r="F9" s="9" t="s">
        <v>45</v>
      </c>
      <c r="G9" s="11"/>
      <c r="H9" s="19"/>
      <c r="I9" s="11"/>
      <c r="J9" s="19"/>
      <c r="K9" s="19"/>
      <c r="L9" s="19"/>
    </row>
    <row r="10" spans="1:12" ht="15" x14ac:dyDescent="0.25">
      <c r="A10" s="6">
        <v>9</v>
      </c>
      <c r="B10" s="37" t="s">
        <v>16</v>
      </c>
      <c r="C10" s="65" t="s">
        <v>37</v>
      </c>
      <c r="D10" s="31" t="s">
        <v>71</v>
      </c>
      <c r="E10" s="33">
        <v>42261</v>
      </c>
      <c r="F10" s="9" t="s">
        <v>45</v>
      </c>
      <c r="G10" s="11"/>
      <c r="H10" s="19"/>
      <c r="I10" s="11"/>
      <c r="J10" s="19"/>
      <c r="K10" s="19"/>
      <c r="L10" s="19"/>
    </row>
    <row r="11" spans="1:12" x14ac:dyDescent="0.25">
      <c r="A11" s="6">
        <v>10</v>
      </c>
      <c r="B11" s="37" t="s">
        <v>16</v>
      </c>
      <c r="C11" s="59" t="s">
        <v>38</v>
      </c>
      <c r="D11" s="31" t="s">
        <v>71</v>
      </c>
      <c r="E11" s="33">
        <v>42261</v>
      </c>
      <c r="F11" s="9" t="s">
        <v>45</v>
      </c>
      <c r="G11" s="11"/>
      <c r="H11" s="19"/>
      <c r="I11" s="11"/>
      <c r="J11" s="19"/>
      <c r="K11" s="19"/>
      <c r="L11" s="19"/>
    </row>
    <row r="12" spans="1:12" ht="38.25" x14ac:dyDescent="0.25">
      <c r="A12" s="6">
        <v>11</v>
      </c>
      <c r="B12" s="37" t="s">
        <v>16</v>
      </c>
      <c r="C12" s="59" t="s">
        <v>39</v>
      </c>
      <c r="D12" s="31" t="s">
        <v>71</v>
      </c>
      <c r="E12" s="33">
        <v>42261</v>
      </c>
      <c r="F12" s="9" t="s">
        <v>285</v>
      </c>
      <c r="G12" s="11"/>
      <c r="H12" s="19"/>
      <c r="I12" s="11" t="s">
        <v>632</v>
      </c>
      <c r="J12" s="19"/>
      <c r="K12" s="19"/>
      <c r="L12" s="19"/>
    </row>
    <row r="13" spans="1:12" x14ac:dyDescent="0.25">
      <c r="A13" s="6">
        <v>12</v>
      </c>
      <c r="B13" s="37" t="s">
        <v>16</v>
      </c>
      <c r="C13" s="59" t="s">
        <v>40</v>
      </c>
      <c r="D13" s="31" t="s">
        <v>71</v>
      </c>
      <c r="E13" s="33">
        <v>42261</v>
      </c>
      <c r="F13" s="9" t="s">
        <v>45</v>
      </c>
      <c r="G13" s="11"/>
      <c r="H13" s="19"/>
      <c r="I13" s="11"/>
      <c r="J13" s="19"/>
      <c r="K13" s="19"/>
      <c r="L13" s="19"/>
    </row>
    <row r="14" spans="1:12" x14ac:dyDescent="0.25">
      <c r="A14" s="6">
        <v>13</v>
      </c>
      <c r="B14" s="37" t="s">
        <v>16</v>
      </c>
      <c r="C14" s="59" t="s">
        <v>41</v>
      </c>
      <c r="D14" s="31" t="s">
        <v>71</v>
      </c>
      <c r="E14" s="33">
        <v>42261</v>
      </c>
      <c r="F14" s="9" t="s">
        <v>45</v>
      </c>
      <c r="G14" s="11"/>
      <c r="H14" s="19"/>
      <c r="I14" s="11"/>
      <c r="J14" s="19"/>
      <c r="K14" s="19"/>
      <c r="L14" s="19"/>
    </row>
    <row r="15" spans="1:12" x14ac:dyDescent="0.25">
      <c r="A15" s="6">
        <v>14</v>
      </c>
      <c r="B15" s="37" t="s">
        <v>16</v>
      </c>
      <c r="C15" s="59" t="s">
        <v>67</v>
      </c>
      <c r="D15" s="31" t="s">
        <v>71</v>
      </c>
      <c r="E15" s="33">
        <v>42261</v>
      </c>
      <c r="F15" s="9" t="s">
        <v>45</v>
      </c>
      <c r="G15" s="11"/>
      <c r="H15" s="19"/>
      <c r="I15" s="11"/>
      <c r="J15" s="19"/>
      <c r="K15" s="19"/>
      <c r="L15" s="19"/>
    </row>
    <row r="16" spans="1:12" x14ac:dyDescent="0.25">
      <c r="A16" s="6">
        <v>15</v>
      </c>
      <c r="B16" s="37" t="s">
        <v>16</v>
      </c>
      <c r="C16" s="59" t="s">
        <v>42</v>
      </c>
      <c r="D16" s="31" t="s">
        <v>71</v>
      </c>
      <c r="E16" s="33">
        <v>42261</v>
      </c>
      <c r="F16" s="9" t="s">
        <v>45</v>
      </c>
      <c r="G16" s="11"/>
      <c r="H16" s="19"/>
      <c r="I16" s="11"/>
      <c r="J16" s="19"/>
      <c r="K16" s="19"/>
      <c r="L16" s="19"/>
    </row>
    <row r="17" spans="1:12" x14ac:dyDescent="0.25">
      <c r="A17" s="6">
        <v>16</v>
      </c>
      <c r="B17" s="37" t="s">
        <v>16</v>
      </c>
      <c r="C17" s="61" t="s">
        <v>43</v>
      </c>
      <c r="D17" s="31" t="s">
        <v>71</v>
      </c>
      <c r="E17" s="33">
        <v>42261</v>
      </c>
      <c r="F17" s="9" t="s">
        <v>45</v>
      </c>
      <c r="G17" s="11"/>
      <c r="H17" s="19"/>
      <c r="I17" s="11"/>
      <c r="J17" s="19"/>
      <c r="K17" s="19"/>
      <c r="L17" s="19"/>
    </row>
    <row r="18" spans="1:12" x14ac:dyDescent="0.25">
      <c r="A18" s="6">
        <v>17</v>
      </c>
      <c r="B18" s="37" t="s">
        <v>16</v>
      </c>
      <c r="C18" s="61" t="s">
        <v>44</v>
      </c>
      <c r="D18" s="31" t="s">
        <v>71</v>
      </c>
      <c r="E18" s="33">
        <v>42261</v>
      </c>
      <c r="F18" s="9" t="s">
        <v>45</v>
      </c>
      <c r="G18" s="11"/>
      <c r="H18" s="19"/>
      <c r="I18" s="11"/>
      <c r="J18" s="19"/>
      <c r="K18" s="19"/>
      <c r="L18" s="19"/>
    </row>
    <row r="19" spans="1:12" x14ac:dyDescent="0.25">
      <c r="A19" s="6">
        <v>18</v>
      </c>
      <c r="B19" s="37" t="s">
        <v>16</v>
      </c>
      <c r="C19" s="61" t="s">
        <v>68</v>
      </c>
      <c r="D19" s="31" t="s">
        <v>71</v>
      </c>
      <c r="E19" s="33">
        <v>42261</v>
      </c>
      <c r="F19" s="9" t="s">
        <v>45</v>
      </c>
      <c r="G19" s="11"/>
      <c r="H19" s="19"/>
      <c r="I19" s="11"/>
      <c r="J19" s="19"/>
      <c r="K19" s="19"/>
      <c r="L19" s="19"/>
    </row>
    <row r="20" spans="1:12" x14ac:dyDescent="0.25">
      <c r="A20" s="6">
        <v>19</v>
      </c>
      <c r="B20" s="37" t="s">
        <v>16</v>
      </c>
      <c r="C20" s="61" t="s">
        <v>69</v>
      </c>
      <c r="D20" s="31" t="s">
        <v>71</v>
      </c>
      <c r="E20" s="33">
        <v>42261</v>
      </c>
      <c r="F20" s="9" t="s">
        <v>45</v>
      </c>
      <c r="G20" s="11"/>
      <c r="H20" s="19"/>
      <c r="I20" s="11"/>
      <c r="J20" s="19"/>
      <c r="K20" s="19"/>
      <c r="L20" s="19"/>
    </row>
    <row r="21" spans="1:12" x14ac:dyDescent="0.25">
      <c r="A21" s="6">
        <v>20</v>
      </c>
      <c r="B21" s="37" t="s">
        <v>16</v>
      </c>
      <c r="C21" s="59" t="s">
        <v>70</v>
      </c>
      <c r="D21" s="31" t="s">
        <v>71</v>
      </c>
      <c r="E21" s="33">
        <v>42261</v>
      </c>
      <c r="F21" s="9" t="s">
        <v>45</v>
      </c>
      <c r="G21" s="11"/>
      <c r="H21" s="19"/>
      <c r="I21" s="11"/>
      <c r="J21" s="19"/>
      <c r="K21" s="19"/>
      <c r="L21" s="19"/>
    </row>
    <row r="38" spans="3:4" x14ac:dyDescent="0.25">
      <c r="C38" s="28" t="s">
        <v>18</v>
      </c>
      <c r="D38" s="28">
        <f>SUM(D39:D44)</f>
        <v>19</v>
      </c>
    </row>
    <row r="39" spans="3:4" x14ac:dyDescent="0.25">
      <c r="C39" s="16" t="s">
        <v>45</v>
      </c>
      <c r="D39" s="16">
        <f>COUNTIF(F:F,"Pass")</f>
        <v>19</v>
      </c>
    </row>
    <row r="40" spans="3:4" x14ac:dyDescent="0.25">
      <c r="C40" s="16" t="s">
        <v>46</v>
      </c>
      <c r="D40" s="16">
        <f>COUNTIF(F:F,"Fail")</f>
        <v>0</v>
      </c>
    </row>
    <row r="41" spans="3:4" x14ac:dyDescent="0.25">
      <c r="C41" s="16" t="s">
        <v>47</v>
      </c>
      <c r="D41" s="16">
        <f>COUNTIF(F:F,"No Run")</f>
        <v>0</v>
      </c>
    </row>
    <row r="42" spans="3:4" x14ac:dyDescent="0.25">
      <c r="C42" s="16" t="s">
        <v>7</v>
      </c>
      <c r="D42" s="16">
        <f>COUNTIF(F:F,"Blocked")</f>
        <v>0</v>
      </c>
    </row>
    <row r="43" spans="3:4" x14ac:dyDescent="0.25">
      <c r="C43" s="29" t="s">
        <v>48</v>
      </c>
      <c r="D43" s="16">
        <f>COUNTIF(F:F,"In Progress")</f>
        <v>0</v>
      </c>
    </row>
    <row r="44" spans="3:4" x14ac:dyDescent="0.25">
      <c r="C44" s="34" t="s">
        <v>8</v>
      </c>
      <c r="D44" s="21">
        <f>COUNTIF(F:F,"Deferred")</f>
        <v>0</v>
      </c>
    </row>
  </sheetData>
  <autoFilter ref="A1:L21"/>
  <customSheetViews>
    <customSheetView guid="{31468F18-B0D0-4538-8018-2FA0DC5EA603}" showAutoFilter="1" topLeftCell="A40">
      <selection activeCell="L79" sqref="L79"/>
      <pageMargins left="0.7" right="0.7" top="0.75" bottom="0.75" header="0.3" footer="0.3"/>
      <autoFilter ref="A1:L21"/>
    </customSheetView>
    <customSheetView guid="{5AD06056-7E36-40BF-824D-E1C9192953B7}" showPageBreaks="1" showAutoFilter="1" topLeftCell="A7">
      <selection activeCell="F35" sqref="F35"/>
      <pageMargins left="0.7" right="0.7" top="0.75" bottom="0.75" header="0.3" footer="0.3"/>
      <pageSetup orientation="portrait" r:id="rId1"/>
      <autoFilter ref="A1:L21"/>
    </customSheetView>
    <customSheetView guid="{1F7218AF-817F-4F39-827A-BAA58E705C5A}" showAutoFilter="1" topLeftCell="A10">
      <selection activeCell="O42" sqref="O42"/>
      <pageMargins left="0.7" right="0.7" top="0.75" bottom="0.75" header="0.3" footer="0.3"/>
      <pageSetup orientation="portrait" r:id="rId2"/>
      <autoFilter ref="A1:L71"/>
    </customSheetView>
    <customSheetView guid="{52EC7D23-56A0-4DD7-A4D1-9FE728B4D5CE}" topLeftCell="A35">
      <selection activeCell="F47" sqref="F47"/>
      <pageMargins left="0.7" right="0.7" top="0.75" bottom="0.75" header="0.3" footer="0.3"/>
    </customSheetView>
    <customSheetView guid="{EFA49B61-0A2A-4560-B26F-FC429A7971D9}" topLeftCell="A16">
      <selection activeCell="Q40" sqref="Q40"/>
      <pageMargins left="0.7" right="0.7" top="0.75" bottom="0.75" header="0.3" footer="0.3"/>
    </customSheetView>
    <customSheetView guid="{C845A1D6-CD41-4045-BBCD-721D3FD2036E}" showPageBreaks="1" showAutoFilter="1" topLeftCell="A10">
      <selection activeCell="O42" sqref="O42"/>
      <pageMargins left="0.7" right="0.7" top="0.75" bottom="0.75" header="0.3" footer="0.3"/>
      <pageSetup orientation="portrait" r:id="rId3"/>
      <autoFilter ref="A1:L71"/>
    </customSheetView>
    <customSheetView guid="{9AD5537E-FAF3-4098-ACF8-6E32EA6523B0}" showAutoFilter="1" topLeftCell="A4">
      <selection activeCell="I12" sqref="I12"/>
      <pageMargins left="0.7" right="0.7" top="0.75" bottom="0.75" header="0.3" footer="0.3"/>
      <pageSetup orientation="portrait" r:id="rId4"/>
      <autoFilter ref="A1:L21"/>
    </customSheetView>
    <customSheetView guid="{0C363F34-8AD1-4013-BB3A-855EADDB1271}" showPageBreaks="1" showAutoFilter="1">
      <selection activeCell="F3" sqref="F3:F21"/>
      <pageMargins left="0.7" right="0.7" top="0.75" bottom="0.75" header="0.3" footer="0.3"/>
      <pageSetup orientation="portrait" r:id="rId5"/>
      <autoFilter ref="A1:L21"/>
    </customSheetView>
  </customSheetViews>
  <conditionalFormatting sqref="F2:F21">
    <cfRule type="cellIs" dxfId="7" priority="3" operator="equal">
      <formula>"In Progress"</formula>
    </cfRule>
    <cfRule type="cellIs" dxfId="6" priority="4" operator="equal">
      <formula>"Pass"</formula>
    </cfRule>
    <cfRule type="cellIs" dxfId="5" priority="5" operator="equal">
      <formula>"Fail"</formula>
    </cfRule>
  </conditionalFormatting>
  <conditionalFormatting sqref="F2:F21">
    <cfRule type="cellIs" dxfId="4" priority="2" operator="equal">
      <formula>"Pass"</formula>
    </cfRule>
  </conditionalFormatting>
  <conditionalFormatting sqref="F1">
    <cfRule type="cellIs" dxfId="3" priority="1" operator="equal">
      <formula>"Pass"</formula>
    </cfRule>
  </conditionalFormatting>
  <dataValidations count="1">
    <dataValidation type="list" allowBlank="1" showInputMessage="1" showErrorMessage="1" sqref="F1:F21">
      <formula1>"No Run, Retest, Pass, Fail, Deferred, Blocked, N/A,In Progress"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13" workbookViewId="0">
      <selection activeCell="F52" sqref="F52"/>
    </sheetView>
  </sheetViews>
  <sheetFormatPr defaultRowHeight="12.75" x14ac:dyDescent="0.25"/>
  <cols>
    <col min="1" max="1" width="9.140625" style="34"/>
    <col min="2" max="2" width="15.5703125" style="34" bestFit="1" customWidth="1"/>
    <col min="3" max="3" width="21.5703125" style="34" customWidth="1"/>
    <col min="4" max="4" width="9.140625" style="34"/>
    <col min="5" max="5" width="9.42578125" style="34" bestFit="1" customWidth="1"/>
    <col min="6" max="7" width="9.140625" style="34"/>
    <col min="8" max="8" width="10.140625" style="34" customWidth="1"/>
    <col min="9" max="9" width="26" style="34" customWidth="1"/>
    <col min="10" max="16384" width="9.140625" style="34"/>
  </cols>
  <sheetData>
    <row r="1" spans="1:12" ht="32.25" customHeight="1" x14ac:dyDescent="0.25">
      <c r="A1" s="3" t="s">
        <v>19</v>
      </c>
      <c r="B1" s="3" t="s">
        <v>20</v>
      </c>
      <c r="C1" s="3" t="s">
        <v>21</v>
      </c>
      <c r="D1" s="3" t="s">
        <v>22</v>
      </c>
      <c r="E1" s="4" t="s">
        <v>23</v>
      </c>
      <c r="F1" s="5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</row>
    <row r="2" spans="1:12" x14ac:dyDescent="0.25">
      <c r="A2" s="11">
        <v>1</v>
      </c>
      <c r="B2" s="37" t="s">
        <v>15</v>
      </c>
      <c r="C2" s="60" t="s">
        <v>73</v>
      </c>
      <c r="D2" s="34" t="s">
        <v>71</v>
      </c>
      <c r="E2" s="116">
        <v>42262</v>
      </c>
      <c r="F2" s="73" t="s">
        <v>45</v>
      </c>
      <c r="J2" s="75"/>
    </row>
    <row r="3" spans="1:12" x14ac:dyDescent="0.25">
      <c r="A3" s="11">
        <v>2</v>
      </c>
      <c r="B3" s="37" t="s">
        <v>15</v>
      </c>
      <c r="C3" s="60" t="s">
        <v>74</v>
      </c>
      <c r="D3" s="34" t="s">
        <v>71</v>
      </c>
      <c r="E3" s="116">
        <v>42262</v>
      </c>
      <c r="F3" s="73" t="s">
        <v>45</v>
      </c>
      <c r="J3" s="75"/>
    </row>
    <row r="4" spans="1:12" x14ac:dyDescent="0.25">
      <c r="A4" s="11">
        <v>3</v>
      </c>
      <c r="B4" s="37" t="s">
        <v>15</v>
      </c>
      <c r="C4" s="60" t="s">
        <v>76</v>
      </c>
      <c r="E4" s="116"/>
      <c r="F4" s="73" t="s">
        <v>285</v>
      </c>
      <c r="J4" s="75"/>
    </row>
    <row r="5" spans="1:12" x14ac:dyDescent="0.25">
      <c r="A5" s="11">
        <v>4</v>
      </c>
      <c r="B5" s="37" t="s">
        <v>15</v>
      </c>
      <c r="C5" s="60" t="s">
        <v>77</v>
      </c>
      <c r="D5" s="34" t="s">
        <v>71</v>
      </c>
      <c r="E5" s="116">
        <v>42262</v>
      </c>
      <c r="F5" s="73" t="s">
        <v>45</v>
      </c>
      <c r="J5" s="75"/>
    </row>
    <row r="6" spans="1:12" x14ac:dyDescent="0.25">
      <c r="A6" s="11">
        <v>5</v>
      </c>
      <c r="B6" s="37" t="s">
        <v>15</v>
      </c>
      <c r="C6" s="60" t="s">
        <v>78</v>
      </c>
      <c r="D6" s="34" t="s">
        <v>71</v>
      </c>
      <c r="E6" s="116">
        <v>42262</v>
      </c>
      <c r="F6" s="73" t="s">
        <v>45</v>
      </c>
      <c r="J6" s="75"/>
    </row>
    <row r="7" spans="1:12" x14ac:dyDescent="0.25">
      <c r="A7" s="11">
        <v>6</v>
      </c>
      <c r="B7" s="37" t="s">
        <v>15</v>
      </c>
      <c r="C7" s="60" t="s">
        <v>79</v>
      </c>
      <c r="D7" s="34" t="s">
        <v>71</v>
      </c>
      <c r="E7" s="116">
        <v>42262</v>
      </c>
      <c r="F7" s="73" t="s">
        <v>45</v>
      </c>
      <c r="J7" s="75"/>
    </row>
    <row r="8" spans="1:12" x14ac:dyDescent="0.25">
      <c r="A8" s="11">
        <v>7</v>
      </c>
      <c r="B8" s="37" t="s">
        <v>15</v>
      </c>
      <c r="C8" s="114" t="s">
        <v>80</v>
      </c>
      <c r="D8" s="34" t="s">
        <v>71</v>
      </c>
      <c r="E8" s="116">
        <v>42262</v>
      </c>
      <c r="F8" s="73" t="s">
        <v>45</v>
      </c>
      <c r="J8" s="75"/>
    </row>
    <row r="9" spans="1:12" x14ac:dyDescent="0.25">
      <c r="A9" s="11">
        <v>8</v>
      </c>
      <c r="B9" s="37" t="s">
        <v>15</v>
      </c>
      <c r="C9" s="60" t="s">
        <v>75</v>
      </c>
      <c r="D9" s="34" t="s">
        <v>71</v>
      </c>
      <c r="E9" s="116">
        <v>42262</v>
      </c>
      <c r="F9" s="73" t="s">
        <v>45</v>
      </c>
      <c r="J9" s="75"/>
    </row>
    <row r="10" spans="1:12" x14ac:dyDescent="0.25">
      <c r="A10" s="11">
        <v>9</v>
      </c>
      <c r="B10" s="37" t="s">
        <v>15</v>
      </c>
      <c r="C10" s="115" t="s">
        <v>81</v>
      </c>
      <c r="D10" s="34" t="s">
        <v>71</v>
      </c>
      <c r="E10" s="116">
        <v>42262</v>
      </c>
      <c r="F10" s="73" t="s">
        <v>45</v>
      </c>
      <c r="J10" s="75"/>
    </row>
    <row r="11" spans="1:12" x14ac:dyDescent="0.25">
      <c r="J11" s="75"/>
    </row>
    <row r="12" spans="1:12" x14ac:dyDescent="0.25">
      <c r="J12" s="75"/>
    </row>
    <row r="13" spans="1:12" x14ac:dyDescent="0.25">
      <c r="J13" s="75"/>
    </row>
    <row r="14" spans="1:12" x14ac:dyDescent="0.25">
      <c r="J14" s="75"/>
    </row>
    <row r="15" spans="1:12" x14ac:dyDescent="0.25">
      <c r="J15" s="75"/>
    </row>
    <row r="16" spans="1:12" x14ac:dyDescent="0.25">
      <c r="J16" s="75"/>
    </row>
    <row r="17" spans="3:10" x14ac:dyDescent="0.25">
      <c r="J17" s="75"/>
    </row>
    <row r="18" spans="3:10" x14ac:dyDescent="0.25">
      <c r="J18" s="75"/>
    </row>
    <row r="19" spans="3:10" x14ac:dyDescent="0.25">
      <c r="J19" s="75"/>
    </row>
    <row r="20" spans="3:10" x14ac:dyDescent="0.25">
      <c r="J20" s="75"/>
    </row>
    <row r="21" spans="3:10" x14ac:dyDescent="0.25">
      <c r="J21" s="75"/>
    </row>
    <row r="22" spans="3:10" x14ac:dyDescent="0.25">
      <c r="J22" s="75"/>
    </row>
    <row r="25" spans="3:10" x14ac:dyDescent="0.25">
      <c r="C25" s="40" t="s">
        <v>18</v>
      </c>
      <c r="D25" s="40">
        <f>SUM(D26:D31)</f>
        <v>8</v>
      </c>
    </row>
    <row r="26" spans="3:10" x14ac:dyDescent="0.25">
      <c r="C26" s="21" t="s">
        <v>45</v>
      </c>
      <c r="D26" s="21">
        <f>COUNTIF(F:F,"Pass")</f>
        <v>8</v>
      </c>
    </row>
    <row r="27" spans="3:10" x14ac:dyDescent="0.25">
      <c r="C27" s="21" t="s">
        <v>46</v>
      </c>
      <c r="D27" s="21">
        <f>COUNTIF(F:F,"Fail")</f>
        <v>0</v>
      </c>
    </row>
    <row r="28" spans="3:10" x14ac:dyDescent="0.25">
      <c r="C28" s="21" t="s">
        <v>47</v>
      </c>
      <c r="D28" s="21">
        <f>COUNTIF(F:F,"No Run")</f>
        <v>0</v>
      </c>
    </row>
    <row r="29" spans="3:10" x14ac:dyDescent="0.25">
      <c r="C29" s="21" t="s">
        <v>7</v>
      </c>
      <c r="D29" s="21">
        <f>COUNTIF(F:F,"Blocked")</f>
        <v>0</v>
      </c>
    </row>
    <row r="30" spans="3:10" x14ac:dyDescent="0.25">
      <c r="C30" s="21" t="s">
        <v>48</v>
      </c>
      <c r="D30" s="21">
        <f>COUNTIF(F:F,"In Progress")</f>
        <v>0</v>
      </c>
    </row>
    <row r="31" spans="3:10" x14ac:dyDescent="0.25">
      <c r="C31" s="34" t="s">
        <v>8</v>
      </c>
      <c r="D31" s="21">
        <f>COUNTIF(F:F,"Deferred")</f>
        <v>0</v>
      </c>
    </row>
  </sheetData>
  <customSheetViews>
    <customSheetView guid="{31468F18-B0D0-4538-8018-2FA0DC5EA603}" topLeftCell="A13">
      <selection activeCell="F52" sqref="F52"/>
      <pageMargins left="0.7" right="0.7" top="0.75" bottom="0.75" header="0.3" footer="0.3"/>
      <pageSetup paperSize="9" orientation="portrait" r:id="rId1"/>
    </customSheetView>
    <customSheetView guid="{5AD06056-7E36-40BF-824D-E1C9192953B7}" showPageBreaks="1">
      <selection activeCell="I20" sqref="I20"/>
      <pageMargins left="0.7" right="0.7" top="0.75" bottom="0.75" header="0.3" footer="0.3"/>
      <pageSetup paperSize="9" orientation="portrait" r:id="rId2"/>
    </customSheetView>
    <customSheetView guid="{1F7218AF-817F-4F39-827A-BAA58E705C5A}">
      <selection activeCell="I52" sqref="I52"/>
      <pageMargins left="0.7" right="0.7" top="0.75" bottom="0.75" header="0.3" footer="0.3"/>
      <pageSetup paperSize="9" orientation="portrait" r:id="rId3"/>
    </customSheetView>
    <customSheetView guid="{52EC7D23-56A0-4DD7-A4D1-9FE728B4D5CE}">
      <selection sqref="A1:XFD3"/>
      <pageMargins left="0.7" right="0.7" top="0.75" bottom="0.75" header="0.3" footer="0.3"/>
      <pageSetup paperSize="9" orientation="portrait" r:id="rId4"/>
    </customSheetView>
    <customSheetView guid="{EFA49B61-0A2A-4560-B26F-FC429A7971D9}">
      <selection activeCell="D40" sqref="D40"/>
      <pageMargins left="0.7" right="0.7" top="0.75" bottom="0.75" header="0.3" footer="0.3"/>
      <pageSetup paperSize="9" orientation="portrait" r:id="rId5"/>
    </customSheetView>
    <customSheetView guid="{C845A1D6-CD41-4045-BBCD-721D3FD2036E}" showPageBreaks="1">
      <selection activeCell="I52" sqref="I52"/>
      <pageMargins left="0.7" right="0.7" top="0.75" bottom="0.75" header="0.3" footer="0.3"/>
      <pageSetup paperSize="9" orientation="portrait" r:id="rId6"/>
    </customSheetView>
    <customSheetView guid="{9AD5537E-FAF3-4098-ACF8-6E32EA6523B0}" showAutoFilter="1">
      <selection activeCell="G37" sqref="G37"/>
      <pageMargins left="0.7" right="0.7" top="0.75" bottom="0.75" header="0.3" footer="0.3"/>
      <pageSetup paperSize="9" orientation="portrait" r:id="rId7"/>
      <autoFilter ref="A1:L10"/>
    </customSheetView>
    <customSheetView guid="{0C363F34-8AD1-4013-BB3A-855EADDB1271}" showPageBreaks="1">
      <selection activeCell="G20" sqref="G20"/>
      <pageMargins left="0.7" right="0.7" top="0.75" bottom="0.75" header="0.3" footer="0.3"/>
      <pageSetup paperSize="9" orientation="portrait" r:id="rId8"/>
    </customSheetView>
  </customSheetViews>
  <conditionalFormatting sqref="F1">
    <cfRule type="cellIs" dxfId="2" priority="1" operator="equal">
      <formula>"Pass"</formula>
    </cfRule>
  </conditionalFormatting>
  <dataValidations count="1">
    <dataValidation type="list" allowBlank="1" showInputMessage="1" showErrorMessage="1" sqref="F1">
      <formula1>"No Run, Retest, Pass, Fail, Deferred, Blocked, N/A,In Progress"</formula1>
    </dataValidation>
  </dataValidation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Non Price(F2)</vt:lpstr>
      <vt:lpstr>Standard Mobile Template</vt:lpstr>
      <vt:lpstr>Extended Options</vt:lpstr>
      <vt:lpstr>CAR Valiadtion</vt:lpstr>
      <vt:lpstr>UMASS3</vt:lpstr>
      <vt:lpstr>Pricing Grid</vt:lpstr>
      <vt:lpstr>UPEGSHF3</vt:lpstr>
      <vt:lpstr>UMUSMOV3</vt:lpstr>
      <vt:lpstr>ULBUND3</vt:lpstr>
      <vt:lpstr>UBUND3</vt:lpstr>
      <vt:lpstr>CW New changes</vt:lpstr>
      <vt:lpstr>Store UI New changes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Mangal, Puneet-CW</cp:lastModifiedBy>
  <cp:lastPrinted>2015-08-28T08:21:39Z</cp:lastPrinted>
  <dcterms:created xsi:type="dcterms:W3CDTF">2006-09-16T00:00:00Z</dcterms:created>
  <dcterms:modified xsi:type="dcterms:W3CDTF">2015-10-07T05:45:39Z</dcterms:modified>
</cp:coreProperties>
</file>