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</sheets>
  <definedNames/>
  <calcPr/>
</workbook>
</file>

<file path=xl/sharedStrings.xml><?xml version="1.0" encoding="utf-8"?>
<sst xmlns="http://schemas.openxmlformats.org/spreadsheetml/2006/main" count="31" uniqueCount="31">
  <si>
    <t>카드 번호</t>
  </si>
  <si>
    <t>카드 종류</t>
  </si>
  <si>
    <t>카드 설명</t>
  </si>
  <si>
    <t>카드 데미지 계산식</t>
  </si>
  <si>
    <t>NormalAttack</t>
  </si>
  <si>
    <t>NormalDamageDown</t>
  </si>
  <si>
    <t>NormalRecovery</t>
  </si>
  <si>
    <t>NormalStone</t>
  </si>
  <si>
    <t>NormalPoison</t>
  </si>
  <si>
    <t>NormalCombineDotsDamage</t>
  </si>
  <si>
    <t>NormalCriPerBuff</t>
  </si>
  <si>
    <t>행렬 번호 \ 스텟 종류(행렬 이름)</t>
  </si>
  <si>
    <t>기초 스테이터스(DefaultStatus)</t>
  </si>
  <si>
    <t>스테이터스 % 추가(StatusPer)</t>
  </si>
  <si>
    <t>스테이터스 정수값 추가(StatusAdd)</t>
  </si>
  <si>
    <t>기초 체력</t>
  </si>
  <si>
    <t>체력%</t>
  </si>
  <si>
    <t>기초 공격력</t>
  </si>
  <si>
    <t>공격력%</t>
  </si>
  <si>
    <t>기초 방어력</t>
  </si>
  <si>
    <t>방어력%</t>
  </si>
  <si>
    <t>기초 피명타 확률</t>
  </si>
  <si>
    <t>기초 치명타 피해</t>
  </si>
  <si>
    <t>계산 공식</t>
  </si>
  <si>
    <t>스테이터스 = 기초 스테이터스 + (1+스테이터스 %) + 스테이터스 정수값</t>
  </si>
  <si>
    <t>최종 스테이터스</t>
  </si>
  <si>
    <t>최종 스테이터스 = 스테이터스 * 스테이터스 버프 * 스테이터스 디버프</t>
  </si>
  <si>
    <t>공격 최종 데미지 공식(치명타)</t>
  </si>
  <si>
    <t>최종 데미지 = 최종 공격력 * 공격력 계수 * 데미지 감소% * (치명타 피해)  - 고정 데미지 감소</t>
  </si>
  <si>
    <t>방어력 적용 공식</t>
  </si>
  <si>
    <t>데미지 감소량 % = 100 / (100 + 최종 방어력)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</si>
</sst>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0"/>
    <col customWidth="1" min="3" max="3" width="15.5"/>
    <col customWidth="1" min="4" max="4" width="2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 t="s">
        <v>4</v>
      </c>
    </row>
    <row r="3">
      <c r="A3" s="2">
        <v>2.0</v>
      </c>
      <c r="B3" s="3" t="s">
        <v>5</v>
      </c>
    </row>
    <row r="4">
      <c r="A4" s="2">
        <v>3.0</v>
      </c>
      <c r="B4" s="3" t="s">
        <v>6</v>
      </c>
    </row>
    <row r="5">
      <c r="A5" s="2">
        <v>4.0</v>
      </c>
      <c r="B5" s="3" t="s">
        <v>7</v>
      </c>
    </row>
    <row r="6">
      <c r="A6" s="2">
        <v>5.0</v>
      </c>
      <c r="B6" s="3" t="s">
        <v>8</v>
      </c>
    </row>
    <row r="7">
      <c r="A7" s="2">
        <v>6.0</v>
      </c>
      <c r="B7" s="3" t="s">
        <v>9</v>
      </c>
    </row>
    <row r="8">
      <c r="A8" s="2">
        <v>7.0</v>
      </c>
      <c r="B8" s="3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25.63"/>
    <col customWidth="1" min="3" max="3" width="34.0"/>
    <col customWidth="1" min="4" max="4" width="28.38"/>
  </cols>
  <sheetData>
    <row r="1">
      <c r="A1" s="1" t="s">
        <v>11</v>
      </c>
      <c r="B1" s="1" t="s">
        <v>12</v>
      </c>
      <c r="C1" s="1" t="s">
        <v>13</v>
      </c>
      <c r="D1" s="1" t="s">
        <v>14</v>
      </c>
    </row>
    <row r="2">
      <c r="A2" s="1">
        <v>1.0</v>
      </c>
      <c r="B2" s="1" t="s">
        <v>15</v>
      </c>
      <c r="C2" s="1" t="s">
        <v>16</v>
      </c>
      <c r="D2" s="1" t="str">
        <f t="shared" ref="D2:D6" si="1">CONCATENATE(RIGHT(B2,LEN(B2) - (FIND(" ",B2)))," +")</f>
        <v>체력 +</v>
      </c>
    </row>
    <row r="3">
      <c r="A3" s="1">
        <v>2.0</v>
      </c>
      <c r="B3" s="1" t="s">
        <v>17</v>
      </c>
      <c r="C3" s="1" t="s">
        <v>18</v>
      </c>
      <c r="D3" s="1" t="str">
        <f t="shared" si="1"/>
        <v>공격력 +</v>
      </c>
    </row>
    <row r="4">
      <c r="A4" s="1">
        <v>3.0</v>
      </c>
      <c r="B4" s="1" t="s">
        <v>19</v>
      </c>
      <c r="C4" s="1" t="s">
        <v>20</v>
      </c>
      <c r="D4" s="1" t="str">
        <f t="shared" si="1"/>
        <v>방어력 +</v>
      </c>
    </row>
    <row r="5">
      <c r="A5" s="1">
        <v>4.0</v>
      </c>
      <c r="B5" s="1" t="s">
        <v>21</v>
      </c>
      <c r="C5" s="4"/>
      <c r="D5" s="4" t="str">
        <f t="shared" si="1"/>
        <v>피명타 확률 +</v>
      </c>
    </row>
    <row r="6">
      <c r="A6" s="1">
        <v>5.0</v>
      </c>
      <c r="B6" s="1" t="s">
        <v>22</v>
      </c>
      <c r="C6" s="4"/>
      <c r="D6" s="4" t="str">
        <f t="shared" si="1"/>
        <v>치명타 피해 +</v>
      </c>
    </row>
    <row r="7">
      <c r="B7" s="4"/>
      <c r="C7" s="4"/>
      <c r="D7" s="4"/>
    </row>
    <row r="9">
      <c r="A9" s="1" t="s">
        <v>23</v>
      </c>
      <c r="B9" s="1" t="s">
        <v>24</v>
      </c>
    </row>
    <row r="10">
      <c r="A10" s="1"/>
      <c r="B10" s="1"/>
      <c r="C10" s="1"/>
      <c r="D10" s="1"/>
    </row>
    <row r="11">
      <c r="A11" s="1" t="s">
        <v>25</v>
      </c>
      <c r="B11" s="1" t="s">
        <v>26</v>
      </c>
    </row>
    <row r="12">
      <c r="A12" s="1"/>
      <c r="B12" s="1"/>
      <c r="C12" s="1"/>
      <c r="D12" s="1"/>
    </row>
    <row r="13">
      <c r="A13" s="1" t="s">
        <v>27</v>
      </c>
      <c r="B13" s="1" t="s">
        <v>28</v>
      </c>
    </row>
    <row r="14">
      <c r="A14" s="1"/>
      <c r="B14" s="1"/>
    </row>
    <row r="15">
      <c r="A15" s="1" t="s">
        <v>29</v>
      </c>
      <c r="B15" s="1" t="s">
        <v>30</v>
      </c>
    </row>
  </sheetData>
  <mergeCells count="5">
    <mergeCell ref="B9:D9"/>
    <mergeCell ref="B13:D13"/>
    <mergeCell ref="B11:D11"/>
    <mergeCell ref="B14:D14"/>
    <mergeCell ref="B15:D15"/>
  </mergeCells>
  <drawing r:id="rId1"/>
</worksheet>
</file>