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SnapShots" sheetId="1" r:id="rId1"/>
    <sheet name="ManageSnapshot" sheetId="2" r:id="rId2"/>
  </sheets>
  <calcPr calcId="152511"/>
</workbook>
</file>

<file path=xl/calcChain.xml><?xml version="1.0" encoding="utf-8"?>
<calcChain xmlns="http://schemas.openxmlformats.org/spreadsheetml/2006/main">
  <c r="B13" i="1" l="1"/>
  <c r="B12" i="1"/>
  <c r="C11" i="1"/>
  <c r="E11" i="1" l="1"/>
  <c r="E10" i="1"/>
  <c r="E9" i="1"/>
  <c r="E8" i="1"/>
  <c r="E7" i="1"/>
  <c r="L11" i="1" l="1"/>
  <c r="L10" i="1"/>
  <c r="L9" i="1"/>
  <c r="L8" i="1"/>
  <c r="L7" i="1"/>
  <c r="O7" i="1"/>
  <c r="O8" i="1"/>
  <c r="O11" i="1" l="1"/>
  <c r="O10" i="1"/>
  <c r="O9" i="1"/>
  <c r="C7" i="1"/>
  <c r="C10" i="1" l="1"/>
  <c r="C9" i="1"/>
  <c r="C8" i="1"/>
</calcChain>
</file>

<file path=xl/sharedStrings.xml><?xml version="1.0" encoding="utf-8"?>
<sst xmlns="http://schemas.openxmlformats.org/spreadsheetml/2006/main" count="109" uniqueCount="96">
  <si>
    <t>RowID</t>
  </si>
  <si>
    <t>SnapCreate001</t>
  </si>
  <si>
    <t>SnapshotName</t>
  </si>
  <si>
    <t>SnapshotID</t>
  </si>
  <si>
    <t>SnapshotID_Dup</t>
  </si>
  <si>
    <t>FolderName</t>
  </si>
  <si>
    <t>NewFolderID</t>
  </si>
  <si>
    <t>11Folder</t>
  </si>
  <si>
    <t>Description</t>
  </si>
  <si>
    <t>Operator</t>
  </si>
  <si>
    <t>Value</t>
  </si>
  <si>
    <t>SnapCreate002</t>
  </si>
  <si>
    <t>SnapCreate003</t>
  </si>
  <si>
    <t>SnapCreate004</t>
  </si>
  <si>
    <t>SnapCreate005</t>
  </si>
  <si>
    <t>NewFolderID_2</t>
  </si>
  <si>
    <t>RenameSnapshotName</t>
  </si>
  <si>
    <t>NewFolderID_Dup</t>
  </si>
  <si>
    <t>ManageView</t>
  </si>
  <si>
    <t>ManageViewID</t>
  </si>
  <si>
    <t>ManageViewID_Dup</t>
  </si>
  <si>
    <t>ManageView_Folder</t>
  </si>
  <si>
    <t>ManageView_FolderID</t>
  </si>
  <si>
    <t>ManageView_FolderID_Dup</t>
  </si>
  <si>
    <t>ManageViewID_Default</t>
  </si>
  <si>
    <t>Copy of 01Snapshot249</t>
  </si>
  <si>
    <t>11Folder720</t>
  </si>
  <si>
    <t>Rename01Snapshot73</t>
  </si>
  <si>
    <t>Copy of 02Snapshot352</t>
  </si>
  <si>
    <t>12Folder</t>
  </si>
  <si>
    <t>12Folder961</t>
  </si>
  <si>
    <t>12Folder754</t>
  </si>
  <si>
    <t>Rename02Snapshot519</t>
  </si>
  <si>
    <t>Copy of 12Folder994</t>
  </si>
  <si>
    <t>Copy of ManageView191</t>
  </si>
  <si>
    <t>ViewFolder</t>
  </si>
  <si>
    <t>ViewFolder657</t>
  </si>
  <si>
    <t>Copy of ViewFolder657</t>
  </si>
  <si>
    <t>ManageView787</t>
  </si>
  <si>
    <t>Is</t>
  </si>
  <si>
    <t>Is (Exact)</t>
  </si>
  <si>
    <t>02Snapshot</t>
  </si>
  <si>
    <t>03Snapshot</t>
  </si>
  <si>
    <t>01ManageView</t>
  </si>
  <si>
    <t>02ManageView</t>
  </si>
  <si>
    <t>03ManageView</t>
  </si>
  <si>
    <t>04ManageView</t>
  </si>
  <si>
    <t>Field</t>
  </si>
  <si>
    <t>ConditionValues</t>
  </si>
  <si>
    <r>
      <t>Public Dashboard Templates</t>
    </r>
    <r>
      <rPr>
        <sz val="11"/>
        <color theme="1"/>
        <rFont val="Calibri"/>
        <family val="2"/>
        <scheme val="minor"/>
      </rPr>
      <t>,</t>
    </r>
    <r>
      <rPr>
        <sz val="11"/>
        <color rgb="FF800000"/>
        <rFont val="Calibri"/>
        <family val="2"/>
        <scheme val="minor"/>
      </rPr>
      <t>Personal Dashboard Templates</t>
    </r>
  </si>
  <si>
    <t>Bar Chart,Trend Chart,Loan Table,User Table</t>
  </si>
  <si>
    <t>Copy of 03ManageView97</t>
  </si>
  <si>
    <t>ViewFolder698</t>
  </si>
  <si>
    <t>Copy of ViewFolder698</t>
  </si>
  <si>
    <t>ConditionValues2</t>
  </si>
  <si>
    <t>ConditionValues3</t>
  </si>
  <si>
    <t>ConditionValues4</t>
  </si>
  <si>
    <t>Public,Personal</t>
  </si>
  <si>
    <t>All,
Organizations
,TPO Organizations,
User Group,
Account Executive,
Accounting
,Archiver,
Closer,
Closer2,
Compliance Manager,
Funder,
Funder Funder Funder,InternalQC,
Loan Officer,
Loan Opener,
Loan Processor
,Lock Desk,
Post Closer,
Processor,
Protect Document,
Purchasing,
Quality Control
,Regression role_edit,
Sales Manager,
Servicer,
Shipper,
TPORoleLO
,TPORoleLP
,Underwriter,
UW Self Tester
,Vendor - Clayton"
Organizations
,TPO Organizations,
User Group,
Account Executive,
Accounting
,Archiver,
Closer,
Closer2,
Compliance Manager,
Funder,
Funder Funder Funder,InternalQC,
Loan Officer,
Loan Opener,
Loan Processor
,Lock Desk,
Post Closer,
Processor,
Protect Document,
Purchasing,
Quality Control
,Regression role_edit,
Sales Manager,
Servicer,
Shipper,
TPORoleLO
,TPORoleLP
,Underwriter,
UW Self Tester
,Vendor - Clayton</t>
  </si>
  <si>
    <t>Snapshot</t>
  </si>
  <si>
    <t>ChartType</t>
  </si>
  <si>
    <t>Bar Chart</t>
  </si>
  <si>
    <t>StaticMsg</t>
  </si>
  <si>
    <t>Remove the selected criterion from the filter?</t>
  </si>
  <si>
    <t>snap1</t>
  </si>
  <si>
    <t>Trend Chart</t>
  </si>
  <si>
    <t>Loan Table</t>
  </si>
  <si>
    <t>User Table</t>
  </si>
  <si>
    <t>Scenario</t>
  </si>
  <si>
    <t>Delete</t>
  </si>
  <si>
    <t>Add</t>
  </si>
  <si>
    <t>Edit</t>
  </si>
  <si>
    <t>Insert</t>
  </si>
  <si>
    <t>View</t>
  </si>
  <si>
    <t>TC1_Dashboard_Setdata</t>
  </si>
  <si>
    <t>TC2_Dashboard_Setdata</t>
  </si>
  <si>
    <t>TC3_Dashboard_Setdata</t>
  </si>
  <si>
    <t>TC4_Dashboard_Setdata</t>
  </si>
  <si>
    <t>TC5_Dashboard_Setdata</t>
  </si>
  <si>
    <t>TC1_Dashboard_Filterdata</t>
  </si>
  <si>
    <t>TC2_Dashboard_Filterdata</t>
  </si>
  <si>
    <t>TC3_Dashboard_Filterdata</t>
  </si>
  <si>
    <t>SettingSync_Snapshot</t>
  </si>
  <si>
    <t>Alert - Closing Date Violation</t>
  </si>
  <si>
    <t>NumOfBars</t>
  </si>
  <si>
    <t>LoanFolderType</t>
  </si>
  <si>
    <t>LoanFolderName</t>
  </si>
  <si>
    <t>FilterField</t>
  </si>
  <si>
    <t>FilterMinValue</t>
  </si>
  <si>
    <t>SettingSync_View</t>
  </si>
  <si>
    <t>Select loan folders manually.</t>
  </si>
  <si>
    <t>My Pipeline</t>
  </si>
  <si>
    <t>Alert - Compliance Review</t>
  </si>
  <si>
    <t>Greater than</t>
  </si>
  <si>
    <t>TimeFrame1</t>
  </si>
  <si>
    <t>Current Month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</si>
</sst>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800000"/>
      <name val="Calibri"/>
      <family val="2"/>
      <scheme val="minor"/>
    </font>
    <font>
      <b/>
      <sz val="11"/>
      <color theme="1"/>
      <name val="Calibri"/>
      <family val="2"/>
      <scheme val="minor"/>
    </font>
    <font>
      <b/>
      <sz val="11"/>
      <color rgb="FF8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49" fontId="0" fillId="0" borderId="0" xfId="0" applyNumberForma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
  <sheetViews>
    <sheetView workbookViewId="0">
      <selection activeCell="A13" sqref="A13"/>
    </sheetView>
  </sheetViews>
  <sheetFormatPr defaultRowHeight="15" x14ac:dyDescent="0.25"/>
  <cols>
    <col min="1" max="1" width="22.7109375" bestFit="1" customWidth="1"/>
    <col min="2" max="2" width="18.85546875" bestFit="1" customWidth="1"/>
    <col min="3" max="3" width="21.5703125" bestFit="1" customWidth="1"/>
    <col min="4" max="4" width="21.7109375" bestFit="1" customWidth="1"/>
    <col min="5" max="5" width="19" bestFit="1" customWidth="1"/>
    <col min="6" max="7" width="12" customWidth="1"/>
    <col min="8" max="8" width="12.7109375" bestFit="1" customWidth="1"/>
    <col min="11" max="11" width="19.140625" bestFit="1" customWidth="1"/>
    <col min="12" max="12" width="17.85546875" bestFit="1" customWidth="1"/>
    <col min="13" max="13" width="15.7109375" bestFit="1" customWidth="1"/>
    <col min="14" max="14" width="24.140625" bestFit="1" customWidth="1"/>
    <col min="15" max="15" width="23.7109375" bestFit="1" customWidth="1"/>
    <col min="16" max="16" width="21.5703125" bestFit="1" customWidth="1"/>
    <col min="17" max="17" width="26.28515625" bestFit="1" customWidth="1"/>
    <col min="18" max="18" width="22.42578125" bestFit="1" customWidth="1"/>
    <col min="19" max="19" width="14.28515625" customWidth="1"/>
    <col min="21" max="21" width="16.85546875" bestFit="1" customWidth="1"/>
    <col min="22" max="22" width="27.140625" bestFit="1" customWidth="1"/>
    <col min="23" max="29" width="27.140625" customWidth="1"/>
    <col min="30" max="30" width="255.7109375" bestFit="1" customWidth="1"/>
  </cols>
  <sheetData>
    <row r="1" spans="1:30" s="3" customFormat="1" x14ac:dyDescent="0.25">
      <c r="A1" s="3" t="s">
        <v>0</v>
      </c>
      <c r="B1" s="3" t="s">
        <v>2</v>
      </c>
      <c r="C1" s="3" t="s">
        <v>3</v>
      </c>
      <c r="D1" s="3" t="s">
        <v>4</v>
      </c>
      <c r="E1" s="3" t="s">
        <v>5</v>
      </c>
      <c r="F1" s="3" t="s">
        <v>68</v>
      </c>
      <c r="G1" s="3" t="s">
        <v>60</v>
      </c>
      <c r="H1" s="3" t="s">
        <v>6</v>
      </c>
      <c r="I1" s="3" t="s">
        <v>15</v>
      </c>
      <c r="J1" s="3" t="s">
        <v>16</v>
      </c>
      <c r="K1" s="3" t="s">
        <v>17</v>
      </c>
      <c r="L1" s="3" t="s">
        <v>18</v>
      </c>
      <c r="M1" s="3" t="s">
        <v>19</v>
      </c>
      <c r="N1" s="3" t="s">
        <v>20</v>
      </c>
      <c r="O1" s="3" t="s">
        <v>21</v>
      </c>
      <c r="P1" s="3" t="s">
        <v>22</v>
      </c>
      <c r="Q1" s="3" t="s">
        <v>23</v>
      </c>
      <c r="R1" s="3" t="s">
        <v>24</v>
      </c>
      <c r="S1" s="3" t="s">
        <v>48</v>
      </c>
      <c r="T1" s="3" t="s">
        <v>54</v>
      </c>
      <c r="U1" s="3" t="s">
        <v>55</v>
      </c>
      <c r="V1" s="3" t="s">
        <v>47</v>
      </c>
      <c r="W1" s="3" t="s">
        <v>84</v>
      </c>
      <c r="X1" s="3" t="s">
        <v>85</v>
      </c>
      <c r="Y1" s="4" t="s">
        <v>86</v>
      </c>
      <c r="Z1" s="4" t="s">
        <v>87</v>
      </c>
      <c r="AA1" s="4" t="s">
        <v>9</v>
      </c>
      <c r="AB1" s="4" t="s">
        <v>88</v>
      </c>
      <c r="AC1" s="1" t="s">
        <v>94</v>
      </c>
      <c r="AD1" s="3" t="s">
        <v>56</v>
      </c>
    </row>
    <row r="2" spans="1:30" x14ac:dyDescent="0.25">
      <c r="A2" t="s">
        <v>1</v>
      </c>
      <c r="B2" t="s">
        <v>59</v>
      </c>
      <c r="C2" t="s">
        <v>64</v>
      </c>
      <c r="D2" t="s">
        <v>25</v>
      </c>
      <c r="E2" t="s">
        <v>7</v>
      </c>
      <c r="G2" t="s">
        <v>61</v>
      </c>
      <c r="H2" t="s">
        <v>26</v>
      </c>
      <c r="J2" t="s">
        <v>27</v>
      </c>
      <c r="L2" t="s">
        <v>18</v>
      </c>
      <c r="S2" s="1" t="s">
        <v>49</v>
      </c>
      <c r="T2" t="s">
        <v>50</v>
      </c>
      <c r="U2" t="s">
        <v>57</v>
      </c>
      <c r="AD2" s="1" t="s">
        <v>58</v>
      </c>
    </row>
    <row r="3" spans="1:30" x14ac:dyDescent="0.25">
      <c r="A3" t="s">
        <v>11</v>
      </c>
      <c r="B3" t="s">
        <v>59</v>
      </c>
      <c r="D3" t="s">
        <v>28</v>
      </c>
      <c r="E3" t="s">
        <v>29</v>
      </c>
      <c r="H3" t="s">
        <v>30</v>
      </c>
      <c r="I3" t="s">
        <v>31</v>
      </c>
      <c r="J3" t="s">
        <v>32</v>
      </c>
      <c r="K3" t="s">
        <v>33</v>
      </c>
      <c r="L3" t="s">
        <v>43</v>
      </c>
      <c r="N3" t="s">
        <v>34</v>
      </c>
      <c r="O3" t="s">
        <v>35</v>
      </c>
      <c r="P3" t="s">
        <v>36</v>
      </c>
      <c r="Q3" t="s">
        <v>37</v>
      </c>
      <c r="R3" t="s">
        <v>38</v>
      </c>
      <c r="S3" t="s">
        <v>50</v>
      </c>
    </row>
    <row r="4" spans="1:30" x14ac:dyDescent="0.25">
      <c r="A4" t="s">
        <v>12</v>
      </c>
      <c r="B4" t="s">
        <v>42</v>
      </c>
      <c r="L4" t="s">
        <v>44</v>
      </c>
      <c r="O4" t="s">
        <v>35</v>
      </c>
    </row>
    <row r="5" spans="1:30" x14ac:dyDescent="0.25">
      <c r="A5" t="s">
        <v>13</v>
      </c>
      <c r="B5" t="s">
        <v>42</v>
      </c>
      <c r="L5" t="s">
        <v>45</v>
      </c>
      <c r="N5" t="s">
        <v>51</v>
      </c>
      <c r="O5" t="s">
        <v>35</v>
      </c>
      <c r="P5" t="s">
        <v>52</v>
      </c>
      <c r="Q5" t="s">
        <v>53</v>
      </c>
    </row>
    <row r="6" spans="1:30" x14ac:dyDescent="0.25">
      <c r="A6" t="s">
        <v>14</v>
      </c>
      <c r="B6" t="s">
        <v>41</v>
      </c>
      <c r="L6" t="s">
        <v>46</v>
      </c>
      <c r="O6" t="s">
        <v>35</v>
      </c>
    </row>
    <row r="7" spans="1:30" x14ac:dyDescent="0.25">
      <c r="A7" t="s">
        <v>74</v>
      </c>
      <c r="C7" t="str">
        <f ca="1">"Snapshot"&amp;YEAR(NOW())&amp;DAY(NOW())&amp;HOUR(NOW())&amp;MINUTE(NOW())&amp;SECOND(NOW())</f>
        <v>Snapshot201823121755</v>
      </c>
      <c r="E7" t="str">
        <f ca="1">"Folder"&amp;YEAR(NOW())&amp;DAY(NOW())&amp;HOUR(NOW())&amp;MINUTE(NOW())&amp;SECOND(NOW())</f>
        <v>Folder201823121755</v>
      </c>
      <c r="F7" t="s">
        <v>70</v>
      </c>
      <c r="G7" t="s">
        <v>61</v>
      </c>
      <c r="L7" t="str">
        <f ca="1">"View"&amp;YEAR(NOW())&amp;DAY(NOW())&amp;HOUR(NOW())&amp;MINUTE(NOW())&amp;SECOND(NOW())</f>
        <v>View201823121755</v>
      </c>
      <c r="O7" t="str">
        <f ca="1">"ViewFolder"&amp;YEAR(NOW())&amp;DAY(NOW())&amp;HOUR(NOW())&amp;MINUTE(NOW())&amp;SECOND(NOW())</f>
        <v>ViewFolder201823121755</v>
      </c>
    </row>
    <row r="8" spans="1:30" x14ac:dyDescent="0.25">
      <c r="A8" t="s">
        <v>75</v>
      </c>
      <c r="C8" t="str">
        <f ca="1">"Snapshot"&amp;YEAR(NOW())&amp;DAY(NOW())&amp;HOUR(NOW())&amp;MINUTE(NOW())&amp;SECOND(NOW())</f>
        <v>Snapshot201823121755</v>
      </c>
      <c r="E8" t="str">
        <f ca="1">"Folder"&amp;YEAR(NOW())&amp;DAY(NOW())&amp;HOUR(NOW())&amp;MINUTE(NOW())&amp;SECOND(NOW())</f>
        <v>Folder201823121755</v>
      </c>
      <c r="F8" t="s">
        <v>71</v>
      </c>
      <c r="G8" t="s">
        <v>65</v>
      </c>
      <c r="L8" t="str">
        <f t="shared" ref="L8:L11" ca="1" si="0">"View"&amp;YEAR(NOW())&amp;DAY(NOW())&amp;HOUR(NOW())&amp;MINUTE(NOW())&amp;SECOND(NOW())</f>
        <v>View201823121755</v>
      </c>
      <c r="O8" t="str">
        <f ca="1">"ViewFolder"&amp;YEAR(NOW())&amp;DAY(NOW())&amp;HOUR(NOW())&amp;MINUTE(NOW())&amp;SECOND(NOW())</f>
        <v>ViewFolder201823121755</v>
      </c>
    </row>
    <row r="9" spans="1:30" x14ac:dyDescent="0.25">
      <c r="A9" t="s">
        <v>76</v>
      </c>
      <c r="C9" t="str">
        <f ca="1">"Snapshot"&amp;YEAR(NOW())&amp;DAY(NOW())&amp;HOUR(NOW())&amp;MINUTE(NOW())&amp;SECOND(NOW())</f>
        <v>Snapshot201823121755</v>
      </c>
      <c r="E9" t="str">
        <f ca="1">"Folder"&amp;YEAR(NOW())&amp;DAY(NOW())&amp;HOUR(NOW())&amp;MINUTE(NOW())&amp;SECOND(NOW())</f>
        <v>Folder201823121755</v>
      </c>
      <c r="F9" t="s">
        <v>69</v>
      </c>
      <c r="G9" t="s">
        <v>66</v>
      </c>
      <c r="L9" t="str">
        <f t="shared" ca="1" si="0"/>
        <v>View201823121755</v>
      </c>
      <c r="O9" t="str">
        <f t="shared" ref="O9:O11" ca="1" si="1">"ViewFolder"&amp;YEAR(NOW())&amp;DAY(NOW())&amp;HOUR(NOW())&amp;MINUTE(NOW())&amp;SECOND(NOW())</f>
        <v>ViewFolder201823121755</v>
      </c>
    </row>
    <row r="10" spans="1:30" x14ac:dyDescent="0.25">
      <c r="A10" t="s">
        <v>77</v>
      </c>
      <c r="C10" t="str">
        <f ca="1">"Snapshot"&amp;YEAR(NOW())&amp;DAY(NOW())&amp;HOUR(NOW())&amp;MINUTE(NOW())&amp;SECOND(NOW())</f>
        <v>Snapshot201823121755</v>
      </c>
      <c r="E10" t="str">
        <f ca="1">"Folder"&amp;YEAR(NOW())&amp;DAY(NOW())&amp;HOUR(NOW())&amp;MINUTE(NOW())&amp;SECOND(NOW())</f>
        <v>Folder201823121755</v>
      </c>
      <c r="F10" t="s">
        <v>72</v>
      </c>
      <c r="G10" t="s">
        <v>67</v>
      </c>
      <c r="L10" t="str">
        <f t="shared" ca="1" si="0"/>
        <v>View201823121755</v>
      </c>
      <c r="O10" t="str">
        <f t="shared" ca="1" si="1"/>
        <v>ViewFolder201823121755</v>
      </c>
    </row>
    <row r="11" spans="1:30" x14ac:dyDescent="0.25">
      <c r="A11" t="s">
        <v>78</v>
      </c>
      <c r="C11" t="str">
        <f ca="1">"Snapshot"&amp;YEAR(NOW())&amp;DAY(NOW())&amp;HOUR(NOW())&amp;MINUTE(NOW())&amp;SECOND(NOW())</f>
        <v>Snapshot201823121755</v>
      </c>
      <c r="E11" t="str">
        <f ca="1">"Folder"&amp;YEAR(NOW())&amp;DAY(NOW())&amp;HOUR(NOW())&amp;MINUTE(NOW())&amp;SECOND(NOW())</f>
        <v>Folder201823121755</v>
      </c>
      <c r="F11" t="s">
        <v>73</v>
      </c>
      <c r="G11" t="s">
        <v>67</v>
      </c>
      <c r="L11" t="str">
        <f t="shared" ca="1" si="0"/>
        <v>View201823121755</v>
      </c>
      <c r="O11" t="str">
        <f t="shared" ca="1" si="1"/>
        <v>ViewFolder201823121755</v>
      </c>
    </row>
    <row r="12" spans="1:30" x14ac:dyDescent="0.25">
      <c r="A12" t="s">
        <v>82</v>
      </c>
      <c r="B12" t="str">
        <f ca="1">"StarSnapshot"&amp;HOUR(NOW())&amp;MINUTE(NOW())&amp;SECOND(NOW())</f>
        <v>StarSnapshot121755</v>
      </c>
      <c r="G12" t="s">
        <v>61</v>
      </c>
      <c r="V12" t="s">
        <v>83</v>
      </c>
      <c r="W12">
        <v>40</v>
      </c>
      <c r="X12" s="1" t="s">
        <v>90</v>
      </c>
      <c r="Y12" t="s">
        <v>91</v>
      </c>
      <c r="Z12" t="s">
        <v>92</v>
      </c>
      <c r="AA12" t="s">
        <v>93</v>
      </c>
      <c r="AB12">
        <v>100</v>
      </c>
    </row>
    <row r="13" spans="1:30" x14ac:dyDescent="0.25">
      <c r="A13" s="1" t="s">
        <v>89</v>
      </c>
      <c r="B13" t="str">
        <f ca="1">"StarView"&amp;HOUR(NOW())&amp;MINUTE(NOW())&amp;SECOND(NOW())</f>
        <v>StarView121755</v>
      </c>
      <c r="AC13" t="s">
        <v>95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abSelected="1" workbookViewId="0">
      <selection activeCell="D2" sqref="D2"/>
    </sheetView>
  </sheetViews>
  <sheetFormatPr defaultRowHeight="15" x14ac:dyDescent="0.25"/>
  <cols>
    <col min="1" max="1" width="24.5703125" bestFit="1" customWidth="1"/>
    <col min="2" max="2" width="24.42578125" bestFit="1" customWidth="1"/>
    <col min="3" max="3" width="12.140625" bestFit="1" customWidth="1"/>
    <col min="6" max="6" width="42.85546875" bestFit="1" customWidth="1"/>
  </cols>
  <sheetData>
    <row r="1" spans="1:6" x14ac:dyDescent="0.25">
      <c r="A1" t="s">
        <v>0</v>
      </c>
      <c r="B1" s="1" t="s">
        <v>8</v>
      </c>
      <c r="C1" t="s">
        <v>9</v>
      </c>
      <c r="D1" t="s">
        <v>10</v>
      </c>
      <c r="E1" t="s">
        <v>47</v>
      </c>
      <c r="F1" t="s">
        <v>62</v>
      </c>
    </row>
    <row r="2" spans="1:6" x14ac:dyDescent="0.25">
      <c r="A2" t="s">
        <v>79</v>
      </c>
      <c r="C2" s="2" t="s">
        <v>39</v>
      </c>
      <c r="D2">
        <v>150000</v>
      </c>
      <c r="E2">
        <v>1109</v>
      </c>
      <c r="F2" t="s">
        <v>63</v>
      </c>
    </row>
    <row r="3" spans="1:6" x14ac:dyDescent="0.25">
      <c r="A3" t="s">
        <v>80</v>
      </c>
      <c r="C3" s="2" t="s">
        <v>40</v>
      </c>
      <c r="D3">
        <v>11000</v>
      </c>
      <c r="E3">
        <v>1855</v>
      </c>
    </row>
    <row r="4" spans="1:6" x14ac:dyDescent="0.25">
      <c r="A4" t="s">
        <v>81</v>
      </c>
      <c r="C4" s="2"/>
      <c r="E4">
        <v>353</v>
      </c>
    </row>
    <row r="5" spans="1:6" x14ac:dyDescent="0.25">
      <c r="C5" s="2"/>
    </row>
    <row r="6" spans="1:6" x14ac:dyDescent="0.25">
      <c r="C6" s="2"/>
    </row>
    <row r="7" spans="1:6" x14ac:dyDescent="0.25">
      <c r="C7" s="2"/>
    </row>
    <row r="8" spans="1:6" x14ac:dyDescent="0.25">
      <c r="C8" s="2"/>
    </row>
    <row r="9" spans="1:6" x14ac:dyDescent="0.25">
      <c r="C9" s="2"/>
    </row>
    <row r="10" spans="1:6" x14ac:dyDescent="0.25">
      <c r="C10" s="2"/>
    </row>
    <row r="11" spans="1:6" x14ac:dyDescent="0.25">
      <c r="C11" s="2"/>
    </row>
    <row r="12" spans="1:6" x14ac:dyDescent="0.25">
      <c r="C12" s="2"/>
    </row>
    <row r="13" spans="1:6" x14ac:dyDescent="0.25">
      <c r="C13" s="2"/>
    </row>
    <row r="14" spans="1:6" x14ac:dyDescent="0.25">
      <c r="C14" s="2"/>
    </row>
    <row r="15" spans="1:6" x14ac:dyDescent="0.25">
      <c r="C15" s="2"/>
    </row>
    <row r="16" spans="1:6" x14ac:dyDescent="0.25">
      <c r="C16" s="2"/>
    </row>
    <row r="17" spans="3:3" x14ac:dyDescent="0.25">
      <c r="C17" s="2"/>
    </row>
    <row r="18" spans="3:3" x14ac:dyDescent="0.25">
      <c r="C18" s="2"/>
    </row>
    <row r="19" spans="3:3" x14ac:dyDescent="0.25">
      <c r="C19" s="2"/>
    </row>
    <row r="20" spans="3:3" x14ac:dyDescent="0.25">
      <c r="C20" s="2"/>
    </row>
    <row r="21" spans="3:3" x14ac:dyDescent="0.25">
      <c r="C21" s="2"/>
    </row>
    <row r="22" spans="3:3" x14ac:dyDescent="0.25">
      <c r="C22" s="2"/>
    </row>
    <row r="23" spans="3:3" x14ac:dyDescent="0.25">
      <c r="C23" s="2"/>
    </row>
    <row r="24" spans="3:3" x14ac:dyDescent="0.25">
      <c r="C24" s="2"/>
    </row>
    <row r="25" spans="3:3" x14ac:dyDescent="0.25">
      <c r="C25" s="2"/>
    </row>
    <row r="26" spans="3:3" x14ac:dyDescent="0.25">
      <c r="C26" s="2"/>
    </row>
    <row r="27" spans="3:3" x14ac:dyDescent="0.25">
      <c r="C27" s="2"/>
    </row>
    <row r="28" spans="3:3" x14ac:dyDescent="0.25">
      <c r="C28" s="2"/>
    </row>
    <row r="29" spans="3:3" x14ac:dyDescent="0.25">
      <c r="C29" s="2"/>
    </row>
    <row r="30" spans="3:3" x14ac:dyDescent="0.25">
      <c r="C30" s="2"/>
    </row>
    <row r="31" spans="3:3" x14ac:dyDescent="0.25">
      <c r="C31" s="2"/>
    </row>
    <row r="32" spans="3:3" x14ac:dyDescent="0.25">
      <c r="C32"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SnapShots</vt:lpstr>
      <vt:lpstr>ManageSnapshot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2018-03-23T06:47:56Z</dcterms:modified>
</cp:coreProperties>
</file>