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200" windowHeight="2835" activeTab="1"/>
  </bookViews>
  <sheets>
    <sheet name="Readme" sheetId="4" r:id="rId1"/>
    <sheet name="LoanAndOriginationInformation" sheetId="28" r:id="rId2"/>
    <sheet name="GovtMonitoring" sheetId="27" r:id="rId3"/>
    <sheet name="2WayMapping2018To2017" sheetId="26" r:id="rId4"/>
    <sheet name="2018DemographicInfoProvThru" sheetId="25" r:id="rId5"/>
    <sheet name="2018Race" sheetId="24" r:id="rId6"/>
    <sheet name="2018Sex" sheetId="23" r:id="rId7"/>
    <sheet name="2018Ethnicity" sheetId="22" r:id="rId8"/>
    <sheet name="SetNMLSInfo" sheetId="21" r:id="rId9"/>
  </sheets>
  <calcPr calcId="152511"/>
</workbook>
</file>

<file path=xl/calcChain.xml><?xml version="1.0" encoding="utf-8"?>
<calcChain xmlns="http://schemas.openxmlformats.org/spreadsheetml/2006/main">
  <c r="O80" i="21" l="1"/>
  <c r="B2" i="28" l="1"/>
</calcChain>
</file>

<file path=xl/sharedStrings.xml><?xml version="1.0" encoding="utf-8"?>
<sst xmlns="http://schemas.openxmlformats.org/spreadsheetml/2006/main" count="406" uniqueCount="252">
  <si>
    <t>Note:</t>
  </si>
  <si>
    <t>RowID</t>
  </si>
  <si>
    <t>Please use "Shared_RowID" as much as possible, and if your data is specific, naming conventions and style should be "Story_XXXXX"</t>
  </si>
  <si>
    <t>NMLS.X9_BrachLocationID</t>
  </si>
  <si>
    <t>976_CLTV</t>
  </si>
  <si>
    <t>E2E_NC_TC1</t>
  </si>
  <si>
    <t>HMDA.X11_PropertyType</t>
  </si>
  <si>
    <t>Manufactured Housing</t>
  </si>
  <si>
    <t>353_LTV</t>
  </si>
  <si>
    <t>PTAC-1479</t>
  </si>
  <si>
    <t>PTAC-1475</t>
  </si>
  <si>
    <t>InitialApplicationAmount</t>
  </si>
  <si>
    <t>NetInitial_Final</t>
  </si>
  <si>
    <t>PTAC-3449</t>
  </si>
  <si>
    <t>PTAC-3449_1</t>
  </si>
  <si>
    <t>PTAC-3449_2</t>
  </si>
  <si>
    <t>PTAC-3449_3</t>
  </si>
  <si>
    <t>PTAC-3449_4</t>
  </si>
  <si>
    <t>PTAC-3449_5</t>
  </si>
  <si>
    <t>PTAC-3449_6</t>
  </si>
  <si>
    <t>PTAC-3449_7</t>
  </si>
  <si>
    <t>PTAC-3449_8</t>
  </si>
  <si>
    <t>PTAC-3449_9</t>
  </si>
  <si>
    <t>PTAC-3449_10</t>
  </si>
  <si>
    <t>PTAC-3449_11</t>
  </si>
  <si>
    <t>PTAC-3449_12</t>
  </si>
  <si>
    <t>PTAC-3449_13</t>
  </si>
  <si>
    <t>PTAC-3449_14</t>
  </si>
  <si>
    <t>PTAC-2968_1</t>
  </si>
  <si>
    <t>PTAC-2968_2</t>
  </si>
  <si>
    <t>PTAC-2968_3</t>
  </si>
  <si>
    <t>PTAC-2968_4</t>
  </si>
  <si>
    <t>PTAC-2968_5</t>
  </si>
  <si>
    <t>PTAC-2968_6</t>
  </si>
  <si>
    <t>PTAC-2968_7</t>
  </si>
  <si>
    <t>PTAC-2968_8</t>
  </si>
  <si>
    <t>PTAC-2968_9</t>
  </si>
  <si>
    <t>PTAC-2968_10</t>
  </si>
  <si>
    <t>PTAC-2968_11</t>
  </si>
  <si>
    <t>PTAC-2968_12</t>
  </si>
  <si>
    <t>PTAC-2968_13</t>
  </si>
  <si>
    <t>PTAC-2968_14</t>
  </si>
  <si>
    <t>PTAC-3225_1</t>
  </si>
  <si>
    <t>PTAC-3225_2</t>
  </si>
  <si>
    <t>PTAC-3225_3</t>
  </si>
  <si>
    <t>PTAC-3225_4</t>
  </si>
  <si>
    <t>PTAC-3225_5</t>
  </si>
  <si>
    <t>PTAC-3225_6</t>
  </si>
  <si>
    <t>PTAC-3225_7</t>
  </si>
  <si>
    <t>PTAC-3225_8</t>
  </si>
  <si>
    <t>PTAC-3225_9</t>
  </si>
  <si>
    <t>PTAC-3225_10</t>
  </si>
  <si>
    <t>PTAC-3225_11</t>
  </si>
  <si>
    <t>PTAC-3225_12</t>
  </si>
  <si>
    <t>PTAC-3225_13</t>
  </si>
  <si>
    <t>Loan Type</t>
  </si>
  <si>
    <t>Loan Purpose</t>
  </si>
  <si>
    <t>Lien Status</t>
  </si>
  <si>
    <t>NMLS Loan Type</t>
  </si>
  <si>
    <t>Reverse Mortgage Type</t>
  </si>
  <si>
    <t>Ability-to-repay Loan Type</t>
  </si>
  <si>
    <t>Repurchased Date</t>
  </si>
  <si>
    <t>Repurchased Cost</t>
  </si>
  <si>
    <t>Loan Production checkbox</t>
  </si>
  <si>
    <t>NMLS ID</t>
  </si>
  <si>
    <t>Refinancing</t>
  </si>
  <si>
    <t>Reverse Mortgage</t>
  </si>
  <si>
    <t>HECM-Standard</t>
  </si>
  <si>
    <t>ON</t>
  </si>
  <si>
    <t>Secured by a subordinate lien</t>
  </si>
  <si>
    <t>Conventional</t>
  </si>
  <si>
    <t>Home Purchase</t>
  </si>
  <si>
    <t>OFF</t>
  </si>
  <si>
    <t>One-to-four Family</t>
  </si>
  <si>
    <t>PTAC-3240_1</t>
  </si>
  <si>
    <t>PTAC-3240_2</t>
  </si>
  <si>
    <t>PTAC-3240_3</t>
  </si>
  <si>
    <t>PTAC-3240_4</t>
  </si>
  <si>
    <t>PTAC-3240_5</t>
  </si>
  <si>
    <t>PTAC-3240_6</t>
  </si>
  <si>
    <t>PTAC-3240_7</t>
  </si>
  <si>
    <t>PTAC-3240_8</t>
  </si>
  <si>
    <t>PTAC-3240_9</t>
  </si>
  <si>
    <t>PTAC-3240_10</t>
  </si>
  <si>
    <t>PTAC-3240_11</t>
  </si>
  <si>
    <t>PTAC-3240_12</t>
  </si>
  <si>
    <t>PTAC-3240_13</t>
  </si>
  <si>
    <t>PTAC-3240_14</t>
  </si>
  <si>
    <t>PTAC-3240_15</t>
  </si>
  <si>
    <t>PTAC-3240_16</t>
  </si>
  <si>
    <t>PTAC-3240_17</t>
  </si>
  <si>
    <t>PTAC-3240_18</t>
  </si>
  <si>
    <t>PTAC-3240_19</t>
  </si>
  <si>
    <t>FHA</t>
  </si>
  <si>
    <t>VA</t>
  </si>
  <si>
    <t>Multifamily Dwelling</t>
  </si>
  <si>
    <t>Home Improvement</t>
  </si>
  <si>
    <t>Proprietary/Other</t>
  </si>
  <si>
    <t>Secured by a first lien</t>
  </si>
  <si>
    <t>Not secured by a lien</t>
  </si>
  <si>
    <t>PTAC-3240_20</t>
  </si>
  <si>
    <t>PTAC-3240_21</t>
  </si>
  <si>
    <t>PTAC-3240_22</t>
  </si>
  <si>
    <t>PTAC-3240_23</t>
  </si>
  <si>
    <t>HECM-Saver</t>
  </si>
  <si>
    <t>CBIZ-8179TC01</t>
  </si>
  <si>
    <t>5. Other</t>
  </si>
  <si>
    <t>1. Desktop Underwriter (DU)</t>
  </si>
  <si>
    <t>Text</t>
  </si>
  <si>
    <t>CBIZ-8179TC02</t>
  </si>
  <si>
    <t>16. Other</t>
  </si>
  <si>
    <t>Aus</t>
  </si>
  <si>
    <t>Aus_Reset</t>
  </si>
  <si>
    <t>Aus_Text</t>
  </si>
  <si>
    <t>AusRecommendation</t>
  </si>
  <si>
    <t>AusRecommendationText</t>
  </si>
  <si>
    <t>AusRecommendationReset</t>
  </si>
  <si>
    <t>1. Approve/Eligible</t>
  </si>
  <si>
    <t>1523_BorEthnicity</t>
  </si>
  <si>
    <t>4144_BorMexican</t>
  </si>
  <si>
    <t>4145_BorPuerto</t>
  </si>
  <si>
    <t>4146_BorCuban</t>
  </si>
  <si>
    <t>4147_BorOtherHispanic</t>
  </si>
  <si>
    <t>4125_BorOtherOrigin</t>
  </si>
  <si>
    <t>1531_CoborEthnicity</t>
  </si>
  <si>
    <t>4159_CoborMexican</t>
  </si>
  <si>
    <t>4160_CoborPuerto</t>
  </si>
  <si>
    <t>4161_CoborCuban</t>
  </si>
  <si>
    <t>4162_CoborOtherHispanic</t>
  </si>
  <si>
    <t>4136_CoborOtherOrigin</t>
  </si>
  <si>
    <t>4188_CoborNoCoApplicant</t>
  </si>
  <si>
    <t>CBIZ-9550</t>
  </si>
  <si>
    <t>Hispanic or Latino</t>
  </si>
  <si>
    <t>on</t>
  </si>
  <si>
    <t>CBIZ-9551</t>
  </si>
  <si>
    <t>4193_BorFemale</t>
  </si>
  <si>
    <t>4194_BorMale</t>
  </si>
  <si>
    <t>4195_BorDontWishToProvideInfo</t>
  </si>
  <si>
    <t>4196_BorNotApplicable</t>
  </si>
  <si>
    <t>4197_CoborFemale</t>
  </si>
  <si>
    <t>4198_CoborMale</t>
  </si>
  <si>
    <t>4199_CoborDontWishToProvideInfo</t>
  </si>
  <si>
    <t>4200_CoborNotApplicable</t>
  </si>
  <si>
    <t>4189_CoborNoCoApplicant</t>
  </si>
  <si>
    <t>1524_BorAmericanIndianAlaskaNative</t>
  </si>
  <si>
    <t>4126_BorEnterTribeName</t>
  </si>
  <si>
    <t>1525_BorAsian</t>
  </si>
  <si>
    <t>4148_BorAsianIndian</t>
  </si>
  <si>
    <t>4149_BorChinese</t>
  </si>
  <si>
    <t>4150_BorFilipino</t>
  </si>
  <si>
    <t>4151_BorJapanese</t>
  </si>
  <si>
    <t>4152_BorKorean</t>
  </si>
  <si>
    <t>4153_BorVietnamese</t>
  </si>
  <si>
    <t>4154_BorOtherAsian</t>
  </si>
  <si>
    <t>4128_BorEnterOtherAsianRace</t>
  </si>
  <si>
    <t>1526_BorBlackAfricanAmerican</t>
  </si>
  <si>
    <t>1527_BorNativeHawaiianPacificIslander</t>
  </si>
  <si>
    <t>4155_BorNativeHawaiian</t>
  </si>
  <si>
    <t>4156_BorGuamanian</t>
  </si>
  <si>
    <t>4157_BorSamoan</t>
  </si>
  <si>
    <t>4158_BorOtherPacificIslanderRace</t>
  </si>
  <si>
    <t>4130_BorEnterOtherPacificIslanderRace</t>
  </si>
  <si>
    <t>1528_BorWhite</t>
  </si>
  <si>
    <t>1529_BorDontWishToProvideInfo</t>
  </si>
  <si>
    <t>1530_BorNotApplicable</t>
  </si>
  <si>
    <t>1532_CoborAmericanIndian</t>
  </si>
  <si>
    <t>4137_CoborEnterTribeName</t>
  </si>
  <si>
    <t>1533_CoborAsian</t>
  </si>
  <si>
    <t>4163_CoborAsianIndian</t>
  </si>
  <si>
    <t>4164_CoborChinese</t>
  </si>
  <si>
    <t>4165_CoborFilipino</t>
  </si>
  <si>
    <t>4166_CoborJapanese</t>
  </si>
  <si>
    <t>4167_CoborKorean</t>
  </si>
  <si>
    <t>4168_CoborVietnamese</t>
  </si>
  <si>
    <t>4169_CoborOtherAsian</t>
  </si>
  <si>
    <t>4139_CoborEnterOtherAsianRace</t>
  </si>
  <si>
    <t>1534_CoborBlackAfricanAmerican</t>
  </si>
  <si>
    <t>1535_CoborNativeHawaiianPacificIslander</t>
  </si>
  <si>
    <t>4171_CoborNativeHawaiian</t>
  </si>
  <si>
    <t>4171_CoborGuamanian</t>
  </si>
  <si>
    <t>4172_CoborSamoan</t>
  </si>
  <si>
    <t>4173_CoborOtherPacificIslanderRace</t>
  </si>
  <si>
    <t>4141_CoborEnterOtherPacificIslanderRace</t>
  </si>
  <si>
    <t>1536_CoborWhite</t>
  </si>
  <si>
    <t>1537_CoborDontWishToProvideInfo</t>
  </si>
  <si>
    <t>1538_CoborNotApplicable</t>
  </si>
  <si>
    <t>3174_CoborNocoapplicant</t>
  </si>
  <si>
    <t>4143_BorDemographicInformationProvided</t>
  </si>
  <si>
    <t>4121_BorEthnicity</t>
  </si>
  <si>
    <t>4122_BorRace</t>
  </si>
  <si>
    <t>4123_BorSex</t>
  </si>
  <si>
    <t>4131_CoborDemographicInformationProvided</t>
  </si>
  <si>
    <t>4132_CoborEthnicity</t>
  </si>
  <si>
    <t>4133_CoborRace</t>
  </si>
  <si>
    <t>4134_CoborSex</t>
  </si>
  <si>
    <t>3840_CoborNoCoapplicant</t>
  </si>
  <si>
    <t>FaceToFace</t>
  </si>
  <si>
    <t>ROWID</t>
  </si>
  <si>
    <t>Verify_1531Ethnicity</t>
  </si>
  <si>
    <t>Verify_1532Race</t>
  </si>
  <si>
    <t>Verify_478Sex</t>
  </si>
  <si>
    <t>American Indian or Alaska Native</t>
  </si>
  <si>
    <t>Female</t>
  </si>
  <si>
    <t>1825_PrintApplication</t>
  </si>
  <si>
    <t>4142_Use2018DI</t>
  </si>
  <si>
    <t>off</t>
  </si>
  <si>
    <t>CBIZ-9549</t>
  </si>
  <si>
    <t>HMDA.X29_ApplicationDate</t>
  </si>
  <si>
    <t>748_ClosingDate</t>
  </si>
  <si>
    <t>HMDA.X30_LoanType</t>
  </si>
  <si>
    <t>384_LoanPurpose</t>
  </si>
  <si>
    <t>HMDA.X12_Preapprovals</t>
  </si>
  <si>
    <t>ULDD.X172_ConstructionMethod</t>
  </si>
  <si>
    <t>HMDA.X31_LoanAmount</t>
  </si>
  <si>
    <t>1393_ActionTaken</t>
  </si>
  <si>
    <t>749_ActionDate</t>
  </si>
  <si>
    <t>NMLS.X11_InitialApplicationAmount</t>
  </si>
  <si>
    <t>HMDA.X57_OpenEndLineOfCredit</t>
  </si>
  <si>
    <t>CBIZ-11355</t>
  </si>
  <si>
    <t>1. Conventional</t>
  </si>
  <si>
    <t>3. Application denied</t>
  </si>
  <si>
    <t>CBIZ-11355_1</t>
  </si>
  <si>
    <t>1. Open-end line of credit</t>
  </si>
  <si>
    <t>HMDA.X27_HmdaReportingYear</t>
  </si>
  <si>
    <t>CTA-107</t>
  </si>
  <si>
    <t>CTA-107_1</t>
  </si>
  <si>
    <t>CTA-107_3</t>
  </si>
  <si>
    <t>4214_CoborNotHispanicorLatino</t>
  </si>
  <si>
    <t>4206_CoborDoNotWish</t>
  </si>
  <si>
    <t>4211_BorNotHispanicorLatino</t>
  </si>
  <si>
    <t>4205_BorDoNotWish</t>
  </si>
  <si>
    <t>CTA-134</t>
  </si>
  <si>
    <t>1. Loan originated</t>
  </si>
  <si>
    <t>CTA-107_4</t>
  </si>
  <si>
    <t>India</t>
  </si>
  <si>
    <t>PakistaniDaof</t>
  </si>
  <si>
    <t>HMDA.X21_ReasonForDenial#1</t>
  </si>
  <si>
    <t>HMDA.X22_ReasonForDenial#2</t>
  </si>
  <si>
    <t>9. Other</t>
  </si>
  <si>
    <t>CTA_139</t>
  </si>
  <si>
    <t>1.Site Built</t>
  </si>
  <si>
    <t>5. File closed for incompleteness</t>
  </si>
  <si>
    <t>4246_CoBorInfoNotProvided</t>
  </si>
  <si>
    <t>CTA-107_5</t>
  </si>
  <si>
    <t>4243_BorInfoNotProvided</t>
  </si>
  <si>
    <t>4244_BorInfotNotProvided</t>
  </si>
  <si>
    <t>4247_CoBorInfotNotProvided</t>
  </si>
  <si>
    <t>4245_BorInfoNotProvided</t>
  </si>
  <si>
    <t>4248_CoBorInfoNotProvided</t>
  </si>
  <si>
    <t>CTA-107_6</t>
  </si>
  <si>
    <t>CTA-107_7</t>
  </si>
  <si>
    <t>CTA-266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</si>
</sst>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4" fillId="0" borderId="0" xfId="0" applyFont="1"/>
    <xf numFmtId="0" fontId="0" fillId="0" borderId="0" xfId="0" applyAlignment="1">
      <alignment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12.42578125" customWidth="1"/>
    <col min="2" max="2" width="30" bestFit="1" customWidth="1"/>
    <col min="3" max="3" width="15.7109375" bestFit="1" customWidth="1"/>
    <col min="4" max="4" width="20.140625" bestFit="1" customWidth="1"/>
    <col min="5" max="5" width="16.5703125" bestFit="1" customWidth="1"/>
    <col min="6" max="6" width="23.42578125" bestFit="1" customWidth="1"/>
    <col min="7" max="7" width="30.7109375" bestFit="1" customWidth="1"/>
    <col min="8" max="8" width="23.140625" bestFit="1" customWidth="1"/>
    <col min="9" max="9" width="20.140625" bestFit="1" customWidth="1"/>
    <col min="10" max="10" width="15" bestFit="1" customWidth="1"/>
    <col min="11" max="11" width="34.5703125" bestFit="1" customWidth="1"/>
    <col min="12" max="12" width="31.5703125" bestFit="1" customWidth="1"/>
    <col min="13" max="14" width="29" bestFit="1" customWidth="1"/>
  </cols>
  <sheetData>
    <row r="1" spans="1:14" x14ac:dyDescent="0.25">
      <c r="A1" s="2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236</v>
      </c>
      <c r="N1" s="2" t="s">
        <v>237</v>
      </c>
    </row>
    <row r="2" spans="1:14" x14ac:dyDescent="0.25">
      <c r="A2" t="s">
        <v>218</v>
      </c>
      <c r="B2" s="4">
        <f ca="1">TODAY()</f>
        <v>43060</v>
      </c>
      <c r="C2" s="8"/>
      <c r="D2" t="s">
        <v>219</v>
      </c>
      <c r="I2" t="s">
        <v>220</v>
      </c>
      <c r="K2">
        <v>440000</v>
      </c>
    </row>
    <row r="3" spans="1:14" x14ac:dyDescent="0.25">
      <c r="A3" t="s">
        <v>221</v>
      </c>
      <c r="L3" t="s">
        <v>222</v>
      </c>
      <c r="N3" t="s">
        <v>238</v>
      </c>
    </row>
    <row r="4" spans="1:14" x14ac:dyDescent="0.25">
      <c r="A4" t="s">
        <v>231</v>
      </c>
      <c r="I4" t="s">
        <v>232</v>
      </c>
    </row>
    <row r="5" spans="1:14" x14ac:dyDescent="0.25">
      <c r="A5" t="s">
        <v>239</v>
      </c>
      <c r="G5" t="s">
        <v>240</v>
      </c>
      <c r="I5" t="s">
        <v>241</v>
      </c>
    </row>
    <row r="6" spans="1:14" x14ac:dyDescent="0.25">
      <c r="A6" t="s">
        <v>251</v>
      </c>
      <c r="K6">
        <v>440000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2" max="2" width="18.5703125" customWidth="1"/>
    <col min="3" max="3" width="26.28515625" customWidth="1"/>
  </cols>
  <sheetData>
    <row r="1" spans="1:3" x14ac:dyDescent="0.25">
      <c r="A1" t="s">
        <v>197</v>
      </c>
      <c r="B1" t="s">
        <v>203</v>
      </c>
      <c r="C1" t="s">
        <v>204</v>
      </c>
    </row>
    <row r="2" spans="1:3" x14ac:dyDescent="0.25">
      <c r="A2" t="s">
        <v>134</v>
      </c>
      <c r="C2" t="s">
        <v>205</v>
      </c>
    </row>
    <row r="3" spans="1:3" x14ac:dyDescent="0.25">
      <c r="A3" t="s">
        <v>224</v>
      </c>
      <c r="C3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2" max="2" width="27" customWidth="1"/>
    <col min="3" max="3" width="19.85546875" customWidth="1"/>
    <col min="4" max="4" width="34.28515625" customWidth="1"/>
  </cols>
  <sheetData>
    <row r="1" spans="1:4" x14ac:dyDescent="0.25">
      <c r="A1" t="s">
        <v>197</v>
      </c>
      <c r="B1" t="s">
        <v>198</v>
      </c>
      <c r="C1" t="s">
        <v>199</v>
      </c>
      <c r="D1" t="s">
        <v>200</v>
      </c>
    </row>
    <row r="2" spans="1:4" x14ac:dyDescent="0.25">
      <c r="A2" t="s">
        <v>134</v>
      </c>
      <c r="B2" t="s">
        <v>132</v>
      </c>
      <c r="C2" t="s">
        <v>201</v>
      </c>
      <c r="D2" t="s">
        <v>202</v>
      </c>
    </row>
    <row r="3" spans="1:4" x14ac:dyDescent="0.25">
      <c r="A3" t="s">
        <v>224</v>
      </c>
      <c r="B3" t="s">
        <v>132</v>
      </c>
      <c r="C3" t="s">
        <v>201</v>
      </c>
      <c r="D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2" sqref="F2"/>
    </sheetView>
  </sheetViews>
  <sheetFormatPr defaultRowHeight="15" x14ac:dyDescent="0.25"/>
  <cols>
    <col min="1" max="1" width="16.5703125" customWidth="1"/>
    <col min="2" max="2" width="29.28515625" customWidth="1"/>
    <col min="3" max="3" width="16.42578125" customWidth="1"/>
    <col min="4" max="4" width="16.28515625" customWidth="1"/>
    <col min="5" max="5" width="17.7109375" customWidth="1"/>
    <col min="6" max="6" width="44.42578125" customWidth="1"/>
    <col min="7" max="7" width="25.85546875" customWidth="1"/>
    <col min="8" max="8" width="20.140625" customWidth="1"/>
    <col min="9" max="9" width="18" customWidth="1"/>
    <col min="10" max="10" width="25.7109375" customWidth="1"/>
  </cols>
  <sheetData>
    <row r="1" spans="1:10" x14ac:dyDescent="0.25">
      <c r="A1" t="s">
        <v>1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</row>
    <row r="2" spans="1:10" x14ac:dyDescent="0.25">
      <c r="A2" t="s">
        <v>131</v>
      </c>
      <c r="F2" t="s">
        <v>196</v>
      </c>
      <c r="J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workbookViewId="0">
      <selection activeCell="A7" sqref="A7"/>
    </sheetView>
  </sheetViews>
  <sheetFormatPr defaultRowHeight="15" x14ac:dyDescent="0.25"/>
  <cols>
    <col min="1" max="1" width="6.7109375" bestFit="1" customWidth="1"/>
    <col min="2" max="2" width="35.42578125" customWidth="1"/>
    <col min="3" max="3" width="24" customWidth="1"/>
    <col min="4" max="4" width="14" customWidth="1"/>
    <col min="5" max="5" width="19.7109375" customWidth="1"/>
    <col min="6" max="6" width="16.28515625" customWidth="1"/>
    <col min="7" max="7" width="15.85546875" customWidth="1"/>
    <col min="8" max="8" width="17.42578125" customWidth="1"/>
    <col min="9" max="9" width="15.42578125" customWidth="1"/>
    <col min="10" max="10" width="20" customWidth="1"/>
    <col min="11" max="11" width="19.28515625" customWidth="1"/>
    <col min="12" max="12" width="28.42578125" customWidth="1"/>
    <col min="13" max="13" width="28.85546875" customWidth="1"/>
    <col min="14" max="14" width="36.7109375" customWidth="1"/>
    <col min="15" max="15" width="23.42578125" customWidth="1"/>
    <col min="16" max="16" width="19.28515625" customWidth="1"/>
    <col min="17" max="17" width="16.140625" customWidth="1"/>
    <col min="18" max="18" width="31.85546875" customWidth="1"/>
    <col min="19" max="19" width="36.7109375" customWidth="1"/>
    <col min="20" max="20" width="14.5703125" customWidth="1"/>
    <col min="21" max="21" width="31" customWidth="1"/>
    <col min="22" max="24" width="22.140625" customWidth="1"/>
    <col min="25" max="25" width="24" customWidth="1"/>
    <col min="26" max="26" width="14" customWidth="1"/>
    <col min="27" max="27" width="19.7109375" customWidth="1"/>
    <col min="28" max="28" width="16.28515625" bestFit="1" customWidth="1"/>
    <col min="29" max="29" width="15.85546875" bestFit="1" customWidth="1"/>
    <col min="30" max="30" width="17.42578125" bestFit="1" customWidth="1"/>
    <col min="31" max="31" width="15.42578125" bestFit="1" customWidth="1"/>
    <col min="32" max="32" width="20" bestFit="1" customWidth="1"/>
    <col min="33" max="33" width="19.28515625" bestFit="1" customWidth="1"/>
    <col min="34" max="34" width="28.42578125" bestFit="1" customWidth="1"/>
    <col min="35" max="35" width="28.85546875" customWidth="1"/>
    <col min="36" max="36" width="36.7109375" customWidth="1"/>
    <col min="37" max="37" width="23.42578125" bestFit="1" customWidth="1"/>
    <col min="38" max="38" width="19.28515625" bestFit="1" customWidth="1"/>
    <col min="39" max="39" width="16.140625" customWidth="1"/>
    <col min="40" max="40" width="31.85546875" bestFit="1" customWidth="1"/>
    <col min="41" max="41" width="36.7109375" bestFit="1" customWidth="1"/>
    <col min="42" max="42" width="14.5703125" bestFit="1" customWidth="1"/>
    <col min="43" max="43" width="31" bestFit="1" customWidth="1"/>
    <col min="44" max="44" width="22.140625" bestFit="1" customWidth="1"/>
    <col min="45" max="45" width="24.42578125" bestFit="1" customWidth="1"/>
  </cols>
  <sheetData>
    <row r="1" spans="1:46" x14ac:dyDescent="0.25">
      <c r="A1" t="s">
        <v>1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245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  <c r="AM1" t="s">
        <v>180</v>
      </c>
      <c r="AN1" t="s">
        <v>181</v>
      </c>
      <c r="AO1" t="s">
        <v>182</v>
      </c>
      <c r="AP1" t="s">
        <v>183</v>
      </c>
      <c r="AQ1" t="s">
        <v>184</v>
      </c>
      <c r="AR1" t="s">
        <v>185</v>
      </c>
      <c r="AS1" t="s">
        <v>186</v>
      </c>
      <c r="AT1" t="s">
        <v>246</v>
      </c>
    </row>
    <row r="2" spans="1:46" x14ac:dyDescent="0.25">
      <c r="A2" t="s">
        <v>131</v>
      </c>
      <c r="X2" t="s">
        <v>133</v>
      </c>
      <c r="Z2" t="s">
        <v>133</v>
      </c>
    </row>
    <row r="3" spans="1:46" x14ac:dyDescent="0.25">
      <c r="A3" t="s">
        <v>134</v>
      </c>
      <c r="B3" t="s">
        <v>133</v>
      </c>
      <c r="X3" t="s">
        <v>133</v>
      </c>
    </row>
    <row r="4" spans="1:46" x14ac:dyDescent="0.25">
      <c r="A4" t="s">
        <v>224</v>
      </c>
      <c r="B4" t="s">
        <v>133</v>
      </c>
      <c r="X4" t="s">
        <v>133</v>
      </c>
    </row>
    <row r="5" spans="1:46" x14ac:dyDescent="0.25">
      <c r="A5" t="s">
        <v>226</v>
      </c>
      <c r="B5" t="s">
        <v>133</v>
      </c>
      <c r="D5" t="s">
        <v>133</v>
      </c>
      <c r="E5" t="s">
        <v>133</v>
      </c>
      <c r="M5" t="s">
        <v>133</v>
      </c>
      <c r="N5" t="s">
        <v>133</v>
      </c>
      <c r="O5" t="s">
        <v>133</v>
      </c>
      <c r="U5" t="s">
        <v>133</v>
      </c>
      <c r="X5" t="s">
        <v>133</v>
      </c>
      <c r="Z5" t="s">
        <v>133</v>
      </c>
      <c r="AA5" t="s">
        <v>133</v>
      </c>
      <c r="AI5" t="s">
        <v>133</v>
      </c>
      <c r="AJ5" t="s">
        <v>133</v>
      </c>
      <c r="AK5" t="s">
        <v>133</v>
      </c>
      <c r="AQ5" t="s">
        <v>133</v>
      </c>
    </row>
    <row r="6" spans="1:46" x14ac:dyDescent="0.25">
      <c r="A6" t="s">
        <v>233</v>
      </c>
      <c r="X6" t="s">
        <v>133</v>
      </c>
      <c r="Y6" t="s">
        <v>235</v>
      </c>
      <c r="Z6" t="s">
        <v>133</v>
      </c>
      <c r="AA6" t="s">
        <v>133</v>
      </c>
      <c r="AB6" t="s">
        <v>133</v>
      </c>
      <c r="AC6" t="s">
        <v>133</v>
      </c>
      <c r="AD6" t="s">
        <v>133</v>
      </c>
      <c r="AE6" t="s">
        <v>133</v>
      </c>
      <c r="AF6" t="s">
        <v>133</v>
      </c>
      <c r="AG6" t="s">
        <v>133</v>
      </c>
      <c r="AH6" t="s">
        <v>133</v>
      </c>
      <c r="AI6" t="s">
        <v>133</v>
      </c>
      <c r="AJ6" t="s">
        <v>133</v>
      </c>
      <c r="AK6" t="s">
        <v>133</v>
      </c>
      <c r="AL6" t="s">
        <v>133</v>
      </c>
      <c r="AM6" t="s">
        <v>133</v>
      </c>
      <c r="AN6" t="s">
        <v>133</v>
      </c>
      <c r="AO6" t="s">
        <v>235</v>
      </c>
      <c r="AQ6" t="s">
        <v>133</v>
      </c>
    </row>
    <row r="7" spans="1:46" x14ac:dyDescent="0.25">
      <c r="A7" t="s">
        <v>243</v>
      </c>
      <c r="W7" t="s">
        <v>133</v>
      </c>
      <c r="AT7" t="s">
        <v>133</v>
      </c>
    </row>
    <row r="8" spans="1:46" x14ac:dyDescent="0.25">
      <c r="A8" t="s">
        <v>249</v>
      </c>
      <c r="U8" t="s">
        <v>133</v>
      </c>
      <c r="AQ8" t="s">
        <v>133</v>
      </c>
    </row>
    <row r="9" spans="1:46" x14ac:dyDescent="0.25">
      <c r="A9" t="s">
        <v>250</v>
      </c>
      <c r="U9" t="s">
        <v>205</v>
      </c>
      <c r="AQ9" t="s">
        <v>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XEL1" workbookViewId="0">
      <selection activeCell="XFD7" sqref="XFD7"/>
    </sheetView>
  </sheetViews>
  <sheetFormatPr defaultRowHeight="15" x14ac:dyDescent="0.25"/>
  <cols>
    <col min="2" max="2" width="19.5703125" customWidth="1"/>
    <col min="3" max="3" width="18.140625" customWidth="1"/>
    <col min="4" max="4" width="20.85546875" customWidth="1"/>
    <col min="5" max="6" width="27.140625" customWidth="1"/>
    <col min="7" max="7" width="16.85546875" customWidth="1"/>
    <col min="8" max="8" width="21.7109375" customWidth="1"/>
    <col min="9" max="9" width="29" customWidth="1"/>
    <col min="10" max="10" width="28.28515625" customWidth="1"/>
    <col min="11" max="11" width="31.28515625" customWidth="1"/>
  </cols>
  <sheetData>
    <row r="1" spans="1:12" x14ac:dyDescent="0.25">
      <c r="A1" t="s">
        <v>1</v>
      </c>
      <c r="B1" t="s">
        <v>135</v>
      </c>
      <c r="C1" t="s">
        <v>136</v>
      </c>
      <c r="D1" t="s">
        <v>137</v>
      </c>
      <c r="E1" t="s">
        <v>138</v>
      </c>
      <c r="F1" t="s">
        <v>247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248</v>
      </c>
    </row>
    <row r="2" spans="1:12" x14ac:dyDescent="0.25">
      <c r="A2" t="s">
        <v>131</v>
      </c>
      <c r="G2" t="s">
        <v>133</v>
      </c>
      <c r="H2" t="s">
        <v>133</v>
      </c>
    </row>
    <row r="3" spans="1:12" x14ac:dyDescent="0.25">
      <c r="A3" t="s">
        <v>134</v>
      </c>
      <c r="B3" t="s">
        <v>133</v>
      </c>
      <c r="G3" t="s">
        <v>133</v>
      </c>
    </row>
    <row r="4" spans="1:12" x14ac:dyDescent="0.25">
      <c r="A4" t="s">
        <v>224</v>
      </c>
      <c r="B4" t="s">
        <v>133</v>
      </c>
      <c r="G4" t="s">
        <v>133</v>
      </c>
    </row>
    <row r="5" spans="1:12" x14ac:dyDescent="0.25">
      <c r="A5" t="s">
        <v>226</v>
      </c>
      <c r="B5" t="s">
        <v>133</v>
      </c>
      <c r="C5" t="s">
        <v>133</v>
      </c>
      <c r="D5" t="s">
        <v>133</v>
      </c>
      <c r="G5" t="s">
        <v>133</v>
      </c>
      <c r="H5" t="s">
        <v>133</v>
      </c>
      <c r="I5" t="s">
        <v>133</v>
      </c>
    </row>
    <row r="6" spans="1:12" x14ac:dyDescent="0.25">
      <c r="A6" t="s">
        <v>233</v>
      </c>
      <c r="G6" t="s">
        <v>133</v>
      </c>
      <c r="H6" t="s">
        <v>133</v>
      </c>
      <c r="I6" t="s">
        <v>133</v>
      </c>
    </row>
    <row r="7" spans="1:12" x14ac:dyDescent="0.25">
      <c r="A7" t="s">
        <v>243</v>
      </c>
      <c r="F7" t="s">
        <v>133</v>
      </c>
      <c r="L7" t="s">
        <v>133</v>
      </c>
    </row>
    <row r="8" spans="1:12" x14ac:dyDescent="0.25">
      <c r="A8" t="s">
        <v>249</v>
      </c>
      <c r="D8" t="s">
        <v>133</v>
      </c>
      <c r="I8" t="s">
        <v>133</v>
      </c>
    </row>
    <row r="9" spans="1:12" x14ac:dyDescent="0.25">
      <c r="A9" t="s">
        <v>250</v>
      </c>
      <c r="D9" t="s">
        <v>205</v>
      </c>
      <c r="I9" t="s">
        <v>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10" sqref="A10"/>
    </sheetView>
  </sheetViews>
  <sheetFormatPr defaultRowHeight="15" x14ac:dyDescent="0.25"/>
  <cols>
    <col min="1" max="1" width="13.5703125" customWidth="1"/>
    <col min="2" max="7" width="19.42578125" customWidth="1"/>
    <col min="8" max="8" width="27.5703125" bestFit="1" customWidth="1"/>
    <col min="9" max="9" width="19.42578125" customWidth="1"/>
    <col min="10" max="10" width="24.28515625" bestFit="1" customWidth="1"/>
    <col min="11" max="16" width="24.5703125" customWidth="1"/>
    <col min="17" max="17" width="27.85546875" customWidth="1"/>
    <col min="18" max="18" width="30" bestFit="1" customWidth="1"/>
    <col min="19" max="19" width="21.85546875" bestFit="1" customWidth="1"/>
    <col min="20" max="20" width="26.7109375" bestFit="1" customWidth="1"/>
  </cols>
  <sheetData>
    <row r="1" spans="1:20" x14ac:dyDescent="0.25">
      <c r="A1" t="s">
        <v>1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229</v>
      </c>
      <c r="I1" t="s">
        <v>230</v>
      </c>
      <c r="J1" t="s">
        <v>244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227</v>
      </c>
      <c r="S1" t="s">
        <v>228</v>
      </c>
      <c r="T1" t="s">
        <v>242</v>
      </c>
    </row>
    <row r="2" spans="1:20" x14ac:dyDescent="0.25">
      <c r="A2" t="s">
        <v>131</v>
      </c>
      <c r="B2" t="s">
        <v>133</v>
      </c>
      <c r="C2" t="s">
        <v>133</v>
      </c>
      <c r="K2" t="s">
        <v>133</v>
      </c>
      <c r="L2" t="s">
        <v>133</v>
      </c>
    </row>
    <row r="3" spans="1:20" x14ac:dyDescent="0.25">
      <c r="A3" t="s">
        <v>134</v>
      </c>
      <c r="B3" t="s">
        <v>133</v>
      </c>
      <c r="K3" t="s">
        <v>133</v>
      </c>
    </row>
    <row r="4" spans="1:20" x14ac:dyDescent="0.25">
      <c r="A4" t="s">
        <v>224</v>
      </c>
      <c r="B4" t="s">
        <v>133</v>
      </c>
      <c r="K4" t="s">
        <v>133</v>
      </c>
    </row>
    <row r="5" spans="1:20" x14ac:dyDescent="0.25">
      <c r="A5" t="s">
        <v>226</v>
      </c>
      <c r="B5" t="s">
        <v>133</v>
      </c>
      <c r="C5" t="s">
        <v>133</v>
      </c>
      <c r="F5" t="s">
        <v>133</v>
      </c>
      <c r="H5" t="s">
        <v>133</v>
      </c>
      <c r="I5" t="s">
        <v>133</v>
      </c>
      <c r="K5" t="s">
        <v>133</v>
      </c>
      <c r="L5" t="s">
        <v>133</v>
      </c>
      <c r="R5" t="s">
        <v>133</v>
      </c>
      <c r="S5" t="s">
        <v>133</v>
      </c>
    </row>
    <row r="6" spans="1:20" x14ac:dyDescent="0.25">
      <c r="A6" t="s">
        <v>233</v>
      </c>
      <c r="K6" t="s">
        <v>133</v>
      </c>
      <c r="L6" t="s">
        <v>133</v>
      </c>
      <c r="M6" t="s">
        <v>133</v>
      </c>
      <c r="N6" t="s">
        <v>133</v>
      </c>
      <c r="O6" t="s">
        <v>133</v>
      </c>
      <c r="P6" t="s">
        <v>234</v>
      </c>
      <c r="R6" t="s">
        <v>133</v>
      </c>
      <c r="S6" t="s">
        <v>133</v>
      </c>
    </row>
    <row r="7" spans="1:20" x14ac:dyDescent="0.25">
      <c r="A7" t="s">
        <v>243</v>
      </c>
      <c r="J7" t="s">
        <v>133</v>
      </c>
      <c r="T7" t="s">
        <v>133</v>
      </c>
    </row>
    <row r="8" spans="1:20" x14ac:dyDescent="0.25">
      <c r="A8" t="s">
        <v>249</v>
      </c>
      <c r="I8" t="s">
        <v>133</v>
      </c>
      <c r="S8" t="s">
        <v>133</v>
      </c>
    </row>
    <row r="9" spans="1:20" x14ac:dyDescent="0.25">
      <c r="A9" t="s">
        <v>250</v>
      </c>
      <c r="I9" t="s">
        <v>205</v>
      </c>
      <c r="S9" t="s">
        <v>205</v>
      </c>
    </row>
    <row r="10" spans="1:20" x14ac:dyDescent="0.25">
      <c r="K10" t="s">
        <v>133</v>
      </c>
      <c r="L10" t="s">
        <v>133</v>
      </c>
      <c r="R10" t="s">
        <v>133</v>
      </c>
      <c r="S10" t="s">
        <v>133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A71" zoomScale="80" zoomScaleNormal="80" workbookViewId="0">
      <selection activeCell="A82" sqref="A82:XFD82"/>
    </sheetView>
  </sheetViews>
  <sheetFormatPr defaultRowHeight="15" x14ac:dyDescent="0.25"/>
  <cols>
    <col min="1" max="1" width="19.85546875" customWidth="1"/>
    <col min="2" max="2" width="30" bestFit="1" customWidth="1"/>
    <col min="3" max="3" width="33.42578125" customWidth="1"/>
    <col min="4" max="4" width="9.28515625" bestFit="1" customWidth="1"/>
    <col min="5" max="5" width="22.85546875" bestFit="1" customWidth="1"/>
    <col min="7" max="7" width="37.7109375" customWidth="1"/>
    <col min="8" max="8" width="22" customWidth="1"/>
    <col min="9" max="9" width="11.85546875" customWidth="1"/>
    <col min="10" max="10" width="14.140625" customWidth="1"/>
    <col min="11" max="11" width="23" customWidth="1"/>
    <col min="12" max="12" width="24.42578125" customWidth="1"/>
    <col min="13" max="13" width="25" customWidth="1"/>
    <col min="14" max="14" width="24.85546875" bestFit="1" customWidth="1"/>
    <col min="15" max="15" width="17.140625" customWidth="1"/>
    <col min="16" max="16" width="18.140625" customWidth="1"/>
    <col min="17" max="17" width="24.42578125" bestFit="1" customWidth="1"/>
    <col min="20" max="20" width="26.5703125" bestFit="1" customWidth="1"/>
    <col min="22" max="22" width="21" bestFit="1" customWidth="1"/>
    <col min="23" max="23" width="25.5703125" bestFit="1" customWidth="1"/>
    <col min="24" max="24" width="26.7109375" bestFit="1" customWidth="1"/>
  </cols>
  <sheetData>
    <row r="1" spans="1:24" x14ac:dyDescent="0.25">
      <c r="A1" s="2" t="s">
        <v>1</v>
      </c>
      <c r="B1" s="2" t="s">
        <v>223</v>
      </c>
      <c r="C1" s="2" t="s">
        <v>3</v>
      </c>
      <c r="D1" s="2" t="s">
        <v>4</v>
      </c>
      <c r="E1" s="2" t="s">
        <v>6</v>
      </c>
      <c r="F1" s="2" t="s">
        <v>8</v>
      </c>
      <c r="G1" s="2" t="s">
        <v>11</v>
      </c>
      <c r="H1" s="2" t="s">
        <v>12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111</v>
      </c>
      <c r="T1" s="6" t="s">
        <v>112</v>
      </c>
      <c r="U1" s="6" t="s">
        <v>113</v>
      </c>
      <c r="V1" s="3" t="s">
        <v>114</v>
      </c>
      <c r="W1" s="3" t="s">
        <v>115</v>
      </c>
      <c r="X1" s="3" t="s">
        <v>116</v>
      </c>
    </row>
    <row r="2" spans="1:24" x14ac:dyDescent="0.25">
      <c r="A2" t="s">
        <v>5</v>
      </c>
      <c r="C2">
        <v>5236</v>
      </c>
      <c r="D2">
        <v>85</v>
      </c>
      <c r="E2" t="s">
        <v>7</v>
      </c>
      <c r="F2">
        <v>85</v>
      </c>
      <c r="O2" s="4"/>
    </row>
    <row r="3" spans="1:24" x14ac:dyDescent="0.25">
      <c r="A3" t="s">
        <v>9</v>
      </c>
      <c r="E3" t="s">
        <v>7</v>
      </c>
    </row>
    <row r="4" spans="1:24" x14ac:dyDescent="0.25">
      <c r="A4" t="s">
        <v>10</v>
      </c>
      <c r="E4" t="s">
        <v>7</v>
      </c>
    </row>
    <row r="5" spans="1:24" x14ac:dyDescent="0.25">
      <c r="A5" s="3" t="s">
        <v>13</v>
      </c>
      <c r="B5" s="3"/>
      <c r="G5">
        <v>100000</v>
      </c>
      <c r="H5">
        <v>101000</v>
      </c>
    </row>
    <row r="6" spans="1:24" x14ac:dyDescent="0.25">
      <c r="A6" s="3" t="s">
        <v>14</v>
      </c>
      <c r="B6" s="3"/>
      <c r="G6">
        <v>99000</v>
      </c>
      <c r="H6">
        <v>2000</v>
      </c>
    </row>
    <row r="7" spans="1:24" x14ac:dyDescent="0.25">
      <c r="A7" s="3" t="s">
        <v>15</v>
      </c>
      <c r="B7" s="3"/>
      <c r="G7">
        <v>98000</v>
      </c>
      <c r="H7">
        <v>4010</v>
      </c>
    </row>
    <row r="8" spans="1:24" x14ac:dyDescent="0.25">
      <c r="A8" s="3" t="s">
        <v>16</v>
      </c>
      <c r="B8" s="3"/>
      <c r="G8">
        <v>97000</v>
      </c>
      <c r="H8">
        <v>6020</v>
      </c>
    </row>
    <row r="9" spans="1:24" x14ac:dyDescent="0.25">
      <c r="A9" s="3" t="s">
        <v>17</v>
      </c>
      <c r="B9" s="3"/>
      <c r="G9">
        <v>96000</v>
      </c>
      <c r="H9">
        <v>8030</v>
      </c>
    </row>
    <row r="10" spans="1:24" x14ac:dyDescent="0.25">
      <c r="A10" s="3" t="s">
        <v>18</v>
      </c>
      <c r="B10" s="3"/>
      <c r="G10">
        <v>95000</v>
      </c>
      <c r="H10">
        <v>10040</v>
      </c>
    </row>
    <row r="11" spans="1:24" x14ac:dyDescent="0.25">
      <c r="A11" s="3" t="s">
        <v>19</v>
      </c>
      <c r="B11" s="3"/>
      <c r="G11">
        <v>94000</v>
      </c>
      <c r="H11">
        <v>12050</v>
      </c>
    </row>
    <row r="12" spans="1:24" x14ac:dyDescent="0.25">
      <c r="A12" s="3" t="s">
        <v>20</v>
      </c>
      <c r="B12" s="3"/>
      <c r="G12">
        <v>93000</v>
      </c>
      <c r="H12">
        <v>14060</v>
      </c>
    </row>
    <row r="13" spans="1:24" x14ac:dyDescent="0.25">
      <c r="A13" s="3" t="s">
        <v>21</v>
      </c>
      <c r="B13" s="3"/>
      <c r="G13">
        <v>92000</v>
      </c>
      <c r="H13">
        <v>16070</v>
      </c>
    </row>
    <row r="14" spans="1:24" x14ac:dyDescent="0.25">
      <c r="A14" s="3" t="s">
        <v>22</v>
      </c>
      <c r="B14" s="3"/>
      <c r="G14">
        <v>91000</v>
      </c>
      <c r="H14">
        <v>18080</v>
      </c>
    </row>
    <row r="15" spans="1:24" x14ac:dyDescent="0.25">
      <c r="A15" s="3" t="s">
        <v>23</v>
      </c>
      <c r="B15" s="3"/>
      <c r="G15">
        <v>90000</v>
      </c>
      <c r="H15">
        <v>20090</v>
      </c>
    </row>
    <row r="16" spans="1:24" x14ac:dyDescent="0.25">
      <c r="A16" s="3" t="s">
        <v>24</v>
      </c>
      <c r="B16" s="3"/>
      <c r="G16">
        <v>89000</v>
      </c>
      <c r="H16">
        <v>22100</v>
      </c>
    </row>
    <row r="17" spans="1:8" x14ac:dyDescent="0.25">
      <c r="A17" s="3" t="s">
        <v>25</v>
      </c>
      <c r="B17" s="3"/>
      <c r="G17">
        <v>88000</v>
      </c>
      <c r="H17">
        <v>24110</v>
      </c>
    </row>
    <row r="18" spans="1:8" x14ac:dyDescent="0.25">
      <c r="A18" s="3" t="s">
        <v>26</v>
      </c>
      <c r="B18" s="3"/>
      <c r="G18">
        <v>87000</v>
      </c>
      <c r="H18">
        <v>26120</v>
      </c>
    </row>
    <row r="19" spans="1:8" x14ac:dyDescent="0.25">
      <c r="A19" s="3" t="s">
        <v>27</v>
      </c>
      <c r="B19" s="3"/>
      <c r="G19">
        <v>86000</v>
      </c>
      <c r="H19">
        <v>28130</v>
      </c>
    </row>
    <row r="20" spans="1:8" x14ac:dyDescent="0.25">
      <c r="A20" s="3" t="s">
        <v>28</v>
      </c>
      <c r="B20" s="3"/>
      <c r="G20">
        <v>85000</v>
      </c>
      <c r="H20">
        <v>30140</v>
      </c>
    </row>
    <row r="21" spans="1:8" x14ac:dyDescent="0.25">
      <c r="A21" s="3" t="s">
        <v>29</v>
      </c>
      <c r="B21" s="3"/>
      <c r="G21">
        <v>84000</v>
      </c>
      <c r="H21">
        <v>32150</v>
      </c>
    </row>
    <row r="22" spans="1:8" x14ac:dyDescent="0.25">
      <c r="A22" s="3" t="s">
        <v>30</v>
      </c>
      <c r="B22" s="3"/>
      <c r="G22">
        <v>83000</v>
      </c>
      <c r="H22">
        <v>34160</v>
      </c>
    </row>
    <row r="23" spans="1:8" x14ac:dyDescent="0.25">
      <c r="A23" s="3" t="s">
        <v>31</v>
      </c>
      <c r="B23" s="3"/>
      <c r="G23">
        <v>82000</v>
      </c>
      <c r="H23">
        <v>36170</v>
      </c>
    </row>
    <row r="24" spans="1:8" x14ac:dyDescent="0.25">
      <c r="A24" s="3" t="s">
        <v>32</v>
      </c>
      <c r="B24" s="3"/>
      <c r="G24">
        <v>81000</v>
      </c>
      <c r="H24">
        <v>38180</v>
      </c>
    </row>
    <row r="25" spans="1:8" x14ac:dyDescent="0.25">
      <c r="A25" s="3" t="s">
        <v>33</v>
      </c>
      <c r="B25" s="3"/>
      <c r="G25">
        <v>80000</v>
      </c>
      <c r="H25">
        <v>40190</v>
      </c>
    </row>
    <row r="26" spans="1:8" x14ac:dyDescent="0.25">
      <c r="A26" s="3" t="s">
        <v>34</v>
      </c>
      <c r="B26" s="3"/>
      <c r="G26">
        <v>79000</v>
      </c>
      <c r="H26">
        <v>42200</v>
      </c>
    </row>
    <row r="27" spans="1:8" x14ac:dyDescent="0.25">
      <c r="A27" s="3" t="s">
        <v>35</v>
      </c>
      <c r="B27" s="3"/>
      <c r="G27">
        <v>78000</v>
      </c>
      <c r="H27">
        <v>44210</v>
      </c>
    </row>
    <row r="28" spans="1:8" x14ac:dyDescent="0.25">
      <c r="A28" s="3" t="s">
        <v>36</v>
      </c>
      <c r="B28" s="3"/>
      <c r="G28">
        <v>77000</v>
      </c>
      <c r="H28">
        <v>46220</v>
      </c>
    </row>
    <row r="29" spans="1:8" x14ac:dyDescent="0.25">
      <c r="A29" s="3" t="s">
        <v>37</v>
      </c>
      <c r="B29" s="3"/>
      <c r="G29">
        <v>76000</v>
      </c>
      <c r="H29">
        <v>48230</v>
      </c>
    </row>
    <row r="30" spans="1:8" x14ac:dyDescent="0.25">
      <c r="A30" s="3" t="s">
        <v>38</v>
      </c>
      <c r="B30" s="3"/>
      <c r="G30">
        <v>75000</v>
      </c>
      <c r="H30">
        <v>50240</v>
      </c>
    </row>
    <row r="31" spans="1:8" x14ac:dyDescent="0.25">
      <c r="A31" s="3" t="s">
        <v>39</v>
      </c>
      <c r="B31" s="3"/>
      <c r="G31">
        <v>74000</v>
      </c>
      <c r="H31">
        <v>52250</v>
      </c>
    </row>
    <row r="32" spans="1:8" x14ac:dyDescent="0.25">
      <c r="A32" s="3" t="s">
        <v>40</v>
      </c>
      <c r="B32" s="3"/>
      <c r="G32">
        <v>73000</v>
      </c>
      <c r="H32">
        <v>54260</v>
      </c>
    </row>
    <row r="33" spans="1:18" x14ac:dyDescent="0.25">
      <c r="A33" s="3" t="s">
        <v>41</v>
      </c>
      <c r="B33" s="3"/>
      <c r="G33">
        <v>72000</v>
      </c>
      <c r="H33">
        <v>56270</v>
      </c>
    </row>
    <row r="34" spans="1:18" x14ac:dyDescent="0.25">
      <c r="A34" s="3" t="s">
        <v>42</v>
      </c>
      <c r="B34" s="3"/>
      <c r="G34">
        <v>95000</v>
      </c>
      <c r="H34">
        <v>10040</v>
      </c>
      <c r="I34" t="s">
        <v>70</v>
      </c>
    </row>
    <row r="35" spans="1:18" x14ac:dyDescent="0.25">
      <c r="A35" s="3" t="s">
        <v>43</v>
      </c>
      <c r="B35" s="3"/>
      <c r="E35" t="s">
        <v>73</v>
      </c>
      <c r="G35">
        <v>95000</v>
      </c>
      <c r="H35">
        <v>10040</v>
      </c>
    </row>
    <row r="36" spans="1:18" x14ac:dyDescent="0.25">
      <c r="A36" s="3" t="s">
        <v>44</v>
      </c>
      <c r="B36" s="3"/>
      <c r="G36">
        <v>95000</v>
      </c>
      <c r="H36">
        <v>10040</v>
      </c>
      <c r="J36" t="s">
        <v>65</v>
      </c>
    </row>
    <row r="37" spans="1:18" x14ac:dyDescent="0.25">
      <c r="A37" s="3" t="s">
        <v>45</v>
      </c>
      <c r="B37" s="3"/>
      <c r="G37">
        <v>95000</v>
      </c>
      <c r="H37">
        <v>10040</v>
      </c>
      <c r="K37" t="s">
        <v>69</v>
      </c>
    </row>
    <row r="38" spans="1:18" x14ac:dyDescent="0.25">
      <c r="A38" s="3" t="s">
        <v>46</v>
      </c>
      <c r="B38" s="3"/>
      <c r="G38">
        <v>95000</v>
      </c>
      <c r="H38">
        <v>10040</v>
      </c>
    </row>
    <row r="39" spans="1:18" x14ac:dyDescent="0.25">
      <c r="A39" s="3" t="s">
        <v>47</v>
      </c>
      <c r="B39" s="3"/>
      <c r="G39">
        <v>95000</v>
      </c>
      <c r="H39">
        <v>10040</v>
      </c>
      <c r="L39" t="s">
        <v>66</v>
      </c>
      <c r="M39" t="s">
        <v>67</v>
      </c>
    </row>
    <row r="40" spans="1:18" x14ac:dyDescent="0.25">
      <c r="A40" s="3" t="s">
        <v>48</v>
      </c>
      <c r="B40" s="3"/>
      <c r="G40">
        <v>95000</v>
      </c>
      <c r="H40">
        <v>10040</v>
      </c>
      <c r="J40" t="s">
        <v>71</v>
      </c>
      <c r="L40" t="s">
        <v>66</v>
      </c>
    </row>
    <row r="41" spans="1:18" x14ac:dyDescent="0.25">
      <c r="A41" s="3" t="s">
        <v>49</v>
      </c>
      <c r="B41" s="3"/>
      <c r="G41">
        <v>95000</v>
      </c>
      <c r="H41">
        <v>10040</v>
      </c>
      <c r="L41" t="s">
        <v>66</v>
      </c>
    </row>
    <row r="42" spans="1:18" x14ac:dyDescent="0.25">
      <c r="A42" s="3" t="s">
        <v>50</v>
      </c>
      <c r="B42" s="3"/>
      <c r="G42">
        <v>95000</v>
      </c>
      <c r="H42">
        <v>10040</v>
      </c>
    </row>
    <row r="43" spans="1:18" x14ac:dyDescent="0.25">
      <c r="A43" s="3" t="s">
        <v>51</v>
      </c>
      <c r="B43" s="3"/>
      <c r="G43">
        <v>95000</v>
      </c>
      <c r="H43">
        <v>10040</v>
      </c>
      <c r="O43" s="4">
        <v>42349</v>
      </c>
      <c r="P43">
        <v>1000</v>
      </c>
    </row>
    <row r="44" spans="1:18" x14ac:dyDescent="0.25">
      <c r="A44" s="3" t="s">
        <v>52</v>
      </c>
      <c r="B44" s="3"/>
      <c r="G44">
        <v>95000</v>
      </c>
      <c r="H44">
        <v>10040</v>
      </c>
      <c r="Q44" t="s">
        <v>72</v>
      </c>
    </row>
    <row r="45" spans="1:18" x14ac:dyDescent="0.25">
      <c r="A45" s="3" t="s">
        <v>53</v>
      </c>
      <c r="B45" s="3"/>
      <c r="G45">
        <v>95000</v>
      </c>
      <c r="H45">
        <v>10040</v>
      </c>
      <c r="Q45" t="s">
        <v>68</v>
      </c>
    </row>
    <row r="46" spans="1:18" x14ac:dyDescent="0.25">
      <c r="A46" s="3" t="s">
        <v>54</v>
      </c>
      <c r="B46" s="3"/>
      <c r="G46">
        <v>95000</v>
      </c>
      <c r="H46">
        <v>10040</v>
      </c>
      <c r="R46">
        <v>1234</v>
      </c>
    </row>
    <row r="47" spans="1:18" s="5" customFormat="1" x14ac:dyDescent="0.25">
      <c r="A47" s="5" t="s">
        <v>74</v>
      </c>
      <c r="G47" s="5">
        <v>95000</v>
      </c>
      <c r="H47" s="5">
        <v>10040</v>
      </c>
      <c r="I47" s="5" t="s">
        <v>93</v>
      </c>
    </row>
    <row r="48" spans="1:18" x14ac:dyDescent="0.25">
      <c r="A48" t="s">
        <v>75</v>
      </c>
      <c r="G48">
        <v>95000</v>
      </c>
      <c r="H48">
        <v>10040</v>
      </c>
      <c r="I48" t="s">
        <v>94</v>
      </c>
    </row>
    <row r="49" spans="1:13" x14ac:dyDescent="0.25">
      <c r="A49" t="s">
        <v>76</v>
      </c>
      <c r="E49" t="s">
        <v>7</v>
      </c>
      <c r="G49">
        <v>95000</v>
      </c>
      <c r="H49">
        <v>10040</v>
      </c>
    </row>
    <row r="50" spans="1:13" x14ac:dyDescent="0.25">
      <c r="A50" t="s">
        <v>77</v>
      </c>
      <c r="E50" t="s">
        <v>95</v>
      </c>
      <c r="G50">
        <v>95000</v>
      </c>
      <c r="H50">
        <v>10040</v>
      </c>
    </row>
    <row r="51" spans="1:13" x14ac:dyDescent="0.25">
      <c r="A51" t="s">
        <v>78</v>
      </c>
      <c r="G51">
        <v>95000</v>
      </c>
      <c r="H51">
        <v>10040</v>
      </c>
      <c r="J51" t="s">
        <v>71</v>
      </c>
    </row>
    <row r="52" spans="1:13" x14ac:dyDescent="0.25">
      <c r="A52" t="s">
        <v>79</v>
      </c>
      <c r="G52">
        <v>95000</v>
      </c>
      <c r="H52">
        <v>10040</v>
      </c>
      <c r="J52" t="s">
        <v>96</v>
      </c>
    </row>
    <row r="53" spans="1:13" x14ac:dyDescent="0.25">
      <c r="A53" t="s">
        <v>80</v>
      </c>
      <c r="G53">
        <v>95000</v>
      </c>
      <c r="H53">
        <v>10040</v>
      </c>
    </row>
    <row r="54" spans="1:13" x14ac:dyDescent="0.25">
      <c r="A54" t="s">
        <v>81</v>
      </c>
      <c r="G54">
        <v>95000</v>
      </c>
      <c r="H54">
        <v>10040</v>
      </c>
      <c r="K54" t="s">
        <v>98</v>
      </c>
    </row>
    <row r="55" spans="1:13" x14ac:dyDescent="0.25">
      <c r="A55" t="s">
        <v>82</v>
      </c>
      <c r="G55">
        <v>95000</v>
      </c>
      <c r="H55">
        <v>10040</v>
      </c>
      <c r="K55" t="s">
        <v>99</v>
      </c>
    </row>
    <row r="56" spans="1:13" x14ac:dyDescent="0.25">
      <c r="A56" t="s">
        <v>83</v>
      </c>
      <c r="G56">
        <v>95000</v>
      </c>
      <c r="H56">
        <v>10040</v>
      </c>
    </row>
    <row r="57" spans="1:13" x14ac:dyDescent="0.25">
      <c r="A57" t="s">
        <v>84</v>
      </c>
      <c r="G57">
        <v>95000</v>
      </c>
      <c r="H57">
        <v>10040</v>
      </c>
    </row>
    <row r="58" spans="1:13" x14ac:dyDescent="0.25">
      <c r="A58" t="s">
        <v>85</v>
      </c>
      <c r="G58">
        <v>95000</v>
      </c>
      <c r="H58">
        <v>10040</v>
      </c>
    </row>
    <row r="59" spans="1:13" x14ac:dyDescent="0.25">
      <c r="A59" t="s">
        <v>86</v>
      </c>
      <c r="G59">
        <v>95000</v>
      </c>
      <c r="H59">
        <v>10040</v>
      </c>
    </row>
    <row r="60" spans="1:13" s="5" customFormat="1" x14ac:dyDescent="0.25">
      <c r="A60" s="5" t="s">
        <v>87</v>
      </c>
      <c r="G60" s="5">
        <v>95000</v>
      </c>
      <c r="H60" s="5">
        <v>10040</v>
      </c>
      <c r="L60" s="5" t="s">
        <v>66</v>
      </c>
      <c r="M60" s="5" t="s">
        <v>104</v>
      </c>
    </row>
    <row r="61" spans="1:13" x14ac:dyDescent="0.25">
      <c r="A61" t="s">
        <v>88</v>
      </c>
      <c r="G61">
        <v>95000</v>
      </c>
      <c r="H61">
        <v>10040</v>
      </c>
      <c r="L61" t="s">
        <v>66</v>
      </c>
      <c r="M61" t="s">
        <v>97</v>
      </c>
    </row>
    <row r="62" spans="1:13" x14ac:dyDescent="0.25">
      <c r="A62" t="s">
        <v>89</v>
      </c>
      <c r="G62">
        <v>95000</v>
      </c>
      <c r="H62">
        <v>10040</v>
      </c>
      <c r="J62" t="s">
        <v>96</v>
      </c>
      <c r="L62" t="s">
        <v>66</v>
      </c>
    </row>
    <row r="63" spans="1:13" x14ac:dyDescent="0.25">
      <c r="A63" s="5" t="s">
        <v>90</v>
      </c>
      <c r="B63" s="5"/>
      <c r="G63">
        <v>95000</v>
      </c>
      <c r="H63">
        <v>10040</v>
      </c>
      <c r="J63" t="s">
        <v>96</v>
      </c>
      <c r="L63" t="s">
        <v>66</v>
      </c>
    </row>
    <row r="64" spans="1:13" x14ac:dyDescent="0.25">
      <c r="A64" t="s">
        <v>91</v>
      </c>
      <c r="G64">
        <v>95000</v>
      </c>
      <c r="H64">
        <v>10040</v>
      </c>
      <c r="L64" t="s">
        <v>66</v>
      </c>
    </row>
    <row r="65" spans="1:24" x14ac:dyDescent="0.25">
      <c r="A65" t="s">
        <v>92</v>
      </c>
      <c r="G65">
        <v>95000</v>
      </c>
      <c r="H65">
        <v>10040</v>
      </c>
      <c r="L65" t="s">
        <v>66</v>
      </c>
    </row>
    <row r="66" spans="1:24" x14ac:dyDescent="0.25">
      <c r="A66" t="s">
        <v>100</v>
      </c>
      <c r="G66">
        <v>95000</v>
      </c>
      <c r="H66">
        <v>10040</v>
      </c>
      <c r="L66" t="s">
        <v>66</v>
      </c>
    </row>
    <row r="67" spans="1:24" x14ac:dyDescent="0.25">
      <c r="A67" t="s">
        <v>101</v>
      </c>
      <c r="G67">
        <v>95000</v>
      </c>
      <c r="H67">
        <v>10040</v>
      </c>
      <c r="L67" t="s">
        <v>66</v>
      </c>
    </row>
    <row r="68" spans="1:24" x14ac:dyDescent="0.25">
      <c r="A68" t="s">
        <v>102</v>
      </c>
      <c r="G68">
        <v>95000</v>
      </c>
      <c r="H68">
        <v>10040</v>
      </c>
    </row>
    <row r="69" spans="1:24" x14ac:dyDescent="0.25">
      <c r="A69" t="s">
        <v>103</v>
      </c>
    </row>
    <row r="70" spans="1:24" x14ac:dyDescent="0.25">
      <c r="A70" t="s">
        <v>105</v>
      </c>
      <c r="S70" s="3" t="s">
        <v>106</v>
      </c>
      <c r="T70" t="s">
        <v>107</v>
      </c>
      <c r="U70" t="s">
        <v>108</v>
      </c>
      <c r="V70" s="7"/>
      <c r="X70" s="7"/>
    </row>
    <row r="71" spans="1:24" x14ac:dyDescent="0.25">
      <c r="A71" t="s">
        <v>109</v>
      </c>
      <c r="V71" s="7" t="s">
        <v>110</v>
      </c>
      <c r="W71" t="s">
        <v>108</v>
      </c>
      <c r="X71" s="7" t="s">
        <v>117</v>
      </c>
    </row>
    <row r="72" spans="1:24" x14ac:dyDescent="0.25">
      <c r="A72" t="s">
        <v>206</v>
      </c>
      <c r="B72">
        <v>2018</v>
      </c>
    </row>
    <row r="73" spans="1:24" x14ac:dyDescent="0.25">
      <c r="A73" t="s">
        <v>131</v>
      </c>
      <c r="B73">
        <v>2018</v>
      </c>
    </row>
    <row r="74" spans="1:24" x14ac:dyDescent="0.25">
      <c r="A74" t="s">
        <v>134</v>
      </c>
      <c r="B74">
        <v>2018</v>
      </c>
    </row>
    <row r="75" spans="1:24" x14ac:dyDescent="0.25">
      <c r="A75" t="s">
        <v>218</v>
      </c>
      <c r="B75">
        <v>2018</v>
      </c>
    </row>
    <row r="76" spans="1:24" x14ac:dyDescent="0.25">
      <c r="A76" t="s">
        <v>221</v>
      </c>
      <c r="B76">
        <v>2018</v>
      </c>
    </row>
    <row r="77" spans="1:24" x14ac:dyDescent="0.25">
      <c r="A77" t="s">
        <v>224</v>
      </c>
      <c r="B77">
        <v>2018</v>
      </c>
    </row>
    <row r="78" spans="1:24" x14ac:dyDescent="0.25">
      <c r="A78" t="s">
        <v>225</v>
      </c>
      <c r="B78">
        <v>2017</v>
      </c>
    </row>
    <row r="79" spans="1:24" x14ac:dyDescent="0.25">
      <c r="A79" t="s">
        <v>231</v>
      </c>
      <c r="B79">
        <v>2018</v>
      </c>
    </row>
    <row r="80" spans="1:24" x14ac:dyDescent="0.25">
      <c r="A80" t="s">
        <v>239</v>
      </c>
      <c r="O80" s="4">
        <f ca="1">TODAY()</f>
        <v>43060</v>
      </c>
    </row>
    <row r="81" spans="1:2" x14ac:dyDescent="0.25">
      <c r="A81" t="s">
        <v>251</v>
      </c>
      <c r="B81">
        <v>2018</v>
      </c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LoanAndOriginationInformation</vt:lpstr>
      <vt:lpstr>GovtMonitoring</vt:lpstr>
      <vt:lpstr>2WayMapping2018To2017</vt:lpstr>
      <vt:lpstr>2018DemographicInfoProvThru</vt:lpstr>
      <vt:lpstr>2018Race</vt:lpstr>
      <vt:lpstr>2018Sex</vt:lpstr>
      <vt:lpstr>2018Ethnicity</vt:lpstr>
      <vt:lpstr>SetNMLSInfo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2017-11-21T10:24:20Z</dcterms:modified>
</cp:coreProperties>
</file>