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ddLoanFolder" sheetId="1" r:id="rId1"/>
    <sheet name="LoanDuplicate" sheetId="2" r:id="rId2"/>
    <sheet name="AutoNumbering" sheetId="4" r:id="rId3"/>
    <sheet name="ComplianceCalendar" sheetId="3" r:id="rId4"/>
  </sheets>
  <calcPr calcId="152511"/>
</workbook>
</file>

<file path=xl/calcChain.xml><?xml version="1.0" encoding="utf-8"?>
<calcChain xmlns="http://schemas.openxmlformats.org/spreadsheetml/2006/main">
  <c r="F3" i="4" l="1"/>
  <c r="F4" i="4" l="1"/>
  <c r="F2" i="4"/>
  <c r="E7" i="1" l="1"/>
  <c r="F6" i="1" l="1"/>
</calcChain>
</file>

<file path=xl/sharedStrings.xml><?xml version="1.0" encoding="utf-8"?>
<sst xmlns="http://schemas.openxmlformats.org/spreadsheetml/2006/main" count="234" uniqueCount="88">
  <si>
    <t>RowID</t>
  </si>
  <si>
    <t>Folder Name</t>
  </si>
  <si>
    <t>Archive Folder</t>
  </si>
  <si>
    <t>Duplicate Loan Check</t>
  </si>
  <si>
    <t>Folder ID</t>
  </si>
  <si>
    <t>LoanFolderCreation_001</t>
  </si>
  <si>
    <t>LoanFolderCreation_002</t>
  </si>
  <si>
    <t>LoanFolderCreation_003</t>
  </si>
  <si>
    <t>LoanFolderCreation_004</t>
  </si>
  <si>
    <t>ON</t>
  </si>
  <si>
    <t>OFF</t>
  </si>
  <si>
    <t>DuplicationTemplate</t>
  </si>
  <si>
    <t>TemplateName</t>
  </si>
  <si>
    <t>LoanDupTemp_001</t>
  </si>
  <si>
    <t>DuplicateTemplate</t>
  </si>
  <si>
    <t>RenameTemplate</t>
  </si>
  <si>
    <t>CopyDuplicateTemplate</t>
  </si>
  <si>
    <t>11qafolder</t>
  </si>
  <si>
    <t>11qafolder943</t>
  </si>
  <si>
    <t>11qafolder9252</t>
  </si>
  <si>
    <t>11qafolder7739</t>
  </si>
  <si>
    <t>11qafolder426</t>
  </si>
  <si>
    <t>CreateTemplate</t>
  </si>
  <si>
    <t>TemplateDupName</t>
  </si>
  <si>
    <t>CreateFolder</t>
  </si>
  <si>
    <t>AutoDuplicationTemplateName</t>
  </si>
  <si>
    <t>CreateFolder414</t>
  </si>
  <si>
    <t>RenameLoanDuplication</t>
  </si>
  <si>
    <t>RenameDupName</t>
  </si>
  <si>
    <t>RenameLoanDuplication575</t>
  </si>
  <si>
    <t>PTAC-1832_LoanCreation</t>
  </si>
  <si>
    <t>1533_LoanFolder</t>
  </si>
  <si>
    <t>RegZBusinessDayCalender</t>
  </si>
  <si>
    <t>USPostalCalender</t>
  </si>
  <si>
    <t>OurCompanyCalender</t>
  </si>
  <si>
    <t>ExcludeSaturdays</t>
  </si>
  <si>
    <t>ExcludeSundays</t>
  </si>
  <si>
    <t>Yes</t>
  </si>
  <si>
    <t>IncludeChangedCircumstanceDatesInTheDateCalculation</t>
  </si>
  <si>
    <t>Year</t>
  </si>
  <si>
    <t>IncludeApplicationDateInTheDateCalculation</t>
  </si>
  <si>
    <t>01/16/2017</t>
  </si>
  <si>
    <t>WorkingDays</t>
  </si>
  <si>
    <t>01/10/2017</t>
  </si>
  <si>
    <t>01/12/2017</t>
  </si>
  <si>
    <t>HolidayDate</t>
  </si>
  <si>
    <t>01/11/2017</t>
  </si>
  <si>
    <t>01/13/2017</t>
  </si>
  <si>
    <t>01/17/2017</t>
  </si>
  <si>
    <t>01/14/2017</t>
  </si>
  <si>
    <t>01/15/2017</t>
  </si>
  <si>
    <t>PTAC_1667_LEDueDate_OurCompanyCalender</t>
  </si>
  <si>
    <t>PTAC_1668_LEDueDate_OurCompanyCalender</t>
  </si>
  <si>
    <t>PTAC_1669_LEDueDate_OurCompanyCalender</t>
  </si>
  <si>
    <t>PTAC_1670_LEDueDate_OurCompanyCalender</t>
  </si>
  <si>
    <t>PTAC_1671_LEDueDate_OurCompanyCalender</t>
  </si>
  <si>
    <t>PTAC_1672_LEDueDate_OurCompanyCalender</t>
  </si>
  <si>
    <t>PTAC_1741_LEDueDate_OurCompanyCalender</t>
  </si>
  <si>
    <t>PTAC_1742_LEDueDate_OurCompanyCalender</t>
  </si>
  <si>
    <t>PTAC_1744_CDDueDate_OurCompanyCalender</t>
  </si>
  <si>
    <t>PTAC_1743_CDDueDate_OurCompanyCalender</t>
  </si>
  <si>
    <t>PTAC_1745_CDDueDate_OurCompanyCalender</t>
  </si>
  <si>
    <t>PTAC_1746_CDDueDate_OurCompanyCalender</t>
  </si>
  <si>
    <t>PTAC_1747_CDDueDate_OurCompanyCalender</t>
  </si>
  <si>
    <t>PTAC_1748_CDDueDate_OurCompanyCalender</t>
  </si>
  <si>
    <t>PTAC_1749_CDDueDate_OurCompanyCalender</t>
  </si>
  <si>
    <t>PTAC_1750_CDDueDate_OurCompanyCalender</t>
  </si>
  <si>
    <t>ChangedCircumstance</t>
  </si>
  <si>
    <t>ActualDueDate1</t>
  </si>
  <si>
    <t>ExpectedDueDate1</t>
  </si>
  <si>
    <t>ActualDueDate2</t>
  </si>
  <si>
    <t>ExpectedDueDate2</t>
  </si>
  <si>
    <t>Month</t>
  </si>
  <si>
    <t>LoanNextNumber</t>
  </si>
  <si>
    <t>LoanNumberSuffix</t>
  </si>
  <si>
    <t>MileStoneName</t>
  </si>
  <si>
    <t>PTAC_1957_LoanNUmberGenrateWithAdmin_NewBlankLoan</t>
  </si>
  <si>
    <t>On</t>
  </si>
  <si>
    <t>Qualification</t>
  </si>
  <si>
    <t>PTAC_1957_LoanNUmberGenrateWithAdmin_SetUPBack</t>
  </si>
  <si>
    <t>Started</t>
  </si>
  <si>
    <t>LoanNumberPrefix</t>
  </si>
  <si>
    <t>PTAC_1959_LoanNUmberGenrateWithAdmin_DefaultTemplate</t>
  </si>
  <si>
    <t>Q</t>
  </si>
  <si>
    <t>PRO</t>
  </si>
  <si>
    <t>QA</t>
  </si>
  <si>
    <t>Organization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</si>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</sst>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" sqref="E1"/>
    </sheetView>
  </sheetViews>
  <sheetFormatPr defaultRowHeight="15" x14ac:dyDescent="0.25"/>
  <cols>
    <col min="1" max="1" width="22.85546875" bestFit="1" customWidth="1"/>
    <col min="2" max="2" width="18.85546875" customWidth="1"/>
    <col min="3" max="3" width="14" bestFit="1" customWidth="1"/>
    <col min="4" max="4" width="20" bestFit="1" customWidth="1"/>
    <col min="5" max="5" width="12.42578125" bestFit="1" customWidth="1"/>
    <col min="6" max="6" width="29.28515625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  <c r="F1" s="1" t="s">
        <v>12</v>
      </c>
    </row>
    <row r="2" spans="1:6" x14ac:dyDescent="0.25">
      <c r="A2" t="s">
        <v>5</v>
      </c>
      <c r="B2" t="s">
        <v>18</v>
      </c>
      <c r="C2" t="s">
        <v>9</v>
      </c>
      <c r="D2" t="s">
        <v>9</v>
      </c>
      <c r="E2" t="s">
        <v>17</v>
      </c>
    </row>
    <row r="3" spans="1:6" x14ac:dyDescent="0.25">
      <c r="A3" t="s">
        <v>6</v>
      </c>
      <c r="B3" t="s">
        <v>19</v>
      </c>
      <c r="C3" t="s">
        <v>9</v>
      </c>
      <c r="D3" t="s">
        <v>10</v>
      </c>
      <c r="E3" t="s">
        <v>17</v>
      </c>
    </row>
    <row r="4" spans="1:6" x14ac:dyDescent="0.25">
      <c r="A4" t="s">
        <v>7</v>
      </c>
      <c r="B4" t="s">
        <v>20</v>
      </c>
      <c r="C4" t="s">
        <v>10</v>
      </c>
      <c r="D4" t="s">
        <v>9</v>
      </c>
      <c r="E4" t="s">
        <v>17</v>
      </c>
    </row>
    <row r="5" spans="1:6" x14ac:dyDescent="0.25">
      <c r="A5" t="s">
        <v>8</v>
      </c>
      <c r="B5" t="s">
        <v>21</v>
      </c>
      <c r="C5" t="s">
        <v>10</v>
      </c>
      <c r="D5" t="s">
        <v>10</v>
      </c>
      <c r="E5" t="s">
        <v>17</v>
      </c>
    </row>
    <row r="6" spans="1:6" x14ac:dyDescent="0.25">
      <c r="A6" t="s">
        <v>30</v>
      </c>
      <c r="F6" t="str">
        <f ca="1">"NewLoanTemplate"&amp;YEAR(NOW())&amp;DAY(NOW())&amp;HOUR(NOW())&amp;MINUTE(NOW())&amp;SECOND(NOW())</f>
        <v>NewLoanTemplate201719165749</v>
      </c>
    </row>
    <row r="7" spans="1:6" x14ac:dyDescent="0.25">
      <c r="A7" t="s">
        <v>31</v>
      </c>
      <c r="C7" t="s">
        <v>10</v>
      </c>
      <c r="D7" t="s">
        <v>10</v>
      </c>
      <c r="E7" t="str">
        <f ca="1">"FieldName"&amp;YEAR(NOW())&amp;DAY(NOW())&amp;HOUR(NOW())&amp;MINUTE(NOW())&amp;SECOND(NOW())</f>
        <v>FieldName201719165749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ColWidth="29" defaultRowHeight="15" x14ac:dyDescent="0.25"/>
  <cols>
    <col min="2" max="2" width="26.42578125" customWidth="1"/>
    <col min="3" max="4" width="29.7109375" customWidth="1"/>
    <col min="5" max="5" width="33.7109375" customWidth="1"/>
    <col min="6" max="6" width="17.42578125" customWidth="1"/>
    <col min="7" max="7" width="22.28515625" customWidth="1"/>
  </cols>
  <sheetData>
    <row r="1" spans="1:8" x14ac:dyDescent="0.25">
      <c r="A1" s="1" t="s">
        <v>0</v>
      </c>
      <c r="B1" s="1" t="s">
        <v>22</v>
      </c>
      <c r="C1" s="1" t="s">
        <v>11</v>
      </c>
      <c r="D1" s="1" t="s">
        <v>15</v>
      </c>
      <c r="E1" s="1" t="s">
        <v>28</v>
      </c>
      <c r="F1" s="1" t="s">
        <v>12</v>
      </c>
      <c r="G1" s="1" t="s">
        <v>16</v>
      </c>
      <c r="H1" s="1" t="s">
        <v>23</v>
      </c>
    </row>
    <row r="2" spans="1:8" x14ac:dyDescent="0.25">
      <c r="A2" t="s">
        <v>13</v>
      </c>
      <c r="B2" t="s">
        <v>26</v>
      </c>
      <c r="C2" t="s">
        <v>25</v>
      </c>
      <c r="D2" t="s">
        <v>29</v>
      </c>
      <c r="E2" t="s">
        <v>27</v>
      </c>
      <c r="F2" t="s">
        <v>14</v>
      </c>
      <c r="H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1" sqref="F1"/>
    </sheetView>
  </sheetViews>
  <sheetFormatPr defaultRowHeight="15" x14ac:dyDescent="0.25"/>
  <cols>
    <col min="1" max="1" width="56.140625" bestFit="1" customWidth="1"/>
    <col min="2" max="2" width="56.140625" customWidth="1"/>
    <col min="5" max="5" width="18.140625" bestFit="1" customWidth="1"/>
    <col min="6" max="6" width="16.85546875" bestFit="1" customWidth="1"/>
    <col min="7" max="7" width="17.85546875" bestFit="1" customWidth="1"/>
    <col min="8" max="8" width="15.5703125" bestFit="1" customWidth="1"/>
  </cols>
  <sheetData>
    <row r="1" spans="1:8" x14ac:dyDescent="0.25">
      <c r="A1" s="1" t="s">
        <v>0</v>
      </c>
      <c r="B1" s="1" t="s">
        <v>86</v>
      </c>
      <c r="C1" t="s">
        <v>39</v>
      </c>
      <c r="D1" t="s">
        <v>72</v>
      </c>
      <c r="E1" t="s">
        <v>81</v>
      </c>
      <c r="F1" t="s">
        <v>73</v>
      </c>
      <c r="G1" t="s">
        <v>74</v>
      </c>
      <c r="H1" t="s">
        <v>75</v>
      </c>
    </row>
    <row r="2" spans="1:8" x14ac:dyDescent="0.25">
      <c r="A2" t="s">
        <v>76</v>
      </c>
      <c r="B2" t="s">
        <v>77</v>
      </c>
      <c r="C2" t="s">
        <v>77</v>
      </c>
      <c r="D2" t="s">
        <v>77</v>
      </c>
      <c r="E2" t="s">
        <v>83</v>
      </c>
      <c r="F2" t="str">
        <f ca="1">TEXT(NOW(),"DDHHMMSS")</f>
        <v>19165749</v>
      </c>
      <c r="G2" t="s">
        <v>84</v>
      </c>
      <c r="H2" t="s">
        <v>78</v>
      </c>
    </row>
    <row r="3" spans="1:8" x14ac:dyDescent="0.25">
      <c r="A3" t="s">
        <v>79</v>
      </c>
      <c r="B3" t="s">
        <v>87</v>
      </c>
      <c r="C3" t="s">
        <v>77</v>
      </c>
      <c r="D3" t="s">
        <v>77</v>
      </c>
      <c r="E3" t="s">
        <v>85</v>
      </c>
      <c r="F3" t="str">
        <f ca="1">TEXT(NOW(),"DDHHMMSS")</f>
        <v>19165749</v>
      </c>
      <c r="G3" t="s">
        <v>84</v>
      </c>
      <c r="H3" t="s">
        <v>80</v>
      </c>
    </row>
    <row r="4" spans="1:8" x14ac:dyDescent="0.25">
      <c r="A4" t="s">
        <v>82</v>
      </c>
      <c r="B4" t="s">
        <v>77</v>
      </c>
      <c r="C4" t="s">
        <v>77</v>
      </c>
      <c r="D4" t="s">
        <v>77</v>
      </c>
      <c r="E4" t="s">
        <v>83</v>
      </c>
      <c r="F4" t="str">
        <f ca="1">TEXT(NOW(),"DDHHMMSS")</f>
        <v>19165749</v>
      </c>
      <c r="G4" t="s">
        <v>84</v>
      </c>
      <c r="H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20" sqref="D20"/>
    </sheetView>
  </sheetViews>
  <sheetFormatPr defaultRowHeight="15" x14ac:dyDescent="0.25"/>
  <cols>
    <col min="1" max="1" width="49.140625" bestFit="1" customWidth="1"/>
    <col min="2" max="2" width="24.7109375" bestFit="1" customWidth="1"/>
    <col min="3" max="3" width="19.85546875" bestFit="1" customWidth="1"/>
    <col min="4" max="4" width="20.85546875" bestFit="1" customWidth="1"/>
    <col min="5" max="5" width="17.42578125" bestFit="1" customWidth="1"/>
    <col min="6" max="6" width="15.85546875" customWidth="1"/>
    <col min="7" max="7" width="40.7109375" bestFit="1" customWidth="1"/>
    <col min="8" max="8" width="52.5703125" bestFit="1" customWidth="1"/>
    <col min="9" max="9" width="8.5703125" customWidth="1"/>
    <col min="10" max="10" width="11.85546875" bestFit="1" customWidth="1"/>
    <col min="11" max="11" width="17.42578125" bestFit="1" customWidth="1"/>
    <col min="12" max="12" width="20" bestFit="1" customWidth="1"/>
    <col min="13" max="14" width="20" customWidth="1"/>
    <col min="15" max="15" width="12.7109375" bestFit="1" customWidth="1"/>
    <col min="16" max="16" width="15.5703125" bestFit="1" customWidth="1"/>
  </cols>
  <sheetData>
    <row r="1" spans="1:16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40</v>
      </c>
      <c r="H1" s="1" t="s">
        <v>38</v>
      </c>
      <c r="I1" s="1" t="s">
        <v>39</v>
      </c>
      <c r="J1" s="1" t="s">
        <v>45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42</v>
      </c>
      <c r="P1" s="1" t="s">
        <v>67</v>
      </c>
    </row>
    <row r="2" spans="1:16" x14ac:dyDescent="0.25">
      <c r="A2" t="s">
        <v>51</v>
      </c>
      <c r="D2" t="s">
        <v>37</v>
      </c>
      <c r="E2" t="s">
        <v>37</v>
      </c>
      <c r="F2" t="s">
        <v>37</v>
      </c>
      <c r="G2" t="s">
        <v>37</v>
      </c>
      <c r="I2">
        <v>2017</v>
      </c>
      <c r="J2" s="2" t="s">
        <v>41</v>
      </c>
      <c r="K2" s="2" t="s">
        <v>46</v>
      </c>
      <c r="L2" s="2" t="s">
        <v>47</v>
      </c>
      <c r="M2" s="2" t="s">
        <v>44</v>
      </c>
      <c r="N2" s="2" t="s">
        <v>48</v>
      </c>
      <c r="O2">
        <v>2</v>
      </c>
    </row>
    <row r="3" spans="1:16" x14ac:dyDescent="0.25">
      <c r="A3" t="s">
        <v>52</v>
      </c>
      <c r="D3" t="s">
        <v>37</v>
      </c>
      <c r="E3" t="s">
        <v>37</v>
      </c>
      <c r="F3" t="s">
        <v>37</v>
      </c>
      <c r="I3">
        <v>2017</v>
      </c>
      <c r="J3" s="2" t="s">
        <v>41</v>
      </c>
      <c r="K3" s="2" t="s">
        <v>43</v>
      </c>
      <c r="L3" s="2" t="s">
        <v>47</v>
      </c>
      <c r="M3" s="2" t="s">
        <v>46</v>
      </c>
      <c r="N3" s="2" t="s">
        <v>48</v>
      </c>
      <c r="O3">
        <v>3</v>
      </c>
    </row>
    <row r="4" spans="1:16" x14ac:dyDescent="0.25">
      <c r="A4" t="s">
        <v>53</v>
      </c>
      <c r="D4" t="s">
        <v>37</v>
      </c>
      <c r="F4" t="s">
        <v>37</v>
      </c>
      <c r="G4" t="s">
        <v>37</v>
      </c>
      <c r="I4">
        <v>2017</v>
      </c>
      <c r="J4" s="2" t="s">
        <v>41</v>
      </c>
      <c r="K4" s="2" t="s">
        <v>44</v>
      </c>
      <c r="L4" s="2" t="s">
        <v>49</v>
      </c>
      <c r="M4" s="2" t="s">
        <v>47</v>
      </c>
      <c r="N4" s="2" t="s">
        <v>48</v>
      </c>
      <c r="O4">
        <v>2</v>
      </c>
    </row>
    <row r="5" spans="1:16" x14ac:dyDescent="0.25">
      <c r="A5" t="s">
        <v>54</v>
      </c>
      <c r="D5" t="s">
        <v>37</v>
      </c>
      <c r="F5" t="s">
        <v>37</v>
      </c>
      <c r="I5">
        <v>2017</v>
      </c>
      <c r="J5" s="2" t="s">
        <v>41</v>
      </c>
      <c r="K5" s="2" t="s">
        <v>46</v>
      </c>
      <c r="L5" s="2" t="s">
        <v>49</v>
      </c>
      <c r="M5" s="2" t="s">
        <v>44</v>
      </c>
      <c r="N5" s="2" t="s">
        <v>48</v>
      </c>
      <c r="O5">
        <v>3</v>
      </c>
    </row>
    <row r="6" spans="1:16" x14ac:dyDescent="0.25">
      <c r="A6" t="s">
        <v>55</v>
      </c>
      <c r="D6" t="s">
        <v>37</v>
      </c>
      <c r="E6" t="s">
        <v>37</v>
      </c>
      <c r="G6" t="s">
        <v>37</v>
      </c>
      <c r="I6">
        <v>2017</v>
      </c>
      <c r="J6" s="2" t="s">
        <v>41</v>
      </c>
      <c r="K6" s="2" t="s">
        <v>44</v>
      </c>
      <c r="L6" s="2" t="s">
        <v>50</v>
      </c>
      <c r="M6" s="2" t="s">
        <v>47</v>
      </c>
      <c r="N6" s="2" t="s">
        <v>48</v>
      </c>
      <c r="O6">
        <v>2</v>
      </c>
    </row>
    <row r="7" spans="1:16" x14ac:dyDescent="0.25">
      <c r="A7" t="s">
        <v>56</v>
      </c>
      <c r="D7" t="s">
        <v>37</v>
      </c>
      <c r="E7" t="s">
        <v>37</v>
      </c>
      <c r="I7">
        <v>2017</v>
      </c>
      <c r="J7" s="2" t="s">
        <v>41</v>
      </c>
      <c r="K7" s="2" t="s">
        <v>46</v>
      </c>
      <c r="L7" s="2" t="s">
        <v>50</v>
      </c>
      <c r="M7" s="2" t="s">
        <v>44</v>
      </c>
      <c r="N7" s="2" t="s">
        <v>48</v>
      </c>
      <c r="O7">
        <v>3</v>
      </c>
    </row>
    <row r="8" spans="1:16" x14ac:dyDescent="0.25">
      <c r="A8" t="s">
        <v>57</v>
      </c>
      <c r="D8" t="s">
        <v>37</v>
      </c>
      <c r="G8" t="s">
        <v>37</v>
      </c>
      <c r="I8">
        <v>2017</v>
      </c>
      <c r="J8" s="2" t="s">
        <v>41</v>
      </c>
      <c r="K8" s="2" t="s">
        <v>44</v>
      </c>
      <c r="L8" s="2" t="s">
        <v>49</v>
      </c>
      <c r="M8" s="2" t="s">
        <v>47</v>
      </c>
      <c r="N8" s="2" t="s">
        <v>50</v>
      </c>
      <c r="O8">
        <v>2</v>
      </c>
    </row>
    <row r="9" spans="1:16" x14ac:dyDescent="0.25">
      <c r="A9" t="s">
        <v>58</v>
      </c>
      <c r="D9" t="s">
        <v>37</v>
      </c>
      <c r="I9">
        <v>2017</v>
      </c>
      <c r="J9" s="2" t="s">
        <v>41</v>
      </c>
      <c r="K9" s="2" t="s">
        <v>44</v>
      </c>
      <c r="L9" s="2" t="s">
        <v>50</v>
      </c>
      <c r="M9" s="2" t="s">
        <v>47</v>
      </c>
      <c r="N9" s="2" t="s">
        <v>48</v>
      </c>
      <c r="O9">
        <v>2</v>
      </c>
    </row>
    <row r="10" spans="1:16" x14ac:dyDescent="0.25">
      <c r="A10" t="s">
        <v>60</v>
      </c>
      <c r="D10" t="s">
        <v>37</v>
      </c>
      <c r="E10" t="s">
        <v>37</v>
      </c>
      <c r="F10" t="s">
        <v>37</v>
      </c>
      <c r="H10" t="s">
        <v>37</v>
      </c>
      <c r="I10">
        <v>2017</v>
      </c>
      <c r="J10" s="2" t="s">
        <v>41</v>
      </c>
      <c r="K10" s="2" t="s">
        <v>46</v>
      </c>
      <c r="L10" s="2" t="s">
        <v>47</v>
      </c>
      <c r="M10" s="2" t="s">
        <v>44</v>
      </c>
      <c r="N10" s="2" t="s">
        <v>48</v>
      </c>
      <c r="O10">
        <v>2</v>
      </c>
      <c r="P10" s="3" t="s">
        <v>9</v>
      </c>
    </row>
    <row r="11" spans="1:16" x14ac:dyDescent="0.25">
      <c r="A11" t="s">
        <v>59</v>
      </c>
      <c r="D11" t="s">
        <v>37</v>
      </c>
      <c r="E11" t="s">
        <v>37</v>
      </c>
      <c r="F11" t="s">
        <v>37</v>
      </c>
      <c r="I11">
        <v>2017</v>
      </c>
      <c r="J11" s="2" t="s">
        <v>41</v>
      </c>
      <c r="K11" s="2" t="s">
        <v>43</v>
      </c>
      <c r="L11" s="2" t="s">
        <v>47</v>
      </c>
      <c r="M11" s="2" t="s">
        <v>46</v>
      </c>
      <c r="N11" s="2" t="s">
        <v>48</v>
      </c>
      <c r="O11">
        <v>3</v>
      </c>
      <c r="P11" s="3" t="s">
        <v>9</v>
      </c>
    </row>
    <row r="12" spans="1:16" x14ac:dyDescent="0.25">
      <c r="A12" t="s">
        <v>61</v>
      </c>
      <c r="D12" t="s">
        <v>37</v>
      </c>
      <c r="F12" t="s">
        <v>37</v>
      </c>
      <c r="H12" t="s">
        <v>37</v>
      </c>
      <c r="I12">
        <v>2017</v>
      </c>
      <c r="J12" s="2" t="s">
        <v>41</v>
      </c>
      <c r="K12" s="2" t="s">
        <v>44</v>
      </c>
      <c r="L12" s="2" t="s">
        <v>49</v>
      </c>
      <c r="M12" s="2" t="s">
        <v>47</v>
      </c>
      <c r="N12" s="2" t="s">
        <v>48</v>
      </c>
      <c r="O12">
        <v>2</v>
      </c>
      <c r="P12" s="3" t="s">
        <v>9</v>
      </c>
    </row>
    <row r="13" spans="1:16" x14ac:dyDescent="0.25">
      <c r="A13" t="s">
        <v>62</v>
      </c>
      <c r="D13" t="s">
        <v>37</v>
      </c>
      <c r="F13" t="s">
        <v>37</v>
      </c>
      <c r="I13">
        <v>2017</v>
      </c>
      <c r="J13" s="2" t="s">
        <v>41</v>
      </c>
      <c r="K13" s="2" t="s">
        <v>46</v>
      </c>
      <c r="L13" s="2" t="s">
        <v>49</v>
      </c>
      <c r="M13" s="2" t="s">
        <v>44</v>
      </c>
      <c r="N13" s="2" t="s">
        <v>48</v>
      </c>
      <c r="O13">
        <v>3</v>
      </c>
      <c r="P13" s="3" t="s">
        <v>9</v>
      </c>
    </row>
    <row r="14" spans="1:16" x14ac:dyDescent="0.25">
      <c r="A14" t="s">
        <v>63</v>
      </c>
      <c r="D14" t="s">
        <v>37</v>
      </c>
      <c r="E14" t="s">
        <v>37</v>
      </c>
      <c r="H14" t="s">
        <v>37</v>
      </c>
      <c r="I14">
        <v>2017</v>
      </c>
      <c r="J14" s="2" t="s">
        <v>41</v>
      </c>
      <c r="K14" s="2" t="s">
        <v>44</v>
      </c>
      <c r="L14" s="2" t="s">
        <v>50</v>
      </c>
      <c r="M14" s="2" t="s">
        <v>47</v>
      </c>
      <c r="N14" s="2" t="s">
        <v>48</v>
      </c>
      <c r="O14">
        <v>2</v>
      </c>
      <c r="P14" s="3" t="s">
        <v>9</v>
      </c>
    </row>
    <row r="15" spans="1:16" x14ac:dyDescent="0.25">
      <c r="A15" t="s">
        <v>64</v>
      </c>
      <c r="D15" t="s">
        <v>37</v>
      </c>
      <c r="E15" t="s">
        <v>37</v>
      </c>
      <c r="I15">
        <v>2017</v>
      </c>
      <c r="J15" s="2" t="s">
        <v>41</v>
      </c>
      <c r="K15" s="2" t="s">
        <v>46</v>
      </c>
      <c r="L15" s="2" t="s">
        <v>50</v>
      </c>
      <c r="M15" s="2" t="s">
        <v>44</v>
      </c>
      <c r="N15" s="2" t="s">
        <v>48</v>
      </c>
      <c r="O15">
        <v>3</v>
      </c>
      <c r="P15" s="3" t="s">
        <v>9</v>
      </c>
    </row>
    <row r="16" spans="1:16" x14ac:dyDescent="0.25">
      <c r="A16" t="s">
        <v>65</v>
      </c>
      <c r="D16" t="s">
        <v>37</v>
      </c>
      <c r="H16" t="s">
        <v>37</v>
      </c>
      <c r="I16">
        <v>2017</v>
      </c>
      <c r="J16" s="2" t="s">
        <v>41</v>
      </c>
      <c r="K16" s="2" t="s">
        <v>44</v>
      </c>
      <c r="L16" s="2" t="s">
        <v>49</v>
      </c>
      <c r="M16" s="2" t="s">
        <v>47</v>
      </c>
      <c r="N16" s="2" t="s">
        <v>50</v>
      </c>
      <c r="O16">
        <v>2</v>
      </c>
      <c r="P16" s="3" t="s">
        <v>9</v>
      </c>
    </row>
    <row r="17" spans="1:16" x14ac:dyDescent="0.25">
      <c r="A17" t="s">
        <v>66</v>
      </c>
      <c r="D17" t="s">
        <v>37</v>
      </c>
      <c r="I17">
        <v>2017</v>
      </c>
      <c r="J17" s="2" t="s">
        <v>41</v>
      </c>
      <c r="K17" s="2" t="s">
        <v>44</v>
      </c>
      <c r="L17" s="2" t="s">
        <v>50</v>
      </c>
      <c r="M17" s="2" t="s">
        <v>47</v>
      </c>
      <c r="N17" s="2" t="s">
        <v>48</v>
      </c>
      <c r="O17">
        <v>2</v>
      </c>
      <c r="P17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AddLoanFolder</vt:lpstr>
      <vt:lpstr>LoanDuplicate</vt:lpstr>
      <vt:lpstr>AutoNumbering</vt:lpstr>
      <vt:lpstr>ComplianceCalendar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2017-05-19T13:28:55Z</dcterms:modified>
</cp:coreProperties>
</file>