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423C87D-7234-48E9-AC94-4FE7312A13F7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notes" sheetId="1" r:id="rId1"/>
    <sheet name="Class Definitions" sheetId="2" r:id="rId2"/>
    <sheet name="SLCC Coordinates" sheetId="3" r:id="rId3"/>
    <sheet name="UI - Main" sheetId="4" r:id="rId4"/>
    <sheet name="UI - Setting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3" i="3"/>
</calcChain>
</file>

<file path=xl/sharedStrings.xml><?xml version="1.0" encoding="utf-8"?>
<sst xmlns="http://schemas.openxmlformats.org/spreadsheetml/2006/main" count="255" uniqueCount="157">
  <si>
    <t>ID</t>
  </si>
  <si>
    <t>Universal Windows application type in VS2017</t>
  </si>
  <si>
    <t>Hole</t>
  </si>
  <si>
    <t>Blue Tees</t>
  </si>
  <si>
    <t>Latitude</t>
  </si>
  <si>
    <t>Longitude</t>
  </si>
  <si>
    <t>Front of Green</t>
  </si>
  <si>
    <t>Center Green</t>
  </si>
  <si>
    <t>Rear Green</t>
  </si>
  <si>
    <t>Variable Name</t>
  </si>
  <si>
    <t>mBlueTeesLat</t>
  </si>
  <si>
    <t>mBlueTeesLong</t>
  </si>
  <si>
    <t>mFrontGreenLat</t>
  </si>
  <si>
    <t>mFrontGreenLong</t>
  </si>
  <si>
    <t>mMidGreenLat</t>
  </si>
  <si>
    <t>mMidGreenLong</t>
  </si>
  <si>
    <t>mRearGreenLat</t>
  </si>
  <si>
    <t>mRearGreenLong</t>
  </si>
  <si>
    <t>FQN and Value Set</t>
  </si>
  <si>
    <t>&lt;&lt;paste variable name into cell A3</t>
  </si>
  <si>
    <t>then change fifth parameter in formula of cell K3 ot the appropriate coordinate column.</t>
  </si>
  <si>
    <t>Drag cell K3 through cell K20. and Cut/paste cells as proper C# code</t>
  </si>
  <si>
    <t>rbHole1</t>
  </si>
  <si>
    <t>rbHole2</t>
  </si>
  <si>
    <t>rbHole3</t>
  </si>
  <si>
    <t>rbHole4</t>
  </si>
  <si>
    <t>rbHole5</t>
  </si>
  <si>
    <t>rbHole6</t>
  </si>
  <si>
    <t>rbHole7</t>
  </si>
  <si>
    <t>rbHole8</t>
  </si>
  <si>
    <t>rbHole9</t>
  </si>
  <si>
    <t>rbHole10</t>
  </si>
  <si>
    <t>rbHole11</t>
  </si>
  <si>
    <t>rbHole12</t>
  </si>
  <si>
    <t>rbHole13</t>
  </si>
  <si>
    <t>rbHole14</t>
  </si>
  <si>
    <t>rbHole15</t>
  </si>
  <si>
    <t>rbHole16</t>
  </si>
  <si>
    <t>rbHole17</t>
  </si>
  <si>
    <t>rbHole18</t>
  </si>
  <si>
    <t>Settings</t>
  </si>
  <si>
    <t>Start</t>
  </si>
  <si>
    <t>Stop</t>
  </si>
  <si>
    <t>Close</t>
  </si>
  <si>
    <t>App Title</t>
  </si>
  <si>
    <t>Tees:</t>
  </si>
  <si>
    <t>GPS:</t>
  </si>
  <si>
    <t>Front of Green:</t>
  </si>
  <si>
    <t>Rear of Green:</t>
  </si>
  <si>
    <t>Middle of Green:</t>
  </si>
  <si>
    <t>( , )</t>
  </si>
  <si>
    <t>Coordinates</t>
  </si>
  <si>
    <t>Distance To</t>
  </si>
  <si>
    <t>x.y</t>
  </si>
  <si>
    <t>yards</t>
  </si>
  <si>
    <t>Messages</t>
  </si>
  <si>
    <t>Hole Selection</t>
  </si>
  <si>
    <t>App Settings</t>
  </si>
  <si>
    <t>Distance Formula Selection</t>
  </si>
  <si>
    <t>rbHaversine</t>
  </si>
  <si>
    <t>rbSphericalLawofCosines</t>
  </si>
  <si>
    <t>rbSphericalEarthProjection</t>
  </si>
  <si>
    <t>Tees - FUTURE</t>
  </si>
  <si>
    <t>rbBlack</t>
  </si>
  <si>
    <t>rbBlue</t>
  </si>
  <si>
    <t>rbSilver</t>
  </si>
  <si>
    <t>rbGold</t>
  </si>
  <si>
    <t>Class Name</t>
  </si>
  <si>
    <t>Property Name</t>
  </si>
  <si>
    <t>Data Type</t>
  </si>
  <si>
    <t>Notes</t>
  </si>
  <si>
    <t>cGeo</t>
  </si>
  <si>
    <t>DataValid</t>
  </si>
  <si>
    <t>UpdateCount</t>
  </si>
  <si>
    <t>DGpsTimeStamp</t>
  </si>
  <si>
    <t>LatitudeDegrees</t>
  </si>
  <si>
    <t>LongitudeDegrees</t>
  </si>
  <si>
    <t>GpsSpeed</t>
  </si>
  <si>
    <t>GpsCourse</t>
  </si>
  <si>
    <t>GpsAltitude</t>
  </si>
  <si>
    <t>GpsAltitudeUnits</t>
  </si>
  <si>
    <t>SatelliteCount</t>
  </si>
  <si>
    <t>LatHemisphere</t>
  </si>
  <si>
    <t>LongHemisphere</t>
  </si>
  <si>
    <t>bool</t>
  </si>
  <si>
    <t>int</t>
  </si>
  <si>
    <t>double</t>
  </si>
  <si>
    <t>string</t>
  </si>
  <si>
    <t>_radiusEarthMiles</t>
  </si>
  <si>
    <t>_radiusEarthKM</t>
  </si>
  <si>
    <t>_m2km</t>
  </si>
  <si>
    <t>_toRad</t>
  </si>
  <si>
    <t>const double</t>
  </si>
  <si>
    <t>=3959</t>
  </si>
  <si>
    <t>=6371</t>
  </si>
  <si>
    <t>=1.60934</t>
  </si>
  <si>
    <t>=Pi/180</t>
  </si>
  <si>
    <t>DistanceFormula</t>
  </si>
  <si>
    <t>enumDistanceFormula</t>
  </si>
  <si>
    <t>enumDistanceFormula.Haversine</t>
  </si>
  <si>
    <t>enumDistanceFormula.SphericalLawCosines</t>
  </si>
  <si>
    <t>enumDistanceFormula.SphericalEarthProjection</t>
  </si>
  <si>
    <t>=1</t>
  </si>
  <si>
    <t>=2</t>
  </si>
  <si>
    <t>=3</t>
  </si>
  <si>
    <t>Method Names</t>
  </si>
  <si>
    <t>Return Type</t>
  </si>
  <si>
    <t>Parameter 1</t>
  </si>
  <si>
    <t>Parameter 2</t>
  </si>
  <si>
    <t>Parameter 3</t>
  </si>
  <si>
    <t>Parameter 4</t>
  </si>
  <si>
    <t>DistanceMilesHaversine</t>
  </si>
  <si>
    <t>double lat1</t>
  </si>
  <si>
    <t>double lon1</t>
  </si>
  <si>
    <t>double lat2</t>
  </si>
  <si>
    <t>double lon2</t>
  </si>
  <si>
    <t>DistanceMilesSEP</t>
  </si>
  <si>
    <t>DistanceMilesSLC</t>
  </si>
  <si>
    <t>parseCommaStringToDouble</t>
  </si>
  <si>
    <t>degreesToRadians</t>
  </si>
  <si>
    <t>radiansToDegrees</t>
  </si>
  <si>
    <t>kilometersToYards</t>
  </si>
  <si>
    <t>yardsToKilometers</t>
  </si>
  <si>
    <t>string str</t>
  </si>
  <si>
    <t>ref double dLatRet</t>
  </si>
  <si>
    <t>ref double dLongRet</t>
  </si>
  <si>
    <t>double dAngle</t>
  </si>
  <si>
    <t>double dRadians</t>
  </si>
  <si>
    <t>double dVal</t>
  </si>
  <si>
    <t>cSkylineCountryClub</t>
  </si>
  <si>
    <t>Value Assignment</t>
  </si>
  <si>
    <t>new double[19]</t>
  </si>
  <si>
    <t>void</t>
  </si>
  <si>
    <t>MainPage</t>
  </si>
  <si>
    <t>postMessage</t>
  </si>
  <si>
    <t>initializeControls</t>
  </si>
  <si>
    <t>startGPS</t>
  </si>
  <si>
    <t>async void</t>
  </si>
  <si>
    <t>stopGPS</t>
  </si>
  <si>
    <t>calculateDistances2</t>
  </si>
  <si>
    <t>whatHoleAmIon</t>
  </si>
  <si>
    <t>btnClose_Click</t>
  </si>
  <si>
    <t>btnSettings_Click</t>
  </si>
  <si>
    <t>btnStart_Click</t>
  </si>
  <si>
    <t>btnStop_Click</t>
  </si>
  <si>
    <t>Timer_Tick</t>
  </si>
  <si>
    <t>SettingsPage</t>
  </si>
  <si>
    <t>btnFormulaChangeConfirm_Click</t>
  </si>
  <si>
    <t>btnFormulaChangeCancel_Click</t>
  </si>
  <si>
    <t>Remote device (by RPI name) for debug</t>
  </si>
  <si>
    <t>Windows IoT build 14393</t>
  </si>
  <si>
    <t>Name: Golfy McGpsFace</t>
  </si>
  <si>
    <t>Programmed for Skyline Country Club, Tucson Arizona USA only. Design easily accommodate others</t>
  </si>
  <si>
    <t>Programmed for Blue Tee distance only. Design easily accommodate others</t>
  </si>
  <si>
    <t>All based on AdaFruit GPS Hat and AdaFruit GPS class library and AdaFruit instructions for RPI on Windows IoT</t>
  </si>
  <si>
    <t>See web link: https://learn.adafruit.com/adafruit-class-library-for-windows-iot-core/gps-class</t>
  </si>
  <si>
    <t>Visual Studio 2017 Community Edition, C# Universal Windows Platform project/solution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</si>
</sst>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"/>
  <sheetViews>
    <sheetView tabSelected="1" workbookViewId="0"/>
  </sheetViews>
  <sheetFormatPr defaultRowHeight="14.4" x14ac:dyDescent="0.3"/>
  <cols>
    <col min="1" max="1" width="7" style="1" customWidth="1"/>
    <col min="2" max="2" width="91.44140625" style="1" bestFit="1" customWidth="1"/>
    <col min="3" max="16384" width="8.88671875" style="1"/>
  </cols>
  <sheetData>
    <row r="1" spans="1:2" x14ac:dyDescent="0.3">
      <c r="A1" s="5" t="s">
        <v>0</v>
      </c>
      <c r="B1" s="5" t="s">
        <v>70</v>
      </c>
    </row>
    <row r="2" spans="1:2" x14ac:dyDescent="0.3">
      <c r="A2" s="1">
        <v>1</v>
      </c>
      <c r="B2" s="1" t="s">
        <v>154</v>
      </c>
    </row>
    <row r="3" spans="1:2" x14ac:dyDescent="0.3">
      <c r="A3" s="1">
        <v>2</v>
      </c>
      <c r="B3" s="1" t="s">
        <v>155</v>
      </c>
    </row>
    <row r="4" spans="1:2" x14ac:dyDescent="0.3">
      <c r="A4" s="1">
        <v>3</v>
      </c>
      <c r="B4" s="1" t="s">
        <v>1</v>
      </c>
    </row>
    <row r="5" spans="1:2" x14ac:dyDescent="0.3">
      <c r="A5" s="1">
        <v>4</v>
      </c>
      <c r="B5" s="1" t="s">
        <v>149</v>
      </c>
    </row>
    <row r="6" spans="1:2" x14ac:dyDescent="0.3">
      <c r="A6" s="1">
        <v>5</v>
      </c>
      <c r="B6" s="1" t="s">
        <v>150</v>
      </c>
    </row>
    <row r="7" spans="1:2" x14ac:dyDescent="0.3">
      <c r="A7" s="1">
        <v>6</v>
      </c>
      <c r="B7" s="1" t="s">
        <v>151</v>
      </c>
    </row>
    <row r="8" spans="1:2" x14ac:dyDescent="0.3">
      <c r="A8" s="1">
        <v>7</v>
      </c>
      <c r="B8" s="1" t="s">
        <v>153</v>
      </c>
    </row>
    <row r="9" spans="1:2" x14ac:dyDescent="0.3">
      <c r="A9" s="1">
        <v>8</v>
      </c>
      <c r="B9" s="1" t="s">
        <v>152</v>
      </c>
    </row>
    <row r="10" spans="1:2" x14ac:dyDescent="0.3">
      <c r="A10" s="1">
        <v>9</v>
      </c>
      <c r="B10" s="1" t="s">
        <v>156</v>
      </c>
    </row>
  </sheetData>
  <printOptions gridLines="1"/>
  <pageMargins left="0.7" right="0.7" top="0.75" bottom="0.75" header="0.3" footer="0.3"/>
  <pageSetup orientation="landscape" horizontalDpi="4294967293" verticalDpi="4294967293" r:id="rId1"/>
  <headerFooter>
    <oddHeader>&amp;L&amp;"-,Bold"&amp;A</oddHeader>
    <oddFooter>&amp;LPage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90EA-A271-49E0-8592-0F57AEA6493B}">
  <dimension ref="A1:G68"/>
  <sheetViews>
    <sheetView workbookViewId="0"/>
  </sheetViews>
  <sheetFormatPr defaultRowHeight="14.4" x14ac:dyDescent="0.3"/>
  <cols>
    <col min="1" max="1" width="18.77734375" customWidth="1"/>
    <col min="2" max="2" width="40.5546875" bestFit="1" customWidth="1"/>
    <col min="3" max="3" width="19.44140625" bestFit="1" customWidth="1"/>
    <col min="4" max="9" width="19.44140625" customWidth="1"/>
  </cols>
  <sheetData>
    <row r="1" spans="1:4" s="8" customFormat="1" x14ac:dyDescent="0.3">
      <c r="A1" s="8" t="s">
        <v>67</v>
      </c>
      <c r="B1" s="8" t="s">
        <v>68</v>
      </c>
      <c r="C1" s="8" t="s">
        <v>69</v>
      </c>
      <c r="D1" s="8" t="s">
        <v>130</v>
      </c>
    </row>
    <row r="2" spans="1:4" x14ac:dyDescent="0.3">
      <c r="A2" t="s">
        <v>71</v>
      </c>
    </row>
    <row r="3" spans="1:4" x14ac:dyDescent="0.3">
      <c r="B3" t="s">
        <v>72</v>
      </c>
      <c r="C3" t="s">
        <v>84</v>
      </c>
    </row>
    <row r="4" spans="1:4" x14ac:dyDescent="0.3">
      <c r="B4" t="s">
        <v>73</v>
      </c>
      <c r="C4" t="s">
        <v>85</v>
      </c>
    </row>
    <row r="5" spans="1:4" x14ac:dyDescent="0.3">
      <c r="B5" t="s">
        <v>74</v>
      </c>
      <c r="C5" t="s">
        <v>86</v>
      </c>
    </row>
    <row r="6" spans="1:4" x14ac:dyDescent="0.3">
      <c r="B6" t="s">
        <v>75</v>
      </c>
      <c r="C6" t="s">
        <v>86</v>
      </c>
    </row>
    <row r="7" spans="1:4" x14ac:dyDescent="0.3">
      <c r="B7" t="s">
        <v>76</v>
      </c>
      <c r="C7" t="s">
        <v>86</v>
      </c>
    </row>
    <row r="8" spans="1:4" x14ac:dyDescent="0.3">
      <c r="B8" t="s">
        <v>77</v>
      </c>
      <c r="C8" t="s">
        <v>86</v>
      </c>
    </row>
    <row r="9" spans="1:4" x14ac:dyDescent="0.3">
      <c r="B9" t="s">
        <v>78</v>
      </c>
      <c r="C9" t="s">
        <v>86</v>
      </c>
    </row>
    <row r="10" spans="1:4" x14ac:dyDescent="0.3">
      <c r="B10" t="s">
        <v>79</v>
      </c>
      <c r="C10" t="s">
        <v>86</v>
      </c>
    </row>
    <row r="11" spans="1:4" x14ac:dyDescent="0.3">
      <c r="B11" t="s">
        <v>80</v>
      </c>
      <c r="C11" t="s">
        <v>87</v>
      </c>
    </row>
    <row r="12" spans="1:4" x14ac:dyDescent="0.3">
      <c r="B12" t="s">
        <v>81</v>
      </c>
      <c r="C12" t="s">
        <v>85</v>
      </c>
    </row>
    <row r="13" spans="1:4" x14ac:dyDescent="0.3">
      <c r="B13" t="s">
        <v>82</v>
      </c>
      <c r="C13" t="s">
        <v>87</v>
      </c>
    </row>
    <row r="14" spans="1:4" x14ac:dyDescent="0.3">
      <c r="B14" t="s">
        <v>83</v>
      </c>
      <c r="C14" t="s">
        <v>87</v>
      </c>
    </row>
    <row r="15" spans="1:4" x14ac:dyDescent="0.3">
      <c r="B15" t="s">
        <v>88</v>
      </c>
      <c r="C15" t="s">
        <v>92</v>
      </c>
      <c r="D15" s="11" t="s">
        <v>93</v>
      </c>
    </row>
    <row r="16" spans="1:4" x14ac:dyDescent="0.3">
      <c r="B16" t="s">
        <v>89</v>
      </c>
      <c r="C16" t="s">
        <v>92</v>
      </c>
      <c r="D16" s="11" t="s">
        <v>94</v>
      </c>
    </row>
    <row r="17" spans="1:7" x14ac:dyDescent="0.3">
      <c r="B17" t="s">
        <v>90</v>
      </c>
      <c r="C17" t="s">
        <v>92</v>
      </c>
      <c r="D17" s="11" t="s">
        <v>95</v>
      </c>
    </row>
    <row r="18" spans="1:7" x14ac:dyDescent="0.3">
      <c r="B18" t="s">
        <v>91</v>
      </c>
      <c r="C18" t="s">
        <v>92</v>
      </c>
      <c r="D18" s="11" t="s">
        <v>96</v>
      </c>
    </row>
    <row r="19" spans="1:7" x14ac:dyDescent="0.3">
      <c r="B19" t="s">
        <v>97</v>
      </c>
      <c r="C19" t="s">
        <v>98</v>
      </c>
    </row>
    <row r="20" spans="1:7" x14ac:dyDescent="0.3">
      <c r="B20" t="s">
        <v>99</v>
      </c>
      <c r="C20" t="s">
        <v>85</v>
      </c>
      <c r="D20" s="11" t="s">
        <v>102</v>
      </c>
    </row>
    <row r="21" spans="1:7" x14ac:dyDescent="0.3">
      <c r="B21" t="s">
        <v>100</v>
      </c>
      <c r="C21" t="s">
        <v>85</v>
      </c>
      <c r="D21" s="11" t="s">
        <v>103</v>
      </c>
    </row>
    <row r="22" spans="1:7" x14ac:dyDescent="0.3">
      <c r="B22" t="s">
        <v>101</v>
      </c>
      <c r="C22" t="s">
        <v>85</v>
      </c>
      <c r="D22" s="11" t="s">
        <v>104</v>
      </c>
    </row>
    <row r="24" spans="1:7" x14ac:dyDescent="0.3">
      <c r="A24" s="8"/>
      <c r="B24" s="8" t="s">
        <v>105</v>
      </c>
      <c r="C24" s="8" t="s">
        <v>106</v>
      </c>
      <c r="D24" s="8" t="s">
        <v>107</v>
      </c>
      <c r="E24" s="8" t="s">
        <v>108</v>
      </c>
      <c r="F24" s="8" t="s">
        <v>109</v>
      </c>
      <c r="G24" s="8" t="s">
        <v>110</v>
      </c>
    </row>
    <row r="25" spans="1:7" x14ac:dyDescent="0.3">
      <c r="B25" t="s">
        <v>111</v>
      </c>
      <c r="C25" t="s">
        <v>86</v>
      </c>
      <c r="D25" t="s">
        <v>112</v>
      </c>
      <c r="E25" t="s">
        <v>113</v>
      </c>
      <c r="F25" t="s">
        <v>114</v>
      </c>
      <c r="G25" t="s">
        <v>115</v>
      </c>
    </row>
    <row r="26" spans="1:7" x14ac:dyDescent="0.3">
      <c r="B26" t="s">
        <v>117</v>
      </c>
      <c r="C26" t="s">
        <v>86</v>
      </c>
      <c r="D26" t="s">
        <v>112</v>
      </c>
      <c r="E26" t="s">
        <v>113</v>
      </c>
      <c r="F26" t="s">
        <v>114</v>
      </c>
      <c r="G26" t="s">
        <v>115</v>
      </c>
    </row>
    <row r="27" spans="1:7" x14ac:dyDescent="0.3">
      <c r="B27" t="s">
        <v>116</v>
      </c>
      <c r="C27" t="s">
        <v>86</v>
      </c>
      <c r="D27" t="s">
        <v>112</v>
      </c>
      <c r="E27" t="s">
        <v>113</v>
      </c>
      <c r="F27" t="s">
        <v>114</v>
      </c>
      <c r="G27" t="s">
        <v>115</v>
      </c>
    </row>
    <row r="28" spans="1:7" x14ac:dyDescent="0.3">
      <c r="B28" t="s">
        <v>118</v>
      </c>
      <c r="C28" t="s">
        <v>84</v>
      </c>
      <c r="D28" t="s">
        <v>123</v>
      </c>
      <c r="E28" t="s">
        <v>124</v>
      </c>
      <c r="F28" t="s">
        <v>125</v>
      </c>
    </row>
    <row r="29" spans="1:7" x14ac:dyDescent="0.3">
      <c r="B29" t="s">
        <v>119</v>
      </c>
      <c r="C29" t="s">
        <v>86</v>
      </c>
      <c r="D29" t="s">
        <v>126</v>
      </c>
    </row>
    <row r="30" spans="1:7" x14ac:dyDescent="0.3">
      <c r="B30" t="s">
        <v>120</v>
      </c>
      <c r="C30" t="s">
        <v>86</v>
      </c>
      <c r="D30" t="s">
        <v>127</v>
      </c>
    </row>
    <row r="31" spans="1:7" x14ac:dyDescent="0.3">
      <c r="B31" t="s">
        <v>121</v>
      </c>
      <c r="C31" t="s">
        <v>86</v>
      </c>
      <c r="D31" t="s">
        <v>128</v>
      </c>
    </row>
    <row r="32" spans="1:7" x14ac:dyDescent="0.3">
      <c r="B32" t="s">
        <v>122</v>
      </c>
      <c r="C32" t="s">
        <v>86</v>
      </c>
      <c r="D32" t="s">
        <v>128</v>
      </c>
    </row>
    <row r="34" spans="1:4" x14ac:dyDescent="0.3">
      <c r="A34" s="8" t="s">
        <v>67</v>
      </c>
      <c r="B34" s="8" t="s">
        <v>68</v>
      </c>
      <c r="C34" s="8" t="s">
        <v>69</v>
      </c>
      <c r="D34" s="8" t="s">
        <v>130</v>
      </c>
    </row>
    <row r="35" spans="1:4" x14ac:dyDescent="0.3">
      <c r="A35" t="s">
        <v>129</v>
      </c>
    </row>
    <row r="36" spans="1:4" x14ac:dyDescent="0.3">
      <c r="B36" t="s">
        <v>10</v>
      </c>
      <c r="C36" t="s">
        <v>131</v>
      </c>
    </row>
    <row r="37" spans="1:4" x14ac:dyDescent="0.3">
      <c r="B37" t="s">
        <v>11</v>
      </c>
      <c r="C37" t="s">
        <v>131</v>
      </c>
    </row>
    <row r="38" spans="1:4" x14ac:dyDescent="0.3">
      <c r="B38" t="s">
        <v>12</v>
      </c>
      <c r="C38" t="s">
        <v>131</v>
      </c>
    </row>
    <row r="39" spans="1:4" x14ac:dyDescent="0.3">
      <c r="B39" t="s">
        <v>13</v>
      </c>
      <c r="C39" t="s">
        <v>131</v>
      </c>
    </row>
    <row r="40" spans="1:4" x14ac:dyDescent="0.3">
      <c r="B40" t="s">
        <v>14</v>
      </c>
      <c r="C40" t="s">
        <v>131</v>
      </c>
    </row>
    <row r="41" spans="1:4" x14ac:dyDescent="0.3">
      <c r="B41" t="s">
        <v>15</v>
      </c>
      <c r="C41" t="s">
        <v>131</v>
      </c>
    </row>
    <row r="42" spans="1:4" x14ac:dyDescent="0.3">
      <c r="B42" t="s">
        <v>16</v>
      </c>
      <c r="C42" t="s">
        <v>131</v>
      </c>
    </row>
    <row r="43" spans="1:4" x14ac:dyDescent="0.3">
      <c r="B43" t="s">
        <v>17</v>
      </c>
      <c r="C43" t="s">
        <v>131</v>
      </c>
    </row>
    <row r="45" spans="1:4" x14ac:dyDescent="0.3">
      <c r="B45" s="8" t="s">
        <v>105</v>
      </c>
      <c r="C45" s="8" t="s">
        <v>106</v>
      </c>
    </row>
    <row r="46" spans="1:4" x14ac:dyDescent="0.3">
      <c r="B46" t="s">
        <v>129</v>
      </c>
      <c r="C46" t="s">
        <v>132</v>
      </c>
    </row>
    <row r="48" spans="1:4" x14ac:dyDescent="0.3">
      <c r="A48" s="8" t="s">
        <v>67</v>
      </c>
      <c r="B48" s="8" t="s">
        <v>68</v>
      </c>
      <c r="C48" s="8" t="s">
        <v>69</v>
      </c>
      <c r="D48" s="8" t="s">
        <v>130</v>
      </c>
    </row>
    <row r="49" spans="1:4" x14ac:dyDescent="0.3">
      <c r="A49" t="s">
        <v>133</v>
      </c>
    </row>
    <row r="50" spans="1:4" x14ac:dyDescent="0.3">
      <c r="B50" t="s">
        <v>133</v>
      </c>
      <c r="C50" t="s">
        <v>132</v>
      </c>
    </row>
    <row r="51" spans="1:4" x14ac:dyDescent="0.3">
      <c r="B51" t="s">
        <v>134</v>
      </c>
      <c r="C51" t="s">
        <v>132</v>
      </c>
    </row>
    <row r="52" spans="1:4" x14ac:dyDescent="0.3">
      <c r="B52" t="s">
        <v>135</v>
      </c>
      <c r="C52" t="s">
        <v>132</v>
      </c>
    </row>
    <row r="53" spans="1:4" x14ac:dyDescent="0.3">
      <c r="B53" t="s">
        <v>136</v>
      </c>
      <c r="C53" t="s">
        <v>137</v>
      </c>
    </row>
    <row r="54" spans="1:4" x14ac:dyDescent="0.3">
      <c r="B54" t="s">
        <v>138</v>
      </c>
      <c r="C54" t="s">
        <v>137</v>
      </c>
    </row>
    <row r="55" spans="1:4" x14ac:dyDescent="0.3">
      <c r="B55" t="s">
        <v>139</v>
      </c>
      <c r="C55" t="s">
        <v>132</v>
      </c>
    </row>
    <row r="56" spans="1:4" x14ac:dyDescent="0.3">
      <c r="B56" t="s">
        <v>140</v>
      </c>
      <c r="C56" t="s">
        <v>85</v>
      </c>
    </row>
    <row r="57" spans="1:4" x14ac:dyDescent="0.3">
      <c r="B57" t="s">
        <v>141</v>
      </c>
      <c r="C57" t="s">
        <v>132</v>
      </c>
    </row>
    <row r="58" spans="1:4" x14ac:dyDescent="0.3">
      <c r="B58" t="s">
        <v>142</v>
      </c>
      <c r="C58" t="s">
        <v>132</v>
      </c>
    </row>
    <row r="59" spans="1:4" x14ac:dyDescent="0.3">
      <c r="B59" t="s">
        <v>143</v>
      </c>
      <c r="C59" t="s">
        <v>132</v>
      </c>
    </row>
    <row r="60" spans="1:4" x14ac:dyDescent="0.3">
      <c r="B60" t="s">
        <v>144</v>
      </c>
      <c r="C60" t="s">
        <v>132</v>
      </c>
    </row>
    <row r="61" spans="1:4" x14ac:dyDescent="0.3">
      <c r="B61" t="s">
        <v>145</v>
      </c>
      <c r="C61" t="s">
        <v>132</v>
      </c>
    </row>
    <row r="63" spans="1:4" x14ac:dyDescent="0.3">
      <c r="A63" s="8" t="s">
        <v>67</v>
      </c>
      <c r="B63" s="8" t="s">
        <v>68</v>
      </c>
      <c r="C63" s="8" t="s">
        <v>69</v>
      </c>
      <c r="D63" s="8" t="s">
        <v>130</v>
      </c>
    </row>
    <row r="64" spans="1:4" x14ac:dyDescent="0.3">
      <c r="A64" t="s">
        <v>146</v>
      </c>
    </row>
    <row r="65" spans="2:3" x14ac:dyDescent="0.3">
      <c r="B65" t="s">
        <v>135</v>
      </c>
      <c r="C65" t="s">
        <v>132</v>
      </c>
    </row>
    <row r="66" spans="2:3" x14ac:dyDescent="0.3">
      <c r="B66" t="s">
        <v>141</v>
      </c>
      <c r="C66" t="s">
        <v>132</v>
      </c>
    </row>
    <row r="67" spans="2:3" x14ac:dyDescent="0.3">
      <c r="B67" t="s">
        <v>147</v>
      </c>
      <c r="C67" t="s">
        <v>132</v>
      </c>
    </row>
    <row r="68" spans="2:3" x14ac:dyDescent="0.3">
      <c r="B68" t="s">
        <v>148</v>
      </c>
      <c r="C68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36A0-4D3F-4F64-89BF-D074B7F17C0E}">
  <dimension ref="A1:K31"/>
  <sheetViews>
    <sheetView workbookViewId="0"/>
  </sheetViews>
  <sheetFormatPr defaultRowHeight="14.4" x14ac:dyDescent="0.3"/>
  <cols>
    <col min="1" max="1" width="22.5546875" style="2" customWidth="1"/>
    <col min="2" max="2" width="8.88671875" style="2"/>
    <col min="3" max="10" width="15.44140625" style="2" customWidth="1"/>
    <col min="11" max="11" width="32.5546875" style="1" customWidth="1"/>
    <col min="12" max="16384" width="8.88671875" style="2"/>
  </cols>
  <sheetData>
    <row r="1" spans="1:11" s="3" customFormat="1" x14ac:dyDescent="0.3">
      <c r="C1" s="12" t="s">
        <v>3</v>
      </c>
      <c r="D1" s="12"/>
      <c r="E1" s="12" t="s">
        <v>6</v>
      </c>
      <c r="F1" s="12"/>
      <c r="G1" s="12" t="s">
        <v>7</v>
      </c>
      <c r="H1" s="12"/>
      <c r="I1" s="12" t="s">
        <v>8</v>
      </c>
      <c r="J1" s="12"/>
      <c r="K1" s="5"/>
    </row>
    <row r="2" spans="1:11" s="3" customFormat="1" x14ac:dyDescent="0.3">
      <c r="A2" s="3" t="s">
        <v>9</v>
      </c>
      <c r="B2" s="3" t="s">
        <v>2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  <c r="I2" s="3" t="s">
        <v>4</v>
      </c>
      <c r="J2" s="3" t="s">
        <v>5</v>
      </c>
      <c r="K2" s="5" t="s">
        <v>18</v>
      </c>
    </row>
    <row r="3" spans="1:11" x14ac:dyDescent="0.3">
      <c r="A3" s="1" t="s">
        <v>17</v>
      </c>
      <c r="B3" s="2">
        <v>1</v>
      </c>
      <c r="C3" s="2">
        <v>32.327983000000003</v>
      </c>
      <c r="D3" s="2">
        <v>-110.882471</v>
      </c>
      <c r="E3" s="2">
        <v>32.329802999999998</v>
      </c>
      <c r="F3" s="2">
        <v>-110.884399</v>
      </c>
      <c r="G3" s="2">
        <v>32.329903000000002</v>
      </c>
      <c r="H3" s="2">
        <v>-110.884416</v>
      </c>
      <c r="I3" s="2">
        <v>32.329996999999999</v>
      </c>
      <c r="J3" s="2">
        <v>-110.88444</v>
      </c>
      <c r="K3" s="1" t="str">
        <f>CONCATENATE($A$3,"[",B3,"] = ",J3,";")</f>
        <v>mRearGreenLong[1] = -110.88444;</v>
      </c>
    </row>
    <row r="4" spans="1:11" x14ac:dyDescent="0.3">
      <c r="B4" s="2">
        <v>2</v>
      </c>
      <c r="C4" s="2">
        <v>32.330513000000003</v>
      </c>
      <c r="D4" s="2">
        <v>-110.884202</v>
      </c>
      <c r="E4" s="2">
        <v>32.331045000000003</v>
      </c>
      <c r="F4" s="2">
        <v>-110.885062</v>
      </c>
      <c r="G4" s="2">
        <v>32.331113999999999</v>
      </c>
      <c r="H4" s="2">
        <v>-110.885136</v>
      </c>
      <c r="I4" s="2">
        <v>32.331206000000002</v>
      </c>
      <c r="J4" s="2">
        <v>-110.885192</v>
      </c>
      <c r="K4" s="1" t="str">
        <f t="shared" ref="K4:K20" si="0">CONCATENATE($A$3,"[",B4,"] = ",J4,";")</f>
        <v>mRearGreenLong[2] = -110.885192;</v>
      </c>
    </row>
    <row r="5" spans="1:11" x14ac:dyDescent="0.3">
      <c r="B5" s="2">
        <v>3</v>
      </c>
      <c r="C5" s="2">
        <v>32.330399999999997</v>
      </c>
      <c r="D5" s="2">
        <v>-110.88594399999999</v>
      </c>
      <c r="E5" s="2">
        <v>32.328406999999999</v>
      </c>
      <c r="F5" s="2">
        <v>-110.88762699999999</v>
      </c>
      <c r="G5" s="2">
        <v>32.328403000000002</v>
      </c>
      <c r="H5" s="2">
        <v>-110.887727</v>
      </c>
      <c r="I5" s="2">
        <v>32.328406999999999</v>
      </c>
      <c r="J5" s="2">
        <v>-110.88782500000001</v>
      </c>
      <c r="K5" s="1" t="str">
        <f t="shared" si="0"/>
        <v>mRearGreenLong[3] = -110.887825;</v>
      </c>
    </row>
    <row r="6" spans="1:11" x14ac:dyDescent="0.3">
      <c r="B6" s="2">
        <v>4</v>
      </c>
      <c r="C6" s="2">
        <v>32.327871000000002</v>
      </c>
      <c r="D6" s="2">
        <v>-110.887985</v>
      </c>
      <c r="E6" s="2">
        <v>-32.330261999999998</v>
      </c>
      <c r="F6" s="2">
        <v>-110.88988000000001</v>
      </c>
      <c r="G6" s="2">
        <v>32.330331999999999</v>
      </c>
      <c r="H6" s="2">
        <v>-110.88992399999999</v>
      </c>
      <c r="I6" s="2">
        <v>32.330410999999998</v>
      </c>
      <c r="J6" s="2">
        <v>-110.889971</v>
      </c>
      <c r="K6" s="1" t="str">
        <f t="shared" si="0"/>
        <v>mRearGreenLong[4] = -110.889971;</v>
      </c>
    </row>
    <row r="7" spans="1:11" x14ac:dyDescent="0.3">
      <c r="B7" s="2">
        <v>5</v>
      </c>
      <c r="C7" s="2">
        <v>32.330542000000001</v>
      </c>
      <c r="D7" s="2">
        <v>-110.890888</v>
      </c>
      <c r="E7" s="2">
        <v>32.327435000000001</v>
      </c>
      <c r="F7" s="2">
        <v>-110.88987899999999</v>
      </c>
      <c r="G7" s="2">
        <v>32.327385</v>
      </c>
      <c r="H7" s="2">
        <v>-110.889815</v>
      </c>
      <c r="I7" s="2">
        <v>32.327333000000003</v>
      </c>
      <c r="J7" s="2">
        <v>-110.889757</v>
      </c>
      <c r="K7" s="1" t="str">
        <f t="shared" si="0"/>
        <v>mRearGreenLong[5] = -110.889757;</v>
      </c>
    </row>
    <row r="8" spans="1:11" x14ac:dyDescent="0.3">
      <c r="B8" s="2">
        <v>6</v>
      </c>
      <c r="C8" s="2">
        <v>32.327043000000003</v>
      </c>
      <c r="D8" s="2">
        <v>-110.889538</v>
      </c>
      <c r="E8" s="2">
        <v>32.324812000000001</v>
      </c>
      <c r="F8" s="2">
        <v>-110.890764</v>
      </c>
      <c r="G8" s="2">
        <v>32.324714999999998</v>
      </c>
      <c r="H8" s="2">
        <v>-110.89075200000001</v>
      </c>
      <c r="I8" s="2">
        <v>32.324621</v>
      </c>
      <c r="J8" s="2">
        <v>-110.89074100000001</v>
      </c>
      <c r="K8" s="1" t="str">
        <f t="shared" si="0"/>
        <v>mRearGreenLong[6] = -110.890741;</v>
      </c>
    </row>
    <row r="9" spans="1:11" x14ac:dyDescent="0.3">
      <c r="B9" s="2">
        <v>7</v>
      </c>
      <c r="C9" s="2">
        <v>32.323945000000002</v>
      </c>
      <c r="D9" s="2">
        <v>-110.890331</v>
      </c>
      <c r="E9" s="2">
        <v>32.324446999999999</v>
      </c>
      <c r="F9" s="2">
        <v>-110.889366</v>
      </c>
      <c r="G9" s="2">
        <v>32.324483999999998</v>
      </c>
      <c r="H9" s="2">
        <v>-110.889263</v>
      </c>
      <c r="I9" s="2">
        <v>32.324534</v>
      </c>
      <c r="J9" s="2">
        <v>-110.88916999999999</v>
      </c>
      <c r="K9" s="1" t="str">
        <f t="shared" si="0"/>
        <v>mRearGreenLong[7] = -110.88917;</v>
      </c>
    </row>
    <row r="10" spans="1:11" x14ac:dyDescent="0.3">
      <c r="B10" s="2">
        <v>8</v>
      </c>
      <c r="C10" s="2">
        <v>32.325209999999998</v>
      </c>
      <c r="D10" s="2">
        <v>-110.888355</v>
      </c>
      <c r="E10" s="2">
        <v>32.327238999999999</v>
      </c>
      <c r="F10" s="2">
        <v>-110.885212</v>
      </c>
      <c r="G10" s="2">
        <v>32.327269000000001</v>
      </c>
      <c r="H10" s="2">
        <v>-110.88512299999999</v>
      </c>
      <c r="I10" s="2">
        <v>32.32732</v>
      </c>
      <c r="J10" s="2">
        <v>-110.885032</v>
      </c>
      <c r="K10" s="1" t="str">
        <f t="shared" si="0"/>
        <v>mRearGreenLong[8] = -110.885032;</v>
      </c>
    </row>
    <row r="11" spans="1:11" x14ac:dyDescent="0.3">
      <c r="B11" s="2">
        <v>9</v>
      </c>
      <c r="C11" s="2">
        <v>32.327531</v>
      </c>
      <c r="D11" s="2">
        <v>-110.884531</v>
      </c>
      <c r="E11" s="2">
        <v>32.327573999999998</v>
      </c>
      <c r="F11" s="2">
        <v>-110.883048</v>
      </c>
      <c r="G11" s="2">
        <v>32.327596</v>
      </c>
      <c r="H11" s="2">
        <v>-110.88296099999999</v>
      </c>
      <c r="I11" s="2">
        <v>32.327630999999997</v>
      </c>
      <c r="J11" s="2">
        <v>-110.882874</v>
      </c>
      <c r="K11" s="1" t="str">
        <f t="shared" si="0"/>
        <v>mRearGreenLong[9] = -110.882874;</v>
      </c>
    </row>
    <row r="12" spans="1:11" x14ac:dyDescent="0.3">
      <c r="B12" s="2">
        <v>10</v>
      </c>
      <c r="C12" s="2">
        <v>32.327750000000002</v>
      </c>
      <c r="D12" s="2">
        <v>-110.881061</v>
      </c>
      <c r="E12" s="2">
        <v>32.328724000000001</v>
      </c>
      <c r="F12" s="2">
        <v>-110.879328</v>
      </c>
      <c r="G12" s="2">
        <v>32.328754000000004</v>
      </c>
      <c r="H12" s="2">
        <v>-110.879244</v>
      </c>
      <c r="I12" s="2">
        <v>32.328798999999997</v>
      </c>
      <c r="J12" s="2">
        <v>-110.87916300000001</v>
      </c>
      <c r="K12" s="1" t="str">
        <f t="shared" si="0"/>
        <v>mRearGreenLong[10] = -110.879163;</v>
      </c>
    </row>
    <row r="13" spans="1:11" x14ac:dyDescent="0.3">
      <c r="B13" s="2">
        <v>11</v>
      </c>
      <c r="C13" s="2">
        <v>32.328921999999999</v>
      </c>
      <c r="D13" s="2">
        <v>-110.878882</v>
      </c>
      <c r="E13" s="2">
        <v>32.331519</v>
      </c>
      <c r="F13" s="2">
        <v>-110.87873999999999</v>
      </c>
      <c r="G13" s="2">
        <v>32.331586000000001</v>
      </c>
      <c r="H13" s="2">
        <v>-110.87866</v>
      </c>
      <c r="I13" s="2">
        <v>32.331657</v>
      </c>
      <c r="J13" s="2">
        <v>-110.87857700000001</v>
      </c>
      <c r="K13" s="1" t="str">
        <f t="shared" si="0"/>
        <v>mRearGreenLong[11] = -110.878577;</v>
      </c>
    </row>
    <row r="14" spans="1:11" x14ac:dyDescent="0.3">
      <c r="B14" s="2">
        <v>12</v>
      </c>
      <c r="C14" s="2">
        <v>32.332307</v>
      </c>
      <c r="D14" s="2">
        <v>-110.878022</v>
      </c>
      <c r="E14" s="2">
        <v>32.329939000000003</v>
      </c>
      <c r="F14" s="2">
        <v>-110.876943</v>
      </c>
      <c r="G14" s="2">
        <v>32.329861999999999</v>
      </c>
      <c r="H14" s="2">
        <v>-110.87696099999999</v>
      </c>
      <c r="I14" s="2">
        <v>32.329780999999997</v>
      </c>
      <c r="J14" s="2">
        <v>-110.87698899999999</v>
      </c>
      <c r="K14" s="1" t="str">
        <f t="shared" si="0"/>
        <v>mRearGreenLong[12] = -110.876989;</v>
      </c>
    </row>
    <row r="15" spans="1:11" x14ac:dyDescent="0.3">
      <c r="B15" s="2">
        <v>13</v>
      </c>
      <c r="C15" s="2">
        <v>32.329503000000003</v>
      </c>
      <c r="D15" s="2">
        <v>-110.87708000000001</v>
      </c>
      <c r="E15" s="2">
        <v>32.328498000000003</v>
      </c>
      <c r="F15" s="2">
        <v>-110.876715</v>
      </c>
      <c r="G15" s="2">
        <v>32.328398</v>
      </c>
      <c r="H15" s="2">
        <v>-110.876713</v>
      </c>
      <c r="I15" s="2">
        <v>32.328302000000001</v>
      </c>
      <c r="J15" s="2">
        <v>-110.876715</v>
      </c>
      <c r="K15" s="1" t="str">
        <f t="shared" si="0"/>
        <v>mRearGreenLong[13] = -110.876715;</v>
      </c>
    </row>
    <row r="16" spans="1:11" x14ac:dyDescent="0.3">
      <c r="B16" s="2">
        <v>14</v>
      </c>
      <c r="C16" s="2">
        <v>32.328457999999998</v>
      </c>
      <c r="D16" s="2">
        <v>-110.877139</v>
      </c>
      <c r="E16" s="2">
        <v>32.325569000000002</v>
      </c>
      <c r="F16" s="2">
        <v>-110.877641</v>
      </c>
      <c r="G16" s="2">
        <v>32.325471999999998</v>
      </c>
      <c r="H16" s="2">
        <v>-110.87769400000001</v>
      </c>
      <c r="I16" s="2">
        <v>32.325375999999999</v>
      </c>
      <c r="J16" s="2">
        <v>-110.877741</v>
      </c>
      <c r="K16" s="1" t="str">
        <f t="shared" si="0"/>
        <v>mRearGreenLong[14] = -110.877741;</v>
      </c>
    </row>
    <row r="17" spans="1:11" x14ac:dyDescent="0.3">
      <c r="B17" s="2">
        <v>15</v>
      </c>
      <c r="C17" s="2">
        <v>32.325136000000001</v>
      </c>
      <c r="D17" s="2">
        <v>-110.87787899999999</v>
      </c>
      <c r="E17" s="2">
        <v>32.324520999999997</v>
      </c>
      <c r="F17" s="2">
        <v>-110.881362</v>
      </c>
      <c r="G17" s="2">
        <v>32.324449999999999</v>
      </c>
      <c r="H17" s="2">
        <v>-110.881449</v>
      </c>
      <c r="I17" s="2">
        <v>32.324379</v>
      </c>
      <c r="J17" s="2">
        <v>-110.881528</v>
      </c>
      <c r="K17" s="1" t="str">
        <f t="shared" si="0"/>
        <v>mRearGreenLong[15] = -110.881528;</v>
      </c>
    </row>
    <row r="18" spans="1:11" x14ac:dyDescent="0.3">
      <c r="B18" s="2">
        <v>16</v>
      </c>
      <c r="C18" s="2">
        <v>32.324057000000003</v>
      </c>
      <c r="D18" s="2">
        <v>-110.881168</v>
      </c>
      <c r="E18" s="2">
        <v>32.324317000000001</v>
      </c>
      <c r="F18" s="2">
        <v>-110.885338</v>
      </c>
      <c r="G18" s="2">
        <v>32.324359999999999</v>
      </c>
      <c r="H18" s="2">
        <v>-110.885429</v>
      </c>
      <c r="I18" s="2">
        <v>32.324359999999999</v>
      </c>
      <c r="J18" s="2">
        <v>-110.885426</v>
      </c>
      <c r="K18" s="1" t="str">
        <f t="shared" si="0"/>
        <v>mRearGreenLong[16] = -110.885426;</v>
      </c>
    </row>
    <row r="19" spans="1:11" x14ac:dyDescent="0.3">
      <c r="B19" s="2">
        <v>17</v>
      </c>
      <c r="C19" s="2">
        <v>32.324764999999999</v>
      </c>
      <c r="D19" s="2">
        <v>-110.886297</v>
      </c>
      <c r="E19" s="2">
        <v>32.325243999999998</v>
      </c>
      <c r="F19" s="2">
        <v>-110.885587</v>
      </c>
      <c r="G19" s="2">
        <v>32.325294</v>
      </c>
      <c r="H19" s="2">
        <v>-110.885504</v>
      </c>
      <c r="I19" s="2">
        <v>32.325364</v>
      </c>
      <c r="J19" s="2">
        <v>-110.885412</v>
      </c>
      <c r="K19" s="1" t="str">
        <f t="shared" si="0"/>
        <v>mRearGreenLong[17] = -110.885412;</v>
      </c>
    </row>
    <row r="20" spans="1:11" x14ac:dyDescent="0.3">
      <c r="B20" s="2">
        <v>18</v>
      </c>
      <c r="C20" s="2">
        <v>32.325620999999998</v>
      </c>
      <c r="D20" s="2">
        <v>-110.88471800000001</v>
      </c>
      <c r="E20" s="2">
        <v>32.327787999999998</v>
      </c>
      <c r="F20" s="2">
        <v>-110.882062</v>
      </c>
      <c r="G20" s="2">
        <v>32.327845000000003</v>
      </c>
      <c r="H20" s="2">
        <v>-110.88207199999999</v>
      </c>
      <c r="I20" s="2">
        <v>32.327908000000001</v>
      </c>
      <c r="J20" s="2">
        <v>-110.882065</v>
      </c>
      <c r="K20" s="1" t="str">
        <f t="shared" si="0"/>
        <v>mRearGreenLong[18] = -110.882065;</v>
      </c>
    </row>
    <row r="23" spans="1:11" s="3" customFormat="1" x14ac:dyDescent="0.3">
      <c r="A23" s="5" t="s">
        <v>9</v>
      </c>
      <c r="K23" s="5"/>
    </row>
    <row r="24" spans="1:11" x14ac:dyDescent="0.3">
      <c r="A24" s="1" t="s">
        <v>10</v>
      </c>
      <c r="C24" s="6" t="s">
        <v>19</v>
      </c>
      <c r="E24" s="6" t="s">
        <v>20</v>
      </c>
      <c r="J24" s="6" t="s">
        <v>21</v>
      </c>
    </row>
    <row r="25" spans="1:11" x14ac:dyDescent="0.3">
      <c r="A25" s="1" t="s">
        <v>11</v>
      </c>
    </row>
    <row r="26" spans="1:11" x14ac:dyDescent="0.3">
      <c r="A26" s="1" t="s">
        <v>12</v>
      </c>
    </row>
    <row r="27" spans="1:11" x14ac:dyDescent="0.3">
      <c r="A27" s="1" t="s">
        <v>13</v>
      </c>
    </row>
    <row r="28" spans="1:11" x14ac:dyDescent="0.3">
      <c r="A28" s="1" t="s">
        <v>14</v>
      </c>
    </row>
    <row r="29" spans="1:11" x14ac:dyDescent="0.3">
      <c r="A29" s="1" t="s">
        <v>15</v>
      </c>
    </row>
    <row r="30" spans="1:11" x14ac:dyDescent="0.3">
      <c r="A30" s="1" t="s">
        <v>16</v>
      </c>
    </row>
    <row r="31" spans="1:11" x14ac:dyDescent="0.3">
      <c r="A31" s="1" t="s">
        <v>17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DFA-4A1D-4275-979B-7F357010E249}">
  <dimension ref="A1:I21"/>
  <sheetViews>
    <sheetView workbookViewId="0"/>
  </sheetViews>
  <sheetFormatPr defaultRowHeight="14.4" x14ac:dyDescent="0.3"/>
  <cols>
    <col min="5" max="5" width="14.77734375" customWidth="1"/>
    <col min="6" max="6" width="10.88671875" bestFit="1" customWidth="1"/>
    <col min="7" max="7" width="10.5546875" bestFit="1" customWidth="1"/>
  </cols>
  <sheetData>
    <row r="1" spans="1:9" ht="18" x14ac:dyDescent="0.35">
      <c r="C1" s="13" t="s">
        <v>44</v>
      </c>
      <c r="D1" s="13"/>
      <c r="E1" s="13"/>
      <c r="F1" s="13"/>
      <c r="G1" s="13"/>
    </row>
    <row r="2" spans="1:9" x14ac:dyDescent="0.3">
      <c r="A2" s="8" t="s">
        <v>56</v>
      </c>
    </row>
    <row r="3" spans="1:9" x14ac:dyDescent="0.3">
      <c r="A3" t="s">
        <v>22</v>
      </c>
      <c r="F3" s="4" t="s">
        <v>51</v>
      </c>
      <c r="G3" s="4" t="s">
        <v>52</v>
      </c>
    </row>
    <row r="4" spans="1:9" x14ac:dyDescent="0.3">
      <c r="A4" t="s">
        <v>23</v>
      </c>
      <c r="E4" s="8" t="s">
        <v>45</v>
      </c>
      <c r="F4" s="2" t="s">
        <v>50</v>
      </c>
      <c r="G4" s="2" t="s">
        <v>53</v>
      </c>
    </row>
    <row r="5" spans="1:9" x14ac:dyDescent="0.3">
      <c r="A5" t="s">
        <v>24</v>
      </c>
      <c r="E5" s="8" t="s">
        <v>46</v>
      </c>
      <c r="F5" s="2" t="s">
        <v>50</v>
      </c>
      <c r="G5" s="2" t="s">
        <v>53</v>
      </c>
    </row>
    <row r="6" spans="1:9" x14ac:dyDescent="0.3">
      <c r="A6" t="s">
        <v>25</v>
      </c>
      <c r="E6" s="8" t="s">
        <v>47</v>
      </c>
      <c r="F6" s="2" t="s">
        <v>50</v>
      </c>
      <c r="G6" s="2" t="s">
        <v>53</v>
      </c>
      <c r="H6" t="s">
        <v>54</v>
      </c>
    </row>
    <row r="7" spans="1:9" x14ac:dyDescent="0.3">
      <c r="A7" t="s">
        <v>26</v>
      </c>
      <c r="E7" s="8" t="s">
        <v>49</v>
      </c>
      <c r="F7" s="2" t="s">
        <v>50</v>
      </c>
      <c r="G7" s="2" t="s">
        <v>53</v>
      </c>
      <c r="H7" t="s">
        <v>54</v>
      </c>
    </row>
    <row r="8" spans="1:9" x14ac:dyDescent="0.3">
      <c r="A8" t="s">
        <v>27</v>
      </c>
      <c r="E8" s="8" t="s">
        <v>48</v>
      </c>
      <c r="F8" s="2" t="s">
        <v>50</v>
      </c>
      <c r="G8" s="2" t="s">
        <v>53</v>
      </c>
      <c r="H8" t="s">
        <v>54</v>
      </c>
    </row>
    <row r="9" spans="1:9" x14ac:dyDescent="0.3">
      <c r="A9" t="s">
        <v>28</v>
      </c>
    </row>
    <row r="10" spans="1:9" x14ac:dyDescent="0.3">
      <c r="A10" t="s">
        <v>29</v>
      </c>
    </row>
    <row r="11" spans="1:9" x14ac:dyDescent="0.3">
      <c r="A11" t="s">
        <v>30</v>
      </c>
    </row>
    <row r="12" spans="1:9" x14ac:dyDescent="0.3">
      <c r="A12" t="s">
        <v>31</v>
      </c>
    </row>
    <row r="13" spans="1:9" x14ac:dyDescent="0.3">
      <c r="A13" t="s">
        <v>32</v>
      </c>
    </row>
    <row r="14" spans="1:9" x14ac:dyDescent="0.3">
      <c r="A14" t="s">
        <v>33</v>
      </c>
      <c r="E14" s="14" t="s">
        <v>55</v>
      </c>
      <c r="F14" s="14"/>
      <c r="G14" s="14"/>
      <c r="I14" s="7" t="s">
        <v>40</v>
      </c>
    </row>
    <row r="15" spans="1:9" x14ac:dyDescent="0.3">
      <c r="A15" t="s">
        <v>34</v>
      </c>
      <c r="E15" s="14"/>
      <c r="F15" s="14"/>
      <c r="G15" s="14"/>
      <c r="I15" s="2"/>
    </row>
    <row r="16" spans="1:9" x14ac:dyDescent="0.3">
      <c r="A16" t="s">
        <v>35</v>
      </c>
      <c r="E16" s="14"/>
      <c r="F16" s="14"/>
      <c r="G16" s="14"/>
      <c r="I16" s="7" t="s">
        <v>41</v>
      </c>
    </row>
    <row r="17" spans="1:9" x14ac:dyDescent="0.3">
      <c r="A17" t="s">
        <v>36</v>
      </c>
      <c r="E17" s="14"/>
      <c r="F17" s="14"/>
      <c r="G17" s="14"/>
      <c r="I17" s="2"/>
    </row>
    <row r="18" spans="1:9" x14ac:dyDescent="0.3">
      <c r="A18" t="s">
        <v>37</v>
      </c>
      <c r="E18" s="14"/>
      <c r="F18" s="14"/>
      <c r="G18" s="14"/>
      <c r="I18" s="7" t="s">
        <v>42</v>
      </c>
    </row>
    <row r="19" spans="1:9" x14ac:dyDescent="0.3">
      <c r="A19" t="s">
        <v>38</v>
      </c>
      <c r="E19" s="14"/>
      <c r="F19" s="14"/>
      <c r="G19" s="14"/>
      <c r="I19" s="2"/>
    </row>
    <row r="20" spans="1:9" x14ac:dyDescent="0.3">
      <c r="A20" t="s">
        <v>39</v>
      </c>
      <c r="E20" s="14"/>
      <c r="F20" s="14"/>
      <c r="G20" s="14"/>
      <c r="I20" s="7" t="s">
        <v>43</v>
      </c>
    </row>
    <row r="21" spans="1:9" x14ac:dyDescent="0.3">
      <c r="E21" s="14"/>
      <c r="F21" s="14"/>
      <c r="G21" s="14"/>
    </row>
  </sheetData>
  <mergeCells count="2">
    <mergeCell ref="C1:G1"/>
    <mergeCell ref="E14:G2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4D17-80F0-4BC4-9951-230352CD4D9D}">
  <dimension ref="A1:I21"/>
  <sheetViews>
    <sheetView workbookViewId="0"/>
  </sheetViews>
  <sheetFormatPr defaultRowHeight="14.4" x14ac:dyDescent="0.3"/>
  <cols>
    <col min="5" max="5" width="14.77734375" customWidth="1"/>
    <col min="6" max="6" width="10.88671875" bestFit="1" customWidth="1"/>
    <col min="7" max="7" width="10.5546875" bestFit="1" customWidth="1"/>
  </cols>
  <sheetData>
    <row r="1" spans="1:9" ht="18" x14ac:dyDescent="0.35">
      <c r="C1" s="13" t="s">
        <v>57</v>
      </c>
      <c r="D1" s="13"/>
      <c r="E1" s="13"/>
      <c r="F1" s="13"/>
      <c r="G1" s="13"/>
    </row>
    <row r="2" spans="1:9" x14ac:dyDescent="0.3">
      <c r="A2" s="8"/>
    </row>
    <row r="3" spans="1:9" x14ac:dyDescent="0.3">
      <c r="F3" s="4"/>
      <c r="G3" s="4"/>
    </row>
    <row r="4" spans="1:9" x14ac:dyDescent="0.3">
      <c r="E4" s="8"/>
      <c r="F4" s="2"/>
      <c r="G4" s="2"/>
    </row>
    <row r="5" spans="1:9" x14ac:dyDescent="0.3">
      <c r="E5" s="8"/>
      <c r="F5" s="2"/>
      <c r="G5" s="2"/>
    </row>
    <row r="6" spans="1:9" x14ac:dyDescent="0.3">
      <c r="B6" s="12" t="s">
        <v>58</v>
      </c>
      <c r="C6" s="12"/>
      <c r="D6" s="12"/>
      <c r="E6" s="8"/>
      <c r="F6" s="4" t="s">
        <v>62</v>
      </c>
      <c r="G6" s="2"/>
    </row>
    <row r="7" spans="1:9" x14ac:dyDescent="0.3">
      <c r="B7" s="15" t="s">
        <v>59</v>
      </c>
      <c r="C7" s="15"/>
      <c r="D7" s="15"/>
      <c r="E7" s="8"/>
      <c r="F7" s="2" t="s">
        <v>63</v>
      </c>
      <c r="G7" s="2"/>
    </row>
    <row r="8" spans="1:9" x14ac:dyDescent="0.3">
      <c r="B8" s="15" t="s">
        <v>60</v>
      </c>
      <c r="C8" s="15"/>
      <c r="D8" s="15"/>
      <c r="E8" s="8"/>
      <c r="F8" s="2" t="s">
        <v>64</v>
      </c>
      <c r="G8" s="2"/>
    </row>
    <row r="9" spans="1:9" x14ac:dyDescent="0.3">
      <c r="B9" s="15" t="s">
        <v>61</v>
      </c>
      <c r="C9" s="15"/>
      <c r="D9" s="15"/>
      <c r="F9" s="2" t="s">
        <v>65</v>
      </c>
    </row>
    <row r="10" spans="1:9" x14ac:dyDescent="0.3">
      <c r="F10" s="2" t="s">
        <v>66</v>
      </c>
    </row>
    <row r="14" spans="1:9" x14ac:dyDescent="0.3">
      <c r="E14" s="9"/>
      <c r="F14" s="9"/>
      <c r="G14" s="7" t="s">
        <v>43</v>
      </c>
      <c r="I14" s="10"/>
    </row>
    <row r="15" spans="1:9" x14ac:dyDescent="0.3">
      <c r="E15" s="9"/>
      <c r="F15" s="9"/>
      <c r="G15" s="9"/>
      <c r="I15" s="10"/>
    </row>
    <row r="16" spans="1:9" x14ac:dyDescent="0.3">
      <c r="E16" s="9"/>
      <c r="F16" s="9"/>
      <c r="G16" s="9"/>
      <c r="I16" s="10"/>
    </row>
    <row r="17" spans="5:9" x14ac:dyDescent="0.3">
      <c r="E17" s="9"/>
      <c r="F17" s="9"/>
      <c r="G17" s="9"/>
      <c r="I17" s="10"/>
    </row>
    <row r="18" spans="5:9" x14ac:dyDescent="0.3">
      <c r="E18" s="9"/>
      <c r="F18" s="9"/>
      <c r="G18" s="9"/>
      <c r="I18" s="10"/>
    </row>
    <row r="19" spans="5:9" x14ac:dyDescent="0.3">
      <c r="E19" s="9"/>
      <c r="F19" s="9"/>
      <c r="G19" s="9"/>
      <c r="I19" s="2"/>
    </row>
    <row r="20" spans="5:9" x14ac:dyDescent="0.3">
      <c r="E20" s="9"/>
      <c r="F20" s="9"/>
      <c r="G20" s="9"/>
    </row>
    <row r="21" spans="5:9" x14ac:dyDescent="0.3">
      <c r="E21" s="9"/>
      <c r="F21" s="9"/>
      <c r="G21" s="9"/>
    </row>
  </sheetData>
  <mergeCells count="5">
    <mergeCell ref="C1:G1"/>
    <mergeCell ref="B6:D6"/>
    <mergeCell ref="B7:D7"/>
    <mergeCell ref="B8:D8"/>
    <mergeCell ref="B9:D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Class Definitions</vt:lpstr>
      <vt:lpstr>SLCC Coordinates</vt:lpstr>
      <vt:lpstr>UI - Main</vt:lpstr>
      <vt:lpstr>UI -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2018-05-31T15:16:37Z</dcterms:modified>
</cp:coreProperties>
</file>