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auricio\Dropbox\My Dropbox\BIT\organigrama\apoyo\"/>
    </mc:Choice>
  </mc:AlternateContent>
  <bookViews>
    <workbookView xWindow="0" yWindow="0" windowWidth="13020" windowHeight="4575"/>
  </bookViews>
  <sheets>
    <sheet name="Hoja1" sheetId="1" r:id="rId1"/>
  </sheets>
  <definedNames>
    <definedName name="_xlnm._FilterDatabase" localSheetId="0" hidden="1">Hoja1!$B$5:$K$125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J2" i="1"/>
  <c r="I2" i="1"/>
  <c r="H2" i="1"/>
  <c r="G2" i="1"/>
  <c r="F2" i="1"/>
  <c r="E2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N86" i="1" s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N66" i="1" s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N46" i="1" s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N26" i="1" s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N106" i="1" l="1"/>
  <c r="N31" i="1"/>
  <c r="N51" i="1"/>
  <c r="N91" i="1"/>
  <c r="N16" i="1"/>
  <c r="N36" i="1"/>
  <c r="N56" i="1"/>
  <c r="N76" i="1"/>
  <c r="N96" i="1"/>
  <c r="N116" i="1"/>
  <c r="N11" i="1"/>
  <c r="N71" i="1"/>
  <c r="N111" i="1"/>
  <c r="N21" i="1"/>
  <c r="N41" i="1"/>
  <c r="N61" i="1"/>
  <c r="N81" i="1"/>
  <c r="N101" i="1"/>
  <c r="N121" i="1"/>
  <c r="M10" i="1"/>
  <c r="M9" i="1"/>
  <c r="M8" i="1"/>
  <c r="M7" i="1"/>
  <c r="M6" i="1"/>
  <c r="N6" i="1" s="1"/>
</calcChain>
</file>

<file path=xl/sharedStrings.xml><?xml version="1.0" encoding="utf-8"?>
<sst xmlns="http://schemas.openxmlformats.org/spreadsheetml/2006/main" count="347" uniqueCount="41">
  <si>
    <t>Examen</t>
  </si>
  <si>
    <t>Evaluado</t>
  </si>
  <si>
    <t>Pregunta</t>
  </si>
  <si>
    <t>R:0</t>
  </si>
  <si>
    <t>R:1</t>
  </si>
  <si>
    <t>R:2</t>
  </si>
  <si>
    <t>R:3</t>
  </si>
  <si>
    <t>R:4</t>
  </si>
  <si>
    <t>R:5</t>
  </si>
  <si>
    <t>Nombre_0</t>
  </si>
  <si>
    <t>Preg 0</t>
  </si>
  <si>
    <t>Preg 1</t>
  </si>
  <si>
    <t>Preg 2</t>
  </si>
  <si>
    <t>Preg 3</t>
  </si>
  <si>
    <t>Pedro David Gutierrez Beltran</t>
  </si>
  <si>
    <t>Alexandra Huertas Mancipe</t>
  </si>
  <si>
    <t>Jose Luis Roncancio Gonzalez</t>
  </si>
  <si>
    <t>Ilba Luz Chaux Murcia</t>
  </si>
  <si>
    <t>Luz Angela Martinez Prieto</t>
  </si>
  <si>
    <t>Mariana Daniela Gutierrez Espinoza</t>
  </si>
  <si>
    <t>Daniel Ortiz Arias</t>
  </si>
  <si>
    <t>Martha Viviana Sanchez Pardo</t>
  </si>
  <si>
    <t>Leidy Liliana Cortes Gonzalez</t>
  </si>
  <si>
    <t>Millerlandy Davila Cruz</t>
  </si>
  <si>
    <t>Diana Elizabeth Fuquene Jimenez</t>
  </si>
  <si>
    <t>Tot Resps</t>
  </si>
  <si>
    <t>same</t>
  </si>
  <si>
    <t>Preg 4</t>
  </si>
  <si>
    <t>Angie Milena Lopez Moreno</t>
  </si>
  <si>
    <t>Yonatan Peña Ruiz</t>
  </si>
  <si>
    <t>Diana Paola Pedraza Sanchez</t>
  </si>
  <si>
    <t>Sandra Liliana Moreno Rojas</t>
  </si>
  <si>
    <t>Vanessa Daccach Gonzalez</t>
  </si>
  <si>
    <t>Jose Alejandro Preciado Sarmiento</t>
  </si>
  <si>
    <t>Valentina Rodriguez Navarro</t>
  </si>
  <si>
    <t>Stephany Quintero Castellanos</t>
  </si>
  <si>
    <t>Johana Andrea Babativa Peña</t>
  </si>
  <si>
    <t>Carol Yenni Gonzalez Suarez</t>
  </si>
  <si>
    <t>Astrid Lizeht Correa Rojas</t>
  </si>
  <si>
    <t>John Jorge Baron Gonzalez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</si>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</sst>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2" fontId="2" fillId="0" borderId="0" xfId="0" applyNumberFormat="1" applyFont="1"/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5"/>
  <sheetViews>
    <sheetView tabSelected="1" topLeftCell="A3" workbookViewId="0">
      <selection activeCell="M6" sqref="M6"/>
    </sheetView>
  </sheetViews>
  <sheetFormatPr baseColWidth="10" defaultRowHeight="15" x14ac:dyDescent="0.25"/>
  <cols>
    <col min="3" max="3" width="44.7109375" customWidth="1"/>
    <col min="12" max="12" width="3" customWidth="1"/>
    <col min="13" max="13" width="5.5703125" style="3" bestFit="1" customWidth="1"/>
    <col min="14" max="14" width="5.7109375" style="4" bestFit="1" customWidth="1"/>
  </cols>
  <sheetData>
    <row r="2" spans="2:14" x14ac:dyDescent="0.25">
      <c r="B2" t="s">
        <v>40</v>
      </c>
      <c r="E2">
        <f>+SUM(E6:E125)</f>
        <v>160</v>
      </c>
      <c r="F2">
        <f>+SUM(F6:F125)</f>
        <v>223</v>
      </c>
      <c r="G2">
        <f>+SUM(G6:G125)</f>
        <v>145</v>
      </c>
      <c r="H2">
        <f>+SUM(H6:H125)</f>
        <v>71</v>
      </c>
      <c r="I2">
        <f>+SUM(I6:I125)</f>
        <v>41</v>
      </c>
      <c r="J2">
        <f>+SUM(J6:J125)</f>
        <v>124</v>
      </c>
      <c r="K2">
        <f>+SUM(K6:K125)</f>
        <v>764</v>
      </c>
    </row>
    <row r="4" spans="2:14" x14ac:dyDescent="0.25">
      <c r="E4">
        <v>10</v>
      </c>
      <c r="F4">
        <v>6</v>
      </c>
      <c r="G4">
        <v>4</v>
      </c>
      <c r="H4">
        <v>1</v>
      </c>
      <c r="I4">
        <v>0</v>
      </c>
    </row>
    <row r="5" spans="2:14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25</v>
      </c>
    </row>
    <row r="6" spans="2:14" x14ac:dyDescent="0.25">
      <c r="B6" s="2">
        <v>0</v>
      </c>
      <c r="C6" s="2" t="s">
        <v>9</v>
      </c>
      <c r="D6" s="2" t="s">
        <v>10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2</v>
      </c>
      <c r="K6" s="2">
        <v>2</v>
      </c>
      <c r="M6" s="3">
        <f>+SUMPRODUCT(E6:I6,E$4:I$4)/(K6-J6+0.0001)</f>
        <v>0</v>
      </c>
      <c r="N6" s="5">
        <f>+AVERAGE(M6:M10)</f>
        <v>5.0996450277476129</v>
      </c>
    </row>
    <row r="7" spans="2:14" x14ac:dyDescent="0.25">
      <c r="B7" s="2">
        <v>0</v>
      </c>
      <c r="C7" s="2" t="s">
        <v>9</v>
      </c>
      <c r="D7" s="2" t="s">
        <v>11</v>
      </c>
      <c r="E7" s="2">
        <v>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2</v>
      </c>
      <c r="M7" s="3">
        <f>+SUMPRODUCT(E7:I7,E$4:I$4)/(K7-J7+0.0001)</f>
        <v>9.9995000249987491</v>
      </c>
      <c r="N7" s="6" t="s">
        <v>26</v>
      </c>
    </row>
    <row r="8" spans="2:14" x14ac:dyDescent="0.25">
      <c r="B8" s="2">
        <v>0</v>
      </c>
      <c r="C8" s="2" t="s">
        <v>9</v>
      </c>
      <c r="D8" s="2" t="s">
        <v>12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2</v>
      </c>
      <c r="M8" s="3">
        <f>+SUMPRODUCT(E8:I8,E$4:I$4)/(K8-J8+0.0001)</f>
        <v>5.4997250137493117</v>
      </c>
      <c r="N8" s="6" t="s">
        <v>26</v>
      </c>
    </row>
    <row r="9" spans="2:14" x14ac:dyDescent="0.25">
      <c r="B9" s="2">
        <v>0</v>
      </c>
      <c r="C9" s="2" t="s">
        <v>9</v>
      </c>
      <c r="D9" s="2" t="s">
        <v>13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2</v>
      </c>
      <c r="M9" s="3">
        <f>+SUMPRODUCT(E9:I9,E$4:I$4)/(K9-J9+0.0001)</f>
        <v>3.9996000399960003</v>
      </c>
      <c r="N9" s="6" t="s">
        <v>26</v>
      </c>
    </row>
    <row r="10" spans="2:14" x14ac:dyDescent="0.25">
      <c r="B10" s="2">
        <v>0</v>
      </c>
      <c r="C10" s="2" t="s">
        <v>9</v>
      </c>
      <c r="D10" s="2" t="s">
        <v>27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M10" s="3">
        <f>+SUMPRODUCT(E10:I10,E$4:I$4)/(K10-J10+0.0001)</f>
        <v>5.9994000599940005</v>
      </c>
      <c r="N10" s="6" t="s">
        <v>26</v>
      </c>
    </row>
    <row r="11" spans="2:14" x14ac:dyDescent="0.25">
      <c r="B11" s="2">
        <v>0</v>
      </c>
      <c r="C11" s="2" t="s">
        <v>19</v>
      </c>
      <c r="D11" s="2" t="s">
        <v>10</v>
      </c>
      <c r="E11" s="2">
        <v>0</v>
      </c>
      <c r="F11" s="2">
        <v>5</v>
      </c>
      <c r="G11" s="2">
        <v>0</v>
      </c>
      <c r="H11" s="2">
        <v>0</v>
      </c>
      <c r="I11" s="2">
        <v>0</v>
      </c>
      <c r="J11" s="2">
        <v>1</v>
      </c>
      <c r="K11" s="2">
        <v>6</v>
      </c>
      <c r="M11" s="3">
        <f t="shared" ref="M11:M74" si="0">+SUMPRODUCT(E11:I11,E$4:I$4)/(K11-J11+0.0001)</f>
        <v>5.9998800023999523</v>
      </c>
      <c r="N11" s="5">
        <f t="shared" ref="N11" si="1">+AVERAGE(M11:M15)</f>
        <v>5.1399042017992986</v>
      </c>
    </row>
    <row r="12" spans="2:14" x14ac:dyDescent="0.25">
      <c r="B12" s="2">
        <v>0</v>
      </c>
      <c r="C12" s="2" t="s">
        <v>19</v>
      </c>
      <c r="D12" s="2" t="s">
        <v>11</v>
      </c>
      <c r="E12" s="2">
        <v>0</v>
      </c>
      <c r="F12" s="2">
        <v>4</v>
      </c>
      <c r="G12" s="2">
        <v>1</v>
      </c>
      <c r="H12" s="2">
        <v>1</v>
      </c>
      <c r="I12" s="2">
        <v>0</v>
      </c>
      <c r="J12" s="2">
        <v>0</v>
      </c>
      <c r="K12" s="2">
        <v>6</v>
      </c>
      <c r="M12" s="3">
        <f t="shared" si="0"/>
        <v>4.8332527791203486</v>
      </c>
      <c r="N12" s="6" t="s">
        <v>26</v>
      </c>
    </row>
    <row r="13" spans="2:14" x14ac:dyDescent="0.25">
      <c r="B13" s="2">
        <v>0</v>
      </c>
      <c r="C13" s="2" t="s">
        <v>19</v>
      </c>
      <c r="D13" s="2" t="s">
        <v>12</v>
      </c>
      <c r="E13" s="2">
        <v>0</v>
      </c>
      <c r="F13" s="2">
        <v>3</v>
      </c>
      <c r="G13" s="2">
        <v>2</v>
      </c>
      <c r="H13" s="2">
        <v>0</v>
      </c>
      <c r="I13" s="2">
        <v>0</v>
      </c>
      <c r="J13" s="2">
        <v>1</v>
      </c>
      <c r="K13" s="2">
        <v>6</v>
      </c>
      <c r="M13" s="3">
        <f t="shared" si="0"/>
        <v>5.1998960020799583</v>
      </c>
      <c r="N13" s="6" t="s">
        <v>26</v>
      </c>
    </row>
    <row r="14" spans="2:14" x14ac:dyDescent="0.25">
      <c r="B14" s="2">
        <v>0</v>
      </c>
      <c r="C14" s="2" t="s">
        <v>19</v>
      </c>
      <c r="D14" s="2" t="s">
        <v>13</v>
      </c>
      <c r="E14" s="2">
        <v>1</v>
      </c>
      <c r="F14" s="2">
        <v>2</v>
      </c>
      <c r="G14" s="2">
        <v>3</v>
      </c>
      <c r="H14" s="2">
        <v>0</v>
      </c>
      <c r="I14" s="2">
        <v>0</v>
      </c>
      <c r="J14" s="2">
        <v>0</v>
      </c>
      <c r="K14" s="2">
        <v>6</v>
      </c>
      <c r="M14" s="3">
        <f t="shared" si="0"/>
        <v>5.6665722237962699</v>
      </c>
      <c r="N14" s="6" t="s">
        <v>26</v>
      </c>
    </row>
    <row r="15" spans="2:14" x14ac:dyDescent="0.25">
      <c r="B15" s="2">
        <v>0</v>
      </c>
      <c r="C15" s="2" t="s">
        <v>19</v>
      </c>
      <c r="D15" s="2" t="s">
        <v>27</v>
      </c>
      <c r="E15" s="2">
        <v>0</v>
      </c>
      <c r="F15" s="2">
        <v>2</v>
      </c>
      <c r="G15" s="2">
        <v>2</v>
      </c>
      <c r="H15" s="2">
        <v>0</v>
      </c>
      <c r="I15" s="2">
        <v>1</v>
      </c>
      <c r="J15" s="2">
        <v>0</v>
      </c>
      <c r="K15" s="2">
        <v>5</v>
      </c>
      <c r="M15" s="3">
        <f t="shared" si="0"/>
        <v>3.9999200015999681</v>
      </c>
      <c r="N15" s="6" t="s">
        <v>26</v>
      </c>
    </row>
    <row r="16" spans="2:14" x14ac:dyDescent="0.25">
      <c r="B16" s="2">
        <v>0</v>
      </c>
      <c r="C16" s="2" t="s">
        <v>14</v>
      </c>
      <c r="D16" s="2" t="s">
        <v>10</v>
      </c>
      <c r="E16" s="2">
        <v>2</v>
      </c>
      <c r="F16" s="2">
        <v>2</v>
      </c>
      <c r="G16" s="2">
        <v>0</v>
      </c>
      <c r="H16" s="2">
        <v>1</v>
      </c>
      <c r="I16" s="2">
        <v>0</v>
      </c>
      <c r="J16" s="2">
        <v>0</v>
      </c>
      <c r="K16" s="2">
        <v>5</v>
      </c>
      <c r="M16" s="3">
        <f t="shared" si="0"/>
        <v>6.5998680026399477</v>
      </c>
      <c r="N16" s="5">
        <f t="shared" ref="N16" si="2">+AVERAGE(M16:M20)</f>
        <v>6.1498732526286961</v>
      </c>
    </row>
    <row r="17" spans="2:14" x14ac:dyDescent="0.25">
      <c r="B17" s="2">
        <v>0</v>
      </c>
      <c r="C17" s="2" t="s">
        <v>14</v>
      </c>
      <c r="D17" s="2" t="s">
        <v>11</v>
      </c>
      <c r="E17" s="2">
        <v>2</v>
      </c>
      <c r="F17" s="2">
        <v>1</v>
      </c>
      <c r="G17" s="2">
        <v>1</v>
      </c>
      <c r="H17" s="2">
        <v>1</v>
      </c>
      <c r="I17" s="2">
        <v>0</v>
      </c>
      <c r="J17" s="2">
        <v>0</v>
      </c>
      <c r="K17" s="2">
        <v>5</v>
      </c>
      <c r="M17" s="3">
        <f t="shared" si="0"/>
        <v>6.1998760024799511</v>
      </c>
      <c r="N17" s="6" t="s">
        <v>26</v>
      </c>
    </row>
    <row r="18" spans="2:14" x14ac:dyDescent="0.25">
      <c r="B18" s="2">
        <v>0</v>
      </c>
      <c r="C18" s="2" t="s">
        <v>14</v>
      </c>
      <c r="D18" s="2" t="s">
        <v>12</v>
      </c>
      <c r="E18" s="2">
        <v>2</v>
      </c>
      <c r="F18" s="2">
        <v>2</v>
      </c>
      <c r="G18" s="2">
        <v>0</v>
      </c>
      <c r="H18" s="2">
        <v>1</v>
      </c>
      <c r="I18" s="2">
        <v>0</v>
      </c>
      <c r="J18" s="2">
        <v>0</v>
      </c>
      <c r="K18" s="2">
        <v>5</v>
      </c>
      <c r="M18" s="3">
        <f t="shared" si="0"/>
        <v>6.5998680026399477</v>
      </c>
      <c r="N18" s="6" t="s">
        <v>26</v>
      </c>
    </row>
    <row r="19" spans="2:14" x14ac:dyDescent="0.25">
      <c r="B19" s="2">
        <v>0</v>
      </c>
      <c r="C19" s="2" t="s">
        <v>14</v>
      </c>
      <c r="D19" s="2" t="s">
        <v>13</v>
      </c>
      <c r="E19" s="2">
        <v>2</v>
      </c>
      <c r="F19" s="2">
        <v>3</v>
      </c>
      <c r="G19" s="2">
        <v>0</v>
      </c>
      <c r="H19" s="2">
        <v>0</v>
      </c>
      <c r="I19" s="2">
        <v>0</v>
      </c>
      <c r="J19" s="2">
        <v>0</v>
      </c>
      <c r="K19" s="2">
        <v>5</v>
      </c>
      <c r="M19" s="3">
        <f t="shared" si="0"/>
        <v>7.5998480030399396</v>
      </c>
      <c r="N19" s="6" t="s">
        <v>26</v>
      </c>
    </row>
    <row r="20" spans="2:14" x14ac:dyDescent="0.25">
      <c r="B20" s="2">
        <v>0</v>
      </c>
      <c r="C20" s="2" t="s">
        <v>14</v>
      </c>
      <c r="D20" s="2" t="s">
        <v>27</v>
      </c>
      <c r="E20" s="2">
        <v>0</v>
      </c>
      <c r="F20" s="2">
        <v>1</v>
      </c>
      <c r="G20" s="2">
        <v>2</v>
      </c>
      <c r="H20" s="2">
        <v>1</v>
      </c>
      <c r="I20" s="2">
        <v>0</v>
      </c>
      <c r="J20" s="2">
        <v>0</v>
      </c>
      <c r="K20" s="2">
        <v>4</v>
      </c>
      <c r="M20" s="3">
        <f t="shared" si="0"/>
        <v>3.7499062523436915</v>
      </c>
      <c r="N20" s="6" t="s">
        <v>26</v>
      </c>
    </row>
    <row r="21" spans="2:14" x14ac:dyDescent="0.25">
      <c r="B21" s="2">
        <v>0</v>
      </c>
      <c r="C21" s="2" t="s">
        <v>28</v>
      </c>
      <c r="D21" s="2" t="s">
        <v>10</v>
      </c>
      <c r="E21" s="2">
        <v>0</v>
      </c>
      <c r="F21" s="2">
        <v>3</v>
      </c>
      <c r="G21" s="2">
        <v>0</v>
      </c>
      <c r="H21" s="2">
        <v>2</v>
      </c>
      <c r="I21" s="2">
        <v>2</v>
      </c>
      <c r="J21" s="2">
        <v>2</v>
      </c>
      <c r="K21" s="2">
        <v>9</v>
      </c>
      <c r="M21" s="3">
        <f t="shared" si="0"/>
        <v>2.8571020413994086</v>
      </c>
      <c r="N21" s="5">
        <f t="shared" ref="N21" si="3">+AVERAGE(M21:M25)</f>
        <v>4.259220298743708</v>
      </c>
    </row>
    <row r="22" spans="2:14" x14ac:dyDescent="0.25">
      <c r="B22" s="2">
        <v>0</v>
      </c>
      <c r="C22" s="2" t="s">
        <v>28</v>
      </c>
      <c r="D22" s="2" t="s">
        <v>11</v>
      </c>
      <c r="E22" s="2">
        <v>0</v>
      </c>
      <c r="F22" s="2">
        <v>3</v>
      </c>
      <c r="G22" s="2">
        <v>1</v>
      </c>
      <c r="H22" s="2">
        <v>2</v>
      </c>
      <c r="I22" s="2">
        <v>1</v>
      </c>
      <c r="J22" s="2">
        <v>2</v>
      </c>
      <c r="K22" s="2">
        <v>9</v>
      </c>
      <c r="M22" s="3">
        <f t="shared" si="0"/>
        <v>3.4285224496792903</v>
      </c>
      <c r="N22" s="6" t="s">
        <v>26</v>
      </c>
    </row>
    <row r="23" spans="2:14" x14ac:dyDescent="0.25">
      <c r="B23" s="2">
        <v>0</v>
      </c>
      <c r="C23" s="2" t="s">
        <v>28</v>
      </c>
      <c r="D23" s="2" t="s">
        <v>12</v>
      </c>
      <c r="E23" s="2">
        <v>0</v>
      </c>
      <c r="F23" s="2">
        <v>3</v>
      </c>
      <c r="G23" s="2">
        <v>3</v>
      </c>
      <c r="H23" s="2">
        <v>0</v>
      </c>
      <c r="I23" s="2">
        <v>1</v>
      </c>
      <c r="J23" s="2">
        <v>2</v>
      </c>
      <c r="K23" s="2">
        <v>9</v>
      </c>
      <c r="M23" s="3">
        <f t="shared" si="0"/>
        <v>4.2856530620991133</v>
      </c>
      <c r="N23" s="6" t="s">
        <v>26</v>
      </c>
    </row>
    <row r="24" spans="2:14" x14ac:dyDescent="0.25">
      <c r="B24" s="2">
        <v>0</v>
      </c>
      <c r="C24" s="2" t="s">
        <v>28</v>
      </c>
      <c r="D24" s="2" t="s">
        <v>13</v>
      </c>
      <c r="E24" s="2">
        <v>2</v>
      </c>
      <c r="F24" s="2">
        <v>2</v>
      </c>
      <c r="G24" s="2">
        <v>2</v>
      </c>
      <c r="H24" s="2">
        <v>1</v>
      </c>
      <c r="I24" s="2">
        <v>1</v>
      </c>
      <c r="J24" s="2">
        <v>1</v>
      </c>
      <c r="K24" s="2">
        <v>9</v>
      </c>
      <c r="M24" s="3">
        <f t="shared" si="0"/>
        <v>5.1249359383007711</v>
      </c>
      <c r="N24" s="6" t="s">
        <v>26</v>
      </c>
    </row>
    <row r="25" spans="2:14" x14ac:dyDescent="0.25">
      <c r="B25" s="2">
        <v>0</v>
      </c>
      <c r="C25" s="2" t="s">
        <v>28</v>
      </c>
      <c r="D25" s="2" t="s">
        <v>27</v>
      </c>
      <c r="E25" s="2">
        <v>0</v>
      </c>
      <c r="F25" s="2">
        <v>4</v>
      </c>
      <c r="G25" s="2">
        <v>1</v>
      </c>
      <c r="H25" s="2">
        <v>0</v>
      </c>
      <c r="I25" s="2">
        <v>0</v>
      </c>
      <c r="J25" s="2">
        <v>3</v>
      </c>
      <c r="K25" s="2">
        <v>8</v>
      </c>
      <c r="M25" s="3">
        <f t="shared" si="0"/>
        <v>5.5998880022399558</v>
      </c>
      <c r="N25" s="6" t="s">
        <v>26</v>
      </c>
    </row>
    <row r="26" spans="2:14" x14ac:dyDescent="0.25">
      <c r="B26" s="2">
        <v>0</v>
      </c>
      <c r="C26" s="2" t="s">
        <v>29</v>
      </c>
      <c r="D26" s="2" t="s">
        <v>10</v>
      </c>
      <c r="E26" s="2">
        <v>0</v>
      </c>
      <c r="F26" s="2">
        <v>2</v>
      </c>
      <c r="G26" s="2">
        <v>3</v>
      </c>
      <c r="H26" s="2">
        <v>1</v>
      </c>
      <c r="I26" s="2">
        <v>2</v>
      </c>
      <c r="J26" s="2">
        <v>0</v>
      </c>
      <c r="K26" s="2">
        <v>8</v>
      </c>
      <c r="M26" s="3">
        <f t="shared" si="0"/>
        <v>3.1249609379882752</v>
      </c>
      <c r="N26" s="5">
        <f t="shared" ref="N26" si="4">+AVERAGE(M26:M30)</f>
        <v>4.0220738581055002</v>
      </c>
    </row>
    <row r="27" spans="2:14" x14ac:dyDescent="0.25">
      <c r="B27" s="2">
        <v>0</v>
      </c>
      <c r="C27" s="2" t="s">
        <v>29</v>
      </c>
      <c r="D27" s="2" t="s">
        <v>11</v>
      </c>
      <c r="E27" s="2">
        <v>0</v>
      </c>
      <c r="F27" s="2">
        <v>2</v>
      </c>
      <c r="G27" s="2">
        <v>2</v>
      </c>
      <c r="H27" s="2">
        <v>3</v>
      </c>
      <c r="I27" s="2">
        <v>0</v>
      </c>
      <c r="J27" s="2">
        <v>1</v>
      </c>
      <c r="K27" s="2">
        <v>8</v>
      </c>
      <c r="M27" s="3">
        <f t="shared" si="0"/>
        <v>3.2856673476093201</v>
      </c>
      <c r="N27" s="6" t="s">
        <v>26</v>
      </c>
    </row>
    <row r="28" spans="2:14" x14ac:dyDescent="0.25">
      <c r="B28" s="2">
        <v>0</v>
      </c>
      <c r="C28" s="2" t="s">
        <v>29</v>
      </c>
      <c r="D28" s="2" t="s">
        <v>12</v>
      </c>
      <c r="E28" s="2">
        <v>0</v>
      </c>
      <c r="F28" s="2">
        <v>3</v>
      </c>
      <c r="G28" s="2">
        <v>1</v>
      </c>
      <c r="H28" s="2">
        <v>1</v>
      </c>
      <c r="I28" s="2">
        <v>0</v>
      </c>
      <c r="J28" s="2">
        <v>3</v>
      </c>
      <c r="K28" s="2">
        <v>8</v>
      </c>
      <c r="M28" s="3">
        <f t="shared" si="0"/>
        <v>4.5999080018399638</v>
      </c>
      <c r="N28" s="6" t="s">
        <v>26</v>
      </c>
    </row>
    <row r="29" spans="2:14" x14ac:dyDescent="0.25">
      <c r="B29" s="2">
        <v>0</v>
      </c>
      <c r="C29" s="2" t="s">
        <v>29</v>
      </c>
      <c r="D29" s="2" t="s">
        <v>13</v>
      </c>
      <c r="E29" s="2">
        <v>0</v>
      </c>
      <c r="F29" s="2">
        <v>3</v>
      </c>
      <c r="G29" s="2">
        <v>2</v>
      </c>
      <c r="H29" s="2">
        <v>1</v>
      </c>
      <c r="I29" s="2">
        <v>0</v>
      </c>
      <c r="J29" s="2">
        <v>2</v>
      </c>
      <c r="K29" s="2">
        <v>8</v>
      </c>
      <c r="M29" s="3">
        <f t="shared" si="0"/>
        <v>4.499925001249979</v>
      </c>
      <c r="N29" s="6" t="s">
        <v>26</v>
      </c>
    </row>
    <row r="30" spans="2:14" x14ac:dyDescent="0.25">
      <c r="B30" s="2">
        <v>0</v>
      </c>
      <c r="C30" s="2" t="s">
        <v>29</v>
      </c>
      <c r="D30" s="2" t="s">
        <v>27</v>
      </c>
      <c r="E30" s="2">
        <v>0</v>
      </c>
      <c r="F30" s="2">
        <v>3</v>
      </c>
      <c r="G30" s="2">
        <v>1</v>
      </c>
      <c r="H30" s="2">
        <v>1</v>
      </c>
      <c r="I30" s="2">
        <v>0</v>
      </c>
      <c r="J30" s="2">
        <v>3</v>
      </c>
      <c r="K30" s="2">
        <v>8</v>
      </c>
      <c r="M30" s="3">
        <f t="shared" si="0"/>
        <v>4.5999080018399638</v>
      </c>
      <c r="N30" s="6" t="s">
        <v>26</v>
      </c>
    </row>
    <row r="31" spans="2:14" x14ac:dyDescent="0.25">
      <c r="B31" s="2">
        <v>0</v>
      </c>
      <c r="C31" s="2" t="s">
        <v>30</v>
      </c>
      <c r="D31" s="2" t="s">
        <v>10</v>
      </c>
      <c r="E31" s="2">
        <v>0</v>
      </c>
      <c r="F31" s="2">
        <v>3</v>
      </c>
      <c r="G31" s="2">
        <v>1</v>
      </c>
      <c r="H31" s="2">
        <v>1</v>
      </c>
      <c r="I31" s="2">
        <v>1</v>
      </c>
      <c r="J31" s="2">
        <v>0</v>
      </c>
      <c r="K31" s="2">
        <v>6</v>
      </c>
      <c r="M31" s="3">
        <f t="shared" si="0"/>
        <v>3.8332694455092415</v>
      </c>
      <c r="N31" s="5">
        <f t="shared" ref="N31" si="5">+AVERAGE(M31:M35)</f>
        <v>3.3932695789843472</v>
      </c>
    </row>
    <row r="32" spans="2:14" x14ac:dyDescent="0.25">
      <c r="B32" s="2">
        <v>0</v>
      </c>
      <c r="C32" s="2" t="s">
        <v>30</v>
      </c>
      <c r="D32" s="2" t="s">
        <v>11</v>
      </c>
      <c r="E32" s="2">
        <v>0</v>
      </c>
      <c r="F32" s="2">
        <v>2</v>
      </c>
      <c r="G32" s="2">
        <v>0</v>
      </c>
      <c r="H32" s="2">
        <v>2</v>
      </c>
      <c r="I32" s="2">
        <v>2</v>
      </c>
      <c r="J32" s="2">
        <v>0</v>
      </c>
      <c r="K32" s="2">
        <v>6</v>
      </c>
      <c r="M32" s="3">
        <f t="shared" si="0"/>
        <v>2.3332944450925819</v>
      </c>
      <c r="N32" s="6" t="s">
        <v>26</v>
      </c>
    </row>
    <row r="33" spans="2:14" x14ac:dyDescent="0.25">
      <c r="B33" s="2">
        <v>0</v>
      </c>
      <c r="C33" s="2" t="s">
        <v>30</v>
      </c>
      <c r="D33" s="2" t="s">
        <v>12</v>
      </c>
      <c r="E33" s="2">
        <v>1</v>
      </c>
      <c r="F33" s="2">
        <v>1</v>
      </c>
      <c r="G33" s="2">
        <v>1</v>
      </c>
      <c r="H33" s="2">
        <v>0</v>
      </c>
      <c r="I33" s="2">
        <v>2</v>
      </c>
      <c r="J33" s="2">
        <v>1</v>
      </c>
      <c r="K33" s="2">
        <v>6</v>
      </c>
      <c r="M33" s="3">
        <f t="shared" si="0"/>
        <v>3.9999200015999681</v>
      </c>
      <c r="N33" s="6" t="s">
        <v>26</v>
      </c>
    </row>
    <row r="34" spans="2:14" x14ac:dyDescent="0.25">
      <c r="B34" s="2">
        <v>0</v>
      </c>
      <c r="C34" s="2" t="s">
        <v>30</v>
      </c>
      <c r="D34" s="2" t="s">
        <v>13</v>
      </c>
      <c r="E34" s="2">
        <v>1</v>
      </c>
      <c r="F34" s="2">
        <v>2</v>
      </c>
      <c r="G34" s="2">
        <v>0</v>
      </c>
      <c r="H34" s="2">
        <v>2</v>
      </c>
      <c r="I34" s="2">
        <v>0</v>
      </c>
      <c r="J34" s="2">
        <v>1</v>
      </c>
      <c r="K34" s="2">
        <v>6</v>
      </c>
      <c r="M34" s="3">
        <f t="shared" si="0"/>
        <v>4.7999040019199617</v>
      </c>
      <c r="N34" s="6" t="s">
        <v>26</v>
      </c>
    </row>
    <row r="35" spans="2:14" x14ac:dyDescent="0.25">
      <c r="B35" s="2">
        <v>0</v>
      </c>
      <c r="C35" s="2" t="s">
        <v>30</v>
      </c>
      <c r="D35" s="2" t="s">
        <v>27</v>
      </c>
      <c r="E35" s="2">
        <v>0</v>
      </c>
      <c r="F35" s="2">
        <v>0</v>
      </c>
      <c r="G35" s="2">
        <v>2</v>
      </c>
      <c r="H35" s="2">
        <v>2</v>
      </c>
      <c r="I35" s="2">
        <v>1</v>
      </c>
      <c r="J35" s="2">
        <v>1</v>
      </c>
      <c r="K35" s="2">
        <v>6</v>
      </c>
      <c r="M35" s="3">
        <f t="shared" si="0"/>
        <v>1.999960000799984</v>
      </c>
      <c r="N35" s="6" t="s">
        <v>26</v>
      </c>
    </row>
    <row r="36" spans="2:14" x14ac:dyDescent="0.25">
      <c r="B36" s="2">
        <v>0</v>
      </c>
      <c r="C36" s="2" t="s">
        <v>23</v>
      </c>
      <c r="D36" s="2" t="s">
        <v>10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3</v>
      </c>
      <c r="K36" s="2">
        <v>4</v>
      </c>
      <c r="M36" s="3">
        <f t="shared" si="0"/>
        <v>9.9990000999900008</v>
      </c>
      <c r="N36" s="5">
        <f t="shared" ref="N36" si="6">+AVERAGE(M36:M40)</f>
        <v>5.9996400266643777</v>
      </c>
    </row>
    <row r="37" spans="2:14" x14ac:dyDescent="0.25">
      <c r="B37" s="2">
        <v>0</v>
      </c>
      <c r="C37" s="2" t="s">
        <v>23</v>
      </c>
      <c r="D37" s="2" t="s">
        <v>11</v>
      </c>
      <c r="E37" s="2">
        <v>0</v>
      </c>
      <c r="F37" s="2">
        <v>1</v>
      </c>
      <c r="G37" s="2">
        <v>0</v>
      </c>
      <c r="H37" s="2">
        <v>1</v>
      </c>
      <c r="I37" s="2">
        <v>1</v>
      </c>
      <c r="J37" s="2">
        <v>1</v>
      </c>
      <c r="K37" s="2">
        <v>4</v>
      </c>
      <c r="M37" s="3">
        <f t="shared" si="0"/>
        <v>2.3332555581480614</v>
      </c>
      <c r="N37" s="6" t="s">
        <v>26</v>
      </c>
    </row>
    <row r="38" spans="2:14" x14ac:dyDescent="0.25">
      <c r="B38" s="2">
        <v>0</v>
      </c>
      <c r="C38" s="2" t="s">
        <v>23</v>
      </c>
      <c r="D38" s="2" t="s">
        <v>12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2</v>
      </c>
      <c r="K38" s="2">
        <v>4</v>
      </c>
      <c r="M38" s="3">
        <f t="shared" si="0"/>
        <v>7.9996000199989989</v>
      </c>
      <c r="N38" s="6" t="s">
        <v>26</v>
      </c>
    </row>
    <row r="39" spans="2:14" x14ac:dyDescent="0.25">
      <c r="B39" s="2">
        <v>0</v>
      </c>
      <c r="C39" s="2" t="s">
        <v>23</v>
      </c>
      <c r="D39" s="2" t="s">
        <v>13</v>
      </c>
      <c r="E39" s="2">
        <v>1</v>
      </c>
      <c r="F39" s="2">
        <v>0</v>
      </c>
      <c r="G39" s="2">
        <v>1</v>
      </c>
      <c r="H39" s="2">
        <v>1</v>
      </c>
      <c r="I39" s="2">
        <v>0</v>
      </c>
      <c r="J39" s="2">
        <v>1</v>
      </c>
      <c r="K39" s="2">
        <v>4</v>
      </c>
      <c r="M39" s="3">
        <f t="shared" si="0"/>
        <v>4.9998333388887035</v>
      </c>
      <c r="N39" s="6" t="s">
        <v>26</v>
      </c>
    </row>
    <row r="40" spans="2:14" x14ac:dyDescent="0.25">
      <c r="B40" s="2">
        <v>0</v>
      </c>
      <c r="C40" s="2" t="s">
        <v>23</v>
      </c>
      <c r="D40" s="2" t="s">
        <v>27</v>
      </c>
      <c r="E40" s="2">
        <v>1</v>
      </c>
      <c r="F40" s="2">
        <v>0</v>
      </c>
      <c r="G40" s="2">
        <v>1</v>
      </c>
      <c r="H40" s="2">
        <v>0</v>
      </c>
      <c r="I40" s="2">
        <v>1</v>
      </c>
      <c r="J40" s="2">
        <v>1</v>
      </c>
      <c r="K40" s="2">
        <v>4</v>
      </c>
      <c r="M40" s="3">
        <f t="shared" si="0"/>
        <v>4.6665111162961228</v>
      </c>
      <c r="N40" s="6" t="s">
        <v>26</v>
      </c>
    </row>
    <row r="41" spans="2:14" x14ac:dyDescent="0.25">
      <c r="B41" s="2">
        <v>0</v>
      </c>
      <c r="C41" s="2" t="s">
        <v>31</v>
      </c>
      <c r="D41" s="2" t="s">
        <v>10</v>
      </c>
      <c r="E41" s="2">
        <v>1</v>
      </c>
      <c r="F41" s="2">
        <v>5</v>
      </c>
      <c r="G41" s="2">
        <v>1</v>
      </c>
      <c r="H41" s="2">
        <v>0</v>
      </c>
      <c r="I41" s="2">
        <v>0</v>
      </c>
      <c r="J41" s="2">
        <v>2</v>
      </c>
      <c r="K41" s="2">
        <v>9</v>
      </c>
      <c r="M41" s="3">
        <f t="shared" si="0"/>
        <v>6.2856244910786989</v>
      </c>
      <c r="N41" s="5">
        <f t="shared" ref="N41" si="7">+AVERAGE(M41:M45)</f>
        <v>6.0808627337532739</v>
      </c>
    </row>
    <row r="42" spans="2:14" x14ac:dyDescent="0.25">
      <c r="B42" s="2">
        <v>0</v>
      </c>
      <c r="C42" s="2" t="s">
        <v>31</v>
      </c>
      <c r="D42" s="2" t="s">
        <v>11</v>
      </c>
      <c r="E42" s="2">
        <v>4</v>
      </c>
      <c r="F42" s="2">
        <v>2</v>
      </c>
      <c r="G42" s="2">
        <v>0</v>
      </c>
      <c r="H42" s="2">
        <v>0</v>
      </c>
      <c r="I42" s="2">
        <v>1</v>
      </c>
      <c r="J42" s="2">
        <v>2</v>
      </c>
      <c r="K42" s="2">
        <v>9</v>
      </c>
      <c r="M42" s="3">
        <f t="shared" si="0"/>
        <v>7.4284653076384624</v>
      </c>
      <c r="N42" s="6" t="s">
        <v>26</v>
      </c>
    </row>
    <row r="43" spans="2:14" x14ac:dyDescent="0.25">
      <c r="B43" s="2">
        <v>0</v>
      </c>
      <c r="C43" s="2" t="s">
        <v>31</v>
      </c>
      <c r="D43" s="2" t="s">
        <v>12</v>
      </c>
      <c r="E43" s="2">
        <v>2</v>
      </c>
      <c r="F43" s="2">
        <v>1</v>
      </c>
      <c r="G43" s="2">
        <v>2</v>
      </c>
      <c r="H43" s="2">
        <v>1</v>
      </c>
      <c r="I43" s="2">
        <v>0</v>
      </c>
      <c r="J43" s="2">
        <v>3</v>
      </c>
      <c r="K43" s="2">
        <v>9</v>
      </c>
      <c r="M43" s="3">
        <f t="shared" si="0"/>
        <v>5.8332361127314547</v>
      </c>
      <c r="N43" s="6" t="s">
        <v>26</v>
      </c>
    </row>
    <row r="44" spans="2:14" x14ac:dyDescent="0.25">
      <c r="B44" s="2">
        <v>0</v>
      </c>
      <c r="C44" s="2" t="s">
        <v>31</v>
      </c>
      <c r="D44" s="2" t="s">
        <v>13</v>
      </c>
      <c r="E44" s="2">
        <v>0</v>
      </c>
      <c r="F44" s="2">
        <v>3</v>
      </c>
      <c r="G44" s="2">
        <v>2</v>
      </c>
      <c r="H44" s="2">
        <v>2</v>
      </c>
      <c r="I44" s="2">
        <v>0</v>
      </c>
      <c r="J44" s="2">
        <v>2</v>
      </c>
      <c r="K44" s="2">
        <v>9</v>
      </c>
      <c r="M44" s="3">
        <f t="shared" si="0"/>
        <v>3.999942857959172</v>
      </c>
      <c r="N44" s="6" t="s">
        <v>26</v>
      </c>
    </row>
    <row r="45" spans="2:14" x14ac:dyDescent="0.25">
      <c r="B45" s="2">
        <v>0</v>
      </c>
      <c r="C45" s="2" t="s">
        <v>31</v>
      </c>
      <c r="D45" s="2" t="s">
        <v>27</v>
      </c>
      <c r="E45" s="2">
        <v>2</v>
      </c>
      <c r="F45" s="2">
        <v>4</v>
      </c>
      <c r="G45" s="2">
        <v>1</v>
      </c>
      <c r="H45" s="2">
        <v>0</v>
      </c>
      <c r="I45" s="2">
        <v>0</v>
      </c>
      <c r="J45" s="2">
        <v>2</v>
      </c>
      <c r="K45" s="2">
        <v>9</v>
      </c>
      <c r="M45" s="3">
        <f t="shared" si="0"/>
        <v>6.8570448993585806</v>
      </c>
      <c r="N45" s="6" t="s">
        <v>26</v>
      </c>
    </row>
    <row r="46" spans="2:14" x14ac:dyDescent="0.25">
      <c r="B46" s="2">
        <v>0</v>
      </c>
      <c r="C46" s="2" t="s">
        <v>15</v>
      </c>
      <c r="D46" s="2" t="s">
        <v>10</v>
      </c>
      <c r="E46" s="2">
        <v>0</v>
      </c>
      <c r="F46" s="2">
        <v>2</v>
      </c>
      <c r="G46" s="2">
        <v>0</v>
      </c>
      <c r="H46" s="2">
        <v>0</v>
      </c>
      <c r="I46" s="2">
        <v>0</v>
      </c>
      <c r="J46" s="2">
        <v>1</v>
      </c>
      <c r="K46" s="2">
        <v>3</v>
      </c>
      <c r="M46" s="3">
        <f t="shared" si="0"/>
        <v>5.9997000149992497</v>
      </c>
      <c r="N46" s="5">
        <f t="shared" ref="N46" si="8">+AVERAGE(M46:M50)</f>
        <v>5.2997350132493377</v>
      </c>
    </row>
    <row r="47" spans="2:14" x14ac:dyDescent="0.25">
      <c r="B47" s="2">
        <v>0</v>
      </c>
      <c r="C47" s="2" t="s">
        <v>15</v>
      </c>
      <c r="D47" s="2" t="s">
        <v>11</v>
      </c>
      <c r="E47" s="2">
        <v>0</v>
      </c>
      <c r="F47" s="2">
        <v>2</v>
      </c>
      <c r="G47" s="2">
        <v>0</v>
      </c>
      <c r="H47" s="2">
        <v>0</v>
      </c>
      <c r="I47" s="2">
        <v>0</v>
      </c>
      <c r="J47" s="2">
        <v>1</v>
      </c>
      <c r="K47" s="2">
        <v>3</v>
      </c>
      <c r="M47" s="3">
        <f t="shared" si="0"/>
        <v>5.9997000149992497</v>
      </c>
      <c r="N47" s="6" t="s">
        <v>26</v>
      </c>
    </row>
    <row r="48" spans="2:14" x14ac:dyDescent="0.25">
      <c r="B48" s="2">
        <v>0</v>
      </c>
      <c r="C48" s="2" t="s">
        <v>15</v>
      </c>
      <c r="D48" s="2" t="s">
        <v>12</v>
      </c>
      <c r="E48" s="2">
        <v>0</v>
      </c>
      <c r="F48" s="2">
        <v>2</v>
      </c>
      <c r="G48" s="2">
        <v>0</v>
      </c>
      <c r="H48" s="2">
        <v>0</v>
      </c>
      <c r="I48" s="2">
        <v>0</v>
      </c>
      <c r="J48" s="2">
        <v>1</v>
      </c>
      <c r="K48" s="2">
        <v>3</v>
      </c>
      <c r="M48" s="3">
        <f t="shared" si="0"/>
        <v>5.9997000149992497</v>
      </c>
      <c r="N48" s="6" t="s">
        <v>26</v>
      </c>
    </row>
    <row r="49" spans="2:14" x14ac:dyDescent="0.25">
      <c r="B49" s="2">
        <v>0</v>
      </c>
      <c r="C49" s="2" t="s">
        <v>15</v>
      </c>
      <c r="D49" s="2" t="s">
        <v>13</v>
      </c>
      <c r="E49" s="2">
        <v>0</v>
      </c>
      <c r="F49" s="2">
        <v>0</v>
      </c>
      <c r="G49" s="2">
        <v>1</v>
      </c>
      <c r="H49" s="2">
        <v>1</v>
      </c>
      <c r="I49" s="2">
        <v>0</v>
      </c>
      <c r="J49" s="2">
        <v>1</v>
      </c>
      <c r="K49" s="2">
        <v>3</v>
      </c>
      <c r="M49" s="3">
        <f t="shared" si="0"/>
        <v>2.4998750062496873</v>
      </c>
      <c r="N49" s="6" t="s">
        <v>26</v>
      </c>
    </row>
    <row r="50" spans="2:14" x14ac:dyDescent="0.25">
      <c r="B50" s="2">
        <v>0</v>
      </c>
      <c r="C50" s="2" t="s">
        <v>15</v>
      </c>
      <c r="D50" s="2" t="s">
        <v>27</v>
      </c>
      <c r="E50" s="2">
        <v>0</v>
      </c>
      <c r="F50" s="2">
        <v>2</v>
      </c>
      <c r="G50" s="2">
        <v>0</v>
      </c>
      <c r="H50" s="2">
        <v>0</v>
      </c>
      <c r="I50" s="2">
        <v>0</v>
      </c>
      <c r="J50" s="2">
        <v>1</v>
      </c>
      <c r="K50" s="2">
        <v>3</v>
      </c>
      <c r="M50" s="3">
        <f t="shared" si="0"/>
        <v>5.9997000149992497</v>
      </c>
      <c r="N50" s="6" t="s">
        <v>26</v>
      </c>
    </row>
    <row r="51" spans="2:14" x14ac:dyDescent="0.25">
      <c r="B51" s="2">
        <v>0</v>
      </c>
      <c r="C51" s="2" t="s">
        <v>24</v>
      </c>
      <c r="D51" s="2" t="s">
        <v>10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2</v>
      </c>
      <c r="K51" s="2">
        <v>3</v>
      </c>
      <c r="M51" s="3">
        <f t="shared" si="0"/>
        <v>3.9996000399960003</v>
      </c>
      <c r="N51" s="5">
        <f t="shared" ref="N51" si="9">+AVERAGE(M51:M55)</f>
        <v>4.9996500274976254</v>
      </c>
    </row>
    <row r="52" spans="2:14" x14ac:dyDescent="0.25">
      <c r="B52" s="2">
        <v>0</v>
      </c>
      <c r="C52" s="2" t="s">
        <v>24</v>
      </c>
      <c r="D52" s="2" t="s">
        <v>11</v>
      </c>
      <c r="E52" s="2">
        <v>0</v>
      </c>
      <c r="F52" s="2">
        <v>2</v>
      </c>
      <c r="G52" s="2">
        <v>0</v>
      </c>
      <c r="H52" s="2">
        <v>0</v>
      </c>
      <c r="I52" s="2">
        <v>0</v>
      </c>
      <c r="J52" s="2">
        <v>1</v>
      </c>
      <c r="K52" s="2">
        <v>3</v>
      </c>
      <c r="M52" s="3">
        <f t="shared" si="0"/>
        <v>5.9997000149992497</v>
      </c>
      <c r="N52" s="6" t="s">
        <v>26</v>
      </c>
    </row>
    <row r="53" spans="2:14" x14ac:dyDescent="0.25">
      <c r="B53" s="2">
        <v>0</v>
      </c>
      <c r="C53" s="2" t="s">
        <v>24</v>
      </c>
      <c r="D53" s="2" t="s">
        <v>12</v>
      </c>
      <c r="E53" s="2">
        <v>0</v>
      </c>
      <c r="F53" s="2">
        <v>0</v>
      </c>
      <c r="G53" s="2">
        <v>2</v>
      </c>
      <c r="H53" s="2">
        <v>0</v>
      </c>
      <c r="I53" s="2">
        <v>0</v>
      </c>
      <c r="J53" s="2">
        <v>1</v>
      </c>
      <c r="K53" s="2">
        <v>3</v>
      </c>
      <c r="M53" s="3">
        <f t="shared" si="0"/>
        <v>3.9998000099994995</v>
      </c>
      <c r="N53" s="6" t="s">
        <v>26</v>
      </c>
    </row>
    <row r="54" spans="2:14" x14ac:dyDescent="0.25">
      <c r="B54" s="2">
        <v>0</v>
      </c>
      <c r="C54" s="2" t="s">
        <v>24</v>
      </c>
      <c r="D54" s="2" t="s">
        <v>13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2</v>
      </c>
      <c r="K54" s="2">
        <v>3</v>
      </c>
      <c r="M54" s="3">
        <f t="shared" si="0"/>
        <v>5.9994000599940005</v>
      </c>
      <c r="N54" s="6" t="s">
        <v>26</v>
      </c>
    </row>
    <row r="55" spans="2:14" x14ac:dyDescent="0.25">
      <c r="B55" s="2">
        <v>0</v>
      </c>
      <c r="C55" s="2" t="s">
        <v>24</v>
      </c>
      <c r="D55" s="2" t="s">
        <v>27</v>
      </c>
      <c r="E55" s="2">
        <v>0</v>
      </c>
      <c r="F55" s="2">
        <v>1</v>
      </c>
      <c r="G55" s="2">
        <v>1</v>
      </c>
      <c r="H55" s="2">
        <v>0</v>
      </c>
      <c r="I55" s="2">
        <v>0</v>
      </c>
      <c r="J55" s="2">
        <v>1</v>
      </c>
      <c r="K55" s="2">
        <v>3</v>
      </c>
      <c r="M55" s="3">
        <f t="shared" si="0"/>
        <v>4.9997500124993746</v>
      </c>
      <c r="N55" s="6" t="s">
        <v>26</v>
      </c>
    </row>
    <row r="56" spans="2:14" x14ac:dyDescent="0.25">
      <c r="B56" s="2">
        <v>0</v>
      </c>
      <c r="C56" s="2" t="s">
        <v>22</v>
      </c>
      <c r="D56" s="2" t="s">
        <v>10</v>
      </c>
      <c r="E56" s="2">
        <v>0</v>
      </c>
      <c r="F56" s="2">
        <v>3</v>
      </c>
      <c r="G56" s="2">
        <v>1</v>
      </c>
      <c r="H56" s="2">
        <v>0</v>
      </c>
      <c r="I56" s="2">
        <v>0</v>
      </c>
      <c r="J56" s="2">
        <v>0</v>
      </c>
      <c r="K56" s="2">
        <v>4</v>
      </c>
      <c r="M56" s="3">
        <f t="shared" si="0"/>
        <v>5.4998625034374147</v>
      </c>
      <c r="N56" s="5">
        <f t="shared" ref="N56" si="10">+AVERAGE(M56:M60)</f>
        <v>5.7998550036249101</v>
      </c>
    </row>
    <row r="57" spans="2:14" x14ac:dyDescent="0.25">
      <c r="B57" s="2">
        <v>0</v>
      </c>
      <c r="C57" s="2" t="s">
        <v>22</v>
      </c>
      <c r="D57" s="2" t="s">
        <v>11</v>
      </c>
      <c r="E57" s="2">
        <v>2</v>
      </c>
      <c r="F57" s="2">
        <v>0</v>
      </c>
      <c r="G57" s="2">
        <v>2</v>
      </c>
      <c r="H57" s="2">
        <v>0</v>
      </c>
      <c r="I57" s="2">
        <v>0</v>
      </c>
      <c r="J57" s="2">
        <v>0</v>
      </c>
      <c r="K57" s="2">
        <v>4</v>
      </c>
      <c r="M57" s="3">
        <f t="shared" si="0"/>
        <v>6.9998250043748911</v>
      </c>
      <c r="N57" s="6" t="s">
        <v>26</v>
      </c>
    </row>
    <row r="58" spans="2:14" x14ac:dyDescent="0.25">
      <c r="B58" s="2">
        <v>0</v>
      </c>
      <c r="C58" s="2" t="s">
        <v>22</v>
      </c>
      <c r="D58" s="2" t="s">
        <v>12</v>
      </c>
      <c r="E58" s="2">
        <v>1</v>
      </c>
      <c r="F58" s="2">
        <v>1</v>
      </c>
      <c r="G58" s="2">
        <v>2</v>
      </c>
      <c r="H58" s="2">
        <v>0</v>
      </c>
      <c r="I58" s="2">
        <v>0</v>
      </c>
      <c r="J58" s="2">
        <v>0</v>
      </c>
      <c r="K58" s="2">
        <v>4</v>
      </c>
      <c r="M58" s="3">
        <f t="shared" si="0"/>
        <v>5.9998500037499065</v>
      </c>
      <c r="N58" s="6" t="s">
        <v>26</v>
      </c>
    </row>
    <row r="59" spans="2:14" x14ac:dyDescent="0.25">
      <c r="B59" s="2">
        <v>0</v>
      </c>
      <c r="C59" s="2" t="s">
        <v>22</v>
      </c>
      <c r="D59" s="2" t="s">
        <v>13</v>
      </c>
      <c r="E59" s="2">
        <v>2</v>
      </c>
      <c r="F59" s="2">
        <v>0</v>
      </c>
      <c r="G59" s="2">
        <v>1</v>
      </c>
      <c r="H59" s="2">
        <v>1</v>
      </c>
      <c r="I59" s="2">
        <v>0</v>
      </c>
      <c r="J59" s="2">
        <v>0</v>
      </c>
      <c r="K59" s="2">
        <v>4</v>
      </c>
      <c r="M59" s="3">
        <f t="shared" si="0"/>
        <v>6.2498437539061529</v>
      </c>
      <c r="N59" s="6" t="s">
        <v>26</v>
      </c>
    </row>
    <row r="60" spans="2:14" x14ac:dyDescent="0.25">
      <c r="B60" s="2">
        <v>0</v>
      </c>
      <c r="C60" s="2" t="s">
        <v>22</v>
      </c>
      <c r="D60" s="2" t="s">
        <v>27</v>
      </c>
      <c r="E60" s="2">
        <v>0</v>
      </c>
      <c r="F60" s="2">
        <v>2</v>
      </c>
      <c r="G60" s="2">
        <v>1</v>
      </c>
      <c r="H60" s="2">
        <v>1</v>
      </c>
      <c r="I60" s="2">
        <v>0</v>
      </c>
      <c r="J60" s="2">
        <v>0</v>
      </c>
      <c r="K60" s="2">
        <v>4</v>
      </c>
      <c r="M60" s="3">
        <f t="shared" si="0"/>
        <v>4.2498937526561837</v>
      </c>
      <c r="N60" s="6" t="s">
        <v>26</v>
      </c>
    </row>
    <row r="61" spans="2:14" x14ac:dyDescent="0.25">
      <c r="B61" s="2">
        <v>0</v>
      </c>
      <c r="C61" s="2" t="s">
        <v>32</v>
      </c>
      <c r="D61" s="2" t="s">
        <v>10</v>
      </c>
      <c r="E61" s="2">
        <v>4</v>
      </c>
      <c r="F61" s="2">
        <v>2</v>
      </c>
      <c r="G61" s="2">
        <v>3</v>
      </c>
      <c r="H61" s="2">
        <v>1</v>
      </c>
      <c r="I61" s="2">
        <v>0</v>
      </c>
      <c r="J61" s="2">
        <v>1</v>
      </c>
      <c r="K61" s="2">
        <v>11</v>
      </c>
      <c r="M61" s="3">
        <f t="shared" si="0"/>
        <v>6.4999350006499936</v>
      </c>
      <c r="N61" s="5">
        <f t="shared" ref="N61" si="11">+AVERAGE(M61:M65)</f>
        <v>6.689830558300355</v>
      </c>
    </row>
    <row r="62" spans="2:14" x14ac:dyDescent="0.25">
      <c r="B62" s="2">
        <v>0</v>
      </c>
      <c r="C62" s="2" t="s">
        <v>32</v>
      </c>
      <c r="D62" s="2" t="s">
        <v>11</v>
      </c>
      <c r="E62" s="2">
        <v>8</v>
      </c>
      <c r="F62" s="2">
        <v>0</v>
      </c>
      <c r="G62" s="2">
        <v>1</v>
      </c>
      <c r="H62" s="2">
        <v>1</v>
      </c>
      <c r="I62" s="2">
        <v>1</v>
      </c>
      <c r="J62" s="2">
        <v>0</v>
      </c>
      <c r="K62" s="2">
        <v>11</v>
      </c>
      <c r="M62" s="3">
        <f t="shared" si="0"/>
        <v>7.7272024799774552</v>
      </c>
      <c r="N62" s="6" t="s">
        <v>26</v>
      </c>
    </row>
    <row r="63" spans="2:14" x14ac:dyDescent="0.25">
      <c r="B63" s="2">
        <v>0</v>
      </c>
      <c r="C63" s="2" t="s">
        <v>32</v>
      </c>
      <c r="D63" s="2" t="s">
        <v>12</v>
      </c>
      <c r="E63" s="2">
        <v>4</v>
      </c>
      <c r="F63" s="2">
        <v>3</v>
      </c>
      <c r="G63" s="2">
        <v>0</v>
      </c>
      <c r="H63" s="2">
        <v>2</v>
      </c>
      <c r="I63" s="2">
        <v>1</v>
      </c>
      <c r="J63" s="2">
        <v>1</v>
      </c>
      <c r="K63" s="2">
        <v>11</v>
      </c>
      <c r="M63" s="3">
        <f t="shared" si="0"/>
        <v>5.9999400005999943</v>
      </c>
      <c r="N63" s="6" t="s">
        <v>26</v>
      </c>
    </row>
    <row r="64" spans="2:14" x14ac:dyDescent="0.25">
      <c r="B64" s="2">
        <v>0</v>
      </c>
      <c r="C64" s="2" t="s">
        <v>32</v>
      </c>
      <c r="D64" s="2" t="s">
        <v>13</v>
      </c>
      <c r="E64" s="2">
        <v>2</v>
      </c>
      <c r="F64" s="2">
        <v>5</v>
      </c>
      <c r="G64" s="2">
        <v>2</v>
      </c>
      <c r="H64" s="2">
        <v>0</v>
      </c>
      <c r="I64" s="2">
        <v>0</v>
      </c>
      <c r="J64" s="2">
        <v>2</v>
      </c>
      <c r="K64" s="2">
        <v>11</v>
      </c>
      <c r="M64" s="3">
        <f t="shared" si="0"/>
        <v>6.4443728403017744</v>
      </c>
      <c r="N64" s="6" t="s">
        <v>26</v>
      </c>
    </row>
    <row r="65" spans="2:14" x14ac:dyDescent="0.25">
      <c r="B65" s="2">
        <v>0</v>
      </c>
      <c r="C65" s="2" t="s">
        <v>32</v>
      </c>
      <c r="D65" s="2" t="s">
        <v>27</v>
      </c>
      <c r="E65" s="2">
        <v>4</v>
      </c>
      <c r="F65" s="2">
        <v>2</v>
      </c>
      <c r="G65" s="2">
        <v>2</v>
      </c>
      <c r="H65" s="2">
        <v>1</v>
      </c>
      <c r="I65" s="2">
        <v>0</v>
      </c>
      <c r="J65" s="2">
        <v>1</v>
      </c>
      <c r="K65" s="2">
        <v>10</v>
      </c>
      <c r="M65" s="3">
        <f t="shared" si="0"/>
        <v>6.7777024699725557</v>
      </c>
      <c r="N65" s="6" t="s">
        <v>26</v>
      </c>
    </row>
    <row r="66" spans="2:14" x14ac:dyDescent="0.25">
      <c r="B66" s="2">
        <v>0</v>
      </c>
      <c r="C66" s="2" t="s">
        <v>33</v>
      </c>
      <c r="D66" s="2" t="s">
        <v>10</v>
      </c>
      <c r="E66" s="2">
        <v>1</v>
      </c>
      <c r="F66" s="2">
        <v>1</v>
      </c>
      <c r="G66" s="2">
        <v>1</v>
      </c>
      <c r="H66" s="2">
        <v>1</v>
      </c>
      <c r="I66" s="2">
        <v>0</v>
      </c>
      <c r="J66" s="2">
        <v>1</v>
      </c>
      <c r="K66" s="2">
        <v>5</v>
      </c>
      <c r="M66" s="3">
        <f t="shared" si="0"/>
        <v>5.2498687532811683</v>
      </c>
      <c r="N66" s="5">
        <f t="shared" ref="N66" si="12">+AVERAGE(M66:M70)</f>
        <v>5.183164311429179</v>
      </c>
    </row>
    <row r="67" spans="2:14" x14ac:dyDescent="0.25">
      <c r="B67" s="2">
        <v>0</v>
      </c>
      <c r="C67" s="2" t="s">
        <v>33</v>
      </c>
      <c r="D67" s="2" t="s">
        <v>11</v>
      </c>
      <c r="E67" s="2">
        <v>0</v>
      </c>
      <c r="F67" s="2">
        <v>0</v>
      </c>
      <c r="G67" s="2">
        <v>2</v>
      </c>
      <c r="H67" s="2">
        <v>0</v>
      </c>
      <c r="I67" s="2">
        <v>0</v>
      </c>
      <c r="J67" s="2">
        <v>3</v>
      </c>
      <c r="K67" s="2">
        <v>5</v>
      </c>
      <c r="M67" s="3">
        <f t="shared" si="0"/>
        <v>3.9998000099994995</v>
      </c>
      <c r="N67" s="6" t="s">
        <v>26</v>
      </c>
    </row>
    <row r="68" spans="2:14" x14ac:dyDescent="0.25">
      <c r="B68" s="2">
        <v>0</v>
      </c>
      <c r="C68" s="2" t="s">
        <v>33</v>
      </c>
      <c r="D68" s="2" t="s">
        <v>12</v>
      </c>
      <c r="E68" s="2">
        <v>0</v>
      </c>
      <c r="F68" s="2">
        <v>2</v>
      </c>
      <c r="G68" s="2">
        <v>2</v>
      </c>
      <c r="H68" s="2">
        <v>0</v>
      </c>
      <c r="I68" s="2">
        <v>0</v>
      </c>
      <c r="J68" s="2">
        <v>1</v>
      </c>
      <c r="K68" s="2">
        <v>5</v>
      </c>
      <c r="M68" s="3">
        <f t="shared" si="0"/>
        <v>4.9998750031249219</v>
      </c>
      <c r="N68" s="6" t="s">
        <v>26</v>
      </c>
    </row>
    <row r="69" spans="2:14" x14ac:dyDescent="0.25">
      <c r="B69" s="2">
        <v>0</v>
      </c>
      <c r="C69" s="2" t="s">
        <v>33</v>
      </c>
      <c r="D69" s="2" t="s">
        <v>13</v>
      </c>
      <c r="E69" s="2">
        <v>1</v>
      </c>
      <c r="F69" s="2">
        <v>0</v>
      </c>
      <c r="G69" s="2">
        <v>1</v>
      </c>
      <c r="H69" s="2">
        <v>1</v>
      </c>
      <c r="I69" s="2">
        <v>0</v>
      </c>
      <c r="J69" s="2">
        <v>2</v>
      </c>
      <c r="K69" s="2">
        <v>5</v>
      </c>
      <c r="M69" s="3">
        <f t="shared" si="0"/>
        <v>4.9998333388887035</v>
      </c>
      <c r="N69" s="6" t="s">
        <v>26</v>
      </c>
    </row>
    <row r="70" spans="2:14" x14ac:dyDescent="0.25">
      <c r="B70" s="2">
        <v>0</v>
      </c>
      <c r="C70" s="2" t="s">
        <v>33</v>
      </c>
      <c r="D70" s="2" t="s">
        <v>27</v>
      </c>
      <c r="E70" s="2">
        <v>1</v>
      </c>
      <c r="F70" s="2">
        <v>1</v>
      </c>
      <c r="G70" s="2">
        <v>1</v>
      </c>
      <c r="H70" s="2">
        <v>0</v>
      </c>
      <c r="I70" s="2">
        <v>0</v>
      </c>
      <c r="J70" s="2">
        <v>2</v>
      </c>
      <c r="K70" s="2">
        <v>5</v>
      </c>
      <c r="M70" s="3">
        <f t="shared" si="0"/>
        <v>6.6664444518516044</v>
      </c>
      <c r="N70" s="6" t="s">
        <v>26</v>
      </c>
    </row>
    <row r="71" spans="2:14" x14ac:dyDescent="0.25">
      <c r="B71" s="2">
        <v>0</v>
      </c>
      <c r="C71" s="2" t="s">
        <v>34</v>
      </c>
      <c r="D71" s="2" t="s">
        <v>10</v>
      </c>
      <c r="E71" s="2">
        <v>1</v>
      </c>
      <c r="F71" s="2">
        <v>2</v>
      </c>
      <c r="G71" s="2">
        <v>4</v>
      </c>
      <c r="H71" s="2">
        <v>1</v>
      </c>
      <c r="I71" s="2">
        <v>0</v>
      </c>
      <c r="J71" s="2">
        <v>0</v>
      </c>
      <c r="K71" s="2">
        <v>8</v>
      </c>
      <c r="M71" s="3">
        <f t="shared" si="0"/>
        <v>4.8749390632617091</v>
      </c>
      <c r="N71" s="5">
        <f t="shared" ref="N71" si="13">+AVERAGE(M71:M75)</f>
        <v>4.8642197075320812</v>
      </c>
    </row>
    <row r="72" spans="2:14" x14ac:dyDescent="0.25">
      <c r="B72" s="2">
        <v>0</v>
      </c>
      <c r="C72" s="2" t="s">
        <v>34</v>
      </c>
      <c r="D72" s="2" t="s">
        <v>11</v>
      </c>
      <c r="E72" s="2">
        <v>0</v>
      </c>
      <c r="F72" s="2">
        <v>3</v>
      </c>
      <c r="G72" s="2">
        <v>2</v>
      </c>
      <c r="H72" s="2">
        <v>1</v>
      </c>
      <c r="I72" s="2">
        <v>1</v>
      </c>
      <c r="J72" s="2">
        <v>1</v>
      </c>
      <c r="K72" s="2">
        <v>8</v>
      </c>
      <c r="M72" s="3">
        <f t="shared" si="0"/>
        <v>3.8570877558892018</v>
      </c>
      <c r="N72" s="6" t="s">
        <v>26</v>
      </c>
    </row>
    <row r="73" spans="2:14" x14ac:dyDescent="0.25">
      <c r="B73" s="2">
        <v>0</v>
      </c>
      <c r="C73" s="2" t="s">
        <v>34</v>
      </c>
      <c r="D73" s="2" t="s">
        <v>12</v>
      </c>
      <c r="E73" s="2">
        <v>3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8</v>
      </c>
      <c r="M73" s="3">
        <f t="shared" si="0"/>
        <v>5.8570591848687874</v>
      </c>
      <c r="N73" s="6" t="s">
        <v>26</v>
      </c>
    </row>
    <row r="74" spans="2:14" x14ac:dyDescent="0.25">
      <c r="B74" s="2">
        <v>0</v>
      </c>
      <c r="C74" s="2" t="s">
        <v>34</v>
      </c>
      <c r="D74" s="2" t="s">
        <v>13</v>
      </c>
      <c r="E74" s="2">
        <v>2</v>
      </c>
      <c r="F74" s="2">
        <v>1</v>
      </c>
      <c r="G74" s="2">
        <v>3</v>
      </c>
      <c r="H74" s="2">
        <v>1</v>
      </c>
      <c r="I74" s="2">
        <v>1</v>
      </c>
      <c r="J74" s="2">
        <v>0</v>
      </c>
      <c r="K74" s="2">
        <v>8</v>
      </c>
      <c r="M74" s="3">
        <f t="shared" si="0"/>
        <v>4.8749390632617091</v>
      </c>
      <c r="N74" s="6" t="s">
        <v>26</v>
      </c>
    </row>
    <row r="75" spans="2:14" x14ac:dyDescent="0.25">
      <c r="B75" s="2">
        <v>0</v>
      </c>
      <c r="C75" s="2" t="s">
        <v>34</v>
      </c>
      <c r="D75" s="2" t="s">
        <v>27</v>
      </c>
      <c r="E75" s="2">
        <v>1</v>
      </c>
      <c r="F75" s="2">
        <v>2</v>
      </c>
      <c r="G75" s="2">
        <v>3</v>
      </c>
      <c r="H75" s="2">
        <v>0</v>
      </c>
      <c r="I75" s="2">
        <v>1</v>
      </c>
      <c r="J75" s="2">
        <v>1</v>
      </c>
      <c r="K75" s="2">
        <v>8</v>
      </c>
      <c r="M75" s="3">
        <f t="shared" ref="M75:M125" si="14">+SUMPRODUCT(E75:I75,E$4:I$4)/(K75-J75+0.0001)</f>
        <v>4.8570734703789951</v>
      </c>
      <c r="N75" s="6" t="s">
        <v>26</v>
      </c>
    </row>
    <row r="76" spans="2:14" x14ac:dyDescent="0.25">
      <c r="B76" s="2">
        <v>0</v>
      </c>
      <c r="C76" s="2" t="s">
        <v>35</v>
      </c>
      <c r="D76" s="2" t="s">
        <v>10</v>
      </c>
      <c r="E76" s="2">
        <v>2</v>
      </c>
      <c r="F76" s="2">
        <v>3</v>
      </c>
      <c r="G76" s="2">
        <v>1</v>
      </c>
      <c r="H76" s="2">
        <v>0</v>
      </c>
      <c r="I76" s="2">
        <v>0</v>
      </c>
      <c r="J76" s="2">
        <v>0</v>
      </c>
      <c r="K76" s="2">
        <v>6</v>
      </c>
      <c r="M76" s="3">
        <f t="shared" si="14"/>
        <v>6.9998833352777456</v>
      </c>
      <c r="N76" s="5">
        <f t="shared" ref="N76" si="15">+AVERAGE(M76:M80)</f>
        <v>6.2198912685801888</v>
      </c>
    </row>
    <row r="77" spans="2:14" x14ac:dyDescent="0.25">
      <c r="B77" s="2">
        <v>0</v>
      </c>
      <c r="C77" s="2" t="s">
        <v>35</v>
      </c>
      <c r="D77" s="2" t="s">
        <v>11</v>
      </c>
      <c r="E77" s="2">
        <v>2</v>
      </c>
      <c r="F77" s="2">
        <v>3</v>
      </c>
      <c r="G77" s="2">
        <v>0</v>
      </c>
      <c r="H77" s="2">
        <v>0</v>
      </c>
      <c r="I77" s="2">
        <v>0</v>
      </c>
      <c r="J77" s="2">
        <v>1</v>
      </c>
      <c r="K77" s="2">
        <v>6</v>
      </c>
      <c r="M77" s="3">
        <f t="shared" si="14"/>
        <v>7.5998480030399396</v>
      </c>
      <c r="N77" s="6" t="s">
        <v>26</v>
      </c>
    </row>
    <row r="78" spans="2:14" x14ac:dyDescent="0.25">
      <c r="B78" s="2">
        <v>0</v>
      </c>
      <c r="C78" s="2" t="s">
        <v>35</v>
      </c>
      <c r="D78" s="2" t="s">
        <v>12</v>
      </c>
      <c r="E78" s="2">
        <v>1</v>
      </c>
      <c r="F78" s="2">
        <v>3</v>
      </c>
      <c r="G78" s="2">
        <v>2</v>
      </c>
      <c r="H78" s="2">
        <v>0</v>
      </c>
      <c r="I78" s="2">
        <v>0</v>
      </c>
      <c r="J78" s="2">
        <v>0</v>
      </c>
      <c r="K78" s="2">
        <v>6</v>
      </c>
      <c r="M78" s="3">
        <f t="shared" si="14"/>
        <v>5.9999000016666395</v>
      </c>
      <c r="N78" s="6" t="s">
        <v>26</v>
      </c>
    </row>
    <row r="79" spans="2:14" x14ac:dyDescent="0.25">
      <c r="B79" s="2">
        <v>0</v>
      </c>
      <c r="C79" s="2" t="s">
        <v>35</v>
      </c>
      <c r="D79" s="2" t="s">
        <v>13</v>
      </c>
      <c r="E79" s="2">
        <v>2</v>
      </c>
      <c r="F79" s="2">
        <v>1</v>
      </c>
      <c r="G79" s="2">
        <v>1</v>
      </c>
      <c r="H79" s="2">
        <v>1</v>
      </c>
      <c r="I79" s="2">
        <v>1</v>
      </c>
      <c r="J79" s="2">
        <v>0</v>
      </c>
      <c r="K79" s="2">
        <v>6</v>
      </c>
      <c r="M79" s="3">
        <f t="shared" si="14"/>
        <v>5.1665805569907173</v>
      </c>
      <c r="N79" s="6" t="s">
        <v>26</v>
      </c>
    </row>
    <row r="80" spans="2:14" x14ac:dyDescent="0.25">
      <c r="B80" s="2">
        <v>0</v>
      </c>
      <c r="C80" s="2" t="s">
        <v>35</v>
      </c>
      <c r="D80" s="2" t="s">
        <v>27</v>
      </c>
      <c r="E80" s="2">
        <v>1</v>
      </c>
      <c r="F80" s="2">
        <v>1</v>
      </c>
      <c r="G80" s="2">
        <v>4</v>
      </c>
      <c r="H80" s="2">
        <v>0</v>
      </c>
      <c r="I80" s="2">
        <v>0</v>
      </c>
      <c r="J80" s="2">
        <v>0</v>
      </c>
      <c r="K80" s="2">
        <v>6</v>
      </c>
      <c r="M80" s="3">
        <f t="shared" si="14"/>
        <v>5.3332444459259012</v>
      </c>
      <c r="N80" s="6" t="s">
        <v>26</v>
      </c>
    </row>
    <row r="81" spans="2:14" x14ac:dyDescent="0.25">
      <c r="B81" s="2">
        <v>0</v>
      </c>
      <c r="C81" s="2" t="s">
        <v>36</v>
      </c>
      <c r="D81" s="2" t="s">
        <v>10</v>
      </c>
      <c r="E81" s="2">
        <v>3</v>
      </c>
      <c r="F81" s="2">
        <v>1</v>
      </c>
      <c r="G81" s="2">
        <v>0</v>
      </c>
      <c r="H81" s="2">
        <v>2</v>
      </c>
      <c r="I81" s="2">
        <v>0</v>
      </c>
      <c r="J81" s="2">
        <v>0</v>
      </c>
      <c r="K81" s="2">
        <v>6</v>
      </c>
      <c r="M81" s="3">
        <f t="shared" si="14"/>
        <v>6.3332277795370082</v>
      </c>
      <c r="N81" s="5">
        <f t="shared" ref="N81" si="16">+AVERAGE(M81:M85)</f>
        <v>6.8332087800669949</v>
      </c>
    </row>
    <row r="82" spans="2:14" x14ac:dyDescent="0.25">
      <c r="B82" s="2">
        <v>0</v>
      </c>
      <c r="C82" s="2" t="s">
        <v>36</v>
      </c>
      <c r="D82" s="2" t="s">
        <v>11</v>
      </c>
      <c r="E82" s="2">
        <v>2</v>
      </c>
      <c r="F82" s="2">
        <v>1</v>
      </c>
      <c r="G82" s="2">
        <v>2</v>
      </c>
      <c r="H82" s="2">
        <v>0</v>
      </c>
      <c r="I82" s="2">
        <v>0</v>
      </c>
      <c r="J82" s="2">
        <v>1</v>
      </c>
      <c r="K82" s="2">
        <v>6</v>
      </c>
      <c r="M82" s="3">
        <f t="shared" si="14"/>
        <v>6.7998640027199455</v>
      </c>
      <c r="N82" s="6" t="s">
        <v>26</v>
      </c>
    </row>
    <row r="83" spans="2:14" x14ac:dyDescent="0.25">
      <c r="B83" s="2">
        <v>0</v>
      </c>
      <c r="C83" s="2" t="s">
        <v>36</v>
      </c>
      <c r="D83" s="2" t="s">
        <v>12</v>
      </c>
      <c r="E83" s="2">
        <v>2</v>
      </c>
      <c r="F83" s="2">
        <v>1</v>
      </c>
      <c r="G83" s="2">
        <v>1</v>
      </c>
      <c r="H83" s="2">
        <v>1</v>
      </c>
      <c r="I83" s="2">
        <v>1</v>
      </c>
      <c r="J83" s="2">
        <v>0</v>
      </c>
      <c r="K83" s="2">
        <v>6</v>
      </c>
      <c r="M83" s="3">
        <f t="shared" si="14"/>
        <v>5.1665805569907173</v>
      </c>
      <c r="N83" s="6" t="s">
        <v>26</v>
      </c>
    </row>
    <row r="84" spans="2:14" x14ac:dyDescent="0.25">
      <c r="B84" s="2">
        <v>0</v>
      </c>
      <c r="C84" s="2" t="s">
        <v>36</v>
      </c>
      <c r="D84" s="2" t="s">
        <v>13</v>
      </c>
      <c r="E84" s="2">
        <v>4</v>
      </c>
      <c r="F84" s="2">
        <v>1</v>
      </c>
      <c r="G84" s="2">
        <v>0</v>
      </c>
      <c r="H84" s="2">
        <v>0</v>
      </c>
      <c r="I84" s="2">
        <v>0</v>
      </c>
      <c r="J84" s="2">
        <v>1</v>
      </c>
      <c r="K84" s="2">
        <v>6</v>
      </c>
      <c r="M84" s="3">
        <f t="shared" si="14"/>
        <v>9.1998160036799277</v>
      </c>
      <c r="N84" s="6" t="s">
        <v>26</v>
      </c>
    </row>
    <row r="85" spans="2:14" x14ac:dyDescent="0.25">
      <c r="B85" s="2">
        <v>0</v>
      </c>
      <c r="C85" s="2" t="s">
        <v>36</v>
      </c>
      <c r="D85" s="2" t="s">
        <v>27</v>
      </c>
      <c r="E85" s="2">
        <v>2</v>
      </c>
      <c r="F85" s="2">
        <v>2</v>
      </c>
      <c r="G85" s="2">
        <v>2</v>
      </c>
      <c r="H85" s="2">
        <v>0</v>
      </c>
      <c r="I85" s="2">
        <v>0</v>
      </c>
      <c r="J85" s="2">
        <v>0</v>
      </c>
      <c r="K85" s="2">
        <v>6</v>
      </c>
      <c r="M85" s="3">
        <f t="shared" si="14"/>
        <v>6.6665555574073769</v>
      </c>
      <c r="N85" s="6" t="s">
        <v>26</v>
      </c>
    </row>
    <row r="86" spans="2:14" x14ac:dyDescent="0.25">
      <c r="B86" s="2">
        <v>0</v>
      </c>
      <c r="C86" s="2" t="s">
        <v>16</v>
      </c>
      <c r="D86" s="2" t="s">
        <v>10</v>
      </c>
      <c r="E86" s="2">
        <v>4</v>
      </c>
      <c r="F86" s="2">
        <v>0</v>
      </c>
      <c r="G86" s="2">
        <v>1</v>
      </c>
      <c r="H86" s="2">
        <v>0</v>
      </c>
      <c r="I86" s="2">
        <v>0</v>
      </c>
      <c r="J86" s="2">
        <v>1</v>
      </c>
      <c r="K86" s="2">
        <v>6</v>
      </c>
      <c r="M86" s="3">
        <f t="shared" si="14"/>
        <v>8.7998240035199302</v>
      </c>
      <c r="N86" s="5">
        <f t="shared" ref="N86" si="17">+AVERAGE(M86:M90)</f>
        <v>7.9931710811251335</v>
      </c>
    </row>
    <row r="87" spans="2:14" x14ac:dyDescent="0.25">
      <c r="B87" s="2">
        <v>0</v>
      </c>
      <c r="C87" s="2" t="s">
        <v>16</v>
      </c>
      <c r="D87" s="2" t="s">
        <v>11</v>
      </c>
      <c r="E87" s="2">
        <v>4</v>
      </c>
      <c r="F87" s="2">
        <v>1</v>
      </c>
      <c r="G87" s="2">
        <v>0</v>
      </c>
      <c r="H87" s="2">
        <v>0</v>
      </c>
      <c r="I87" s="2">
        <v>1</v>
      </c>
      <c r="J87" s="2">
        <v>0</v>
      </c>
      <c r="K87" s="2">
        <v>6</v>
      </c>
      <c r="M87" s="3">
        <f t="shared" si="14"/>
        <v>7.6665388910184831</v>
      </c>
      <c r="N87" s="6" t="s">
        <v>26</v>
      </c>
    </row>
    <row r="88" spans="2:14" x14ac:dyDescent="0.25">
      <c r="B88" s="2">
        <v>0</v>
      </c>
      <c r="C88" s="2" t="s">
        <v>16</v>
      </c>
      <c r="D88" s="2" t="s">
        <v>12</v>
      </c>
      <c r="E88" s="2">
        <v>4</v>
      </c>
      <c r="F88" s="2">
        <v>1</v>
      </c>
      <c r="G88" s="2">
        <v>0</v>
      </c>
      <c r="H88" s="2">
        <v>0</v>
      </c>
      <c r="I88" s="2">
        <v>0</v>
      </c>
      <c r="J88" s="2">
        <v>1</v>
      </c>
      <c r="K88" s="2">
        <v>6</v>
      </c>
      <c r="M88" s="3">
        <f t="shared" si="14"/>
        <v>9.1998160036799277</v>
      </c>
      <c r="N88" s="6" t="s">
        <v>26</v>
      </c>
    </row>
    <row r="89" spans="2:14" x14ac:dyDescent="0.25">
      <c r="B89" s="2">
        <v>0</v>
      </c>
      <c r="C89" s="2" t="s">
        <v>16</v>
      </c>
      <c r="D89" s="2" t="s">
        <v>13</v>
      </c>
      <c r="E89" s="2">
        <v>2</v>
      </c>
      <c r="F89" s="2">
        <v>1</v>
      </c>
      <c r="G89" s="2">
        <v>2</v>
      </c>
      <c r="H89" s="2">
        <v>0</v>
      </c>
      <c r="I89" s="2">
        <v>0</v>
      </c>
      <c r="J89" s="2">
        <v>1</v>
      </c>
      <c r="K89" s="2">
        <v>6</v>
      </c>
      <c r="M89" s="3">
        <f t="shared" si="14"/>
        <v>6.7998640027199455</v>
      </c>
      <c r="N89" s="6" t="s">
        <v>26</v>
      </c>
    </row>
    <row r="90" spans="2:14" x14ac:dyDescent="0.25">
      <c r="B90" s="2">
        <v>0</v>
      </c>
      <c r="C90" s="2" t="s">
        <v>16</v>
      </c>
      <c r="D90" s="2" t="s">
        <v>27</v>
      </c>
      <c r="E90" s="2">
        <v>2</v>
      </c>
      <c r="F90" s="2">
        <v>1</v>
      </c>
      <c r="G90" s="2">
        <v>1</v>
      </c>
      <c r="H90" s="2">
        <v>0</v>
      </c>
      <c r="I90" s="2">
        <v>0</v>
      </c>
      <c r="J90" s="2">
        <v>1</v>
      </c>
      <c r="K90" s="2">
        <v>5</v>
      </c>
      <c r="M90" s="3">
        <f t="shared" si="14"/>
        <v>7.4998125046873829</v>
      </c>
      <c r="N90" s="6" t="s">
        <v>26</v>
      </c>
    </row>
    <row r="91" spans="2:14" x14ac:dyDescent="0.25">
      <c r="B91" s="2">
        <v>0</v>
      </c>
      <c r="C91" s="2" t="s">
        <v>17</v>
      </c>
      <c r="D91" s="2" t="s">
        <v>10</v>
      </c>
      <c r="E91" s="2">
        <v>1</v>
      </c>
      <c r="F91" s="2">
        <v>3</v>
      </c>
      <c r="G91" s="2">
        <v>1</v>
      </c>
      <c r="H91" s="2">
        <v>0</v>
      </c>
      <c r="I91" s="2">
        <v>0</v>
      </c>
      <c r="J91" s="2">
        <v>2</v>
      </c>
      <c r="K91" s="2">
        <v>7</v>
      </c>
      <c r="M91" s="3">
        <f t="shared" si="14"/>
        <v>6.3998720025599489</v>
      </c>
      <c r="N91" s="5">
        <f t="shared" ref="N91" si="18">+AVERAGE(M91:M95)</f>
        <v>5.314192654733497</v>
      </c>
    </row>
    <row r="92" spans="2:14" x14ac:dyDescent="0.25">
      <c r="B92" s="2">
        <v>0</v>
      </c>
      <c r="C92" s="2" t="s">
        <v>17</v>
      </c>
      <c r="D92" s="2" t="s">
        <v>11</v>
      </c>
      <c r="E92" s="2">
        <v>0</v>
      </c>
      <c r="F92" s="2">
        <v>1</v>
      </c>
      <c r="G92" s="2">
        <v>1</v>
      </c>
      <c r="H92" s="2">
        <v>3</v>
      </c>
      <c r="I92" s="2">
        <v>0</v>
      </c>
      <c r="J92" s="2">
        <v>2</v>
      </c>
      <c r="K92" s="2">
        <v>7</v>
      </c>
      <c r="M92" s="3">
        <f t="shared" si="14"/>
        <v>2.5999480010399791</v>
      </c>
      <c r="N92" s="6" t="s">
        <v>26</v>
      </c>
    </row>
    <row r="93" spans="2:14" x14ac:dyDescent="0.25">
      <c r="B93" s="2">
        <v>0</v>
      </c>
      <c r="C93" s="2" t="s">
        <v>17</v>
      </c>
      <c r="D93" s="2" t="s">
        <v>12</v>
      </c>
      <c r="E93" s="2">
        <v>1</v>
      </c>
      <c r="F93" s="2">
        <v>3</v>
      </c>
      <c r="G93" s="2">
        <v>2</v>
      </c>
      <c r="H93" s="2">
        <v>1</v>
      </c>
      <c r="I93" s="2">
        <v>0</v>
      </c>
      <c r="J93" s="2">
        <v>0</v>
      </c>
      <c r="K93" s="2">
        <v>7</v>
      </c>
      <c r="M93" s="3">
        <f t="shared" si="14"/>
        <v>5.2856387765889057</v>
      </c>
      <c r="N93" s="6" t="s">
        <v>26</v>
      </c>
    </row>
    <row r="94" spans="2:14" x14ac:dyDescent="0.25">
      <c r="B94" s="2">
        <v>0</v>
      </c>
      <c r="C94" s="2" t="s">
        <v>17</v>
      </c>
      <c r="D94" s="2" t="s">
        <v>13</v>
      </c>
      <c r="E94" s="2">
        <v>2</v>
      </c>
      <c r="F94" s="2">
        <v>2</v>
      </c>
      <c r="G94" s="2">
        <v>3</v>
      </c>
      <c r="H94" s="2">
        <v>0</v>
      </c>
      <c r="I94" s="2">
        <v>0</v>
      </c>
      <c r="J94" s="2">
        <v>0</v>
      </c>
      <c r="K94" s="2">
        <v>7</v>
      </c>
      <c r="M94" s="3">
        <f t="shared" si="14"/>
        <v>6.2856244910786989</v>
      </c>
      <c r="N94" s="6" t="s">
        <v>26</v>
      </c>
    </row>
    <row r="95" spans="2:14" x14ac:dyDescent="0.25">
      <c r="B95" s="2">
        <v>0</v>
      </c>
      <c r="C95" s="2" t="s">
        <v>17</v>
      </c>
      <c r="D95" s="2" t="s">
        <v>27</v>
      </c>
      <c r="E95" s="2">
        <v>1</v>
      </c>
      <c r="F95" s="2">
        <v>2</v>
      </c>
      <c r="G95" s="2">
        <v>2</v>
      </c>
      <c r="H95" s="2">
        <v>0</v>
      </c>
      <c r="I95" s="2">
        <v>0</v>
      </c>
      <c r="J95" s="2">
        <v>1</v>
      </c>
      <c r="K95" s="2">
        <v>6</v>
      </c>
      <c r="M95" s="3">
        <f t="shared" si="14"/>
        <v>5.9998800023999523</v>
      </c>
      <c r="N95" s="6" t="s">
        <v>26</v>
      </c>
    </row>
    <row r="96" spans="2:14" x14ac:dyDescent="0.25">
      <c r="B96" s="2">
        <v>0</v>
      </c>
      <c r="C96" s="2" t="s">
        <v>37</v>
      </c>
      <c r="D96" s="2" t="s">
        <v>10</v>
      </c>
      <c r="E96" s="2">
        <v>1</v>
      </c>
      <c r="F96" s="2">
        <v>1</v>
      </c>
      <c r="G96" s="2">
        <v>4</v>
      </c>
      <c r="H96" s="2">
        <v>0</v>
      </c>
      <c r="I96" s="2">
        <v>0</v>
      </c>
      <c r="J96" s="2">
        <v>4</v>
      </c>
      <c r="K96" s="2">
        <v>10</v>
      </c>
      <c r="M96" s="3">
        <f t="shared" si="14"/>
        <v>5.3332444459259012</v>
      </c>
      <c r="N96" s="5">
        <f t="shared" ref="N96" si="19">+AVERAGE(M96:M100)</f>
        <v>4.8999183346944211</v>
      </c>
    </row>
    <row r="97" spans="2:14" x14ac:dyDescent="0.25">
      <c r="B97" s="2">
        <v>0</v>
      </c>
      <c r="C97" s="2" t="s">
        <v>37</v>
      </c>
      <c r="D97" s="2" t="s">
        <v>11</v>
      </c>
      <c r="E97" s="2">
        <v>1</v>
      </c>
      <c r="F97" s="2">
        <v>0</v>
      </c>
      <c r="G97" s="2">
        <v>1</v>
      </c>
      <c r="H97" s="2">
        <v>2</v>
      </c>
      <c r="I97" s="2">
        <v>2</v>
      </c>
      <c r="J97" s="2">
        <v>4</v>
      </c>
      <c r="K97" s="2">
        <v>10</v>
      </c>
      <c r="M97" s="3">
        <f t="shared" si="14"/>
        <v>2.6666222229629506</v>
      </c>
      <c r="N97" s="6" t="s">
        <v>26</v>
      </c>
    </row>
    <row r="98" spans="2:14" x14ac:dyDescent="0.25">
      <c r="B98" s="2">
        <v>0</v>
      </c>
      <c r="C98" s="2" t="s">
        <v>37</v>
      </c>
      <c r="D98" s="2" t="s">
        <v>12</v>
      </c>
      <c r="E98" s="2">
        <v>2</v>
      </c>
      <c r="F98" s="2">
        <v>3</v>
      </c>
      <c r="G98" s="2">
        <v>1</v>
      </c>
      <c r="H98" s="2">
        <v>0</v>
      </c>
      <c r="I98" s="2">
        <v>0</v>
      </c>
      <c r="J98" s="2">
        <v>4</v>
      </c>
      <c r="K98" s="2">
        <v>10</v>
      </c>
      <c r="M98" s="3">
        <f t="shared" si="14"/>
        <v>6.9998833352777456</v>
      </c>
      <c r="N98" s="6" t="s">
        <v>26</v>
      </c>
    </row>
    <row r="99" spans="2:14" x14ac:dyDescent="0.25">
      <c r="B99" s="2">
        <v>0</v>
      </c>
      <c r="C99" s="2" t="s">
        <v>37</v>
      </c>
      <c r="D99" s="2" t="s">
        <v>13</v>
      </c>
      <c r="E99" s="2">
        <v>1</v>
      </c>
      <c r="F99" s="2">
        <v>2</v>
      </c>
      <c r="G99" s="2">
        <v>0</v>
      </c>
      <c r="H99" s="2">
        <v>1</v>
      </c>
      <c r="I99" s="2">
        <v>2</v>
      </c>
      <c r="J99" s="2">
        <v>4</v>
      </c>
      <c r="K99" s="2">
        <v>10</v>
      </c>
      <c r="M99" s="3">
        <f t="shared" si="14"/>
        <v>3.8332694455092415</v>
      </c>
      <c r="N99" s="6" t="s">
        <v>26</v>
      </c>
    </row>
    <row r="100" spans="2:14" x14ac:dyDescent="0.25">
      <c r="B100" s="2">
        <v>0</v>
      </c>
      <c r="C100" s="2" t="s">
        <v>37</v>
      </c>
      <c r="D100" s="2" t="s">
        <v>27</v>
      </c>
      <c r="E100" s="2">
        <v>1</v>
      </c>
      <c r="F100" s="2">
        <v>2</v>
      </c>
      <c r="G100" s="2">
        <v>3</v>
      </c>
      <c r="H100" s="2">
        <v>0</v>
      </c>
      <c r="I100" s="2">
        <v>0</v>
      </c>
      <c r="J100" s="2">
        <v>3</v>
      </c>
      <c r="K100" s="2">
        <v>9</v>
      </c>
      <c r="M100" s="3">
        <f t="shared" si="14"/>
        <v>5.6665722237962699</v>
      </c>
      <c r="N100" s="6" t="s">
        <v>26</v>
      </c>
    </row>
    <row r="101" spans="2:14" x14ac:dyDescent="0.25">
      <c r="B101" s="2">
        <v>0</v>
      </c>
      <c r="C101" s="2" t="s">
        <v>38</v>
      </c>
      <c r="D101" s="2" t="s">
        <v>10</v>
      </c>
      <c r="E101" s="2">
        <v>2</v>
      </c>
      <c r="F101" s="2">
        <v>0</v>
      </c>
      <c r="G101" s="2">
        <v>2</v>
      </c>
      <c r="H101" s="2">
        <v>0</v>
      </c>
      <c r="I101" s="2">
        <v>2</v>
      </c>
      <c r="J101" s="2">
        <v>2</v>
      </c>
      <c r="K101" s="2">
        <v>8</v>
      </c>
      <c r="M101" s="3">
        <f t="shared" si="14"/>
        <v>4.6665888901851638</v>
      </c>
      <c r="N101" s="5">
        <f t="shared" ref="N101" si="20">+AVERAGE(M101:M105)</f>
        <v>4.2642245884747529</v>
      </c>
    </row>
    <row r="102" spans="2:14" x14ac:dyDescent="0.25">
      <c r="B102" s="2">
        <v>0</v>
      </c>
      <c r="C102" s="2" t="s">
        <v>38</v>
      </c>
      <c r="D102" s="2" t="s">
        <v>11</v>
      </c>
      <c r="E102" s="2">
        <v>1</v>
      </c>
      <c r="F102" s="2">
        <v>3</v>
      </c>
      <c r="G102" s="2">
        <v>2</v>
      </c>
      <c r="H102" s="2">
        <v>0</v>
      </c>
      <c r="I102" s="2">
        <v>2</v>
      </c>
      <c r="J102" s="2">
        <v>0</v>
      </c>
      <c r="K102" s="2">
        <v>8</v>
      </c>
      <c r="M102" s="3">
        <f t="shared" si="14"/>
        <v>4.4999437507031166</v>
      </c>
      <c r="N102" s="6" t="s">
        <v>26</v>
      </c>
    </row>
    <row r="103" spans="2:14" x14ac:dyDescent="0.25">
      <c r="B103" s="2">
        <v>0</v>
      </c>
      <c r="C103" s="2" t="s">
        <v>38</v>
      </c>
      <c r="D103" s="2" t="s">
        <v>12</v>
      </c>
      <c r="E103" s="2">
        <v>1</v>
      </c>
      <c r="F103" s="2">
        <v>0</v>
      </c>
      <c r="G103" s="2">
        <v>0</v>
      </c>
      <c r="H103" s="2">
        <v>4</v>
      </c>
      <c r="I103" s="2">
        <v>1</v>
      </c>
      <c r="J103" s="2">
        <v>2</v>
      </c>
      <c r="K103" s="2">
        <v>8</v>
      </c>
      <c r="M103" s="3">
        <f t="shared" si="14"/>
        <v>2.3332944450925819</v>
      </c>
      <c r="N103" s="6" t="s">
        <v>26</v>
      </c>
    </row>
    <row r="104" spans="2:14" x14ac:dyDescent="0.25">
      <c r="B104" s="2">
        <v>0</v>
      </c>
      <c r="C104" s="2" t="s">
        <v>38</v>
      </c>
      <c r="D104" s="2" t="s">
        <v>13</v>
      </c>
      <c r="E104" s="2">
        <v>1</v>
      </c>
      <c r="F104" s="2">
        <v>3</v>
      </c>
      <c r="G104" s="2">
        <v>1</v>
      </c>
      <c r="H104" s="2">
        <v>2</v>
      </c>
      <c r="I104" s="2">
        <v>1</v>
      </c>
      <c r="J104" s="2">
        <v>0</v>
      </c>
      <c r="K104" s="2">
        <v>8</v>
      </c>
      <c r="M104" s="3">
        <f t="shared" si="14"/>
        <v>4.2499468756640546</v>
      </c>
      <c r="N104" s="6" t="s">
        <v>26</v>
      </c>
    </row>
    <row r="105" spans="2:14" x14ac:dyDescent="0.25">
      <c r="B105" s="2">
        <v>0</v>
      </c>
      <c r="C105" s="2" t="s">
        <v>38</v>
      </c>
      <c r="D105" s="2" t="s">
        <v>27</v>
      </c>
      <c r="E105" s="2">
        <v>3</v>
      </c>
      <c r="F105" s="2">
        <v>1</v>
      </c>
      <c r="G105" s="2">
        <v>0</v>
      </c>
      <c r="H105" s="2">
        <v>3</v>
      </c>
      <c r="I105" s="2">
        <v>0</v>
      </c>
      <c r="J105" s="2">
        <v>1</v>
      </c>
      <c r="K105" s="2">
        <v>8</v>
      </c>
      <c r="M105" s="3">
        <f t="shared" si="14"/>
        <v>5.571348980728847</v>
      </c>
      <c r="N105" s="6" t="s">
        <v>26</v>
      </c>
    </row>
    <row r="106" spans="2:14" x14ac:dyDescent="0.25">
      <c r="B106" s="2">
        <v>0</v>
      </c>
      <c r="C106" s="2" t="s">
        <v>20</v>
      </c>
      <c r="D106" s="2" t="s">
        <v>10</v>
      </c>
      <c r="E106" s="2">
        <v>2</v>
      </c>
      <c r="F106" s="2">
        <v>3</v>
      </c>
      <c r="G106" s="2">
        <v>2</v>
      </c>
      <c r="H106" s="2">
        <v>0</v>
      </c>
      <c r="I106" s="2">
        <v>0</v>
      </c>
      <c r="J106" s="2">
        <v>1</v>
      </c>
      <c r="K106" s="2">
        <v>8</v>
      </c>
      <c r="M106" s="3">
        <f t="shared" si="14"/>
        <v>6.5713346952186402</v>
      </c>
      <c r="N106" s="5">
        <f t="shared" ref="N106" si="21">+AVERAGE(M106:M110)</f>
        <v>5.8046708064263086</v>
      </c>
    </row>
    <row r="107" spans="2:14" x14ac:dyDescent="0.25">
      <c r="B107" s="2">
        <v>0</v>
      </c>
      <c r="C107" s="2" t="s">
        <v>20</v>
      </c>
      <c r="D107" s="2" t="s">
        <v>11</v>
      </c>
      <c r="E107" s="2">
        <v>1</v>
      </c>
      <c r="F107" s="2">
        <v>3</v>
      </c>
      <c r="G107" s="2">
        <v>2</v>
      </c>
      <c r="H107" s="2">
        <v>1</v>
      </c>
      <c r="I107" s="2">
        <v>0</v>
      </c>
      <c r="J107" s="2">
        <v>1</v>
      </c>
      <c r="K107" s="2">
        <v>8</v>
      </c>
      <c r="M107" s="3">
        <f t="shared" si="14"/>
        <v>5.2856387765889057</v>
      </c>
      <c r="N107" s="6" t="s">
        <v>26</v>
      </c>
    </row>
    <row r="108" spans="2:14" x14ac:dyDescent="0.25">
      <c r="B108" s="2">
        <v>0</v>
      </c>
      <c r="C108" s="2" t="s">
        <v>20</v>
      </c>
      <c r="D108" s="2" t="s">
        <v>12</v>
      </c>
      <c r="E108" s="2">
        <v>1</v>
      </c>
      <c r="F108" s="2">
        <v>2</v>
      </c>
      <c r="G108" s="2">
        <v>2</v>
      </c>
      <c r="H108" s="2">
        <v>1</v>
      </c>
      <c r="I108" s="2">
        <v>0</v>
      </c>
      <c r="J108" s="2">
        <v>2</v>
      </c>
      <c r="K108" s="2">
        <v>8</v>
      </c>
      <c r="M108" s="3">
        <f t="shared" si="14"/>
        <v>5.1665805569907173</v>
      </c>
      <c r="N108" s="6" t="s">
        <v>26</v>
      </c>
    </row>
    <row r="109" spans="2:14" x14ac:dyDescent="0.25">
      <c r="B109" s="2">
        <v>0</v>
      </c>
      <c r="C109" s="2" t="s">
        <v>20</v>
      </c>
      <c r="D109" s="2" t="s">
        <v>13</v>
      </c>
      <c r="E109" s="2">
        <v>2</v>
      </c>
      <c r="F109" s="2">
        <v>2</v>
      </c>
      <c r="G109" s="2">
        <v>2</v>
      </c>
      <c r="H109" s="2">
        <v>0</v>
      </c>
      <c r="I109" s="2">
        <v>0</v>
      </c>
      <c r="J109" s="2">
        <v>2</v>
      </c>
      <c r="K109" s="2">
        <v>8</v>
      </c>
      <c r="M109" s="3">
        <f t="shared" si="14"/>
        <v>6.6665555574073769</v>
      </c>
      <c r="N109" s="6" t="s">
        <v>26</v>
      </c>
    </row>
    <row r="110" spans="2:14" x14ac:dyDescent="0.25">
      <c r="B110" s="2">
        <v>0</v>
      </c>
      <c r="C110" s="2" t="s">
        <v>20</v>
      </c>
      <c r="D110" s="2" t="s">
        <v>27</v>
      </c>
      <c r="E110" s="2">
        <v>1</v>
      </c>
      <c r="F110" s="2">
        <v>3</v>
      </c>
      <c r="G110" s="2">
        <v>1</v>
      </c>
      <c r="H110" s="2">
        <v>0</v>
      </c>
      <c r="I110" s="2">
        <v>1</v>
      </c>
      <c r="J110" s="2">
        <v>1</v>
      </c>
      <c r="K110" s="2">
        <v>7</v>
      </c>
      <c r="M110" s="3">
        <f t="shared" si="14"/>
        <v>5.3332444459259012</v>
      </c>
      <c r="N110" s="6" t="s">
        <v>26</v>
      </c>
    </row>
    <row r="111" spans="2:14" x14ac:dyDescent="0.25">
      <c r="B111" s="2">
        <v>0</v>
      </c>
      <c r="C111" s="2" t="s">
        <v>39</v>
      </c>
      <c r="D111" s="2" t="s">
        <v>10</v>
      </c>
      <c r="E111" s="2">
        <v>1</v>
      </c>
      <c r="F111" s="2">
        <v>2</v>
      </c>
      <c r="G111" s="2">
        <v>1</v>
      </c>
      <c r="H111" s="2">
        <v>1</v>
      </c>
      <c r="I111" s="2">
        <v>1</v>
      </c>
      <c r="J111" s="2">
        <v>0</v>
      </c>
      <c r="K111" s="2">
        <v>6</v>
      </c>
      <c r="M111" s="3">
        <f t="shared" si="14"/>
        <v>4.499925001249979</v>
      </c>
      <c r="N111" s="5">
        <f t="shared" ref="N111" si="22">+AVERAGE(M111:M115)</f>
        <v>4.8665747240254262</v>
      </c>
    </row>
    <row r="112" spans="2:14" x14ac:dyDescent="0.25">
      <c r="B112" s="2">
        <v>0</v>
      </c>
      <c r="C112" s="2" t="s">
        <v>39</v>
      </c>
      <c r="D112" s="2" t="s">
        <v>11</v>
      </c>
      <c r="E112" s="2">
        <v>1</v>
      </c>
      <c r="F112" s="2">
        <v>2</v>
      </c>
      <c r="G112" s="2">
        <v>1</v>
      </c>
      <c r="H112" s="2">
        <v>0</v>
      </c>
      <c r="I112" s="2">
        <v>0</v>
      </c>
      <c r="J112" s="2">
        <v>2</v>
      </c>
      <c r="K112" s="2">
        <v>6</v>
      </c>
      <c r="M112" s="3">
        <f t="shared" si="14"/>
        <v>6.4998375040623992</v>
      </c>
      <c r="N112" s="6" t="s">
        <v>26</v>
      </c>
    </row>
    <row r="113" spans="2:14" x14ac:dyDescent="0.25">
      <c r="B113" s="2">
        <v>0</v>
      </c>
      <c r="C113" s="2" t="s">
        <v>39</v>
      </c>
      <c r="D113" s="2" t="s">
        <v>12</v>
      </c>
      <c r="E113" s="2">
        <v>1</v>
      </c>
      <c r="F113" s="2">
        <v>0</v>
      </c>
      <c r="G113" s="2">
        <v>3</v>
      </c>
      <c r="H113" s="2">
        <v>1</v>
      </c>
      <c r="I113" s="2">
        <v>1</v>
      </c>
      <c r="J113" s="2">
        <v>0</v>
      </c>
      <c r="K113" s="2">
        <v>6</v>
      </c>
      <c r="M113" s="3">
        <f t="shared" si="14"/>
        <v>3.8332694455092415</v>
      </c>
      <c r="N113" s="6" t="s">
        <v>26</v>
      </c>
    </row>
    <row r="114" spans="2:14" x14ac:dyDescent="0.25">
      <c r="B114" s="2">
        <v>0</v>
      </c>
      <c r="C114" s="2" t="s">
        <v>39</v>
      </c>
      <c r="D114" s="2" t="s">
        <v>13</v>
      </c>
      <c r="E114" s="2">
        <v>1</v>
      </c>
      <c r="F114" s="2">
        <v>2</v>
      </c>
      <c r="G114" s="2">
        <v>0</v>
      </c>
      <c r="H114" s="2">
        <v>2</v>
      </c>
      <c r="I114" s="2">
        <v>1</v>
      </c>
      <c r="J114" s="2">
        <v>0</v>
      </c>
      <c r="K114" s="2">
        <v>6</v>
      </c>
      <c r="M114" s="3">
        <f t="shared" si="14"/>
        <v>3.9999333344444259</v>
      </c>
      <c r="N114" s="6" t="s">
        <v>26</v>
      </c>
    </row>
    <row r="115" spans="2:14" x14ac:dyDescent="0.25">
      <c r="B115" s="2">
        <v>0</v>
      </c>
      <c r="C115" s="2" t="s">
        <v>39</v>
      </c>
      <c r="D115" s="2" t="s">
        <v>27</v>
      </c>
      <c r="E115" s="2">
        <v>1</v>
      </c>
      <c r="F115" s="2">
        <v>3</v>
      </c>
      <c r="G115" s="2">
        <v>1</v>
      </c>
      <c r="H115" s="2">
        <v>1</v>
      </c>
      <c r="I115" s="2">
        <v>0</v>
      </c>
      <c r="J115" s="2">
        <v>0</v>
      </c>
      <c r="K115" s="2">
        <v>6</v>
      </c>
      <c r="M115" s="3">
        <f t="shared" si="14"/>
        <v>5.499908334861086</v>
      </c>
      <c r="N115" s="6" t="s">
        <v>26</v>
      </c>
    </row>
    <row r="116" spans="2:14" x14ac:dyDescent="0.25">
      <c r="B116" s="2">
        <v>0</v>
      </c>
      <c r="C116" s="2" t="s">
        <v>18</v>
      </c>
      <c r="D116" s="2" t="s">
        <v>10</v>
      </c>
      <c r="E116" s="2">
        <v>2</v>
      </c>
      <c r="F116" s="2">
        <v>2</v>
      </c>
      <c r="G116" s="2">
        <v>1</v>
      </c>
      <c r="H116" s="2">
        <v>0</v>
      </c>
      <c r="I116" s="2">
        <v>1</v>
      </c>
      <c r="J116" s="2">
        <v>1</v>
      </c>
      <c r="K116" s="2">
        <v>7</v>
      </c>
      <c r="M116" s="3">
        <f t="shared" si="14"/>
        <v>5.9999000016666395</v>
      </c>
      <c r="N116" s="5">
        <f t="shared" ref="N116" si="23">+AVERAGE(M116:M120)</f>
        <v>6.5560825197187516</v>
      </c>
    </row>
    <row r="117" spans="2:14" x14ac:dyDescent="0.25">
      <c r="B117" s="2">
        <v>0</v>
      </c>
      <c r="C117" s="2" t="s">
        <v>18</v>
      </c>
      <c r="D117" s="2" t="s">
        <v>11</v>
      </c>
      <c r="E117" s="2">
        <v>4</v>
      </c>
      <c r="F117" s="2">
        <v>2</v>
      </c>
      <c r="G117" s="2">
        <v>0</v>
      </c>
      <c r="H117" s="2">
        <v>0</v>
      </c>
      <c r="I117" s="2">
        <v>0</v>
      </c>
      <c r="J117" s="2">
        <v>1</v>
      </c>
      <c r="K117" s="2">
        <v>7</v>
      </c>
      <c r="M117" s="3">
        <f t="shared" si="14"/>
        <v>8.6665222246295901</v>
      </c>
      <c r="N117" s="6" t="s">
        <v>26</v>
      </c>
    </row>
    <row r="118" spans="2:14" x14ac:dyDescent="0.25">
      <c r="B118" s="2">
        <v>0</v>
      </c>
      <c r="C118" s="2" t="s">
        <v>18</v>
      </c>
      <c r="D118" s="2" t="s">
        <v>12</v>
      </c>
      <c r="E118" s="2">
        <v>1</v>
      </c>
      <c r="F118" s="2">
        <v>5</v>
      </c>
      <c r="G118" s="2">
        <v>1</v>
      </c>
      <c r="H118" s="2">
        <v>0</v>
      </c>
      <c r="I118" s="2">
        <v>0</v>
      </c>
      <c r="J118" s="2">
        <v>0</v>
      </c>
      <c r="K118" s="2">
        <v>7</v>
      </c>
      <c r="M118" s="3">
        <f t="shared" si="14"/>
        <v>6.2856244910786989</v>
      </c>
      <c r="N118" s="6" t="s">
        <v>26</v>
      </c>
    </row>
    <row r="119" spans="2:14" x14ac:dyDescent="0.25">
      <c r="B119" s="2">
        <v>0</v>
      </c>
      <c r="C119" s="2" t="s">
        <v>18</v>
      </c>
      <c r="D119" s="2" t="s">
        <v>13</v>
      </c>
      <c r="E119" s="2">
        <v>1</v>
      </c>
      <c r="F119" s="2">
        <v>2</v>
      </c>
      <c r="G119" s="2">
        <v>4</v>
      </c>
      <c r="H119" s="2">
        <v>0</v>
      </c>
      <c r="I119" s="2">
        <v>0</v>
      </c>
      <c r="J119" s="2">
        <v>0</v>
      </c>
      <c r="K119" s="2">
        <v>7</v>
      </c>
      <c r="M119" s="3">
        <f t="shared" si="14"/>
        <v>5.4284938786588768</v>
      </c>
      <c r="N119" s="6" t="s">
        <v>26</v>
      </c>
    </row>
    <row r="120" spans="2:14" x14ac:dyDescent="0.25">
      <c r="B120" s="2">
        <v>0</v>
      </c>
      <c r="C120" s="2" t="s">
        <v>18</v>
      </c>
      <c r="D120" s="2" t="s">
        <v>27</v>
      </c>
      <c r="E120" s="2">
        <v>1</v>
      </c>
      <c r="F120" s="2">
        <v>3</v>
      </c>
      <c r="G120" s="2">
        <v>1</v>
      </c>
      <c r="H120" s="2">
        <v>0</v>
      </c>
      <c r="I120" s="2">
        <v>0</v>
      </c>
      <c r="J120" s="2">
        <v>1</v>
      </c>
      <c r="K120" s="2">
        <v>6</v>
      </c>
      <c r="M120" s="3">
        <f t="shared" si="14"/>
        <v>6.3998720025599489</v>
      </c>
      <c r="N120" s="6" t="s">
        <v>26</v>
      </c>
    </row>
    <row r="121" spans="2:14" x14ac:dyDescent="0.25">
      <c r="B121" s="2">
        <v>0</v>
      </c>
      <c r="C121" s="2" t="s">
        <v>21</v>
      </c>
      <c r="D121" s="2" t="s">
        <v>10</v>
      </c>
      <c r="E121" s="2">
        <v>4</v>
      </c>
      <c r="F121" s="2">
        <v>3</v>
      </c>
      <c r="G121" s="2">
        <v>1</v>
      </c>
      <c r="H121" s="2">
        <v>0</v>
      </c>
      <c r="I121" s="2">
        <v>0</v>
      </c>
      <c r="J121" s="2">
        <v>0</v>
      </c>
      <c r="K121" s="2">
        <v>8</v>
      </c>
      <c r="M121" s="3">
        <f t="shared" si="14"/>
        <v>7.7499031262109224</v>
      </c>
      <c r="N121" s="5">
        <f t="shared" ref="N121" si="24">+AVERAGE(M121:M125)</f>
        <v>7.6832300708555934</v>
      </c>
    </row>
    <row r="122" spans="2:14" x14ac:dyDescent="0.25">
      <c r="B122" s="2">
        <v>0</v>
      </c>
      <c r="C122" s="2" t="s">
        <v>21</v>
      </c>
      <c r="D122" s="2" t="s">
        <v>11</v>
      </c>
      <c r="E122" s="2">
        <v>2</v>
      </c>
      <c r="F122" s="2">
        <v>5</v>
      </c>
      <c r="G122" s="2">
        <v>1</v>
      </c>
      <c r="H122" s="2">
        <v>0</v>
      </c>
      <c r="I122" s="2">
        <v>0</v>
      </c>
      <c r="J122" s="2">
        <v>0</v>
      </c>
      <c r="K122" s="2">
        <v>8</v>
      </c>
      <c r="M122" s="3">
        <f t="shared" si="14"/>
        <v>6.7499156260546744</v>
      </c>
      <c r="N122" s="6" t="s">
        <v>26</v>
      </c>
    </row>
    <row r="123" spans="2:14" x14ac:dyDescent="0.25">
      <c r="B123" s="2">
        <v>0</v>
      </c>
      <c r="C123" s="2" t="s">
        <v>21</v>
      </c>
      <c r="D123" s="2" t="s">
        <v>12</v>
      </c>
      <c r="E123" s="2">
        <v>4</v>
      </c>
      <c r="F123" s="2">
        <v>4</v>
      </c>
      <c r="G123" s="2">
        <v>0</v>
      </c>
      <c r="H123" s="2">
        <v>0</v>
      </c>
      <c r="I123" s="2">
        <v>0</v>
      </c>
      <c r="J123" s="2">
        <v>0</v>
      </c>
      <c r="K123" s="2">
        <v>8</v>
      </c>
      <c r="M123" s="3">
        <f t="shared" si="14"/>
        <v>7.9999000012499843</v>
      </c>
      <c r="N123" s="6" t="s">
        <v>26</v>
      </c>
    </row>
    <row r="124" spans="2:14" x14ac:dyDescent="0.25">
      <c r="B124" s="2">
        <v>0</v>
      </c>
      <c r="C124" s="2" t="s">
        <v>21</v>
      </c>
      <c r="D124" s="2" t="s">
        <v>13</v>
      </c>
      <c r="E124" s="2">
        <v>3</v>
      </c>
      <c r="F124" s="2">
        <v>4</v>
      </c>
      <c r="G124" s="2">
        <v>1</v>
      </c>
      <c r="H124" s="2">
        <v>0</v>
      </c>
      <c r="I124" s="2">
        <v>0</v>
      </c>
      <c r="J124" s="2">
        <v>0</v>
      </c>
      <c r="K124" s="2">
        <v>8</v>
      </c>
      <c r="M124" s="3">
        <f t="shared" si="14"/>
        <v>7.2499093761327984</v>
      </c>
      <c r="N124" s="6" t="s">
        <v>26</v>
      </c>
    </row>
    <row r="125" spans="2:14" x14ac:dyDescent="0.25">
      <c r="B125" s="2">
        <v>0</v>
      </c>
      <c r="C125" s="2" t="s">
        <v>21</v>
      </c>
      <c r="D125" s="2" t="s">
        <v>27</v>
      </c>
      <c r="E125" s="2">
        <v>4</v>
      </c>
      <c r="F125" s="2">
        <v>2</v>
      </c>
      <c r="G125" s="2">
        <v>0</v>
      </c>
      <c r="H125" s="2">
        <v>0</v>
      </c>
      <c r="I125" s="2">
        <v>0</v>
      </c>
      <c r="J125" s="2">
        <v>1</v>
      </c>
      <c r="K125" s="2">
        <v>7</v>
      </c>
      <c r="M125" s="3">
        <f t="shared" si="14"/>
        <v>8.6665222246295901</v>
      </c>
      <c r="N125" s="6" t="s">
        <v>26</v>
      </c>
    </row>
  </sheetData>
  <autoFilter ref="B5:K1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2020-04-26T20:00:06Z</dcterms:created>
  <dcterms:modified xsi:type="dcterms:W3CDTF">2020-05-01T00:52:55Z</dcterms:modified>
</cp:coreProperties>
</file>