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H12" i="1" s="1"/>
  <c r="F7" i="1"/>
  <c r="J7" i="1"/>
  <c r="G20" i="1"/>
  <c r="H11" i="1"/>
  <c r="F5" i="1"/>
  <c r="E4" i="1"/>
  <c r="F18" i="1"/>
  <c r="G7" i="1"/>
  <c r="F11" i="1"/>
  <c r="G11" i="1"/>
  <c r="H8" i="1"/>
  <c r="G8" i="1"/>
  <c r="F4" i="1"/>
  <c r="F3" i="1"/>
  <c r="E3" i="1" s="1"/>
  <c r="G28" i="1" l="1"/>
</calcChain>
</file>

<file path=xl/sharedStrings.xml><?xml version="1.0" encoding="utf-8"?>
<sst xmlns="http://schemas.openxmlformats.org/spreadsheetml/2006/main" count="26" uniqueCount="25">
  <si>
    <t>Basic</t>
  </si>
  <si>
    <t>chr-main</t>
  </si>
  <si>
    <t>Description</t>
  </si>
  <si>
    <t>chr-full-bleed-hero</t>
  </si>
  <si>
    <t>two-col-split</t>
  </si>
  <si>
    <t>1.1</t>
  </si>
  <si>
    <t>1.2</t>
  </si>
  <si>
    <t>1.x.1</t>
  </si>
  <si>
    <t>chr-wrapper</t>
  </si>
  <si>
    <t>1.x.1.1</t>
  </si>
  <si>
    <t>chr-grid</t>
  </si>
  <si>
    <t>chr-grid__col-6</t>
  </si>
  <si>
    <t>Sum</t>
  </si>
  <si>
    <t>chr-grid__col-5</t>
  </si>
  <si>
    <t>margin-5</t>
  </si>
  <si>
    <t>margin-5-6</t>
  </si>
  <si>
    <t>margin-6</t>
  </si>
  <si>
    <t>min width = 600px</t>
  </si>
  <si>
    <t>min width =1024px</t>
  </si>
  <si>
    <t>sum</t>
  </si>
  <si>
    <t>chr-grid__col-1-4</t>
  </si>
  <si>
    <t>left</t>
  </si>
  <si>
    <t>middle</t>
  </si>
  <si>
    <t>right</t>
  </si>
  <si>
    <t>offset-3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</si>
</sst>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D1" workbookViewId="0">
      <selection activeCell="F10" sqref="F10"/>
    </sheetView>
  </sheetViews>
  <sheetFormatPr defaultRowHeight="14.4" x14ac:dyDescent="0.3"/>
  <cols>
    <col min="1" max="1" width="10.44140625" style="1" customWidth="1"/>
    <col min="2" max="2" width="21.33203125" style="1" customWidth="1"/>
    <col min="3" max="3" width="36.5546875" style="1" customWidth="1"/>
    <col min="4" max="4" width="8.88671875" style="1"/>
    <col min="5" max="6" width="11.44140625" style="1" bestFit="1" customWidth="1"/>
    <col min="7" max="8" width="14.21875" style="1" customWidth="1"/>
    <col min="9" max="9" width="11.44140625" style="1" bestFit="1" customWidth="1"/>
    <col min="10" max="10" width="11.5546875" style="1" customWidth="1"/>
    <col min="11" max="16384" width="8.88671875" style="1"/>
  </cols>
  <sheetData>
    <row r="1" spans="1:11" ht="28.8" x14ac:dyDescent="0.3">
      <c r="E1" s="2" t="s">
        <v>17</v>
      </c>
      <c r="F1" s="3"/>
      <c r="G1" s="3"/>
      <c r="H1" s="3"/>
      <c r="I1" s="3"/>
      <c r="J1" s="3"/>
      <c r="K1" s="4"/>
    </row>
    <row r="2" spans="1:11" x14ac:dyDescent="0.3">
      <c r="B2" s="1" t="s">
        <v>0</v>
      </c>
      <c r="C2" s="1" t="s">
        <v>2</v>
      </c>
      <c r="E2" s="5"/>
      <c r="F2" s="6" t="s">
        <v>12</v>
      </c>
      <c r="G2" s="6" t="s">
        <v>13</v>
      </c>
      <c r="H2" s="6" t="s">
        <v>11</v>
      </c>
      <c r="I2" s="6" t="s">
        <v>14</v>
      </c>
      <c r="J2" s="6" t="s">
        <v>15</v>
      </c>
      <c r="K2" s="7" t="s">
        <v>16</v>
      </c>
    </row>
    <row r="3" spans="1:11" x14ac:dyDescent="0.3">
      <c r="A3" s="1">
        <v>1</v>
      </c>
      <c r="B3" s="1" t="s">
        <v>1</v>
      </c>
      <c r="E3" s="5">
        <f>99-F3</f>
        <v>8.3713400000000178</v>
      </c>
      <c r="F3" s="6">
        <f>SUM(G3:K3)</f>
        <v>90.628659999999982</v>
      </c>
      <c r="G3" s="6">
        <v>39.590679999999999</v>
      </c>
      <c r="H3" s="6">
        <v>47.924010000000003</v>
      </c>
      <c r="I3" s="6">
        <v>1.03799</v>
      </c>
      <c r="J3" s="6">
        <v>1.03799</v>
      </c>
      <c r="K3" s="7">
        <v>1.03799</v>
      </c>
    </row>
    <row r="4" spans="1:11" x14ac:dyDescent="0.3">
      <c r="A4" s="1" t="s">
        <v>5</v>
      </c>
      <c r="B4" s="1" t="s">
        <v>3</v>
      </c>
      <c r="E4" s="5">
        <f>100-F4</f>
        <v>1.0380000000000109</v>
      </c>
      <c r="F4" s="6">
        <f>SUM(G4:K4)</f>
        <v>98.961999999999989</v>
      </c>
      <c r="G4" s="6">
        <v>39.590679999999999</v>
      </c>
      <c r="H4" s="6">
        <v>47.924010000000003</v>
      </c>
      <c r="I4" s="6">
        <v>9.3713300000000004</v>
      </c>
      <c r="J4" s="6">
        <v>1.03799</v>
      </c>
      <c r="K4" s="7">
        <v>1.03799</v>
      </c>
    </row>
    <row r="5" spans="1:11" x14ac:dyDescent="0.3">
      <c r="A5" s="1" t="s">
        <v>6</v>
      </c>
      <c r="B5" s="1" t="s">
        <v>4</v>
      </c>
      <c r="E5" s="5"/>
      <c r="F5" s="6">
        <f>G5+H5</f>
        <v>87.514690000000002</v>
      </c>
      <c r="G5" s="6">
        <v>39.590679999999999</v>
      </c>
      <c r="H5" s="6">
        <v>47.924010000000003</v>
      </c>
      <c r="I5" s="6"/>
      <c r="J5" s="6"/>
      <c r="K5" s="7"/>
    </row>
    <row r="6" spans="1:11" x14ac:dyDescent="0.3">
      <c r="E6" s="5"/>
      <c r="F6" s="6"/>
      <c r="G6" s="6"/>
      <c r="H6" s="6"/>
      <c r="I6" s="6"/>
      <c r="J6" s="6"/>
      <c r="K6" s="7"/>
    </row>
    <row r="7" spans="1:11" x14ac:dyDescent="0.3">
      <c r="A7" s="1" t="s">
        <v>7</v>
      </c>
      <c r="B7" s="1" t="s">
        <v>8</v>
      </c>
      <c r="E7" s="5"/>
      <c r="F7" s="6">
        <f>G7*12</f>
        <v>99.999960000000044</v>
      </c>
      <c r="G7" s="6">
        <f>H3-G3</f>
        <v>8.3333300000000037</v>
      </c>
      <c r="H7" s="6"/>
      <c r="I7" s="6"/>
      <c r="J7" s="6">
        <f>G7/J4</f>
        <v>8.0283336062967887</v>
      </c>
      <c r="K7" s="7"/>
    </row>
    <row r="8" spans="1:11" x14ac:dyDescent="0.3">
      <c r="A8" s="1" t="s">
        <v>9</v>
      </c>
      <c r="B8" s="1" t="s">
        <v>10</v>
      </c>
      <c r="E8" s="5"/>
      <c r="F8" s="6"/>
      <c r="G8" s="6">
        <f>G4+I4</f>
        <v>48.962009999999999</v>
      </c>
      <c r="H8" s="6">
        <f>H4+K4</f>
        <v>48.962000000000003</v>
      </c>
      <c r="I8" s="6"/>
      <c r="J8" s="6"/>
      <c r="K8" s="7"/>
    </row>
    <row r="9" spans="1:11" x14ac:dyDescent="0.3">
      <c r="E9" s="5"/>
      <c r="F9" s="6"/>
      <c r="G9" s="6"/>
      <c r="H9" s="6"/>
      <c r="I9" s="6"/>
      <c r="J9" s="6"/>
      <c r="K9" s="7"/>
    </row>
    <row r="10" spans="1:11" x14ac:dyDescent="0.3">
      <c r="E10" s="5"/>
      <c r="F10" s="6">
        <v>99.97</v>
      </c>
      <c r="G10" s="6">
        <v>8.3333300000000001</v>
      </c>
      <c r="H10" s="6"/>
      <c r="I10" s="6"/>
      <c r="J10" s="6">
        <f>ROUND((F10-G10*11)/8,5)</f>
        <v>1.03792</v>
      </c>
      <c r="K10" s="7"/>
    </row>
    <row r="11" spans="1:11" x14ac:dyDescent="0.3">
      <c r="E11" s="5"/>
      <c r="F11" s="6">
        <f>SUM(G11:H11)</f>
        <v>91.666629999999998</v>
      </c>
      <c r="G11" s="6">
        <f>G10*5</f>
        <v>41.666650000000004</v>
      </c>
      <c r="H11" s="6">
        <f>G10*6</f>
        <v>49.999980000000001</v>
      </c>
      <c r="I11" s="6"/>
      <c r="J11" s="6"/>
      <c r="K11" s="7"/>
    </row>
    <row r="12" spans="1:11" x14ac:dyDescent="0.3">
      <c r="E12" s="5"/>
      <c r="F12" s="6"/>
      <c r="G12" s="6"/>
      <c r="H12" s="6">
        <f>H11-J10*2</f>
        <v>47.924140000000001</v>
      </c>
      <c r="I12" s="6"/>
      <c r="J12" s="6"/>
      <c r="K12" s="7"/>
    </row>
    <row r="13" spans="1:11" ht="15" thickBot="1" x14ac:dyDescent="0.35">
      <c r="E13" s="8"/>
      <c r="F13" s="9"/>
      <c r="G13" s="9"/>
      <c r="H13" s="9"/>
      <c r="I13" s="9"/>
      <c r="J13" s="9"/>
      <c r="K13" s="10"/>
    </row>
    <row r="15" spans="1:11" ht="15" thickBot="1" x14ac:dyDescent="0.35"/>
    <row r="16" spans="1:11" ht="28.8" x14ac:dyDescent="0.3">
      <c r="E16" s="2" t="s">
        <v>18</v>
      </c>
      <c r="F16" s="3"/>
      <c r="G16" s="3"/>
      <c r="H16" s="3"/>
      <c r="I16" s="3"/>
      <c r="J16" s="3"/>
      <c r="K16" s="4"/>
    </row>
    <row r="17" spans="5:11" ht="28.8" x14ac:dyDescent="0.3">
      <c r="E17" s="5"/>
      <c r="F17" s="6" t="s">
        <v>19</v>
      </c>
      <c r="G17" s="6" t="s">
        <v>20</v>
      </c>
      <c r="H17" s="6" t="s">
        <v>11</v>
      </c>
      <c r="I17" s="6" t="s">
        <v>21</v>
      </c>
      <c r="J17" s="6" t="s">
        <v>22</v>
      </c>
      <c r="K17" s="7" t="s">
        <v>23</v>
      </c>
    </row>
    <row r="18" spans="5:11" x14ac:dyDescent="0.3">
      <c r="E18" s="5"/>
      <c r="F18" s="6">
        <f>SUM(G18:K18)</f>
        <v>98.962000000000003</v>
      </c>
      <c r="G18" s="6">
        <v>31.257339999999999</v>
      </c>
      <c r="H18" s="6">
        <v>47.924010000000003</v>
      </c>
      <c r="I18" s="6">
        <v>9.3713300000000004</v>
      </c>
      <c r="J18" s="6">
        <v>9.3713300000000004</v>
      </c>
      <c r="K18" s="7">
        <v>1.03799</v>
      </c>
    </row>
    <row r="19" spans="5:11" x14ac:dyDescent="0.3">
      <c r="E19" s="5"/>
      <c r="F19" s="6"/>
      <c r="G19" s="6"/>
      <c r="H19" s="6"/>
      <c r="I19" s="6"/>
      <c r="J19" s="6"/>
      <c r="K19" s="7"/>
    </row>
    <row r="20" spans="5:11" x14ac:dyDescent="0.3">
      <c r="E20" s="5"/>
      <c r="F20" s="6"/>
      <c r="G20" s="6">
        <f>(H18-G18)/2</f>
        <v>8.3333350000000017</v>
      </c>
      <c r="H20" s="6"/>
      <c r="I20" s="6"/>
      <c r="J20" s="6"/>
      <c r="K20" s="7"/>
    </row>
    <row r="21" spans="5:11" ht="15" thickBot="1" x14ac:dyDescent="0.35">
      <c r="E21" s="8"/>
      <c r="F21" s="9"/>
      <c r="G21" s="9"/>
      <c r="H21" s="9"/>
      <c r="I21" s="9"/>
      <c r="J21" s="9"/>
      <c r="K21" s="10"/>
    </row>
    <row r="25" spans="5:11" x14ac:dyDescent="0.3">
      <c r="G25" s="1" t="s">
        <v>24</v>
      </c>
    </row>
    <row r="26" spans="5:11" x14ac:dyDescent="0.3">
      <c r="G26" s="1">
        <v>26.037990000000001</v>
      </c>
    </row>
    <row r="28" spans="5:11" x14ac:dyDescent="0.3">
      <c r="G28" s="1">
        <f>G10*3+J10</f>
        <v>26.03791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2019-03-20T04:28:59Z</dcterms:modified>
</cp:coreProperties>
</file>