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otal" sheetId="1" state="hidden" r:id="rId1"/>
    <sheet name="Danh sách dự án" sheetId="2" state="hidden" r:id="rId2"/>
    <sheet name="1711" sheetId="3" state="visible" r:id="rId3"/>
    <sheet name="Ringi plan OT" sheetId="4" state="visible" r:id="rId4"/>
    <sheet name="2111-2012" sheetId="5" state="visible" r:id="rId5"/>
  </sheets>
  <definedNames>
    <definedName name="Z_33BDAF5E_B888_4EEA_8A6A_657B0505ADCF_.wvu.FilterData" localSheetId="4" hidden="1">'2111-2012'!$F$1:$F$33</definedName>
    <definedName name="Z_D0F99C87_5A80_44E9_9CF7_C17DB9CA274F_.wvu.FilterData" localSheetId="4" hidden="1">'2111-2012'!$F$1:$F$33</definedName>
    <definedName name="Z_8BC33B13_2F06_4596_B237_F25C135160FD_.wvu.FilterData" localSheetId="4" hidden="1">'2111-2012'!$F$1:$F$33</definedName>
    <definedName name="Z_809B1FAD_41BB_497F_87AE_5CE87FD0D89A_.wvu.FilterData" localSheetId="4" hidden="1">'2111-2012'!$F$1:$F$33</definedName>
    <definedName name="Z_8E80E6FB_4454_4C38_AE6B_5BF315A8403C_.wvu.FilterData" localSheetId="4" hidden="1">'2111-2012'!$F$1:$F$33</definedName>
    <definedName name="Z_529655F0_B20E_42D8_BC51_42C5B3912913_.wvu.FilterData" localSheetId="4" hidden="1">'2111-2012'!$D$1:$D$33</definedName>
    <definedName name="Z_9B0BCF2A_1B4E_495C_B757_23BD22C3BEFB_.wvu.FilterData" localSheetId="4" hidden="1">'2111-2012'!$F$1:$F$33</definedName>
    <definedName name="Z_F1696E53_B9F8_4D33_A8AA_E5B5C1ABB94A_.wvu.FilterData" localSheetId="4" hidden="1">'2111-2012'!$F$1:$F$33</definedName>
    <definedName name="Z_977C086E_381E_401D_872C_061D8520097D_.wvu.FilterData" localSheetId="4" hidden="1">'2111-2012'!$F$1:$F$33</definedName>
    <definedName name="Z_8C3F9455_57FD_4070_A8CC_3D124E710034_.wvu.FilterData" localSheetId="4" hidden="1">'2111-2012'!$F$1:$F$33</definedName>
    <definedName name="_xlnm._FilterDatabase" localSheetId="4" hidden="1">'2111-2012'!$F$1:$F$33</definedName>
  </definedNames>
  <calcPr calcId="124519" fullCalcOnLoad="1"/>
</workbook>
</file>

<file path=xl/styles.xml><?xml version="1.0" encoding="utf-8"?>
<styleSheet xmlns="http://schemas.openxmlformats.org/spreadsheetml/2006/main">
  <numFmts count="5">
    <numFmt numFmtId="164" formatCode="_(* #,##0.00_);_(* (#,##0.00);_(* &quot;-&quot;_);_(@_)"/>
    <numFmt numFmtId="165" formatCode="m/d/yyyy h:mm:ss"/>
    <numFmt numFmtId="166" formatCode="yyyy-mm-dd h:mm:ss"/>
    <numFmt numFmtId="167" formatCode="dd&quot;/&quot;mm&quot;/&quot;yyyy"/>
    <numFmt numFmtId="168" formatCode="mm/dd/yyyy h:mm:ss"/>
  </numFmts>
  <fonts count="40">
    <font>
      <name val="Arial"/>
      <color rgb="FF000000"/>
      <sz val="10"/>
      <scheme val="minor"/>
    </font>
    <font>
      <name val="Times New Roman"/>
      <b val="1"/>
      <color rgb="FF1155CC"/>
      <sz val="10"/>
    </font>
    <font>
      <name val="Times New Roman"/>
      <color theme="1"/>
      <sz val="10"/>
    </font>
    <font>
      <name val="Times New Roman"/>
      <b val="1"/>
      <i val="1"/>
      <color theme="1"/>
      <sz val="10"/>
    </font>
    <font>
      <name val="Times New Roman"/>
      <b val="1"/>
      <color theme="1"/>
      <sz val="10"/>
    </font>
    <font>
      <name val="Times New Roman"/>
      <b val="1"/>
      <color rgb="FF0000FF"/>
      <sz val="10"/>
    </font>
    <font>
      <name val="Times New Roman"/>
      <b val="1"/>
      <color rgb="FFFF0000"/>
      <sz val="10"/>
    </font>
    <font/>
    <font>
      <name val="Times New Roman"/>
      <b val="1"/>
      <color theme="1"/>
    </font>
    <font>
      <name val="Times New Roman"/>
      <b val="1"/>
      <color rgb="FF4285F4"/>
      <sz val="10"/>
    </font>
    <font>
      <name val="Times New Roman"/>
      <color theme="1"/>
    </font>
    <font>
      <name val="Times New Roman"/>
      <b val="1"/>
      <color rgb="FFFFFFFF"/>
    </font>
    <font>
      <name val="Arial"/>
      <color theme="1"/>
    </font>
    <font>
      <name val="Times New Roman"/>
      <b val="1"/>
      <color rgb="FF000000"/>
    </font>
    <font>
      <name val="Times New Roman"/>
      <b val="1"/>
      <color rgb="FF1155CC"/>
    </font>
    <font>
      <name val="&quot;Times New Roman&quot;"/>
      <b val="1"/>
      <color theme="1"/>
    </font>
    <font>
      <name val="&quot;Times New Roman&quot;"/>
      <color theme="1"/>
    </font>
    <font>
      <name val="&quot;Times New Roman&quot;"/>
      <color rgb="FF1155CC"/>
      <u val="single"/>
    </font>
    <font>
      <name val="Arial"/>
      <b val="1"/>
      <color theme="1"/>
      <sz val="14"/>
    </font>
    <font>
      <name val="Arial"/>
      <color theme="1"/>
      <scheme val="minor"/>
    </font>
    <font>
      <name val="Arial"/>
      <color theme="1"/>
      <sz val="14"/>
    </font>
    <font>
      <name val="Arial"/>
      <color rgb="FF0000FF"/>
      <sz val="14"/>
      <u val="single"/>
    </font>
    <font>
      <name val="Arial"/>
      <color rgb="FF1155CC"/>
      <sz val="14"/>
      <u val="single"/>
    </font>
    <font>
      <name val="Arial"/>
      <color rgb="FF1155CC"/>
      <sz val="14"/>
      <u val="single"/>
    </font>
    <font>
      <name val="Arial"/>
      <color rgb="FF1155CC"/>
      <sz val="14"/>
      <u val="single"/>
    </font>
    <font>
      <name val="Arial"/>
      <b val="1"/>
      <i val="1"/>
      <color theme="1"/>
    </font>
    <font>
      <name val="Times New Roman"/>
      <b val="1"/>
      <color theme="1"/>
      <sz val="11"/>
    </font>
    <font>
      <name val="Times New Roman"/>
      <b val="1"/>
      <color rgb="FFFF0000"/>
      <sz val="12"/>
    </font>
    <font>
      <name val="Times New Roman"/>
      <color theme="1"/>
      <sz val="11"/>
    </font>
    <font>
      <name val="Roboto"/>
      <color theme="1"/>
    </font>
    <font>
      <name val="Times New Roman"/>
      <color theme="1"/>
      <sz val="10"/>
      <u val="single"/>
    </font>
    <font>
      <name val="Times New Roman"/>
      <color theme="1"/>
      <sz val="10"/>
      <u val="single"/>
    </font>
    <font>
      <name val="Roboto"/>
      <color rgb="FF000000"/>
    </font>
    <font>
      <name val="Times New Roman"/>
      <color rgb="FF0000FF"/>
      <sz val="10"/>
      <u val="single"/>
    </font>
    <font>
      <name val="Times New Roman"/>
      <color rgb="FF000000"/>
      <sz val="10"/>
      <u val="single"/>
    </font>
    <font>
      <name val="Times New Roman"/>
      <color rgb="FF0000FF"/>
      <sz val="10"/>
      <u val="single"/>
    </font>
    <font>
      <name val="Roboto"/>
      <color rgb="FF666666"/>
    </font>
    <font>
      <name val="Times New Roman"/>
      <color rgb="FF000000"/>
      <sz val="10"/>
    </font>
    <font>
      <name val="Times New Roman"/>
      <color rgb="FF000000"/>
      <sz val="10"/>
      <u val="single"/>
    </font>
    <font>
      <name val="Arial"/>
      <color rgb="FF000000"/>
    </font>
  </fonts>
  <fills count="12">
    <fill>
      <patternFill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DEE2E6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vertical="center"/>
    </xf>
    <xf numFmtId="43" fontId="1" fillId="2" borderId="2" applyAlignment="1" pivotButton="0" quotePrefix="0" xfId="0">
      <alignment horizontal="right" vertical="center"/>
    </xf>
    <xf numFmtId="43" fontId="1" fillId="2" borderId="2" applyAlignment="1" pivotButton="0" quotePrefix="0" xfId="0">
      <alignment horizontal="left" vertical="center"/>
    </xf>
    <xf numFmtId="0" fontId="1" fillId="2" borderId="2" applyAlignment="1" pivotButton="0" quotePrefix="0" xfId="0">
      <alignment horizontal="left" vertical="center"/>
    </xf>
    <xf numFmtId="0" fontId="2" fillId="2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vertical="center"/>
    </xf>
    <xf numFmtId="49" fontId="4" fillId="2" borderId="3" applyAlignment="1" pivotButton="0" quotePrefix="0" xfId="0">
      <alignment horizontal="center" vertical="center" wrapText="1"/>
    </xf>
    <xf numFmtId="49" fontId="1" fillId="2" borderId="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right" vertical="center"/>
    </xf>
    <xf numFmtId="4" fontId="5" fillId="2" borderId="4" applyAlignment="1" pivotButton="0" quotePrefix="0" xfId="0">
      <alignment horizontal="center" vertical="center" wrapText="1"/>
    </xf>
    <xf numFmtId="4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2" fontId="1" fillId="2" borderId="3" applyAlignment="1" pivotButton="0" quotePrefix="0" xfId="0">
      <alignment horizontal="center" vertical="center" wrapText="1"/>
    </xf>
    <xf numFmtId="4" fontId="1" fillId="2" borderId="3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43" fontId="1" fillId="2" borderId="5" applyAlignment="1" pivotButton="0" quotePrefix="0" xfId="0">
      <alignment horizontal="center" vertical="center" wrapText="1"/>
    </xf>
    <xf numFmtId="43" fontId="6" fillId="2" borderId="5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5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/>
    </xf>
    <xf numFmtId="4" fontId="4" fillId="2" borderId="0" applyAlignment="1" pivotButton="0" quotePrefix="0" xfId="0">
      <alignment horizontal="center" vertical="center" wrapText="1"/>
    </xf>
    <xf numFmtId="0" fontId="7" fillId="0" borderId="6" pivotButton="0" quotePrefix="0" xfId="0"/>
    <xf numFmtId="0" fontId="1" fillId="4" borderId="7" applyAlignment="1" pivotButton="0" quotePrefix="0" xfId="0">
      <alignment horizontal="center" vertical="center" wrapText="1"/>
    </xf>
    <xf numFmtId="43" fontId="1" fillId="4" borderId="8" applyAlignment="1" pivotButton="0" quotePrefix="0" xfId="0">
      <alignment horizontal="right" vertical="center" wrapText="1"/>
    </xf>
    <xf numFmtId="43" fontId="6" fillId="4" borderId="8" applyAlignment="1" pivotButton="0" quotePrefix="0" xfId="0">
      <alignment horizontal="right" vertical="center" wrapText="1"/>
    </xf>
    <xf numFmtId="0" fontId="2" fillId="0" borderId="0" applyAlignment="1" pivotButton="0" quotePrefix="0" xfId="0">
      <alignment vertical="center"/>
    </xf>
    <xf numFmtId="4" fontId="8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4" fontId="4" fillId="4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/>
    </xf>
    <xf numFmtId="164" fontId="9" fillId="0" borderId="5" applyAlignment="1" pivotButton="0" quotePrefix="0" xfId="0">
      <alignment horizontal="center" vertical="center"/>
    </xf>
    <xf numFmtId="43" fontId="2" fillId="0" borderId="0" applyAlignment="1" pivotButton="0" quotePrefix="0" xfId="0">
      <alignment horizontal="right" vertical="center"/>
    </xf>
    <xf numFmtId="43" fontId="2" fillId="0" borderId="0" applyAlignment="1" pivotButton="0" quotePrefix="0" xfId="0">
      <alignment vertical="center"/>
    </xf>
    <xf numFmtId="4" fontId="10" fillId="0" borderId="4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164" fontId="1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4" fontId="1" fillId="4" borderId="6" applyAlignment="1" pivotButton="0" quotePrefix="0" xfId="0">
      <alignment horizontal="center" vertical="center" wrapText="1"/>
    </xf>
    <xf numFmtId="4" fontId="8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1" fillId="5" borderId="9" applyAlignment="1" pivotButton="0" quotePrefix="0" xfId="0">
      <alignment horizontal="center" vertical="bottom" wrapText="1"/>
    </xf>
    <xf numFmtId="0" fontId="12" fillId="5" borderId="9" applyAlignment="1" pivotButton="0" quotePrefix="0" xfId="0">
      <alignment vertical="bottom"/>
    </xf>
    <xf numFmtId="164" fontId="11" fillId="5" borderId="9" applyAlignment="1" pivotButton="0" quotePrefix="0" xfId="0">
      <alignment horizontal="center" vertical="bottom" wrapText="1"/>
    </xf>
    <xf numFmtId="164" fontId="11" fillId="6" borderId="0" applyAlignment="1" pivotButton="0" quotePrefix="0" xfId="0">
      <alignment horizontal="center" vertical="bottom" wrapText="1"/>
    </xf>
    <xf numFmtId="164" fontId="11" fillId="0" borderId="0" applyAlignment="1" pivotButton="0" quotePrefix="0" xfId="0">
      <alignment horizontal="center" wrapText="1"/>
    </xf>
    <xf numFmtId="0" fontId="11" fillId="6" borderId="0" applyAlignment="1" pivotButton="0" quotePrefix="0" xfId="0">
      <alignment horizontal="center" vertical="bottom" wrapText="1"/>
    </xf>
    <xf numFmtId="0" fontId="12" fillId="6" borderId="0" applyAlignment="1" pivotButton="0" quotePrefix="0" xfId="0">
      <alignment vertical="bottom"/>
    </xf>
    <xf numFmtId="0" fontId="13" fillId="4" borderId="0" applyAlignment="1" pivotButton="0" quotePrefix="0" xfId="0">
      <alignment horizontal="center" vertical="bottom" wrapText="1"/>
    </xf>
    <xf numFmtId="0" fontId="12" fillId="4" borderId="0" applyAlignment="1" pivotButton="0" quotePrefix="0" xfId="0">
      <alignment vertical="bottom"/>
    </xf>
    <xf numFmtId="164" fontId="11" fillId="4" borderId="0" applyAlignment="1" pivotButton="0" quotePrefix="0" xfId="0">
      <alignment horizontal="center" vertical="bottom" wrapText="1"/>
    </xf>
    <xf numFmtId="0" fontId="14" fillId="7" borderId="5" applyAlignment="1" pivotButton="0" quotePrefix="0" xfId="0">
      <alignment horizontal="center" vertical="bottom" wrapText="1"/>
    </xf>
    <xf numFmtId="0" fontId="14" fillId="7" borderId="10" applyAlignment="1" pivotButton="0" quotePrefix="0" xfId="0">
      <alignment horizontal="center" vertical="bottom" wrapText="1"/>
    </xf>
    <xf numFmtId="0" fontId="14" fillId="4" borderId="8" applyAlignment="1" pivotButton="0" quotePrefix="0" xfId="0">
      <alignment horizontal="center" vertical="bottom" wrapText="1"/>
    </xf>
    <xf numFmtId="0" fontId="14" fillId="4" borderId="11" applyAlignment="1" pivotButton="0" quotePrefix="0" xfId="0">
      <alignment horizontal="center" vertical="bottom" wrapText="1"/>
    </xf>
    <xf numFmtId="0" fontId="14" fillId="4" borderId="6" applyAlignment="1" pivotButton="0" quotePrefix="0" xfId="0">
      <alignment horizontal="center" vertical="bottom" wrapText="1"/>
    </xf>
    <xf numFmtId="0" fontId="14" fillId="4" borderId="12" applyAlignment="1" pivotButton="0" quotePrefix="0" xfId="0">
      <alignment horizontal="center" vertical="bottom" wrapText="1"/>
    </xf>
    <xf numFmtId="0" fontId="12" fillId="0" borderId="0" applyAlignment="1" pivotButton="0" quotePrefix="0" xfId="0">
      <alignment vertical="bottom"/>
    </xf>
    <xf numFmtId="4" fontId="15" fillId="4" borderId="10" applyAlignment="1" pivotButton="0" quotePrefix="0" xfId="0">
      <alignment horizontal="center" wrapText="1"/>
    </xf>
    <xf numFmtId="4" fontId="15" fillId="4" borderId="5" applyAlignment="1" pivotButton="0" quotePrefix="0" xfId="0">
      <alignment horizontal="center" wrapText="1"/>
    </xf>
    <xf numFmtId="0" fontId="15" fillId="4" borderId="10" applyAlignment="1" pivotButton="0" quotePrefix="0" xfId="0">
      <alignment horizontal="center" wrapText="1"/>
    </xf>
    <xf numFmtId="0" fontId="15" fillId="4" borderId="2" applyAlignment="1" pivotButton="0" quotePrefix="0" xfId="0">
      <alignment horizontal="center" wrapText="1"/>
    </xf>
    <xf numFmtId="0" fontId="7" fillId="0" borderId="2" pivotButton="0" quotePrefix="0" xfId="0"/>
    <xf numFmtId="0" fontId="7" fillId="0" borderId="10" pivotButton="0" quotePrefix="0" xfId="0"/>
    <xf numFmtId="4" fontId="12" fillId="0" borderId="12" pivotButton="0" quotePrefix="0" xfId="0"/>
    <xf numFmtId="4" fontId="12" fillId="0" borderId="6" pivotButton="0" quotePrefix="0" xfId="0"/>
    <xf numFmtId="0" fontId="12" fillId="0" borderId="12" pivotButton="0" quotePrefix="0" xfId="0"/>
    <xf numFmtId="4" fontId="16" fillId="0" borderId="12" applyAlignment="1" pivotButton="0" quotePrefix="0" xfId="0">
      <alignment horizontal="center" wrapText="1"/>
    </xf>
    <xf numFmtId="0" fontId="15" fillId="8" borderId="12" applyAlignment="1" pivotButton="0" quotePrefix="0" xfId="0">
      <alignment horizontal="center" wrapText="1"/>
    </xf>
    <xf numFmtId="0" fontId="15" fillId="4" borderId="12" applyAlignment="1" pivotButton="0" quotePrefix="0" xfId="0">
      <alignment horizontal="center" wrapText="1"/>
    </xf>
    <xf numFmtId="0" fontId="15" fillId="9" borderId="12" applyAlignment="1" pivotButton="0" quotePrefix="0" xfId="0">
      <alignment horizontal="center" vertical="bottom" wrapText="1"/>
    </xf>
    <xf numFmtId="0" fontId="15" fillId="10" borderId="12" applyAlignment="1" pivotButton="0" quotePrefix="0" xfId="0">
      <alignment horizontal="center" vertical="bottom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12" fillId="0" borderId="10" applyAlignment="1" pivotButton="0" quotePrefix="0" xfId="0">
      <alignment horizontal="right" vertical="center"/>
    </xf>
    <xf numFmtId="166" fontId="16" fillId="0" borderId="10" applyAlignment="1" pivotButton="0" quotePrefix="0" xfId="0">
      <alignment horizontal="center" vertical="center" wrapText="1"/>
    </xf>
    <xf numFmtId="166" fontId="12" fillId="0" borderId="10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6" fillId="0" borderId="10" applyAlignment="1" pivotButton="0" quotePrefix="0" xfId="0">
      <alignment horizontal="center" vertical="center" wrapText="1"/>
    </xf>
    <xf numFmtId="166" fontId="17" fillId="4" borderId="10" applyAlignment="1" pivotButton="0" quotePrefix="0" xfId="0">
      <alignment horizontal="center" vertical="center" wrapText="1"/>
    </xf>
    <xf numFmtId="0" fontId="18" fillId="0" borderId="5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18" fillId="0" borderId="5" applyAlignment="1" pivotButton="0" quotePrefix="0" xfId="0">
      <alignment horizontal="left" vertical="center"/>
    </xf>
    <xf numFmtId="0" fontId="19" fillId="0" borderId="0" applyAlignment="1" pivotButton="0" quotePrefix="0" xfId="0">
      <alignment vertical="center"/>
    </xf>
    <xf numFmtId="0" fontId="20" fillId="0" borderId="6" applyAlignment="1" pivotButton="0" quotePrefix="0" xfId="0">
      <alignment horizontal="center" vertical="bottom"/>
    </xf>
    <xf numFmtId="0" fontId="20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horizontal="center" vertical="center" wrapText="1"/>
    </xf>
    <xf numFmtId="0" fontId="21" fillId="0" borderId="12" applyAlignment="1" pivotButton="0" quotePrefix="0" xfId="0">
      <alignment horizontal="left" vertical="center" wrapText="1"/>
    </xf>
    <xf numFmtId="0" fontId="20" fillId="0" borderId="6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bottom"/>
    </xf>
    <xf numFmtId="0" fontId="20" fillId="0" borderId="12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 wrapText="1"/>
    </xf>
    <xf numFmtId="0" fontId="20" fillId="0" borderId="12" applyAlignment="1" pivotButton="0" quotePrefix="0" xfId="0">
      <alignment horizontal="center" vertical="bottom"/>
    </xf>
    <xf numFmtId="0" fontId="20" fillId="0" borderId="12" applyAlignment="1" pivotButton="0" quotePrefix="0" xfId="0">
      <alignment horizontal="center" vertical="center" wrapText="1"/>
    </xf>
    <xf numFmtId="0" fontId="23" fillId="0" borderId="12" applyAlignment="1" pivotButton="0" quotePrefix="0" xfId="0">
      <alignment horizontal="center" vertical="center" wrapText="1"/>
    </xf>
    <xf numFmtId="0" fontId="24" fillId="0" borderId="12" applyAlignment="1" pivotButton="0" quotePrefix="0" xfId="0">
      <alignment vertical="bottom"/>
    </xf>
    <xf numFmtId="0" fontId="20" fillId="0" borderId="6" applyAlignment="1" pivotButton="0" quotePrefix="0" xfId="0">
      <alignment horizontal="left" vertical="bottom"/>
    </xf>
    <xf numFmtId="0" fontId="12" fillId="0" borderId="0" applyAlignment="1" pivotButton="0" quotePrefix="0" xfId="0">
      <alignment/>
    </xf>
    <xf numFmtId="0" fontId="12" fillId="0" borderId="0" applyAlignment="1" pivotButton="0" quotePrefix="0" xfId="0">
      <alignment horizontal="left"/>
    </xf>
    <xf numFmtId="0" fontId="25" fillId="0" borderId="0" pivotButton="0" quotePrefix="0" xfId="0"/>
    <xf numFmtId="167" fontId="4" fillId="4" borderId="1" applyAlignment="1" pivotButton="0" quotePrefix="0" xfId="0">
      <alignment horizontal="center" vertical="center" wrapText="1"/>
    </xf>
    <xf numFmtId="167" fontId="4" fillId="11" borderId="1" applyAlignment="1" pivotButton="0" quotePrefix="0" xfId="0">
      <alignment horizontal="center" vertical="center" wrapText="1"/>
    </xf>
    <xf numFmtId="167" fontId="26" fillId="4" borderId="1" applyAlignment="1" pivotButton="0" quotePrefix="0" xfId="0">
      <alignment horizontal="center" vertical="center" wrapText="1"/>
    </xf>
    <xf numFmtId="164" fontId="1" fillId="4" borderId="1" applyAlignment="1" pivotButton="0" quotePrefix="0" xfId="0">
      <alignment horizontal="center" vertical="center" wrapText="1"/>
    </xf>
    <xf numFmtId="4" fontId="4" fillId="0" borderId="5" applyAlignment="1" pivotButton="0" quotePrefix="0" xfId="0">
      <alignment horizontal="center" vertical="center" wrapText="1"/>
    </xf>
    <xf numFmtId="4" fontId="27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 wrapText="1"/>
    </xf>
    <xf numFmtId="0" fontId="4" fillId="8" borderId="5" applyAlignment="1" pivotButton="0" quotePrefix="0" xfId="0">
      <alignment horizontal="center" vertical="center" wrapText="1"/>
    </xf>
    <xf numFmtId="0" fontId="4" fillId="9" borderId="5" applyAlignment="1" pivotButton="0" quotePrefix="0" xfId="0">
      <alignment horizontal="center" vertical="center" wrapText="1"/>
    </xf>
    <xf numFmtId="0" fontId="4" fillId="10" borderId="5" applyAlignment="1" pivotButton="0" quotePrefix="0" xfId="0">
      <alignment horizontal="center" vertical="center" wrapText="1"/>
    </xf>
    <xf numFmtId="0" fontId="8" fillId="9" borderId="5" applyAlignment="1" pivotButton="0" quotePrefix="0" xfId="0">
      <alignment horizontal="center" wrapText="1"/>
    </xf>
    <xf numFmtId="0" fontId="8" fillId="10" borderId="10" applyAlignment="1" pivotButton="0" quotePrefix="0" xfId="0">
      <alignment horizontal="center" wrapText="1"/>
    </xf>
    <xf numFmtId="4" fontId="13" fillId="4" borderId="6" applyAlignment="1" pivotButton="0" quotePrefix="0" xfId="0">
      <alignment horizontal="left" vertical="bottom"/>
    </xf>
    <xf numFmtId="0" fontId="28" fillId="4" borderId="5" applyAlignment="1" pivotButton="0" quotePrefix="0" xfId="0">
      <alignment horizontal="center" vertical="center" wrapText="1"/>
    </xf>
    <xf numFmtId="166" fontId="2" fillId="0" borderId="5" applyAlignment="1" pivotButton="0" quotePrefix="0" xfId="0">
      <alignment horizontal="center" vertical="center" wrapText="1"/>
    </xf>
    <xf numFmtId="166" fontId="29" fillId="4" borderId="5" applyAlignment="1" pivotButton="0" quotePrefix="0" xfId="0">
      <alignment horizontal="left" vertical="top"/>
    </xf>
    <xf numFmtId="0" fontId="30" fillId="4" borderId="5" applyAlignment="1" pivotButton="0" quotePrefix="0" xfId="0">
      <alignment horizontal="center" vertical="center" wrapText="1"/>
    </xf>
    <xf numFmtId="166" fontId="2" fillId="4" borderId="5" applyAlignment="1" pivotButton="0" quotePrefix="0" xfId="0">
      <alignment horizontal="center" vertical="center" wrapText="1"/>
    </xf>
    <xf numFmtId="2" fontId="2" fillId="4" borderId="5" applyAlignment="1" pivotButton="0" quotePrefix="0" xfId="0">
      <alignment horizontal="center" vertical="center" wrapText="1"/>
    </xf>
    <xf numFmtId="0" fontId="2" fillId="11" borderId="5" applyAlignment="1" pivotButton="0" quotePrefix="0" xfId="0">
      <alignment horizontal="center" vertical="center" wrapText="1"/>
    </xf>
    <xf numFmtId="166" fontId="2" fillId="11" borderId="5" applyAlignment="1" pivotButton="0" quotePrefix="0" xfId="0">
      <alignment horizontal="center" vertical="center" wrapText="1"/>
    </xf>
    <xf numFmtId="2" fontId="2" fillId="11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166" fontId="29" fillId="3" borderId="5" applyAlignment="1" pivotButton="0" quotePrefix="0" xfId="0">
      <alignment horizontal="left" vertical="top"/>
    </xf>
    <xf numFmtId="0" fontId="2" fillId="3" borderId="5" applyAlignment="1" pivotButton="0" quotePrefix="0" xfId="0">
      <alignment horizontal="center" vertical="center" wrapText="1"/>
    </xf>
    <xf numFmtId="0" fontId="31" fillId="3" borderId="5" applyAlignment="1" pivotButton="0" quotePrefix="0" xfId="0">
      <alignment horizontal="center" vertical="center" wrapText="1"/>
    </xf>
    <xf numFmtId="166" fontId="32" fillId="4" borderId="5" applyAlignment="1" pivotButton="0" quotePrefix="0" xfId="0">
      <alignment horizontal="left" vertical="top"/>
    </xf>
    <xf numFmtId="0" fontId="33" fillId="4" borderId="5" applyAlignment="1" pivotButton="0" quotePrefix="0" xfId="0">
      <alignment horizontal="center" vertical="center" wrapText="1"/>
    </xf>
    <xf numFmtId="166" fontId="2" fillId="3" borderId="5" applyAlignment="1" pivotButton="0" quotePrefix="0" xfId="0">
      <alignment horizontal="center" vertical="center" wrapText="1"/>
    </xf>
    <xf numFmtId="166" fontId="2" fillId="4" borderId="5" applyAlignment="1" pivotButton="0" quotePrefix="0" xfId="0">
      <alignment horizontal="center" vertical="center" wrapText="1"/>
    </xf>
    <xf numFmtId="0" fontId="13" fillId="4" borderId="6" applyAlignment="1" pivotButton="0" quotePrefix="0" xfId="0">
      <alignment horizontal="left" vertical="bottom"/>
    </xf>
    <xf numFmtId="166" fontId="2" fillId="0" borderId="5" applyAlignment="1" pivotButton="0" quotePrefix="0" xfId="0">
      <alignment horizontal="center" vertical="center" wrapText="1"/>
    </xf>
    <xf numFmtId="165" fontId="2" fillId="0" borderId="5" applyAlignment="1" pivotButton="0" quotePrefix="0" xfId="0">
      <alignment horizontal="center" vertical="center" wrapText="1"/>
    </xf>
    <xf numFmtId="166" fontId="2" fillId="3" borderId="5" applyAlignment="1" pivotButton="0" quotePrefix="0" xfId="0">
      <alignment horizontal="center" vertical="center" wrapText="1"/>
    </xf>
    <xf numFmtId="0" fontId="34" fillId="4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left" vertical="bottom"/>
    </xf>
    <xf numFmtId="0" fontId="35" fillId="3" borderId="5" applyAlignment="1" pivotButton="0" quotePrefix="0" xfId="0">
      <alignment horizontal="center" vertical="center" wrapText="1"/>
    </xf>
    <xf numFmtId="168" fontId="2" fillId="3" borderId="5" applyAlignment="1" pivotButton="0" quotePrefix="0" xfId="0">
      <alignment horizontal="center" vertical="center" wrapText="1"/>
    </xf>
    <xf numFmtId="166" fontId="36" fillId="4" borderId="0" applyAlignment="1" pivotButton="0" quotePrefix="0" xfId="0">
      <alignment horizontal="left"/>
    </xf>
    <xf numFmtId="166" fontId="36" fillId="4" borderId="13" applyAlignment="1" pivotButton="0" quotePrefix="0" xfId="0">
      <alignment horizontal="left" vertical="top"/>
    </xf>
    <xf numFmtId="0" fontId="37" fillId="4" borderId="5" applyAlignment="1" pivotButton="0" quotePrefix="0" xfId="0">
      <alignment horizontal="center" vertical="center" wrapText="1"/>
    </xf>
    <xf numFmtId="166" fontId="37" fillId="4" borderId="5" applyAlignment="1" pivotButton="0" quotePrefix="0" xfId="0">
      <alignment horizontal="center" vertical="center" wrapText="1"/>
    </xf>
    <xf numFmtId="165" fontId="2" fillId="4" borderId="5" applyAlignment="1" pivotButton="0" quotePrefix="0" xfId="0">
      <alignment horizontal="center" vertical="center" wrapText="1"/>
    </xf>
    <xf numFmtId="166" fontId="37" fillId="0" borderId="5" applyAlignment="1" pivotButton="0" quotePrefix="0" xfId="0">
      <alignment horizontal="center" vertical="center" wrapText="1"/>
    </xf>
    <xf numFmtId="166" fontId="32" fillId="4" borderId="5" applyAlignment="1" pivotButton="0" quotePrefix="0" xfId="0">
      <alignment horizontal="left"/>
    </xf>
    <xf numFmtId="165" fontId="37" fillId="4" borderId="5" applyAlignment="1" pivotButton="0" quotePrefix="0" xfId="0">
      <alignment horizontal="center" vertical="center" wrapText="1"/>
    </xf>
    <xf numFmtId="166" fontId="32" fillId="4" borderId="13" applyAlignment="1" pivotButton="0" quotePrefix="0" xfId="0">
      <alignment horizontal="left" vertical="top"/>
    </xf>
    <xf numFmtId="166" fontId="37" fillId="4" borderId="5" applyAlignment="1" pivotButton="0" quotePrefix="0" xfId="0">
      <alignment horizontal="center" vertical="center" wrapText="1"/>
    </xf>
    <xf numFmtId="0" fontId="38" fillId="0" borderId="5" applyAlignment="1" pivotButton="0" quotePrefix="0" xfId="0">
      <alignment horizontal="center" vertical="center" wrapText="1"/>
    </xf>
    <xf numFmtId="0" fontId="39" fillId="4" borderId="0" applyAlignment="1" pivotButton="0" quotePrefix="0" xfId="0">
      <alignment horizontal="center"/>
    </xf>
    <xf numFmtId="166" fontId="39" fillId="4" borderId="0" applyAlignment="1" pivotButton="0" quotePrefix="0" xfId="0">
      <alignment horizontal="center"/>
    </xf>
    <xf numFmtId="166" fontId="39" fillId="3" borderId="5" applyAlignment="1" pivotButton="0" quotePrefix="0" xfId="0">
      <alignment horizontal="center"/>
    </xf>
    <xf numFmtId="0" fontId="2" fillId="4" borderId="5" applyAlignment="1" pivotButton="0" quotePrefix="0" xfId="0">
      <alignment horizontal="center" vertical="center" wrapText="1"/>
    </xf>
    <xf numFmtId="0" fontId="0" fillId="0" borderId="0" pivotButton="0" quotePrefix="0" xfId="0"/>
    <xf numFmtId="49" fontId="4" fillId="2" borderId="5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 wrapText="1"/>
    </xf>
    <xf numFmtId="4" fontId="5" fillId="2" borderId="6" applyAlignment="1" pivotButton="0" quotePrefix="0" xfId="0">
      <alignment horizontal="center" vertical="center" wrapText="1"/>
    </xf>
    <xf numFmtId="4" fontId="4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2" fontId="1" fillId="2" borderId="5" applyAlignment="1" pivotButton="0" quotePrefix="0" xfId="0">
      <alignment horizontal="center" vertical="center" wrapText="1"/>
    </xf>
    <xf numFmtId="4" fontId="1" fillId="2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" pivotButton="0" quotePrefix="0" xfId="0"/>
    <xf numFmtId="0" fontId="0" fillId="0" borderId="10" pivotButton="0" quotePrefix="0" xfId="0"/>
    <xf numFmtId="167" fontId="4" fillId="4" borderId="5" applyAlignment="1" pivotButton="0" quotePrefix="0" xfId="0">
      <alignment horizontal="center" vertical="center" wrapText="1"/>
    </xf>
    <xf numFmtId="167" fontId="4" fillId="11" borderId="5" applyAlignment="1" pivotButton="0" quotePrefix="0" xfId="0">
      <alignment horizontal="center" vertical="center" wrapText="1"/>
    </xf>
    <xf numFmtId="167" fontId="26" fillId="4" borderId="5" applyAlignment="1" pivotButton="0" quotePrefix="0" xfId="0">
      <alignment horizontal="center" vertical="center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>
        <left/>
        <right/>
        <top/>
        <bottom/>
        <diagonal/>
      </border>
    </dxf>
    <dxf>
      <font/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None</author>
  </authors>
  <commentList>
    <comment ref="B3" authorId="0" shapeId="0">
      <text>
        <t>======
ID#AAAAl8tULWA
    (2022-12-20 01:44:55)
Tổng số giờ OT hai ngày chuyển văn phòng (5-6/11/2022): 405h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1" authorId="0" shapeId="0">
      <text>
        <t>======
ID#AAAAl8tULWM
Haru    (2022-12-20 01:45:25)
BDE điền
Lưu ý sắp xếp danh sách theo thứ tự tăng dần của Mã nhân viên</t>
      </text>
    </comment>
    <comment ref="C1" authorId="0" shapeId="0">
      <text>
        <t>======
ID#AAAAl8tULWE
    (2022-12-20 01:44:55)
BDE điền</t>
      </text>
    </comment>
    <comment ref="D1" authorId="0" shapeId="0">
      <text>
        <t>======
ID#AAAAl8tULWI
    (2022-12-20 01:44:55)
BDE điền</t>
      </text>
    </comment>
    <comment ref="E1" authorId="0" shapeId="0">
      <text>
        <t>======
ID#AAAAl8tULV4
    (2022-12-20 01:44:55)
BDE điền</t>
      </text>
    </comment>
    <comment ref="F1" authorId="0" shapeId="0">
      <text>
        <t>======
ID#AAAAl8tULV8
    (2022-12-20 01:44:55)
BDE điền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redmine.tdt.asia/issues/55773" TargetMode="Externa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s://core.tdt.asia/web" TargetMode="External" Id="rId1" /><Relationship Type="http://schemas.openxmlformats.org/officeDocument/2006/relationships/hyperlink" Target="https://core.tdt.asia/web" TargetMode="External" Id="rId2" /><Relationship Type="http://schemas.openxmlformats.org/officeDocument/2006/relationships/hyperlink" Target="https://core.tdt.asia/web" TargetMode="External" Id="rId3" /></Relationships>
</file>

<file path=xl/worksheets/_rels/sheet5.xml.rels><Relationships xmlns="http://schemas.openxmlformats.org/package/2006/relationships"><Relationship Type="http://schemas.openxmlformats.org/officeDocument/2006/relationships/hyperlink" Target="https://redmine.tdt.asia/issues/46460?tab=time_entries" TargetMode="External" Id="rId1" /><Relationship Type="http://schemas.openxmlformats.org/officeDocument/2006/relationships/hyperlink" Target="https://redmine.tdt.asia/issues/46460?tab=time_entries" TargetMode="External" Id="rId2" /><Relationship Type="http://schemas.openxmlformats.org/officeDocument/2006/relationships/hyperlink" Target="https://redmine.tdt.asia/issues/46460?tab=time_entries" TargetMode="External" Id="rId3" /><Relationship Type="http://schemas.openxmlformats.org/officeDocument/2006/relationships/hyperlink" Target="https://redmine.tdt.asia/issues/46500" TargetMode="External" Id="rId4" /><Relationship Type="http://schemas.openxmlformats.org/officeDocument/2006/relationships/hyperlink" Target="https://redmine.tdt.asia/issues/55773" TargetMode="External" Id="rId5" /><Relationship Type="http://schemas.openxmlformats.org/officeDocument/2006/relationships/hyperlink" Target="https://redmine.tdt.asia/issues/55773" TargetMode="External" Id="rId6" /><Relationship Type="http://schemas.openxmlformats.org/officeDocument/2006/relationships/hyperlink" Target="https://redmine.tdt.asia/issues/55773" TargetMode="External" Id="rId7" /><Relationship Type="http://schemas.openxmlformats.org/officeDocument/2006/relationships/hyperlink" Target="https://redmine.tdt.asia/issues/46500" TargetMode="External" Id="rId8" /><Relationship Type="http://schemas.openxmlformats.org/officeDocument/2006/relationships/hyperlink" Target="https://redmine.tdt.asia/issues/46500" TargetMode="External" Id="rId9" /><Relationship Type="http://schemas.openxmlformats.org/officeDocument/2006/relationships/hyperlink" Target="https://redmine.tdt.asia/issues/46500" TargetMode="External" Id="rId10" /><Relationship Type="http://schemas.openxmlformats.org/officeDocument/2006/relationships/hyperlink" Target="https://redmine.tdt.asia/issues/46500" TargetMode="External" Id="rId11" /><Relationship Type="http://schemas.openxmlformats.org/officeDocument/2006/relationships/hyperlink" Target="https://redmine.tdt.asia/issues/46500" TargetMode="External" Id="rId12" /><Relationship Type="http://schemas.openxmlformats.org/officeDocument/2006/relationships/hyperlink" Target="https://redmine.tdt.asia/issues/46500" TargetMode="External" Id="rId13" /><Relationship Type="http://schemas.openxmlformats.org/officeDocument/2006/relationships/hyperlink" Target="https://redmine.tdt.asia/issues/46500" TargetMode="External" Id="rId14" /><Relationship Type="http://schemas.openxmlformats.org/officeDocument/2006/relationships/hyperlink" Target="https://redmine.tdt.asia/projects/poems-mobile3/time_entries?issue_id=~46460" TargetMode="External" Id="rId15" /><Relationship Type="http://schemas.openxmlformats.org/officeDocument/2006/relationships/hyperlink" Target="https://redmine.tdt.asia/projects/poems-mobile3/time_entries?issue_id=~46460" TargetMode="External" Id="rId16" /><Relationship Type="http://schemas.openxmlformats.org/officeDocument/2006/relationships/hyperlink" Target="https://redmine.tdt.asia/issues/55773?tab=time_entries" TargetMode="External" Id="rId17" /><Relationship Type="http://schemas.openxmlformats.org/officeDocument/2006/relationships/hyperlink" Target="https://redmine.tdt.asia/issues/55773?tab=time_entries" TargetMode="External" Id="rId18" /><Relationship Type="http://schemas.openxmlformats.org/officeDocument/2006/relationships/hyperlink" Target="https://redmine.tdt.asia/issues/55773?tab=time_entries" TargetMode="External" Id="rId19" /><Relationship Type="http://schemas.openxmlformats.org/officeDocument/2006/relationships/hyperlink" Target="https://redmine.tdt.asia/issues/55773?tab=time_entries" TargetMode="External" Id="rId20" /><Relationship Type="http://schemas.openxmlformats.org/officeDocument/2006/relationships/hyperlink" Target="https://redmine.tdt.asia/issues/55773?tab=time_entries" TargetMode="External" Id="rId21" /><Relationship Type="http://schemas.openxmlformats.org/officeDocument/2006/relationships/hyperlink" Target="https://redmine.tdt.asia/issues/55773?tab=time_entries" TargetMode="External" Id="rId22" /><Relationship Type="http://schemas.openxmlformats.org/officeDocument/2006/relationships/hyperlink" Target="https://redmine.tdt.asia/issues/55773?tab=time_entries" TargetMode="External" Id="rId23" /><Relationship Type="http://schemas.openxmlformats.org/officeDocument/2006/relationships/hyperlink" Target="https://redmine.tdt.asia/issues/55773?tab=time_entries" TargetMode="External" Id="rId24" /><Relationship Type="http://schemas.openxmlformats.org/officeDocument/2006/relationships/hyperlink" Target="https://redmine.tdt.asia/issues/44158" TargetMode="External" Id="rId25" /><Relationship Type="http://schemas.openxmlformats.org/officeDocument/2006/relationships/hyperlink" Target="https://redmine.tdt.asia/issues/44158" TargetMode="External" Id="rId26" /><Relationship Type="http://schemas.openxmlformats.org/officeDocument/2006/relationships/hyperlink" Target="https://redmine.tdt.asia/issues/44158" TargetMode="External" Id="rId27" /><Relationship Type="http://schemas.openxmlformats.org/officeDocument/2006/relationships/hyperlink" Target="https://redmine.tdt.asia/issues/55773?tab=time_entries" TargetMode="External" Id="rId28" /><Relationship Type="http://schemas.openxmlformats.org/officeDocument/2006/relationships/hyperlink" Target="https://redmine.tdt.asia/issues/55773?tab=time_entries" TargetMode="External" Id="rId29" /><Relationship Type="http://schemas.openxmlformats.org/officeDocument/2006/relationships/hyperlink" Target="https://redmine.tdt.asia/issues/46500" TargetMode="External" Id="rId30" /><Relationship Type="http://schemas.openxmlformats.org/officeDocument/2006/relationships/hyperlink" Target="https://redmine.tdt.asia/issues/46500" TargetMode="External" Id="rId31" /><Relationship Type="http://schemas.openxmlformats.org/officeDocument/2006/relationships/hyperlink" Target="https://redmine.tdt.asia/issues/46500" TargetMode="External" Id="rId32" /><Relationship Type="http://schemas.openxmlformats.org/officeDocument/2006/relationships/hyperlink" Target="https://redmine.tdt.asia/issues/55773" TargetMode="External" Id="rId33" /><Relationship Type="http://schemas.openxmlformats.org/officeDocument/2006/relationships/hyperlink" Target="https://redmine.tdt.asia/issues/55773?tab=time_entries" TargetMode="External" Id="rId34" /><Relationship Type="http://schemas.openxmlformats.org/officeDocument/2006/relationships/hyperlink" Target="https://redmine.tdt.asia/issues/55773?tab=time_entries" TargetMode="External" Id="rId35" /><Relationship Type="http://schemas.openxmlformats.org/officeDocument/2006/relationships/hyperlink" Target="https://redmine.tdt.asia/issues/44158" TargetMode="External" Id="rId36" /><Relationship Type="http://schemas.openxmlformats.org/officeDocument/2006/relationships/hyperlink" Target="https://redmine.tdt.asia/issues/44158" TargetMode="External" Id="rId37" /><Relationship Type="http://schemas.openxmlformats.org/officeDocument/2006/relationships/hyperlink" Target="https://redmine.tdt.asia/issues/44158" TargetMode="External" Id="rId38" /><Relationship Type="http://schemas.openxmlformats.org/officeDocument/2006/relationships/hyperlink" Target="https://redmine.tdt.asia/issues/44158" TargetMode="External" Id="rId39" /><Relationship Type="http://schemas.openxmlformats.org/officeDocument/2006/relationships/hyperlink" Target="https://redmine.tdt.asia/users/1025" TargetMode="External" Id="rId40" /><Relationship Type="http://schemas.openxmlformats.org/officeDocument/2006/relationships/hyperlink" Target="https://redmine.tdt.asia/issues/55773?tab=time_entries" TargetMode="External" Id="rId41" /><Relationship Type="http://schemas.openxmlformats.org/officeDocument/2006/relationships/hyperlink" Target="https://redmine.tdt.asia/issues/55773?tab=time_entries" TargetMode="External" Id="rId42" /><Relationship Type="http://schemas.openxmlformats.org/officeDocument/2006/relationships/hyperlink" Target="https://redmine.tdt.asia/issues/69639" TargetMode="External" Id="rId43" /><Relationship Type="http://schemas.openxmlformats.org/officeDocument/2006/relationships/hyperlink" Target="https://redmine.tdt.asia/issues/69639" TargetMode="External" Id="rId44" /><Relationship Type="http://schemas.openxmlformats.org/officeDocument/2006/relationships/hyperlink" Target="https://redmine.tdt.asia/issues/69639" TargetMode="External" Id="rId45" /><Relationship Type="http://schemas.openxmlformats.org/officeDocument/2006/relationships/hyperlink" Target="https://redmine.tdt.asia/issues/69639" TargetMode="External" Id="rId46" /><Relationship Type="http://schemas.openxmlformats.org/officeDocument/2006/relationships/hyperlink" Target="https://redmine.tdt.asia/projects/poems-mobile3/time_entries" TargetMode="External" Id="rId47" /><Relationship Type="http://schemas.openxmlformats.org/officeDocument/2006/relationships/hyperlink" Target="https://redmine.tdt.asia/projects/poems-mobile3/time_entries" TargetMode="External" Id="rId48" /><Relationship Type="http://schemas.openxmlformats.org/officeDocument/2006/relationships/hyperlink" Target="https://redmine.tdt.asia/projects/poems-mobile3/time_entries" TargetMode="External" Id="rId49" /><Relationship Type="http://schemas.openxmlformats.org/officeDocument/2006/relationships/hyperlink" Target="https://redmine.tdt.asia/issues/55773?tab=time_entries" TargetMode="External" Id="rId50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12"/>
  <sheetViews>
    <sheetView showGridLines="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18.88" customWidth="1" style="163" min="1" max="1"/>
    <col width="6.63" customWidth="1" style="163" min="2" max="3"/>
    <col width="9" customWidth="1" style="163" min="4" max="4"/>
    <col width="6.63" customWidth="1" style="163" min="5" max="5"/>
    <col width="7.88" customWidth="1" style="163" min="6" max="6"/>
    <col width="11.88" customWidth="1" style="163" min="7" max="7"/>
    <col width="11.38" customWidth="1" style="163" min="8" max="8"/>
    <col width="8.25" customWidth="1" style="163" min="9" max="9"/>
    <col width="28.88" customWidth="1" style="163" min="10" max="10"/>
    <col width="11.38" customWidth="1" style="163" min="11" max="11"/>
    <col width="18.88" customWidth="1" style="163" min="12" max="12"/>
    <col width="8" customWidth="1" style="163" min="13" max="13"/>
    <col width="9.5" customWidth="1" style="163" min="14" max="14"/>
    <col width="8" customWidth="1" style="163" min="15" max="15"/>
    <col width="9.5" customWidth="1" style="163" min="16" max="17"/>
    <col width="8.130000000000001" customWidth="1" style="163" min="18" max="19"/>
    <col width="7.13" customWidth="1" style="163" min="20" max="23"/>
    <col width="8.130000000000001" customWidth="1" style="163" min="24" max="24"/>
    <col width="8.630000000000001" customWidth="1" style="163" min="25" max="25"/>
    <col width="7.63" customWidth="1" style="163" min="26" max="26"/>
    <col width="23.13" customWidth="1" style="163" min="27" max="27"/>
    <col width="17.38" customWidth="1" style="163" min="28" max="28"/>
    <col width="8.25" customWidth="1" style="163" min="29" max="30"/>
    <col width="9.75" customWidth="1" style="163" min="31" max="31"/>
    <col hidden="1" width="8.25" customWidth="1" style="163" min="32" max="32"/>
    <col hidden="1" width="12.38" customWidth="1" style="163" min="33" max="33"/>
    <col hidden="1" width="8.25" customWidth="1" style="163" min="34" max="35"/>
  </cols>
  <sheetData>
    <row r="1" ht="15.75" customHeight="1" s="163">
      <c r="A1" s="1" t="inlineStr">
        <is>
          <t>Total OT hours/ Project December 2022</t>
        </is>
      </c>
      <c r="B1" s="2" t="n"/>
      <c r="C1" s="3" t="n"/>
      <c r="D1" s="3" t="n"/>
      <c r="E1" s="4" t="n"/>
      <c r="F1" s="5" t="n"/>
      <c r="G1" s="6" t="n"/>
      <c r="H1" s="7" t="n"/>
      <c r="I1" s="164" t="inlineStr">
        <is>
          <t>Mã nhân viên</t>
        </is>
      </c>
      <c r="J1" s="164" t="inlineStr">
        <is>
          <t>Tên nhân viên</t>
        </is>
      </c>
      <c r="K1" s="164" t="inlineStr">
        <is>
          <t>Mã nhân viên</t>
        </is>
      </c>
      <c r="L1" s="164" t="inlineStr">
        <is>
          <t>Dự án</t>
        </is>
      </c>
      <c r="M1" s="165" t="inlineStr">
        <is>
          <t>Total PM approved</t>
        </is>
      </c>
      <c r="N1" s="165" t="inlineStr">
        <is>
          <t>Total HRM approved/ Staff/ project</t>
        </is>
      </c>
      <c r="O1" s="165" t="inlineStr">
        <is>
          <t>Total HRM approved/ Staff</t>
        </is>
      </c>
      <c r="P1" s="165" t="inlineStr">
        <is>
          <t xml:space="preserve"> Total actual (work hour) </t>
        </is>
      </c>
      <c r="Q1" s="165" t="inlineStr">
        <is>
          <t xml:space="preserve"> Total actual (log time) </t>
        </is>
      </c>
      <c r="R1" s="10" t="n"/>
      <c r="S1" s="10" t="n"/>
      <c r="T1" s="10" t="n"/>
      <c r="U1" s="10" t="n"/>
      <c r="V1" s="10" t="n"/>
      <c r="W1" s="10" t="n"/>
      <c r="X1" s="10" t="n"/>
      <c r="Y1" s="166" t="inlineStr">
        <is>
          <t>Freelancer</t>
        </is>
      </c>
      <c r="Z1" s="167" t="inlineStr">
        <is>
          <t>Mã nhân viên</t>
        </is>
      </c>
      <c r="AA1" s="167" t="inlineStr">
        <is>
          <t>Tên nhân viên</t>
        </is>
      </c>
      <c r="AB1" s="168" t="inlineStr">
        <is>
          <t>Dự án</t>
        </is>
      </c>
      <c r="AC1" s="169" t="inlineStr">
        <is>
          <t>Total PM approved</t>
        </is>
      </c>
      <c r="AD1" s="169" t="inlineStr">
        <is>
          <t>Total HRM approved/ Staff/ project</t>
        </is>
      </c>
      <c r="AE1" s="170" t="inlineStr">
        <is>
          <t>Total HRM approved/ Staff</t>
        </is>
      </c>
      <c r="AF1" s="170" t="inlineStr">
        <is>
          <t>Total logtime redmine</t>
        </is>
      </c>
      <c r="AG1" s="170" t="inlineStr">
        <is>
          <t>WD for sal
(Ngày công tiêu chuẩn: 22 ngày)</t>
        </is>
      </c>
      <c r="AH1" s="170" t="inlineStr">
        <is>
          <t xml:space="preserve">Số giờ OT bù trừ vào WD </t>
        </is>
      </c>
      <c r="AI1" s="170" t="inlineStr">
        <is>
          <t>Số giờ OT còn lại</t>
        </is>
      </c>
    </row>
    <row r="2" ht="57.75" customHeight="1" s="163">
      <c r="A2" s="16" t="inlineStr">
        <is>
          <t>Project</t>
        </is>
      </c>
      <c r="B2" s="17" t="inlineStr">
        <is>
          <t>Hours
12/2022</t>
        </is>
      </c>
      <c r="C2" s="18" t="inlineStr">
        <is>
          <t>Hours
11/2022</t>
        </is>
      </c>
      <c r="D2" s="17" t="inlineStr">
        <is>
          <t>Compare</t>
        </is>
      </c>
      <c r="E2" s="19" t="inlineStr">
        <is>
          <t>Total
12/2022</t>
        </is>
      </c>
      <c r="F2" s="20">
        <f>sum(B3:B4)</f>
        <v/>
      </c>
      <c r="G2" s="21" t="n"/>
      <c r="H2" s="22" t="n"/>
      <c r="I2" s="171" t="n"/>
      <c r="J2" s="171" t="n"/>
      <c r="K2" s="171" t="n"/>
      <c r="L2" s="171" t="n"/>
      <c r="M2" s="171" t="n"/>
      <c r="N2" s="171" t="n"/>
      <c r="O2" s="171" t="n"/>
      <c r="P2" s="171" t="n"/>
      <c r="Q2" s="171" t="n"/>
      <c r="S2" s="10" t="n"/>
      <c r="T2" s="10" t="n"/>
      <c r="U2" s="10" t="n"/>
      <c r="V2" s="10" t="n"/>
      <c r="W2" s="10" t="n"/>
      <c r="Y2" s="171" t="n"/>
      <c r="Z2" s="171" t="n"/>
      <c r="AA2" s="171" t="n"/>
      <c r="AB2" s="171" t="n"/>
      <c r="AC2" s="171" t="n"/>
      <c r="AD2" s="171" t="n"/>
      <c r="AE2" s="171" t="n"/>
      <c r="AF2" s="171" t="n"/>
      <c r="AG2" s="171" t="n"/>
      <c r="AH2" s="171" t="n"/>
      <c r="AI2" s="171" t="n"/>
    </row>
    <row r="3" ht="15.75" customHeight="1" s="163">
      <c r="A3" s="24" t="n"/>
      <c r="B3" s="25">
        <f>sumif('2111-2012'!$D:$D,A3,'2111-2012'!$LR:$LR)+sumif('01/11-14/11'!$E:$E,A3,'01/11-14/11'!$EU:$EU)+sumif('15/11-20/11'!$E:$E,A3,'15/11-20/11'!$BS:$BS)</f>
        <v/>
      </c>
      <c r="C3" s="26" t="n"/>
      <c r="D3" s="25">
        <f>#REF!-C3</f>
        <v/>
      </c>
      <c r="F3" s="27" t="n"/>
      <c r="G3" s="6" t="n"/>
      <c r="H3" s="28" t="n"/>
      <c r="I3" s="131" t="n"/>
      <c r="J3" s="30" t="n"/>
      <c r="K3" s="131" t="n"/>
      <c r="L3" s="131" t="n"/>
      <c r="M3" s="31">
        <f>ifna(VLOOKUP(H3&amp;L3,'2111-2012'!$A:$LS,120,0))+ifna(VLOOKUP(H3&amp;L3,'01/11-14/11'!$A:$EV,150,0))+ifna(VLOOKUP(H3&amp;L3,'15/11-20/11'!$A:$BT,70,0))</f>
        <v/>
      </c>
      <c r="N3" s="31">
        <f>ifna(VLOOKUP(H3&amp;L3,'2111-2012'!$A:$LS,121,0))+ifna(VLOOKUP(H3&amp;L3,'01/11-14/11'!$A:$EV,151,0))+ifna(VLOOKUP(H3&amp;L3,'15/11-20/11'!$A:$BT,71,0))</f>
        <v/>
      </c>
      <c r="O3" s="31">
        <f>N3</f>
        <v/>
      </c>
      <c r="P3" s="31">
        <f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/>
      </c>
      <c r="Q3" s="31">
        <f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/>
      </c>
      <c r="R3" s="10" t="n"/>
      <c r="S3" s="10" t="n"/>
      <c r="T3" s="10" t="n"/>
      <c r="U3" s="10" t="n"/>
      <c r="V3" s="10" t="n"/>
      <c r="W3" s="10" t="n"/>
      <c r="X3" s="10" t="n"/>
      <c r="Y3" s="32" t="n"/>
      <c r="Z3" s="131" t="n"/>
      <c r="AA3" s="33" t="n"/>
      <c r="AB3" s="34" t="n"/>
      <c r="AC3" s="34" t="n"/>
      <c r="AD3" s="34" t="n"/>
      <c r="AE3" s="34" t="n"/>
      <c r="AF3" s="35" t="n">
        <v>174</v>
      </c>
      <c r="AG3" s="35" t="n">
        <v>20.08</v>
      </c>
      <c r="AH3" s="35">
        <f>22-AG3*8</f>
        <v/>
      </c>
      <c r="AI3" s="35">
        <f>AE3-AH3</f>
        <v/>
      </c>
    </row>
    <row r="4" ht="15.75" customHeight="1" s="163">
      <c r="A4" s="27" t="n"/>
      <c r="B4" s="36" t="n"/>
      <c r="C4" s="37" t="n"/>
      <c r="D4" s="37" t="n"/>
      <c r="E4" s="27" t="n"/>
      <c r="F4" s="27" t="n"/>
      <c r="G4" s="6" t="n"/>
      <c r="H4" s="28" t="n"/>
      <c r="I4" s="38" t="n"/>
      <c r="J4" s="33" t="n"/>
      <c r="K4" s="131" t="n"/>
      <c r="L4" s="162" t="n"/>
      <c r="M4" s="31">
        <f>ifna(VLOOKUP(H4&amp;L4,'2111-2012'!$A:$LS,120,0))+ifna(VLOOKUP(H4&amp;L4,'01/11-14/11'!$A:$EV,150,0))+ifna(VLOOKUP(H4&amp;L4,'15/11-20/11'!$A:$BT,70,0))</f>
        <v/>
      </c>
      <c r="N4" s="31">
        <f>ifna(VLOOKUP(H4&amp;L4,'2111-2012'!$A:$LS,121,0))+ifna(VLOOKUP(H4&amp;L4,'01/11-14/11'!$A:$EV,151,0))+ifna(VLOOKUP(H4&amp;L4,'15/11-20/11'!$A:$BT,71,0))</f>
        <v/>
      </c>
      <c r="O4" s="31" t="n"/>
      <c r="P4" s="31">
        <f>ifna(VLOOKUP(H4&amp;L4,'Bổ sung tuần 12/09-20/09'!$A:$V,18,0))+ifna(VLOOKUP(H4&amp;L4,'21/9-30/09'!$A:$DH,108,0))+ifna(VLOOKUP(H4&amp;L4,'01/10-07/10'!$A:$CD,78,0))+ifna(VLOOKUP(H4&amp;L4,'08/10-14/10'!$A:$CD,78,0))+ifna(VLOOKUP(H4&amp;L4,'15/10-20/10'!$A:$BT,68,0))</f>
        <v/>
      </c>
      <c r="Q4" s="31">
        <f>ifna(VLOOKUP(H4&amp;L4,'Bổ sung tuần 12/09-20/09'!$A:$V,19,0))+ifna(VLOOKUP(H4&amp;L4,'21/9-30/09'!$A:$DH,109,0))+ifna(VLOOKUP(H4&amp;L4,'01/10-07/10'!$A:$CD,79,0))+ifna(VLOOKUP(H4&amp;L4,'08/10-14/10'!$A:$CD,79,0))+ifna(VLOOKUP(H4&amp;L4,'15/10-20/10'!$A:$BT,69,0))</f>
        <v/>
      </c>
      <c r="R4" s="10" t="n"/>
      <c r="S4" s="10" t="n"/>
      <c r="T4" s="10" t="n"/>
      <c r="U4" s="10" t="n"/>
      <c r="V4" s="10" t="n"/>
      <c r="W4" s="10" t="n"/>
      <c r="X4" s="10" t="n"/>
      <c r="Y4" s="32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</row>
    <row r="5" ht="15.75" customHeight="1" s="163">
      <c r="A5" s="27" t="n"/>
      <c r="B5" s="36" t="n"/>
      <c r="C5" s="37" t="n"/>
      <c r="D5" s="37" t="n"/>
      <c r="E5" s="27" t="n"/>
      <c r="F5" s="27" t="n"/>
      <c r="G5" s="6" t="n"/>
      <c r="H5" s="28" t="n"/>
      <c r="I5" s="131" t="n"/>
      <c r="J5" s="43" t="n"/>
      <c r="K5" s="131" t="n"/>
      <c r="L5" s="131" t="n"/>
      <c r="M5" s="31">
        <f>ifna(VLOOKUP(H5&amp;L5,'2111-2012'!$A:$LS,120,0))+ifna(VLOOKUP(H5&amp;L5,'01/11-14/11'!$A:$EV,150,0))+ifna(VLOOKUP(H5&amp;L5,'15/11-20/11'!$A:$BT,70,0))</f>
        <v/>
      </c>
      <c r="N5" s="31">
        <f>ifna(VLOOKUP(H5&amp;L5,'2111-2012'!$A:$LS,121,0))+ifna(VLOOKUP(H5&amp;L5,'01/11-14/11'!$A:$EV,151,0))+ifna(VLOOKUP(H5&amp;L5,'15/11-20/11'!$A:$BT,71,0))</f>
        <v/>
      </c>
      <c r="O5" s="44">
        <f>N5+N6</f>
        <v/>
      </c>
      <c r="P5" s="31">
        <f>ifna(VLOOKUP(H5&amp;L5,'Bổ sung tuần 12/09-20/09'!$A:$V,18,0))+ifna(VLOOKUP(H5&amp;L5,'21/9-30/09'!$A:$DH,108,0))+ifna(VLOOKUP(H5&amp;L5,'01/10-07/10'!$A:$CD,78,0))+ifna(VLOOKUP(H5&amp;L5,'08/10-14/10'!$A:$CD,78,0))+ifna(VLOOKUP(H5&amp;L5,'15/10-20/10'!$A:$BT,68,0))</f>
        <v/>
      </c>
      <c r="Q5" s="31">
        <f>ifna(VLOOKUP(H5&amp;L5,'Bổ sung tuần 12/09-20/09'!$A:$V,19,0))+ifna(VLOOKUP(H5&amp;L5,'21/9-30/09'!$A:$DH,109,0))+ifna(VLOOKUP(H5&amp;L5,'01/10-07/10'!$A:$CD,79,0))+ifna(VLOOKUP(H5&amp;L5,'08/10-14/10'!$A:$CD,79,0))+ifna(VLOOKUP(H5&amp;L5,'15/10-20/10'!$A:$BT,69,0))</f>
        <v/>
      </c>
      <c r="R5" s="10" t="n"/>
      <c r="S5" s="10" t="n"/>
      <c r="T5" s="10" t="n"/>
      <c r="U5" s="10" t="n"/>
      <c r="V5" s="10" t="n"/>
      <c r="W5" s="10" t="n"/>
      <c r="X5" s="10" t="n"/>
      <c r="Y5" s="32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</row>
    <row r="6" ht="15.75" customHeight="1" s="163">
      <c r="A6" s="27" t="n"/>
      <c r="B6" s="36" t="n"/>
      <c r="C6" s="37" t="n"/>
      <c r="D6" s="37" t="n"/>
      <c r="E6" s="27" t="n"/>
      <c r="F6" s="27" t="n"/>
      <c r="G6" s="6" t="n"/>
      <c r="H6" s="28" t="n"/>
      <c r="I6" s="171" t="n"/>
      <c r="J6" s="171" t="n"/>
      <c r="K6" s="171" t="n"/>
      <c r="L6" s="131" t="n"/>
      <c r="M6" s="31">
        <f>ifna(VLOOKUP(H6&amp;L6,'2111-2012'!$A:$LS,120,0))+ifna(VLOOKUP(H6&amp;L6,'01/11-14/11'!$A:$EV,150,0))+ifna(VLOOKUP(H6&amp;L6,'15/11-20/11'!$A:$BT,70,0))</f>
        <v/>
      </c>
      <c r="N6" s="31">
        <f>ifna(VLOOKUP(H6&amp;L6,'2111-2012'!$A:$LS,121,0))+ifna(VLOOKUP(H6&amp;L6,'01/11-14/11'!$A:$EV,151,0))+ifna(VLOOKUP(H6&amp;L6,'15/11-20/11'!$A:$BT,71,0))</f>
        <v/>
      </c>
      <c r="O6" s="171" t="n"/>
      <c r="P6" s="31">
        <f>ifna(VLOOKUP(H6&amp;L6,'Bổ sung tuần 12/09-20/09'!$A:$V,18,0))+ifna(VLOOKUP(H6&amp;L6,'21/9-30/09'!$A:$DH,108,0))+ifna(VLOOKUP(H6&amp;L6,'01/10-07/10'!$A:$CD,78,0))+ifna(VLOOKUP(H6&amp;L6,'08/10-14/10'!$A:$CD,78,0))+ifna(VLOOKUP(H6&amp;L6,'15/10-20/10'!$A:$BT,68,0))</f>
        <v/>
      </c>
      <c r="Q6" s="31">
        <f>ifna(VLOOKUP(H6&amp;L6,'Bổ sung tuần 12/09-20/09'!$A:$V,19,0))+ifna(VLOOKUP(H6&amp;L6,'21/9-30/09'!$A:$DH,109,0))+ifna(VLOOKUP(H6&amp;L6,'01/10-07/10'!$A:$CD,79,0))+ifna(VLOOKUP(H6&amp;L6,'08/10-14/10'!$A:$CD,79,0))+ifna(VLOOKUP(H6&amp;L6,'15/10-20/10'!$A:$BT,69,0))</f>
        <v/>
      </c>
      <c r="R6" s="10" t="n"/>
      <c r="S6" s="10" t="n"/>
      <c r="T6" s="10" t="n"/>
      <c r="U6" s="10" t="n"/>
      <c r="V6" s="10" t="n"/>
      <c r="W6" s="10" t="n"/>
      <c r="X6" s="10" t="n"/>
      <c r="Y6" s="32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</row>
    <row r="7" ht="15.75" customHeight="1" s="163">
      <c r="A7" s="27" t="n"/>
      <c r="B7" s="36" t="n"/>
      <c r="C7" s="37" t="n"/>
      <c r="D7" s="37" t="n"/>
      <c r="E7" s="27" t="n"/>
      <c r="F7" s="27" t="n"/>
      <c r="G7" s="6" t="n"/>
      <c r="H7" s="28" t="n"/>
      <c r="I7" s="131" t="n"/>
      <c r="J7" s="43" t="n"/>
      <c r="K7" s="131" t="n"/>
      <c r="L7" s="131" t="n"/>
      <c r="M7" s="31">
        <f>ifna(VLOOKUP(H7&amp;L7,'2111-2012'!$A:$LS,120,0))+ifna(VLOOKUP(H7&amp;L7,'01/11-14/11'!$A:$EV,150,0))+ifna(VLOOKUP(H7&amp;L7,'15/11-20/11'!$A:$BT,70,0))</f>
        <v/>
      </c>
      <c r="N7" s="31">
        <f>ifna(VLOOKUP(H7&amp;L7,'2111-2012'!$A:$LS,121,0))+ifna(VLOOKUP(H7&amp;L7,'01/11-14/11'!$A:$EV,151,0))+ifna(VLOOKUP(H7&amp;L7,'15/11-20/11'!$A:$BT,71,0))</f>
        <v/>
      </c>
      <c r="O7" s="44">
        <f>N7</f>
        <v/>
      </c>
      <c r="P7" s="31">
        <f>ifna(VLOOKUP(H7&amp;L7,'Bổ sung tuần 12/09-20/09'!$A:$V,18,0))+ifna(VLOOKUP(H7&amp;L7,'21/9-30/09'!$A:$DH,108,0))+ifna(VLOOKUP(H7&amp;L7,'01/10-07/10'!$A:$CD,78,0))+ifna(VLOOKUP(H7&amp;L7,'08/10-14/10'!$A:$CD,78,0))+ifna(VLOOKUP(H7&amp;L7,'15/10-20/10'!$A:$BT,68,0))</f>
        <v/>
      </c>
      <c r="Q7" s="31">
        <f>ifna(VLOOKUP(H7&amp;L7,'Bổ sung tuần 12/09-20/09'!$A:$V,19,0))+ifna(VLOOKUP(H7&amp;L7,'21/9-30/09'!$A:$DH,109,0))+ifna(VLOOKUP(H7&amp;L7,'01/10-07/10'!$A:$CD,79,0))+ifna(VLOOKUP(H7&amp;L7,'08/10-14/10'!$A:$CD,79,0))+ifna(VLOOKUP(H7&amp;L7,'15/10-20/10'!$A:$BT,69,0))</f>
        <v/>
      </c>
      <c r="R7" s="10" t="n"/>
      <c r="S7" s="10" t="n"/>
      <c r="T7" s="10" t="n"/>
      <c r="U7" s="10" t="n"/>
      <c r="V7" s="10" t="n"/>
      <c r="W7" s="10" t="n"/>
      <c r="X7" s="10" t="n"/>
      <c r="Y7" s="32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</row>
    <row r="8" ht="15.75" customHeight="1" s="163">
      <c r="A8" s="27" t="n"/>
      <c r="B8" s="36" t="n"/>
      <c r="C8" s="37" t="n"/>
      <c r="D8" s="37" t="n"/>
      <c r="E8" s="27" t="n"/>
      <c r="F8" s="27" t="n"/>
      <c r="G8" s="6" t="n"/>
      <c r="H8" s="28" t="n"/>
      <c r="I8" s="131" t="n"/>
      <c r="J8" s="33" t="n"/>
      <c r="K8" s="131" t="n"/>
      <c r="L8" s="162" t="n"/>
      <c r="M8" s="31" t="n"/>
      <c r="N8" s="31" t="n"/>
      <c r="O8" s="44" t="n"/>
      <c r="P8" s="31" t="n"/>
      <c r="Q8" s="31" t="n"/>
      <c r="R8" s="10" t="n"/>
      <c r="S8" s="10" t="n"/>
      <c r="T8" s="10" t="n"/>
      <c r="U8" s="10" t="n"/>
      <c r="V8" s="10" t="n"/>
      <c r="W8" s="10" t="n"/>
      <c r="X8" s="10" t="n"/>
      <c r="Y8" s="32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</row>
    <row r="9" ht="15.75" customHeight="1" s="163">
      <c r="A9" s="27" t="n"/>
      <c r="B9" s="36" t="n"/>
      <c r="C9" s="37" t="n"/>
      <c r="D9" s="37" t="n"/>
      <c r="E9" s="27" t="n"/>
      <c r="F9" s="27" t="n"/>
      <c r="G9" s="6" t="n"/>
      <c r="H9" s="45" t="n"/>
      <c r="I9" s="46" t="n"/>
      <c r="J9" s="47" t="inlineStr">
        <is>
          <t>Total</t>
        </is>
      </c>
      <c r="K9" s="48" t="n"/>
      <c r="L9" s="48" t="n"/>
      <c r="M9" s="49">
        <f>sum(M3:M8)</f>
        <v/>
      </c>
      <c r="N9" s="49">
        <f>sum(N3:N8)</f>
        <v/>
      </c>
      <c r="O9" s="49">
        <f>sum(O3:O8)</f>
        <v/>
      </c>
      <c r="P9" s="50" t="n"/>
      <c r="Q9" s="50" t="n"/>
      <c r="R9" s="51" t="n"/>
      <c r="S9" s="10" t="n"/>
      <c r="T9" s="10" t="n"/>
      <c r="U9" s="10" t="n"/>
      <c r="V9" s="10" t="n"/>
      <c r="W9" s="10" t="n"/>
      <c r="X9" s="10" t="n"/>
      <c r="Y9" s="32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</row>
    <row r="10" ht="15.75" customHeight="1" s="163">
      <c r="A10" s="27" t="n"/>
      <c r="B10" s="36" t="n"/>
      <c r="C10" s="37" t="n"/>
      <c r="D10" s="37" t="n"/>
      <c r="E10" s="27" t="n"/>
      <c r="F10" s="27" t="n"/>
      <c r="G10" s="6" t="n"/>
      <c r="H10" s="45" t="n"/>
      <c r="I10" s="46" t="n"/>
      <c r="J10" s="52" t="inlineStr">
        <is>
          <t>Check</t>
        </is>
      </c>
      <c r="K10" s="53" t="n"/>
      <c r="L10" s="53" t="n"/>
      <c r="M10" s="50">
        <f>#REF!+'01/11-14/11'!ES2+#REF!</f>
        <v/>
      </c>
      <c r="N10" s="50">
        <f>#REF!+'01/11-14/11'!ET2+#REF!</f>
        <v/>
      </c>
      <c r="O10" s="50">
        <f>#REF!+'01/11-14/11'!EU2+#REF!</f>
        <v/>
      </c>
      <c r="P10" s="50" t="n"/>
      <c r="Q10" s="50" t="n"/>
      <c r="R10" s="51" t="n"/>
      <c r="S10" s="10" t="n"/>
      <c r="T10" s="10" t="n"/>
      <c r="U10" s="10" t="n"/>
      <c r="V10" s="10" t="n"/>
      <c r="W10" s="10" t="n"/>
      <c r="X10" s="10" t="n"/>
      <c r="Y10" s="32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</row>
    <row r="11" ht="15.75" customHeight="1" s="163">
      <c r="A11" s="27" t="n"/>
      <c r="B11" s="36" t="n"/>
      <c r="C11" s="37" t="n"/>
      <c r="D11" s="37" t="n"/>
      <c r="E11" s="27" t="n"/>
      <c r="F11" s="27" t="n"/>
      <c r="G11" s="6" t="n"/>
      <c r="H11" s="45" t="n"/>
      <c r="I11" s="46" t="n"/>
      <c r="J11" s="52" t="n"/>
      <c r="K11" s="53" t="n"/>
      <c r="L11" s="53" t="n"/>
      <c r="M11" s="50">
        <f>M9-M10</f>
        <v/>
      </c>
      <c r="N11" s="50">
        <f>N9-N10</f>
        <v/>
      </c>
      <c r="O11" s="50">
        <f>O9-O10</f>
        <v/>
      </c>
      <c r="P11" s="50" t="n"/>
      <c r="Q11" s="50" t="n"/>
      <c r="R11" s="51" t="n"/>
      <c r="S11" s="10" t="n"/>
      <c r="T11" s="10" t="n"/>
      <c r="U11" s="10" t="n"/>
      <c r="V11" s="10" t="n"/>
      <c r="W11" s="10" t="n"/>
      <c r="X11" s="10" t="n"/>
      <c r="Y11" s="32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</row>
    <row r="12" ht="15.75" customHeight="1" s="163">
      <c r="A12" s="27" t="n"/>
      <c r="B12" s="36" t="n"/>
      <c r="C12" s="37" t="n"/>
      <c r="D12" s="37" t="n"/>
      <c r="E12" s="27" t="n"/>
      <c r="F12" s="27" t="n"/>
      <c r="G12" s="6" t="n"/>
      <c r="H12" s="45" t="n"/>
      <c r="I12" s="46" t="n"/>
      <c r="J12" s="54">
        <f>COUNTA(J3:J8)</f>
        <v/>
      </c>
      <c r="K12" s="55" t="n"/>
      <c r="L12" s="55" t="n"/>
      <c r="M12" s="56" t="n"/>
      <c r="N12" s="56" t="n"/>
      <c r="O12" s="56" t="n"/>
      <c r="P12" s="50" t="n"/>
      <c r="Q12" s="50" t="n"/>
      <c r="R12" s="51" t="n"/>
      <c r="S12" s="10" t="n"/>
      <c r="T12" s="10" t="n"/>
      <c r="U12" s="10" t="n"/>
      <c r="V12" s="10" t="n"/>
      <c r="W12" s="10" t="n"/>
      <c r="X12" s="10" t="n"/>
      <c r="Y12" s="32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</row>
    <row r="13" ht="15.75" customHeight="1" s="163"/>
    <row r="14" ht="15.75" customHeight="1" s="163"/>
    <row r="15" ht="15.75" customHeight="1" s="163"/>
    <row r="16" ht="15.75" customHeight="1" s="163"/>
    <row r="17" ht="15.75" customHeight="1" s="163"/>
    <row r="18" ht="15.75" customHeight="1" s="163"/>
    <row r="19" ht="15.75" customHeight="1" s="163"/>
    <row r="20" ht="15.75" customHeight="1" s="163"/>
    <row r="21" ht="15.75" customHeight="1" s="163"/>
    <row r="22" ht="15.75" customHeight="1" s="163"/>
    <row r="23" ht="15.75" customHeight="1" s="163"/>
    <row r="24" ht="15.75" customHeight="1" s="163"/>
    <row r="25" ht="15.75" customHeight="1" s="163"/>
    <row r="26" ht="15.75" customHeight="1" s="163"/>
    <row r="27" ht="15.75" customHeight="1" s="163"/>
    <row r="28" ht="15.75" customHeight="1" s="163"/>
    <row r="29" ht="15.75" customHeight="1" s="163"/>
    <row r="30" ht="15.75" customHeight="1" s="163"/>
    <row r="31" ht="15.75" customHeight="1" s="163"/>
    <row r="32" ht="15.75" customHeight="1" s="163"/>
    <row r="33" ht="15.75" customHeight="1" s="163"/>
    <row r="34" ht="15.75" customHeight="1" s="163"/>
    <row r="35" ht="15.75" customHeight="1" s="163"/>
    <row r="36" ht="15.75" customHeight="1" s="163"/>
    <row r="37" ht="15.75" customHeight="1" s="163"/>
    <row r="38" ht="15.75" customHeight="1" s="163"/>
    <row r="39" ht="15.75" customHeight="1" s="163"/>
    <row r="40" ht="15.75" customHeight="1" s="163"/>
    <row r="41" ht="15.75" customHeight="1" s="163"/>
    <row r="42" ht="15.75" customHeight="1" s="163"/>
    <row r="43" ht="15.75" customHeight="1" s="163"/>
    <row r="44" ht="15.75" customHeight="1" s="163"/>
    <row r="45" ht="15.75" customHeight="1" s="163"/>
    <row r="46" ht="15.75" customHeight="1" s="163"/>
    <row r="47" ht="15.75" customHeight="1" s="163"/>
    <row r="48" ht="15.75" customHeight="1" s="163"/>
    <row r="49" ht="15.75" customHeight="1" s="163"/>
    <row r="50" ht="15.75" customHeight="1" s="163"/>
    <row r="51" ht="15.75" customHeight="1" s="163"/>
    <row r="52" ht="15.75" customHeight="1" s="163"/>
    <row r="53" ht="15.75" customHeight="1" s="163"/>
    <row r="54" ht="15.75" customHeight="1" s="163"/>
    <row r="55" ht="15.75" customHeight="1" s="163"/>
    <row r="56" ht="15.75" customHeight="1" s="163"/>
    <row r="57" ht="15.75" customHeight="1" s="163"/>
    <row r="58" ht="15.75" customHeight="1" s="163"/>
    <row r="59" ht="15.75" customHeight="1" s="163"/>
    <row r="60" ht="15.75" customHeight="1" s="163"/>
    <row r="61" ht="15.75" customHeight="1" s="163"/>
    <row r="62" ht="15.75" customHeight="1" s="163"/>
    <row r="63" ht="15.75" customHeight="1" s="163"/>
    <row r="64" ht="15.75" customHeight="1" s="163"/>
    <row r="65" ht="15.75" customHeight="1" s="163"/>
    <row r="66" ht="15.75" customHeight="1" s="163"/>
    <row r="67" ht="15.75" customHeight="1" s="163"/>
    <row r="68" ht="15.75" customHeight="1" s="163"/>
    <row r="69" ht="15.75" customHeight="1" s="163"/>
    <row r="70" ht="15.75" customHeight="1" s="163"/>
    <row r="71" ht="15.75" customHeight="1" s="163"/>
    <row r="72" ht="15.75" customHeight="1" s="163"/>
    <row r="73" ht="15.75" customHeight="1" s="163"/>
    <row r="74" ht="15.75" customHeight="1" s="163"/>
    <row r="75" ht="15.75" customHeight="1" s="163"/>
    <row r="76" ht="15.75" customHeight="1" s="163"/>
    <row r="77" ht="15.75" customHeight="1" s="163"/>
    <row r="78" ht="15.75" customHeight="1" s="163"/>
    <row r="79" ht="15.75" customHeight="1" s="163"/>
    <row r="80" ht="15.75" customHeight="1" s="163"/>
    <row r="81" ht="15.75" customHeight="1" s="163"/>
    <row r="82" ht="15.75" customHeight="1" s="163"/>
    <row r="83" ht="15.75" customHeight="1" s="163"/>
    <row r="84" ht="15.75" customHeight="1" s="163"/>
    <row r="85" ht="15.75" customHeight="1" s="163"/>
    <row r="86" ht="15.75" customHeight="1" s="163"/>
    <row r="87" ht="15.75" customHeight="1" s="163"/>
    <row r="88" ht="15.75" customHeight="1" s="163"/>
    <row r="89" ht="15.75" customHeight="1" s="163"/>
    <row r="90" ht="15.75" customHeight="1" s="163"/>
    <row r="91" ht="15.75" customHeight="1" s="163"/>
    <row r="92" ht="15.75" customHeight="1" s="163"/>
    <row r="93" ht="15.75" customHeight="1" s="163"/>
    <row r="94" ht="15.75" customHeight="1" s="163"/>
    <row r="95" ht="15.75" customHeight="1" s="163"/>
    <row r="96" ht="15.75" customHeight="1" s="163"/>
    <row r="97" ht="15.75" customHeight="1" s="163"/>
    <row r="98" ht="15.75" customHeight="1" s="163"/>
    <row r="99" ht="15.75" customHeight="1" s="163"/>
    <row r="100" ht="15.75" customHeight="1" s="163"/>
    <row r="101" ht="15.75" customHeight="1" s="163"/>
    <row r="102" ht="15.75" customHeight="1" s="163"/>
    <row r="103" ht="15.75" customHeight="1" s="163"/>
    <row r="104" ht="15.75" customHeight="1" s="163"/>
    <row r="105" ht="15.75" customHeight="1" s="163"/>
    <row r="106" ht="15.75" customHeight="1" s="163"/>
    <row r="107" ht="15.75" customHeight="1" s="163"/>
    <row r="108" ht="15.75" customHeight="1" s="163"/>
    <row r="109" ht="15.75" customHeight="1" s="163"/>
    <row r="110" ht="15.75" customHeight="1" s="163"/>
    <row r="111" ht="15.75" customHeight="1" s="163"/>
    <row r="112" ht="15.75" customHeight="1" s="163"/>
    <row r="113" ht="15.75" customHeight="1" s="163"/>
    <row r="114" ht="15.75" customHeight="1" s="163"/>
    <row r="115" ht="15.75" customHeight="1" s="163"/>
    <row r="116" ht="15.75" customHeight="1" s="163"/>
    <row r="117" ht="15.75" customHeight="1" s="163"/>
    <row r="118" ht="15.75" customHeight="1" s="163"/>
    <row r="119" ht="15.75" customHeight="1" s="163"/>
    <row r="120" ht="15.75" customHeight="1" s="163"/>
    <row r="121" ht="15.75" customHeight="1" s="163"/>
    <row r="122" ht="15.75" customHeight="1" s="163"/>
    <row r="123" ht="15.75" customHeight="1" s="163"/>
    <row r="124" ht="15.75" customHeight="1" s="163"/>
    <row r="125" ht="15.75" customHeight="1" s="163"/>
    <row r="126" ht="15.75" customHeight="1" s="163"/>
    <row r="127" ht="15.75" customHeight="1" s="163"/>
    <row r="128" ht="15.75" customHeight="1" s="163"/>
    <row r="129" ht="15.75" customHeight="1" s="163"/>
    <row r="130" ht="15.75" customHeight="1" s="163"/>
    <row r="131" ht="15.75" customHeight="1" s="163"/>
    <row r="132" ht="15.75" customHeight="1" s="163"/>
    <row r="133" ht="15.75" customHeight="1" s="163"/>
    <row r="134" ht="15.75" customHeight="1" s="163"/>
    <row r="135" ht="15.75" customHeight="1" s="163"/>
    <row r="136" ht="15.75" customHeight="1" s="163"/>
    <row r="137" ht="15.75" customHeight="1" s="163"/>
    <row r="138" ht="15.75" customHeight="1" s="163"/>
    <row r="139" ht="15.75" customHeight="1" s="163"/>
    <row r="140" ht="15.75" customHeight="1" s="163"/>
    <row r="141" ht="15.75" customHeight="1" s="163"/>
    <row r="142" ht="15.75" customHeight="1" s="163"/>
    <row r="143" ht="15.75" customHeight="1" s="163"/>
    <row r="144" ht="15.75" customHeight="1" s="163"/>
    <row r="145" ht="15.75" customHeight="1" s="163"/>
    <row r="146" ht="15.75" customHeight="1" s="163"/>
    <row r="147" ht="15.75" customHeight="1" s="163"/>
    <row r="148" ht="15.75" customHeight="1" s="163"/>
    <row r="149" ht="15.75" customHeight="1" s="163"/>
    <row r="150" ht="15.75" customHeight="1" s="163"/>
    <row r="151" ht="15.75" customHeight="1" s="163"/>
    <row r="152" ht="15.75" customHeight="1" s="163"/>
    <row r="153" ht="15.75" customHeight="1" s="163"/>
    <row r="154" ht="15.75" customHeight="1" s="163"/>
    <row r="155" ht="15.75" customHeight="1" s="163"/>
    <row r="156" ht="15.75" customHeight="1" s="163"/>
    <row r="157" ht="15.75" customHeight="1" s="163"/>
    <row r="158" ht="15.75" customHeight="1" s="163"/>
    <row r="159" ht="15.75" customHeight="1" s="163"/>
    <row r="160" ht="15.75" customHeight="1" s="163"/>
    <row r="161" ht="15.75" customHeight="1" s="163"/>
    <row r="162" ht="15.75" customHeight="1" s="163"/>
    <row r="163" ht="15.75" customHeight="1" s="163"/>
    <row r="164" ht="15.75" customHeight="1" s="163"/>
    <row r="165" ht="15.75" customHeight="1" s="163"/>
    <row r="166" ht="15.75" customHeight="1" s="163"/>
    <row r="167" ht="15.75" customHeight="1" s="163"/>
    <row r="168" ht="15.75" customHeight="1" s="163"/>
    <row r="169" ht="15.75" customHeight="1" s="163"/>
    <row r="170" ht="15.75" customHeight="1" s="163"/>
    <row r="171" ht="15.75" customHeight="1" s="163"/>
    <row r="172" ht="15.75" customHeight="1" s="163"/>
    <row r="173" ht="15.75" customHeight="1" s="163"/>
    <row r="174" ht="15.75" customHeight="1" s="163"/>
    <row r="175" ht="15.75" customHeight="1" s="163"/>
    <row r="176" ht="15.75" customHeight="1" s="163"/>
    <row r="177" ht="15.75" customHeight="1" s="163"/>
    <row r="178" ht="15.75" customHeight="1" s="163"/>
    <row r="179" ht="15.75" customHeight="1" s="163"/>
    <row r="180" ht="15.75" customHeight="1" s="163"/>
    <row r="181" ht="15.75" customHeight="1" s="163"/>
    <row r="182" ht="15.75" customHeight="1" s="163"/>
    <row r="183" ht="15.75" customHeight="1" s="163"/>
    <row r="184" ht="15.75" customHeight="1" s="163"/>
    <row r="185" ht="15.75" customHeight="1" s="163"/>
    <row r="186" ht="15.75" customHeight="1" s="163"/>
    <row r="187" ht="15.75" customHeight="1" s="163"/>
    <row r="188" ht="15.75" customHeight="1" s="163"/>
    <row r="189" ht="15.75" customHeight="1" s="163"/>
    <row r="190" ht="15.75" customHeight="1" s="163"/>
    <row r="191" ht="15.75" customHeight="1" s="163"/>
    <row r="192" ht="15.75" customHeight="1" s="163"/>
    <row r="193" ht="15.75" customHeight="1" s="163"/>
    <row r="194" ht="15.75" customHeight="1" s="163"/>
    <row r="195" ht="15.75" customHeight="1" s="163"/>
    <row r="196" ht="15.75" customHeight="1" s="163"/>
    <row r="197" ht="15.75" customHeight="1" s="163"/>
    <row r="198" ht="15.75" customHeight="1" s="163"/>
    <row r="199" ht="15.75" customHeight="1" s="163"/>
    <row r="200" ht="15.75" customHeight="1" s="163"/>
    <row r="201" ht="15.75" customHeight="1" s="163"/>
    <row r="202" ht="15.75" customHeight="1" s="163"/>
    <row r="203" ht="15.75" customHeight="1" s="163"/>
    <row r="204" ht="15.75" customHeight="1" s="163"/>
    <row r="205" ht="15.75" customHeight="1" s="163"/>
    <row r="206" ht="15.75" customHeight="1" s="163"/>
    <row r="207" ht="15.75" customHeight="1" s="163"/>
    <row r="208" ht="15.75" customHeight="1" s="163"/>
    <row r="209" ht="15.75" customHeight="1" s="163"/>
    <row r="210" ht="15.75" customHeight="1" s="163"/>
    <row r="211" ht="15.75" customHeight="1" s="163"/>
    <row r="212" ht="15.75" customHeight="1" s="163"/>
    <row r="213" ht="15.75" customHeight="1" s="163"/>
    <row r="214" ht="15.75" customHeight="1" s="163"/>
    <row r="215" ht="15.75" customHeight="1" s="163"/>
    <row r="216" ht="15.75" customHeight="1" s="163"/>
    <row r="217" ht="15.75" customHeight="1" s="163"/>
    <row r="218" ht="15.75" customHeight="1" s="163"/>
    <row r="219" ht="15.75" customHeight="1" s="163"/>
    <row r="220" ht="15.75" customHeight="1" s="163"/>
    <row r="221" ht="15.75" customHeight="1" s="163"/>
    <row r="222" ht="15.75" customHeight="1" s="163"/>
    <row r="223" ht="15.75" customHeight="1" s="163"/>
    <row r="224" ht="15.75" customHeight="1" s="163"/>
    <row r="225" ht="15.75" customHeight="1" s="163"/>
    <row r="226" ht="15.75" customHeight="1" s="163"/>
    <row r="227" ht="15.75" customHeight="1" s="163"/>
    <row r="228" ht="15.75" customHeight="1" s="163"/>
    <row r="229" ht="15.75" customHeight="1" s="163"/>
    <row r="230" ht="15.75" customHeight="1" s="163"/>
    <row r="231" ht="15.75" customHeight="1" s="163"/>
    <row r="232" ht="15.75" customHeight="1" s="163"/>
    <row r="233" ht="15.75" customHeight="1" s="163"/>
    <row r="234" ht="15.75" customHeight="1" s="163"/>
    <row r="235" ht="15.75" customHeight="1" s="163"/>
    <row r="236" ht="15.75" customHeight="1" s="163"/>
    <row r="237" ht="15.75" customHeight="1" s="163"/>
    <row r="238" ht="15.75" customHeight="1" s="163"/>
    <row r="239" ht="15.75" customHeight="1" s="163"/>
    <row r="240" ht="15.75" customHeight="1" s="163"/>
    <row r="241" ht="15.75" customHeight="1" s="163"/>
    <row r="242" ht="15.75" customHeight="1" s="163"/>
    <row r="243" ht="15.75" customHeight="1" s="163"/>
    <row r="244" ht="15.75" customHeight="1" s="163"/>
    <row r="245" ht="15.75" customHeight="1" s="163"/>
    <row r="246" ht="15.75" customHeight="1" s="163"/>
    <row r="247" ht="15.75" customHeight="1" s="163"/>
    <row r="248" ht="15.75" customHeight="1" s="163"/>
    <row r="249" ht="15.75" customHeight="1" s="163"/>
    <row r="250" ht="15.75" customHeight="1" s="163"/>
    <row r="251" ht="15.75" customHeight="1" s="163"/>
    <row r="252" ht="15.75" customHeight="1" s="163"/>
    <row r="253" ht="15.75" customHeight="1" s="163"/>
    <row r="254" ht="15.75" customHeight="1" s="163"/>
    <row r="255" ht="15.75" customHeight="1" s="163"/>
    <row r="256" ht="15.75" customHeight="1" s="163"/>
    <row r="257" ht="15.75" customHeight="1" s="163"/>
    <row r="258" ht="15.75" customHeight="1" s="163"/>
    <row r="259" ht="15.75" customHeight="1" s="163"/>
    <row r="260" ht="15.75" customHeight="1" s="163"/>
    <row r="261" ht="15.75" customHeight="1" s="163"/>
    <row r="262" ht="15.75" customHeight="1" s="163"/>
    <row r="263" ht="15.75" customHeight="1" s="163"/>
    <row r="264" ht="15.75" customHeight="1" s="163"/>
    <row r="265" ht="15.75" customHeight="1" s="163"/>
    <row r="266" ht="15.75" customHeight="1" s="163"/>
    <row r="267" ht="15.75" customHeight="1" s="163"/>
    <row r="268" ht="15.75" customHeight="1" s="163"/>
    <row r="269" ht="15.75" customHeight="1" s="163"/>
    <row r="270" ht="15.75" customHeight="1" s="163"/>
    <row r="271" ht="15.75" customHeight="1" s="163"/>
    <row r="272" ht="15.75" customHeight="1" s="163"/>
    <row r="273" ht="15.75" customHeight="1" s="163"/>
    <row r="274" ht="15.75" customHeight="1" s="163"/>
    <row r="275" ht="15.75" customHeight="1" s="163"/>
    <row r="276" ht="15.75" customHeight="1" s="163"/>
    <row r="277" ht="15.75" customHeight="1" s="163"/>
    <row r="278" ht="15.75" customHeight="1" s="163"/>
    <row r="279" ht="15.75" customHeight="1" s="163"/>
    <row r="280" ht="15.75" customHeight="1" s="163"/>
    <row r="281" ht="15.75" customHeight="1" s="163"/>
    <row r="282" ht="15.75" customHeight="1" s="163"/>
    <row r="283" ht="15.75" customHeight="1" s="163"/>
    <row r="284" ht="15.75" customHeight="1" s="163"/>
    <row r="285" ht="15.75" customHeight="1" s="163"/>
    <row r="286" ht="15.75" customHeight="1" s="163"/>
    <row r="287" ht="15.75" customHeight="1" s="163"/>
    <row r="288" ht="15.75" customHeight="1" s="163"/>
    <row r="289" ht="15.75" customHeight="1" s="163"/>
    <row r="290" ht="15.75" customHeight="1" s="163"/>
    <row r="291" ht="15.75" customHeight="1" s="163"/>
    <row r="292" ht="15.75" customHeight="1" s="163"/>
    <row r="293" ht="15.75" customHeight="1" s="163"/>
    <row r="294" ht="15.75" customHeight="1" s="163"/>
    <row r="295" ht="15.75" customHeight="1" s="163"/>
    <row r="296" ht="15.75" customHeight="1" s="163"/>
    <row r="297" ht="15.75" customHeight="1" s="163"/>
    <row r="298" ht="15.75" customHeight="1" s="163"/>
    <row r="299" ht="15.75" customHeight="1" s="163"/>
    <row r="300" ht="15.75" customHeight="1" s="163"/>
    <row r="301" ht="15.75" customHeight="1" s="163"/>
    <row r="302" ht="15.75" customHeight="1" s="163"/>
    <row r="303" ht="15.75" customHeight="1" s="163"/>
    <row r="304" ht="15.75" customHeight="1" s="163"/>
    <row r="305" ht="15.75" customHeight="1" s="163"/>
    <row r="306" ht="15.75" customHeight="1" s="163"/>
    <row r="307" ht="15.75" customHeight="1" s="163"/>
    <row r="308" ht="15.75" customHeight="1" s="163"/>
    <row r="309" ht="15.75" customHeight="1" s="163"/>
    <row r="310" ht="15.75" customHeight="1" s="163"/>
    <row r="311" ht="15.75" customHeight="1" s="163"/>
    <row r="312" ht="15.75" customHeight="1" s="163"/>
    <row r="313" ht="15.75" customHeight="1" s="163"/>
    <row r="314" ht="15.75" customHeight="1" s="163"/>
    <row r="315" ht="15.75" customHeight="1" s="163"/>
    <row r="316" ht="15.75" customHeight="1" s="163"/>
    <row r="317" ht="15.75" customHeight="1" s="163"/>
    <row r="318" ht="15.75" customHeight="1" s="163"/>
    <row r="319" ht="15.75" customHeight="1" s="163"/>
    <row r="320" ht="15.75" customHeight="1" s="163"/>
    <row r="321" ht="15.75" customHeight="1" s="163"/>
    <row r="322" ht="15.75" customHeight="1" s="163"/>
    <row r="323" ht="15.75" customHeight="1" s="163"/>
    <row r="324" ht="15.75" customHeight="1" s="163"/>
    <row r="325" ht="15.75" customHeight="1" s="163"/>
    <row r="326" ht="15.75" customHeight="1" s="163"/>
    <row r="327" ht="15.75" customHeight="1" s="163"/>
    <row r="328" ht="15.75" customHeight="1" s="163"/>
    <row r="329" ht="15.75" customHeight="1" s="163"/>
    <row r="330" ht="15.75" customHeight="1" s="163"/>
    <row r="331" ht="15.75" customHeight="1" s="163"/>
    <row r="332" ht="15.75" customHeight="1" s="163"/>
    <row r="333" ht="15.75" customHeight="1" s="163"/>
    <row r="334" ht="15.75" customHeight="1" s="163"/>
    <row r="335" ht="15.75" customHeight="1" s="163"/>
    <row r="336" ht="15.75" customHeight="1" s="163"/>
    <row r="337" ht="15.75" customHeight="1" s="163"/>
    <row r="338" ht="15.75" customHeight="1" s="163"/>
    <row r="339" ht="15.75" customHeight="1" s="163"/>
    <row r="340" ht="15.75" customHeight="1" s="163"/>
    <row r="341" ht="15.75" customHeight="1" s="163"/>
    <row r="342" ht="15.75" customHeight="1" s="163"/>
    <row r="343" ht="15.75" customHeight="1" s="163"/>
    <row r="344" ht="15.75" customHeight="1" s="163"/>
    <row r="345" ht="15.75" customHeight="1" s="163"/>
    <row r="346" ht="15.75" customHeight="1" s="163"/>
    <row r="347" ht="15.75" customHeight="1" s="163"/>
    <row r="348" ht="15.75" customHeight="1" s="163"/>
    <row r="349" ht="15.75" customHeight="1" s="163"/>
    <row r="350" ht="15.75" customHeight="1" s="163"/>
    <row r="351" ht="15.75" customHeight="1" s="163"/>
    <row r="352" ht="15.75" customHeight="1" s="163"/>
    <row r="353" ht="15.75" customHeight="1" s="163"/>
    <row r="354" ht="15.75" customHeight="1" s="163"/>
    <row r="355" ht="15.75" customHeight="1" s="163"/>
    <row r="356" ht="15.75" customHeight="1" s="163"/>
    <row r="357" ht="15.75" customHeight="1" s="163"/>
    <row r="358" ht="15.75" customHeight="1" s="163"/>
    <row r="359" ht="15.75" customHeight="1" s="163"/>
    <row r="360" ht="15.75" customHeight="1" s="163"/>
    <row r="361" ht="15.75" customHeight="1" s="163"/>
    <row r="362" ht="15.75" customHeight="1" s="163"/>
    <row r="363" ht="15.75" customHeight="1" s="163"/>
    <row r="364" ht="15.75" customHeight="1" s="163"/>
    <row r="365" ht="15.75" customHeight="1" s="163"/>
    <row r="366" ht="15.75" customHeight="1" s="163"/>
    <row r="367" ht="15.75" customHeight="1" s="163"/>
    <row r="368" ht="15.75" customHeight="1" s="163"/>
    <row r="369" ht="15.75" customHeight="1" s="163"/>
    <row r="370" ht="15.75" customHeight="1" s="163"/>
    <row r="371" ht="15.75" customHeight="1" s="163"/>
    <row r="372" ht="15.75" customHeight="1" s="163"/>
    <row r="373" ht="15.75" customHeight="1" s="163"/>
    <row r="374" ht="15.75" customHeight="1" s="163"/>
    <row r="375" ht="15.75" customHeight="1" s="163"/>
    <row r="376" ht="15.75" customHeight="1" s="163"/>
    <row r="377" ht="15.75" customHeight="1" s="163"/>
    <row r="378" ht="15.75" customHeight="1" s="163"/>
    <row r="379" ht="15.75" customHeight="1" s="163"/>
    <row r="380" ht="15.75" customHeight="1" s="163"/>
    <row r="381" ht="15.75" customHeight="1" s="163"/>
    <row r="382" ht="15.75" customHeight="1" s="163"/>
    <row r="383" ht="15.75" customHeight="1" s="163"/>
    <row r="384" ht="15.75" customHeight="1" s="163"/>
    <row r="385" ht="15.75" customHeight="1" s="163"/>
    <row r="386" ht="15.75" customHeight="1" s="163"/>
    <row r="387" ht="15.75" customHeight="1" s="163"/>
    <row r="388" ht="15.75" customHeight="1" s="163"/>
    <row r="389" ht="15.75" customHeight="1" s="163"/>
    <row r="390" ht="15.75" customHeight="1" s="163"/>
    <row r="391" ht="15.75" customHeight="1" s="163"/>
    <row r="392" ht="15.75" customHeight="1" s="163"/>
    <row r="393" ht="15.75" customHeight="1" s="163"/>
    <row r="394" ht="15.75" customHeight="1" s="163"/>
    <row r="395" ht="15.75" customHeight="1" s="163"/>
    <row r="396" ht="15.75" customHeight="1" s="163"/>
    <row r="397" ht="15.75" customHeight="1" s="163"/>
    <row r="398" ht="15.75" customHeight="1" s="163"/>
    <row r="399" ht="15.75" customHeight="1" s="163"/>
    <row r="400" ht="15.75" customHeight="1" s="163"/>
    <row r="401" ht="15.75" customHeight="1" s="163"/>
    <row r="402" ht="15.75" customHeight="1" s="163"/>
    <row r="403" ht="15.75" customHeight="1" s="163"/>
    <row r="404" ht="15.75" customHeight="1" s="163"/>
    <row r="405" ht="15.75" customHeight="1" s="163"/>
    <row r="406" ht="15.75" customHeight="1" s="163"/>
    <row r="407" ht="15.75" customHeight="1" s="163"/>
    <row r="408" ht="15.75" customHeight="1" s="163"/>
    <row r="409" ht="15.75" customHeight="1" s="163"/>
    <row r="410" ht="15.75" customHeight="1" s="163"/>
    <row r="411" ht="15.75" customHeight="1" s="163"/>
    <row r="412" ht="15.75" customHeight="1" s="163"/>
    <row r="413" ht="15.75" customHeight="1" s="163"/>
    <row r="414" ht="15.75" customHeight="1" s="163"/>
    <row r="415" ht="15.75" customHeight="1" s="163"/>
    <row r="416" ht="15.75" customHeight="1" s="163"/>
    <row r="417" ht="15.75" customHeight="1" s="163"/>
    <row r="418" ht="15.75" customHeight="1" s="163"/>
    <row r="419" ht="15.75" customHeight="1" s="163"/>
    <row r="420" ht="15.75" customHeight="1" s="163"/>
    <row r="421" ht="15.75" customHeight="1" s="163"/>
    <row r="422" ht="15.75" customHeight="1" s="163"/>
    <row r="423" ht="15.75" customHeight="1" s="163"/>
    <row r="424" ht="15.75" customHeight="1" s="163"/>
    <row r="425" ht="15.75" customHeight="1" s="163"/>
    <row r="426" ht="15.75" customHeight="1" s="163"/>
    <row r="427" ht="15.75" customHeight="1" s="163"/>
    <row r="428" ht="15.75" customHeight="1" s="163"/>
    <row r="429" ht="15.75" customHeight="1" s="163"/>
    <row r="430" ht="15.75" customHeight="1" s="163"/>
    <row r="431" ht="15.75" customHeight="1" s="163"/>
    <row r="432" ht="15.75" customHeight="1" s="163"/>
    <row r="433" ht="15.75" customHeight="1" s="163"/>
    <row r="434" ht="15.75" customHeight="1" s="163"/>
    <row r="435" ht="15.75" customHeight="1" s="163"/>
    <row r="436" ht="15.75" customHeight="1" s="163"/>
    <row r="437" ht="15.75" customHeight="1" s="163"/>
    <row r="438" ht="15.75" customHeight="1" s="163"/>
    <row r="439" ht="15.75" customHeight="1" s="163"/>
    <row r="440" ht="15.75" customHeight="1" s="163"/>
    <row r="441" ht="15.75" customHeight="1" s="163"/>
    <row r="442" ht="15.75" customHeight="1" s="163"/>
    <row r="443" ht="15.75" customHeight="1" s="163"/>
    <row r="444" ht="15.75" customHeight="1" s="163"/>
    <row r="445" ht="15.75" customHeight="1" s="163"/>
    <row r="446" ht="15.75" customHeight="1" s="163"/>
    <row r="447" ht="15.75" customHeight="1" s="163"/>
    <row r="448" ht="15.75" customHeight="1" s="163"/>
    <row r="449" ht="15.75" customHeight="1" s="163"/>
    <row r="450" ht="15.75" customHeight="1" s="163"/>
    <row r="451" ht="15.75" customHeight="1" s="163"/>
    <row r="452" ht="15.75" customHeight="1" s="163"/>
    <row r="453" ht="15.75" customHeight="1" s="163"/>
    <row r="454" ht="15.75" customHeight="1" s="163"/>
    <row r="455" ht="15.75" customHeight="1" s="163"/>
    <row r="456" ht="15.75" customHeight="1" s="163"/>
    <row r="457" ht="15.75" customHeight="1" s="163"/>
    <row r="458" ht="15.75" customHeight="1" s="163"/>
    <row r="459" ht="15.75" customHeight="1" s="163"/>
    <row r="460" ht="15.75" customHeight="1" s="163"/>
    <row r="461" ht="15.75" customHeight="1" s="163"/>
    <row r="462" ht="15.75" customHeight="1" s="163"/>
    <row r="463" ht="15.75" customHeight="1" s="163"/>
    <row r="464" ht="15.75" customHeight="1" s="163"/>
    <row r="465" ht="15.75" customHeight="1" s="163"/>
    <row r="466" ht="15.75" customHeight="1" s="163"/>
    <row r="467" ht="15.75" customHeight="1" s="163"/>
    <row r="468" ht="15.75" customHeight="1" s="163"/>
    <row r="469" ht="15.75" customHeight="1" s="163"/>
    <row r="470" ht="15.75" customHeight="1" s="163"/>
    <row r="471" ht="15.75" customHeight="1" s="163"/>
    <row r="472" ht="15.75" customHeight="1" s="163"/>
    <row r="473" ht="15.75" customHeight="1" s="163"/>
    <row r="474" ht="15.75" customHeight="1" s="163"/>
    <row r="475" ht="15.75" customHeight="1" s="163"/>
    <row r="476" ht="15.75" customHeight="1" s="163"/>
    <row r="477" ht="15.75" customHeight="1" s="163"/>
    <row r="478" ht="15.75" customHeight="1" s="163"/>
    <row r="479" ht="15.75" customHeight="1" s="163"/>
    <row r="480" ht="15.75" customHeight="1" s="163"/>
    <row r="481" ht="15.75" customHeight="1" s="163"/>
    <row r="482" ht="15.75" customHeight="1" s="163"/>
    <row r="483" ht="15.75" customHeight="1" s="163"/>
    <row r="484" ht="15.75" customHeight="1" s="163"/>
    <row r="485" ht="15.75" customHeight="1" s="163"/>
    <row r="486" ht="15.75" customHeight="1" s="163"/>
    <row r="487" ht="15.75" customHeight="1" s="163"/>
    <row r="488" ht="15.75" customHeight="1" s="163"/>
    <row r="489" ht="15.75" customHeight="1" s="163"/>
    <row r="490" ht="15.75" customHeight="1" s="163"/>
    <row r="491" ht="15.75" customHeight="1" s="163"/>
    <row r="492" ht="15.75" customHeight="1" s="163"/>
    <row r="493" ht="15.75" customHeight="1" s="163"/>
    <row r="494" ht="15.75" customHeight="1" s="163"/>
    <row r="495" ht="15.75" customHeight="1" s="163"/>
    <row r="496" ht="15.75" customHeight="1" s="163"/>
    <row r="497" ht="15.75" customHeight="1" s="163"/>
    <row r="498" ht="15.75" customHeight="1" s="163"/>
    <row r="499" ht="15.75" customHeight="1" s="163"/>
    <row r="500" ht="15.75" customHeight="1" s="163"/>
    <row r="501" ht="15.75" customHeight="1" s="163"/>
    <row r="502" ht="15.75" customHeight="1" s="163"/>
    <row r="503" ht="15.75" customHeight="1" s="163"/>
    <row r="504" ht="15.75" customHeight="1" s="163"/>
    <row r="505" ht="15.75" customHeight="1" s="163"/>
    <row r="506" ht="15.75" customHeight="1" s="163"/>
    <row r="507" ht="15.75" customHeight="1" s="163"/>
    <row r="508" ht="15.75" customHeight="1" s="163"/>
    <row r="509" ht="15.75" customHeight="1" s="163"/>
    <row r="510" ht="15.75" customHeight="1" s="163"/>
    <row r="511" ht="15.75" customHeight="1" s="163"/>
    <row r="512" ht="15.75" customHeight="1" s="163"/>
    <row r="513" ht="15.75" customHeight="1" s="163"/>
    <row r="514" ht="15.75" customHeight="1" s="163"/>
    <row r="515" ht="15.75" customHeight="1" s="163"/>
    <row r="516" ht="15.75" customHeight="1" s="163"/>
    <row r="517" ht="15.75" customHeight="1" s="163"/>
    <row r="518" ht="15.75" customHeight="1" s="163"/>
    <row r="519" ht="15.75" customHeight="1" s="163"/>
    <row r="520" ht="15.75" customHeight="1" s="163"/>
    <row r="521" ht="15.75" customHeight="1" s="163"/>
    <row r="522" ht="15.75" customHeight="1" s="163"/>
    <row r="523" ht="15.75" customHeight="1" s="163"/>
    <row r="524" ht="15.75" customHeight="1" s="163"/>
    <row r="525" ht="15.75" customHeight="1" s="163"/>
    <row r="526" ht="15.75" customHeight="1" s="163"/>
    <row r="527" ht="15.75" customHeight="1" s="163"/>
    <row r="528" ht="15.75" customHeight="1" s="163"/>
    <row r="529" ht="15.75" customHeight="1" s="163"/>
    <row r="530" ht="15.75" customHeight="1" s="163"/>
    <row r="531" ht="15.75" customHeight="1" s="163"/>
    <row r="532" ht="15.75" customHeight="1" s="163"/>
    <row r="533" ht="15.75" customHeight="1" s="163"/>
    <row r="534" ht="15.75" customHeight="1" s="163"/>
    <row r="535" ht="15.75" customHeight="1" s="163"/>
    <row r="536" ht="15.75" customHeight="1" s="163"/>
    <row r="537" ht="15.75" customHeight="1" s="163"/>
    <row r="538" ht="15.75" customHeight="1" s="163"/>
    <row r="539" ht="15.75" customHeight="1" s="163"/>
    <row r="540" ht="15.75" customHeight="1" s="163"/>
    <row r="541" ht="15.75" customHeight="1" s="163"/>
    <row r="542" ht="15.75" customHeight="1" s="163"/>
    <row r="543" ht="15.75" customHeight="1" s="163"/>
    <row r="544" ht="15.75" customHeight="1" s="163"/>
    <row r="545" ht="15.75" customHeight="1" s="163"/>
    <row r="546" ht="15.75" customHeight="1" s="163"/>
    <row r="547" ht="15.75" customHeight="1" s="163"/>
    <row r="548" ht="15.75" customHeight="1" s="163"/>
    <row r="549" ht="15.75" customHeight="1" s="163"/>
    <row r="550" ht="15.75" customHeight="1" s="163"/>
    <row r="551" ht="15.75" customHeight="1" s="163"/>
    <row r="552" ht="15.75" customHeight="1" s="163"/>
    <row r="553" ht="15.75" customHeight="1" s="163"/>
    <row r="554" ht="15.75" customHeight="1" s="163"/>
    <row r="555" ht="15.75" customHeight="1" s="163"/>
    <row r="556" ht="15.75" customHeight="1" s="163"/>
    <row r="557" ht="15.75" customHeight="1" s="163"/>
    <row r="558" ht="15.75" customHeight="1" s="163"/>
    <row r="559" ht="15.75" customHeight="1" s="163"/>
    <row r="560" ht="15.75" customHeight="1" s="163"/>
    <row r="561" ht="15.75" customHeight="1" s="163"/>
    <row r="562" ht="15.75" customHeight="1" s="163"/>
    <row r="563" ht="15.75" customHeight="1" s="163"/>
    <row r="564" ht="15.75" customHeight="1" s="163"/>
    <row r="565" ht="15.75" customHeight="1" s="163"/>
    <row r="566" ht="15.75" customHeight="1" s="163"/>
    <row r="567" ht="15.75" customHeight="1" s="163"/>
    <row r="568" ht="15.75" customHeight="1" s="163"/>
    <row r="569" ht="15.75" customHeight="1" s="163"/>
    <row r="570" ht="15.75" customHeight="1" s="163"/>
    <row r="571" ht="15.75" customHeight="1" s="163"/>
    <row r="572" ht="15.75" customHeight="1" s="163"/>
    <row r="573" ht="15.75" customHeight="1" s="163"/>
    <row r="574" ht="15.75" customHeight="1" s="163"/>
    <row r="575" ht="15.75" customHeight="1" s="163"/>
    <row r="576" ht="15.75" customHeight="1" s="163"/>
    <row r="577" ht="15.75" customHeight="1" s="163"/>
    <row r="578" ht="15.75" customHeight="1" s="163"/>
    <row r="579" ht="15.75" customHeight="1" s="163"/>
    <row r="580" ht="15.75" customHeight="1" s="163"/>
    <row r="581" ht="15.75" customHeight="1" s="163"/>
    <row r="582" ht="15.75" customHeight="1" s="163"/>
    <row r="583" ht="15.75" customHeight="1" s="163"/>
    <row r="584" ht="15.75" customHeight="1" s="163"/>
    <row r="585" ht="15.75" customHeight="1" s="163"/>
    <row r="586" ht="15.75" customHeight="1" s="163"/>
    <row r="587" ht="15.75" customHeight="1" s="163"/>
    <row r="588" ht="15.75" customHeight="1" s="163"/>
    <row r="589" ht="15.75" customHeight="1" s="163"/>
    <row r="590" ht="15.75" customHeight="1" s="163"/>
    <row r="591" ht="15.75" customHeight="1" s="163"/>
    <row r="592" ht="15.75" customHeight="1" s="163"/>
    <row r="593" ht="15.75" customHeight="1" s="163"/>
    <row r="594" ht="15.75" customHeight="1" s="163"/>
    <row r="595" ht="15.75" customHeight="1" s="163"/>
    <row r="596" ht="15.75" customHeight="1" s="163"/>
    <row r="597" ht="15.75" customHeight="1" s="163"/>
    <row r="598" ht="15.75" customHeight="1" s="163"/>
    <row r="599" ht="15.75" customHeight="1" s="163"/>
    <row r="600" ht="15.75" customHeight="1" s="163"/>
    <row r="601" ht="15.75" customHeight="1" s="163"/>
    <row r="602" ht="15.75" customHeight="1" s="163"/>
    <row r="603" ht="15.75" customHeight="1" s="163"/>
    <row r="604" ht="15.75" customHeight="1" s="163"/>
    <row r="605" ht="15.75" customHeight="1" s="163"/>
    <row r="606" ht="15.75" customHeight="1" s="163"/>
    <row r="607" ht="15.75" customHeight="1" s="163"/>
    <row r="608" ht="15.75" customHeight="1" s="163"/>
    <row r="609" ht="15.75" customHeight="1" s="163"/>
    <row r="610" ht="15.75" customHeight="1" s="163"/>
    <row r="611" ht="15.75" customHeight="1" s="163"/>
    <row r="612" ht="15.75" customHeight="1" s="163"/>
    <row r="613" ht="15.75" customHeight="1" s="163"/>
    <row r="614" ht="15.75" customHeight="1" s="163"/>
    <row r="615" ht="15.75" customHeight="1" s="163"/>
    <row r="616" ht="15.75" customHeight="1" s="163"/>
    <row r="617" ht="15.75" customHeight="1" s="163"/>
    <row r="618" ht="15.75" customHeight="1" s="163"/>
    <row r="619" ht="15.75" customHeight="1" s="163"/>
    <row r="620" ht="15.75" customHeight="1" s="163"/>
    <row r="621" ht="15.75" customHeight="1" s="163"/>
    <row r="622" ht="15.75" customHeight="1" s="163"/>
    <row r="623" ht="15.75" customHeight="1" s="163"/>
    <row r="624" ht="15.75" customHeight="1" s="163"/>
    <row r="625" ht="15.75" customHeight="1" s="163"/>
    <row r="626" ht="15.75" customHeight="1" s="163"/>
    <row r="627" ht="15.75" customHeight="1" s="163"/>
    <row r="628" ht="15.75" customHeight="1" s="163"/>
    <row r="629" ht="15.75" customHeight="1" s="163"/>
    <row r="630" ht="15.75" customHeight="1" s="163"/>
    <row r="631" ht="15.75" customHeight="1" s="163"/>
    <row r="632" ht="15.75" customHeight="1" s="163"/>
    <row r="633" ht="15.75" customHeight="1" s="163"/>
    <row r="634" ht="15.75" customHeight="1" s="163"/>
    <row r="635" ht="15.75" customHeight="1" s="163"/>
    <row r="636" ht="15.75" customHeight="1" s="163"/>
    <row r="637" ht="15.75" customHeight="1" s="163"/>
    <row r="638" ht="15.75" customHeight="1" s="163"/>
    <row r="639" ht="15.75" customHeight="1" s="163"/>
    <row r="640" ht="15.75" customHeight="1" s="163"/>
    <row r="641" ht="15.75" customHeight="1" s="163"/>
    <row r="642" ht="15.75" customHeight="1" s="163"/>
    <row r="643" ht="15.75" customHeight="1" s="163"/>
    <row r="644" ht="15.75" customHeight="1" s="163"/>
    <row r="645" ht="15.75" customHeight="1" s="163"/>
    <row r="646" ht="15.75" customHeight="1" s="163"/>
    <row r="647" ht="15.75" customHeight="1" s="163"/>
    <row r="648" ht="15.75" customHeight="1" s="163"/>
    <row r="649" ht="15.75" customHeight="1" s="163"/>
    <row r="650" ht="15.75" customHeight="1" s="163"/>
    <row r="651" ht="15.75" customHeight="1" s="163"/>
    <row r="652" ht="15.75" customHeight="1" s="163"/>
    <row r="653" ht="15.75" customHeight="1" s="163"/>
    <row r="654" ht="15.75" customHeight="1" s="163"/>
    <row r="655" ht="15.75" customHeight="1" s="163"/>
    <row r="656" ht="15.75" customHeight="1" s="163"/>
    <row r="657" ht="15.75" customHeight="1" s="163"/>
    <row r="658" ht="15.75" customHeight="1" s="163"/>
    <row r="659" ht="15.75" customHeight="1" s="163"/>
    <row r="660" ht="15.75" customHeight="1" s="163"/>
    <row r="661" ht="15.75" customHeight="1" s="163"/>
    <row r="662" ht="15.75" customHeight="1" s="163"/>
    <row r="663" ht="15.75" customHeight="1" s="163"/>
    <row r="664" ht="15.75" customHeight="1" s="163"/>
    <row r="665" ht="15.75" customHeight="1" s="163"/>
    <row r="666" ht="15.75" customHeight="1" s="163"/>
    <row r="667" ht="15.75" customHeight="1" s="163"/>
    <row r="668" ht="15.75" customHeight="1" s="163"/>
    <row r="669" ht="15.75" customHeight="1" s="163"/>
    <row r="670" ht="15.75" customHeight="1" s="163"/>
    <row r="671" ht="15.75" customHeight="1" s="163"/>
    <row r="672" ht="15.75" customHeight="1" s="163"/>
    <row r="673" ht="15.75" customHeight="1" s="163"/>
    <row r="674" ht="15.75" customHeight="1" s="163"/>
    <row r="675" ht="15.75" customHeight="1" s="163"/>
    <row r="676" ht="15.75" customHeight="1" s="163"/>
    <row r="677" ht="15.75" customHeight="1" s="163"/>
    <row r="678" ht="15.75" customHeight="1" s="163"/>
    <row r="679" ht="15.75" customHeight="1" s="163"/>
    <row r="680" ht="15.75" customHeight="1" s="163"/>
    <row r="681" ht="15.75" customHeight="1" s="163"/>
    <row r="682" ht="15.75" customHeight="1" s="163"/>
    <row r="683" ht="15.75" customHeight="1" s="163"/>
    <row r="684" ht="15.75" customHeight="1" s="163"/>
    <row r="685" ht="15.75" customHeight="1" s="163"/>
    <row r="686" ht="15.75" customHeight="1" s="163"/>
    <row r="687" ht="15.75" customHeight="1" s="163"/>
    <row r="688" ht="15.75" customHeight="1" s="163"/>
    <row r="689" ht="15.75" customHeight="1" s="163"/>
    <row r="690" ht="15.75" customHeight="1" s="163"/>
    <row r="691" ht="15.75" customHeight="1" s="163"/>
    <row r="692" ht="15.75" customHeight="1" s="163"/>
    <row r="693" ht="15.75" customHeight="1" s="163"/>
    <row r="694" ht="15.75" customHeight="1" s="163"/>
    <row r="695" ht="15.75" customHeight="1" s="163"/>
    <row r="696" ht="15.75" customHeight="1" s="163"/>
    <row r="697" ht="15.75" customHeight="1" s="163"/>
    <row r="698" ht="15.75" customHeight="1" s="163"/>
    <row r="699" ht="15.75" customHeight="1" s="163"/>
    <row r="700" ht="15.75" customHeight="1" s="163"/>
    <row r="701" ht="15.75" customHeight="1" s="163"/>
    <row r="702" ht="15.75" customHeight="1" s="163"/>
    <row r="703" ht="15.75" customHeight="1" s="163"/>
    <row r="704" ht="15.75" customHeight="1" s="163"/>
    <row r="705" ht="15.75" customHeight="1" s="163"/>
    <row r="706" ht="15.75" customHeight="1" s="163"/>
    <row r="707" ht="15.75" customHeight="1" s="163"/>
    <row r="708" ht="15.75" customHeight="1" s="163"/>
    <row r="709" ht="15.75" customHeight="1" s="163"/>
    <row r="710" ht="15.75" customHeight="1" s="163"/>
    <row r="711" ht="15.75" customHeight="1" s="163"/>
    <row r="712" ht="15.75" customHeight="1" s="163"/>
    <row r="713" ht="15.75" customHeight="1" s="163"/>
    <row r="714" ht="15.75" customHeight="1" s="163"/>
    <row r="715" ht="15.75" customHeight="1" s="163"/>
    <row r="716" ht="15.75" customHeight="1" s="163"/>
    <row r="717" ht="15.75" customHeight="1" s="163"/>
    <row r="718" ht="15.75" customHeight="1" s="163"/>
    <row r="719" ht="15.75" customHeight="1" s="163"/>
    <row r="720" ht="15.75" customHeight="1" s="163"/>
    <row r="721" ht="15.75" customHeight="1" s="163"/>
    <row r="722" ht="15.75" customHeight="1" s="163"/>
    <row r="723" ht="15.75" customHeight="1" s="163"/>
    <row r="724" ht="15.75" customHeight="1" s="163"/>
    <row r="725" ht="15.75" customHeight="1" s="163"/>
    <row r="726" ht="15.75" customHeight="1" s="163"/>
    <row r="727" ht="15.75" customHeight="1" s="163"/>
    <row r="728" ht="15.75" customHeight="1" s="163"/>
    <row r="729" ht="15.75" customHeight="1" s="163"/>
    <row r="730" ht="15.75" customHeight="1" s="163"/>
    <row r="731" ht="15.75" customHeight="1" s="163"/>
    <row r="732" ht="15.75" customHeight="1" s="163"/>
    <row r="733" ht="15.75" customHeight="1" s="163"/>
    <row r="734" ht="15.75" customHeight="1" s="163"/>
    <row r="735" ht="15.75" customHeight="1" s="163"/>
    <row r="736" ht="15.75" customHeight="1" s="163"/>
    <row r="737" ht="15.75" customHeight="1" s="163"/>
    <row r="738" ht="15.75" customHeight="1" s="163"/>
    <row r="739" ht="15.75" customHeight="1" s="163"/>
    <row r="740" ht="15.75" customHeight="1" s="163"/>
    <row r="741" ht="15.75" customHeight="1" s="163"/>
    <row r="742" ht="15.75" customHeight="1" s="163"/>
    <row r="743" ht="15.75" customHeight="1" s="163"/>
    <row r="744" ht="15.75" customHeight="1" s="163"/>
    <row r="745" ht="15.75" customHeight="1" s="163"/>
    <row r="746" ht="15.75" customHeight="1" s="163"/>
    <row r="747" ht="15.75" customHeight="1" s="163"/>
    <row r="748" ht="15.75" customHeight="1" s="163"/>
    <row r="749" ht="15.75" customHeight="1" s="163"/>
    <row r="750" ht="15.75" customHeight="1" s="163"/>
    <row r="751" ht="15.75" customHeight="1" s="163"/>
    <row r="752" ht="15.75" customHeight="1" s="163"/>
    <row r="753" ht="15.75" customHeight="1" s="163"/>
    <row r="754" ht="15.75" customHeight="1" s="163"/>
    <row r="755" ht="15.75" customHeight="1" s="163"/>
    <row r="756" ht="15.75" customHeight="1" s="163"/>
    <row r="757" ht="15.75" customHeight="1" s="163"/>
    <row r="758" ht="15.75" customHeight="1" s="163"/>
    <row r="759" ht="15.75" customHeight="1" s="163"/>
    <row r="760" ht="15.75" customHeight="1" s="163"/>
    <row r="761" ht="15.75" customHeight="1" s="163"/>
    <row r="762" ht="15.75" customHeight="1" s="163"/>
    <row r="763" ht="15.75" customHeight="1" s="163"/>
    <row r="764" ht="15.75" customHeight="1" s="163"/>
    <row r="765" ht="15.75" customHeight="1" s="163"/>
    <row r="766" ht="15.75" customHeight="1" s="163"/>
    <row r="767" ht="15.75" customHeight="1" s="163"/>
    <row r="768" ht="15.75" customHeight="1" s="163"/>
    <row r="769" ht="15.75" customHeight="1" s="163"/>
    <row r="770" ht="15.75" customHeight="1" s="163"/>
    <row r="771" ht="15.75" customHeight="1" s="163"/>
    <row r="772" ht="15.75" customHeight="1" s="163"/>
    <row r="773" ht="15.75" customHeight="1" s="163"/>
    <row r="774" ht="15.75" customHeight="1" s="163"/>
    <row r="775" ht="15.75" customHeight="1" s="163"/>
    <row r="776" ht="15.75" customHeight="1" s="163"/>
    <row r="777" ht="15.75" customHeight="1" s="163"/>
    <row r="778" ht="15.75" customHeight="1" s="163"/>
    <row r="779" ht="15.75" customHeight="1" s="163"/>
    <row r="780" ht="15.75" customHeight="1" s="163"/>
    <row r="781" ht="15.75" customHeight="1" s="163"/>
    <row r="782" ht="15.75" customHeight="1" s="163"/>
    <row r="783" ht="15.75" customHeight="1" s="163"/>
    <row r="784" ht="15.75" customHeight="1" s="163"/>
    <row r="785" ht="15.75" customHeight="1" s="163"/>
    <row r="786" ht="15.75" customHeight="1" s="163"/>
    <row r="787" ht="15.75" customHeight="1" s="163"/>
    <row r="788" ht="15.75" customHeight="1" s="163"/>
    <row r="789" ht="15.75" customHeight="1" s="163"/>
    <row r="790" ht="15.75" customHeight="1" s="163"/>
    <row r="791" ht="15.75" customHeight="1" s="163"/>
    <row r="792" ht="15.75" customHeight="1" s="163"/>
    <row r="793" ht="15.75" customHeight="1" s="163"/>
    <row r="794" ht="15.75" customHeight="1" s="163"/>
    <row r="795" ht="15.75" customHeight="1" s="163"/>
    <row r="796" ht="15.75" customHeight="1" s="163"/>
    <row r="797" ht="15.75" customHeight="1" s="163"/>
    <row r="798" ht="15.75" customHeight="1" s="163"/>
    <row r="799" ht="15.75" customHeight="1" s="163"/>
    <row r="800" ht="15.75" customHeight="1" s="163"/>
    <row r="801" ht="15.75" customHeight="1" s="163"/>
    <row r="802" ht="15.75" customHeight="1" s="163"/>
    <row r="803" ht="15.75" customHeight="1" s="163"/>
    <row r="804" ht="15.75" customHeight="1" s="163"/>
    <row r="805" ht="15.75" customHeight="1" s="163"/>
    <row r="806" ht="15.75" customHeight="1" s="163"/>
    <row r="807" ht="15.75" customHeight="1" s="163"/>
    <row r="808" ht="15.75" customHeight="1" s="163"/>
    <row r="809" ht="15.75" customHeight="1" s="163"/>
    <row r="810" ht="15.75" customHeight="1" s="163"/>
    <row r="811" ht="15.75" customHeight="1" s="163"/>
    <row r="812" ht="15.75" customHeight="1" s="163"/>
    <row r="813" ht="15.75" customHeight="1" s="163"/>
    <row r="814" ht="15.75" customHeight="1" s="163"/>
    <row r="815" ht="15.75" customHeight="1" s="163"/>
    <row r="816" ht="15.75" customHeight="1" s="163"/>
    <row r="817" ht="15.75" customHeight="1" s="163"/>
    <row r="818" ht="15.75" customHeight="1" s="163"/>
    <row r="819" ht="15.75" customHeight="1" s="163"/>
    <row r="820" ht="15.75" customHeight="1" s="163"/>
    <row r="821" ht="15.75" customHeight="1" s="163"/>
    <row r="822" ht="15.75" customHeight="1" s="163"/>
    <row r="823" ht="15.75" customHeight="1" s="163"/>
    <row r="824" ht="15.75" customHeight="1" s="163"/>
    <row r="825" ht="15.75" customHeight="1" s="163"/>
    <row r="826" ht="15.75" customHeight="1" s="163"/>
    <row r="827" ht="15.75" customHeight="1" s="163"/>
    <row r="828" ht="15.75" customHeight="1" s="163"/>
    <row r="829" ht="15.75" customHeight="1" s="163"/>
    <row r="830" ht="15.75" customHeight="1" s="163"/>
    <row r="831" ht="15.75" customHeight="1" s="163"/>
    <row r="832" ht="15.75" customHeight="1" s="163"/>
    <row r="833" ht="15.75" customHeight="1" s="163"/>
    <row r="834" ht="15.75" customHeight="1" s="163"/>
    <row r="835" ht="15.75" customHeight="1" s="163"/>
    <row r="836" ht="15.75" customHeight="1" s="163"/>
    <row r="837" ht="15.75" customHeight="1" s="163"/>
    <row r="838" ht="15.75" customHeight="1" s="163"/>
    <row r="839" ht="15.75" customHeight="1" s="163"/>
    <row r="840" ht="15.75" customHeight="1" s="163"/>
    <row r="841" ht="15.75" customHeight="1" s="163"/>
    <row r="842" ht="15.75" customHeight="1" s="163"/>
    <row r="843" ht="15.75" customHeight="1" s="163"/>
    <row r="844" ht="15.75" customHeight="1" s="163"/>
    <row r="845" ht="15.75" customHeight="1" s="163"/>
    <row r="846" ht="15.75" customHeight="1" s="163"/>
    <row r="847" ht="15.75" customHeight="1" s="163"/>
    <row r="848" ht="15.75" customHeight="1" s="163"/>
    <row r="849" ht="15.75" customHeight="1" s="163"/>
    <row r="850" ht="15.75" customHeight="1" s="163"/>
    <row r="851" ht="15.75" customHeight="1" s="163"/>
    <row r="852" ht="15.75" customHeight="1" s="163"/>
    <row r="853" ht="15.75" customHeight="1" s="163"/>
    <row r="854" ht="15.75" customHeight="1" s="163"/>
    <row r="855" ht="15.75" customHeight="1" s="163"/>
    <row r="856" ht="15.75" customHeight="1" s="163"/>
    <row r="857" ht="15.75" customHeight="1" s="163"/>
    <row r="858" ht="15.75" customHeight="1" s="163"/>
    <row r="859" ht="15.75" customHeight="1" s="163"/>
    <row r="860" ht="15.75" customHeight="1" s="163"/>
    <row r="861" ht="15.75" customHeight="1" s="163"/>
    <row r="862" ht="15.75" customHeight="1" s="163"/>
    <row r="863" ht="15.75" customHeight="1" s="163"/>
    <row r="864" ht="15.75" customHeight="1" s="163"/>
    <row r="865" ht="15.75" customHeight="1" s="163"/>
    <row r="866" ht="15.75" customHeight="1" s="163"/>
    <row r="867" ht="15.75" customHeight="1" s="163"/>
    <row r="868" ht="15.75" customHeight="1" s="163"/>
    <row r="869" ht="15.75" customHeight="1" s="163"/>
    <row r="870" ht="15.75" customHeight="1" s="163"/>
    <row r="871" ht="15.75" customHeight="1" s="163"/>
    <row r="872" ht="15.75" customHeight="1" s="163"/>
    <row r="873" ht="15.75" customHeight="1" s="163"/>
    <row r="874" ht="15.75" customHeight="1" s="163"/>
    <row r="875" ht="15.75" customHeight="1" s="163"/>
    <row r="876" ht="15.75" customHeight="1" s="163"/>
    <row r="877" ht="15.75" customHeight="1" s="163"/>
    <row r="878" ht="15.75" customHeight="1" s="163"/>
    <row r="879" ht="15.75" customHeight="1" s="163"/>
    <row r="880" ht="15.75" customHeight="1" s="163"/>
    <row r="881" ht="15.75" customHeight="1" s="163"/>
    <row r="882" ht="15.75" customHeight="1" s="163"/>
    <row r="883" ht="15.75" customHeight="1" s="163"/>
    <row r="884" ht="15.75" customHeight="1" s="163"/>
    <row r="885" ht="15.75" customHeight="1" s="163"/>
    <row r="886" ht="15.75" customHeight="1" s="163"/>
    <row r="887" ht="15.75" customHeight="1" s="163"/>
    <row r="888" ht="15.75" customHeight="1" s="163"/>
    <row r="889" ht="15.75" customHeight="1" s="163"/>
    <row r="890" ht="15.75" customHeight="1" s="163"/>
    <row r="891" ht="15.75" customHeight="1" s="163"/>
    <row r="892" ht="15.75" customHeight="1" s="163"/>
    <row r="893" ht="15.75" customHeight="1" s="163"/>
    <row r="894" ht="15.75" customHeight="1" s="163"/>
    <row r="895" ht="15.75" customHeight="1" s="163"/>
    <row r="896" ht="15.75" customHeight="1" s="163"/>
    <row r="897" ht="15.75" customHeight="1" s="163"/>
    <row r="898" ht="15.75" customHeight="1" s="163"/>
    <row r="899" ht="15.75" customHeight="1" s="163"/>
    <row r="900" ht="15.75" customHeight="1" s="163"/>
    <row r="901" ht="15.75" customHeight="1" s="163"/>
    <row r="902" ht="15.75" customHeight="1" s="163"/>
    <row r="903" ht="15.75" customHeight="1" s="163"/>
    <row r="904" ht="15.75" customHeight="1" s="163"/>
    <row r="905" ht="15.75" customHeight="1" s="163"/>
    <row r="906" ht="15.75" customHeight="1" s="163"/>
    <row r="907" ht="15.75" customHeight="1" s="163"/>
    <row r="908" ht="15.75" customHeight="1" s="163"/>
    <row r="909" ht="15.75" customHeight="1" s="163"/>
    <row r="910" ht="15.75" customHeight="1" s="163"/>
    <row r="911" ht="15.75" customHeight="1" s="163"/>
    <row r="912" ht="15.75" customHeight="1" s="163"/>
    <row r="913" ht="15.75" customHeight="1" s="163"/>
    <row r="914" ht="15.75" customHeight="1" s="163"/>
    <row r="915" ht="15.75" customHeight="1" s="163"/>
    <row r="916" ht="15.75" customHeight="1" s="163"/>
    <row r="917" ht="15.75" customHeight="1" s="163"/>
    <row r="918" ht="15.75" customHeight="1" s="163"/>
    <row r="919" ht="15.75" customHeight="1" s="163"/>
    <row r="920" ht="15.75" customHeight="1" s="163"/>
    <row r="921" ht="15.75" customHeight="1" s="163"/>
    <row r="922" ht="15.75" customHeight="1" s="163"/>
    <row r="923" ht="15.75" customHeight="1" s="163"/>
    <row r="924" ht="15.75" customHeight="1" s="163"/>
    <row r="925" ht="15.75" customHeight="1" s="163"/>
    <row r="926" ht="15.75" customHeight="1" s="163"/>
    <row r="927" ht="15.75" customHeight="1" s="163"/>
    <row r="928" ht="15.75" customHeight="1" s="163"/>
    <row r="929" ht="15.75" customHeight="1" s="163"/>
    <row r="930" ht="15.75" customHeight="1" s="163"/>
    <row r="931" ht="15.75" customHeight="1" s="163"/>
    <row r="932" ht="15.75" customHeight="1" s="163"/>
    <row r="933" ht="15.75" customHeight="1" s="163"/>
    <row r="934" ht="15.75" customHeight="1" s="163"/>
    <row r="935" ht="15.75" customHeight="1" s="163"/>
    <row r="936" ht="15.75" customHeight="1" s="163"/>
    <row r="937" ht="15.75" customHeight="1" s="163"/>
    <row r="938" ht="15.75" customHeight="1" s="163"/>
    <row r="939" ht="15.75" customHeight="1" s="163"/>
    <row r="940" ht="15.75" customHeight="1" s="163"/>
    <row r="941" ht="15.75" customHeight="1" s="163"/>
    <row r="942" ht="15.75" customHeight="1" s="163"/>
    <row r="943" ht="15.75" customHeight="1" s="163"/>
    <row r="944" ht="15.75" customHeight="1" s="163"/>
    <row r="945" ht="15.75" customHeight="1" s="163"/>
    <row r="946" ht="15.75" customHeight="1" s="163"/>
    <row r="947" ht="15.75" customHeight="1" s="163"/>
    <row r="948" ht="15.75" customHeight="1" s="163"/>
    <row r="949" ht="15.75" customHeight="1" s="163"/>
    <row r="950" ht="15.75" customHeight="1" s="163"/>
    <row r="951" ht="15.75" customHeight="1" s="163"/>
    <row r="952" ht="15.75" customHeight="1" s="163"/>
    <row r="953" ht="15.75" customHeight="1" s="163"/>
    <row r="954" ht="15.75" customHeight="1" s="163"/>
    <row r="955" ht="15.75" customHeight="1" s="163"/>
    <row r="956" ht="15.75" customHeight="1" s="163"/>
    <row r="957" ht="15.75" customHeight="1" s="163"/>
    <row r="958" ht="15.75" customHeight="1" s="163"/>
    <row r="959" ht="15.75" customHeight="1" s="163"/>
    <row r="960" ht="15.75" customHeight="1" s="163"/>
    <row r="961" ht="15.75" customHeight="1" s="163"/>
    <row r="962" ht="15.75" customHeight="1" s="163"/>
    <row r="963" ht="15.75" customHeight="1" s="163"/>
    <row r="964" ht="15.75" customHeight="1" s="163"/>
    <row r="965" ht="15.75" customHeight="1" s="163"/>
    <row r="966" ht="15.75" customHeight="1" s="163"/>
    <row r="967" ht="15.75" customHeight="1" s="163"/>
    <row r="968" ht="15.75" customHeight="1" s="163"/>
    <row r="969" ht="15.75" customHeight="1" s="163"/>
    <row r="970" ht="15.75" customHeight="1" s="163"/>
    <row r="971" ht="15.75" customHeight="1" s="163"/>
    <row r="972" ht="15.75" customHeight="1" s="163"/>
    <row r="973" ht="15.75" customHeight="1" s="163"/>
    <row r="974" ht="15.75" customHeight="1" s="163"/>
    <row r="975" ht="15.75" customHeight="1" s="163"/>
    <row r="976" ht="15.75" customHeight="1" s="163"/>
    <row r="977" ht="15.75" customHeight="1" s="163"/>
    <row r="978" ht="15.75" customHeight="1" s="163"/>
    <row r="979" ht="15.75" customHeight="1" s="163"/>
    <row r="980" ht="15.75" customHeight="1" s="163"/>
    <row r="981" ht="15.75" customHeight="1" s="163"/>
    <row r="982" ht="15.75" customHeight="1" s="163"/>
    <row r="983" ht="15.75" customHeight="1" s="163"/>
    <row r="984" ht="15.75" customHeight="1" s="163"/>
    <row r="985" ht="15.75" customHeight="1" s="163"/>
    <row r="986" ht="15.75" customHeight="1" s="163"/>
    <row r="987" ht="15.75" customHeight="1" s="163"/>
    <row r="988" ht="15.75" customHeight="1" s="163"/>
    <row r="989" ht="15.75" customHeight="1" s="163"/>
    <row r="990" ht="15.75" customHeight="1" s="163"/>
    <row r="991" ht="15.75" customHeight="1" s="163"/>
    <row r="992" ht="15.75" customHeight="1" s="163"/>
    <row r="993" ht="15.75" customHeight="1" s="163"/>
    <row r="994" ht="15.75" customHeight="1" s="163"/>
    <row r="995" ht="15.75" customHeight="1" s="163"/>
    <row r="996" ht="15.75" customHeight="1" s="163"/>
    <row r="997" ht="15.75" customHeight="1" s="163"/>
    <row r="998" ht="15.75" customHeight="1" s="163"/>
    <row r="999" ht="15.75" customHeight="1" s="163"/>
    <row r="1000" ht="15.75" customHeight="1" s="163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priority="1" operator="lessThan" dxfId="0">
      <formula>0</formula>
    </cfRule>
  </conditionalFormatting>
  <conditionalFormatting sqref="L3:L8">
    <cfRule type="containsText" priority="2" operator="containsText" dxfId="1" text="POEMS -">
      <formula>NOT(ISERROR(SEARCH(("POEMS -"),(L3))))</formula>
    </cfRule>
  </conditionalFormatting>
  <dataValidations count="2">
    <dataValidation sqref="L9:L12" showErrorMessage="1" showInputMessage="1" allowBlank="0" type="list">
      <formula1>Total!$A$3:$A12</formula1>
    </dataValidation>
    <dataValidation sqref="L3:L8" showErrorMessage="1" showInputMessage="1" allowBlank="0" type="list">
      <formula1>Total!$A$3:$A12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B986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57" t="inlineStr">
        <is>
          <t>STT
(1)</t>
        </is>
      </c>
      <c r="B1" s="58" t="inlineStr">
        <is>
          <t>Project
(2)</t>
        </is>
      </c>
    </row>
    <row r="2">
      <c r="A2" s="59">
        <f>row()-1</f>
        <v/>
      </c>
      <c r="B2" s="60" t="inlineStr">
        <is>
          <t>EXO</t>
        </is>
      </c>
    </row>
    <row r="3">
      <c r="A3" s="59">
        <f>row()-1</f>
        <v/>
      </c>
      <c r="B3" s="60" t="inlineStr">
        <is>
          <t>AVM</t>
        </is>
      </c>
    </row>
    <row r="4">
      <c r="A4" s="59">
        <f>row()-1</f>
        <v/>
      </c>
      <c r="B4" s="60" t="inlineStr">
        <is>
          <t>PNPL Systems Maintain</t>
        </is>
      </c>
    </row>
    <row r="5">
      <c r="A5" s="59">
        <f>row()-1</f>
        <v/>
      </c>
      <c r="B5" s="60" t="inlineStr">
        <is>
          <t>POEMS - Phase 3</t>
        </is>
      </c>
    </row>
    <row r="6">
      <c r="A6" s="59">
        <f>row()-1</f>
        <v/>
      </c>
      <c r="B6" s="60" t="inlineStr">
        <is>
          <t>TOL NFT</t>
        </is>
      </c>
    </row>
    <row r="7">
      <c r="A7" s="59">
        <f>row()-1</f>
        <v/>
      </c>
      <c r="B7" s="60" t="inlineStr">
        <is>
          <t>Symphony Blockchain (SYM)</t>
        </is>
      </c>
    </row>
    <row r="8">
      <c r="A8" s="59">
        <f>row()-1</f>
        <v/>
      </c>
      <c r="B8" s="60" t="inlineStr">
        <is>
          <t>TOS Labo</t>
        </is>
      </c>
    </row>
    <row r="9">
      <c r="A9" s="59" t="n">
        <v>8</v>
      </c>
      <c r="B9" s="60" t="inlineStr">
        <is>
          <t xml:space="preserve">Phillip Bank Cambodia </t>
        </is>
      </c>
    </row>
    <row r="10">
      <c r="A10" s="59">
        <f>row()-1</f>
        <v/>
      </c>
      <c r="B10" s="60" t="inlineStr">
        <is>
          <t>PSP</t>
        </is>
      </c>
    </row>
    <row r="11">
      <c r="A11" s="59">
        <f>row()-1</f>
        <v/>
      </c>
      <c r="B11" s="60" t="inlineStr">
        <is>
          <t>POEMS - Phase 1</t>
        </is>
      </c>
    </row>
    <row r="12">
      <c r="A12" s="59">
        <f>row()-1</f>
        <v/>
      </c>
      <c r="B12" s="60" t="inlineStr">
        <is>
          <t>POEMS - Phase 2</t>
        </is>
      </c>
    </row>
    <row r="13">
      <c r="A13" s="59">
        <f>row()-1</f>
        <v/>
      </c>
      <c r="B13" s="60" t="inlineStr">
        <is>
          <t>USAH</t>
        </is>
      </c>
    </row>
    <row r="14">
      <c r="A14" s="59">
        <f>row()-1</f>
        <v/>
      </c>
      <c r="B14" s="60" t="inlineStr">
        <is>
          <t>HKIPO</t>
        </is>
      </c>
    </row>
    <row r="15">
      <c r="A15" s="59">
        <f>row()-1</f>
        <v/>
      </c>
      <c r="B15" s="60" t="inlineStr">
        <is>
          <t>BinaryOption</t>
        </is>
      </c>
    </row>
    <row r="16">
      <c r="A16" s="59">
        <f>row()-1</f>
        <v/>
      </c>
      <c r="B16" s="60" t="inlineStr">
        <is>
          <t>ALGO Trading</t>
        </is>
      </c>
    </row>
    <row r="17">
      <c r="A17" s="59">
        <f>row()-1</f>
        <v/>
      </c>
      <c r="B17" s="60" t="inlineStr">
        <is>
          <t>PHK</t>
        </is>
      </c>
    </row>
    <row r="18">
      <c r="A18" s="59">
        <f>row()-1</f>
        <v/>
      </c>
      <c r="B18" s="60" t="inlineStr">
        <is>
          <t>POEMS US Stock</t>
        </is>
      </c>
    </row>
    <row r="19">
      <c r="A19" s="59">
        <f>row()-1</f>
        <v/>
      </c>
      <c r="B19" s="60" t="inlineStr">
        <is>
          <t>AFX</t>
        </is>
      </c>
    </row>
    <row r="20">
      <c r="A20" s="59">
        <f>row()-1</f>
        <v/>
      </c>
      <c r="B20" s="60" t="inlineStr">
        <is>
          <t>CQstation</t>
        </is>
      </c>
    </row>
    <row r="21">
      <c r="A21" s="59">
        <f>row()-1</f>
        <v/>
      </c>
      <c r="B21" s="60" t="inlineStr">
        <is>
          <t>PSPL Mobile (Labo)</t>
        </is>
      </c>
    </row>
    <row r="22">
      <c r="A22" s="59">
        <f>row()-1</f>
        <v/>
      </c>
      <c r="B22" s="60" t="inlineStr">
        <is>
          <t>Big Boss MT5</t>
        </is>
      </c>
    </row>
    <row r="23">
      <c r="A23" s="59">
        <f>row()-1</f>
        <v/>
      </c>
      <c r="B23" s="60" t="inlineStr">
        <is>
          <t>Armadillo &amp; KF</t>
        </is>
      </c>
    </row>
    <row r="24">
      <c r="A24" s="59">
        <f>row()-1</f>
        <v/>
      </c>
      <c r="B24" s="60" t="inlineStr">
        <is>
          <t>Bigboss MT4</t>
        </is>
      </c>
    </row>
    <row r="25">
      <c r="A25" s="59">
        <f>row()-1</f>
        <v/>
      </c>
      <c r="B25" s="60" t="inlineStr">
        <is>
          <t>BO - GA</t>
        </is>
      </c>
    </row>
    <row r="26">
      <c r="A26" s="59">
        <f>row()-1</f>
        <v/>
      </c>
      <c r="B26" s="60" t="inlineStr">
        <is>
          <t>BO - AC</t>
        </is>
      </c>
    </row>
    <row r="27">
      <c r="A27" s="59">
        <f>row()-1</f>
        <v/>
      </c>
      <c r="B27" s="60" t="inlineStr">
        <is>
          <t>BO - HR</t>
        </is>
      </c>
    </row>
    <row r="28">
      <c r="A28" s="59">
        <f>row()-1</f>
        <v/>
      </c>
      <c r="B28" s="60" t="inlineStr">
        <is>
          <t>OML PSP-JPX</t>
        </is>
      </c>
    </row>
    <row r="29">
      <c r="A29" s="59">
        <f>row()-1</f>
        <v/>
      </c>
      <c r="B29" s="60" t="inlineStr">
        <is>
          <t>OML POEMS-AVM</t>
        </is>
      </c>
    </row>
    <row r="30">
      <c r="A30" s="59">
        <f>row()-1</f>
        <v/>
      </c>
      <c r="B30" s="60" t="inlineStr">
        <is>
          <t>OML GB-BB</t>
        </is>
      </c>
    </row>
    <row r="31">
      <c r="A31" s="59">
        <f>row()-1</f>
        <v/>
      </c>
      <c r="B31" s="60" t="inlineStr">
        <is>
          <t>OML AFX-EXO</t>
        </is>
      </c>
    </row>
    <row r="32">
      <c r="A32" s="59">
        <f>row()-1</f>
        <v/>
      </c>
      <c r="B32" s="60" t="inlineStr">
        <is>
          <t>Odoo TDT</t>
        </is>
      </c>
    </row>
    <row r="33">
      <c r="A33" s="59">
        <f>row()-1</f>
        <v/>
      </c>
      <c r="B33" s="60" t="inlineStr">
        <is>
          <t>PSPL</t>
        </is>
      </c>
    </row>
    <row r="34">
      <c r="A34" s="59">
        <f>row()-1</f>
        <v/>
      </c>
      <c r="B34" s="60" t="inlineStr">
        <is>
          <t>PSP Mobile</t>
        </is>
      </c>
    </row>
    <row r="35">
      <c r="A35" s="59">
        <f>row()-1</f>
        <v/>
      </c>
      <c r="B35" s="60" t="inlineStr">
        <is>
          <t>Ecomedic</t>
        </is>
      </c>
    </row>
    <row r="36">
      <c r="A36" s="59">
        <f>row()-1</f>
        <v/>
      </c>
      <c r="B36" s="60" t="inlineStr">
        <is>
          <t>Face ID</t>
        </is>
      </c>
    </row>
    <row r="37">
      <c r="A37" s="59">
        <f>row()-1</f>
        <v/>
      </c>
      <c r="B37" s="60" t="inlineStr">
        <is>
          <t>PVI Office</t>
        </is>
      </c>
    </row>
    <row r="38">
      <c r="A38" s="61">
        <f>row()-1</f>
        <v/>
      </c>
      <c r="B38" s="62" t="inlineStr">
        <is>
          <t>Nightshift OM</t>
        </is>
      </c>
    </row>
    <row r="39">
      <c r="A39" s="63" t="n"/>
      <c r="B39" s="63" t="n"/>
    </row>
    <row r="40">
      <c r="A40" s="63" t="n"/>
      <c r="B40" s="63" t="n"/>
    </row>
    <row r="41">
      <c r="A41" s="63" t="n"/>
      <c r="B41" s="63" t="n"/>
    </row>
    <row r="42">
      <c r="A42" s="63" t="n"/>
      <c r="B42" s="63" t="n"/>
    </row>
    <row r="43">
      <c r="A43" s="63" t="n"/>
      <c r="B43" s="63" t="n"/>
    </row>
    <row r="44">
      <c r="A44" s="63" t="n"/>
      <c r="B44" s="63" t="n"/>
    </row>
    <row r="45">
      <c r="A45" s="63" t="n"/>
      <c r="B45" s="63" t="n"/>
    </row>
    <row r="46">
      <c r="A46" s="63" t="n"/>
      <c r="B46" s="63" t="n"/>
    </row>
    <row r="47">
      <c r="A47" s="63" t="n"/>
      <c r="B47" s="63" t="n"/>
    </row>
    <row r="48">
      <c r="A48" s="63" t="n"/>
      <c r="B48" s="63" t="n"/>
    </row>
    <row r="49">
      <c r="A49" s="63" t="n"/>
      <c r="B49" s="63" t="n"/>
    </row>
    <row r="50">
      <c r="A50" s="63" t="n"/>
      <c r="B50" s="63" t="n"/>
    </row>
    <row r="51">
      <c r="A51" s="63" t="n"/>
      <c r="B51" s="63" t="n"/>
    </row>
    <row r="52">
      <c r="A52" s="63" t="n"/>
      <c r="B52" s="63" t="n"/>
    </row>
    <row r="53">
      <c r="A53" s="63" t="n"/>
      <c r="B53" s="63" t="n"/>
    </row>
    <row r="54">
      <c r="A54" s="63" t="n"/>
      <c r="B54" s="63" t="n"/>
    </row>
    <row r="55">
      <c r="A55" s="63" t="n"/>
      <c r="B55" s="63" t="n"/>
    </row>
    <row r="56">
      <c r="A56" s="63" t="n"/>
      <c r="B56" s="63" t="n"/>
    </row>
    <row r="57">
      <c r="A57" s="63" t="n"/>
      <c r="B57" s="63" t="n"/>
    </row>
    <row r="58">
      <c r="A58" s="63" t="n"/>
      <c r="B58" s="63" t="n"/>
    </row>
    <row r="59">
      <c r="A59" s="63" t="n"/>
      <c r="B59" s="63" t="n"/>
    </row>
    <row r="60">
      <c r="A60" s="63" t="n"/>
      <c r="B60" s="63" t="n"/>
    </row>
    <row r="61">
      <c r="A61" s="63" t="n"/>
      <c r="B61" s="63" t="n"/>
    </row>
    <row r="62">
      <c r="A62" s="63" t="n"/>
      <c r="B62" s="63" t="n"/>
    </row>
    <row r="63">
      <c r="A63" s="63" t="n"/>
      <c r="B63" s="63" t="n"/>
    </row>
    <row r="64">
      <c r="A64" s="63" t="n"/>
      <c r="B64" s="63" t="n"/>
    </row>
    <row r="65">
      <c r="A65" s="63" t="n"/>
      <c r="B65" s="63" t="n"/>
    </row>
    <row r="66">
      <c r="A66" s="63" t="n"/>
      <c r="B66" s="63" t="n"/>
    </row>
    <row r="67">
      <c r="A67" s="63" t="n"/>
      <c r="B67" s="63" t="n"/>
    </row>
    <row r="68">
      <c r="A68" s="63" t="n"/>
      <c r="B68" s="63" t="n"/>
    </row>
    <row r="69">
      <c r="A69" s="63" t="n"/>
      <c r="B69" s="63" t="n"/>
    </row>
    <row r="70">
      <c r="A70" s="63" t="n"/>
      <c r="B70" s="63" t="n"/>
    </row>
    <row r="71">
      <c r="A71" s="63" t="n"/>
      <c r="B71" s="63" t="n"/>
    </row>
    <row r="72">
      <c r="A72" s="63" t="n"/>
      <c r="B72" s="63" t="n"/>
    </row>
    <row r="73">
      <c r="A73" s="63" t="n"/>
      <c r="B73" s="63" t="n"/>
    </row>
    <row r="74">
      <c r="A74" s="63" t="n"/>
      <c r="B74" s="63" t="n"/>
    </row>
    <row r="75">
      <c r="A75" s="63" t="n"/>
      <c r="B75" s="63" t="n"/>
    </row>
    <row r="76">
      <c r="A76" s="63" t="n"/>
      <c r="B76" s="63" t="n"/>
    </row>
    <row r="77">
      <c r="A77" s="63" t="n"/>
      <c r="B77" s="63" t="n"/>
    </row>
    <row r="78">
      <c r="A78" s="63" t="n"/>
      <c r="B78" s="63" t="n"/>
    </row>
    <row r="79">
      <c r="A79" s="63" t="n"/>
      <c r="B79" s="63" t="n"/>
    </row>
    <row r="80">
      <c r="A80" s="63" t="n"/>
      <c r="B80" s="63" t="n"/>
    </row>
    <row r="81">
      <c r="A81" s="63" t="n"/>
      <c r="B81" s="63" t="n"/>
    </row>
    <row r="82">
      <c r="A82" s="63" t="n"/>
      <c r="B82" s="63" t="n"/>
    </row>
    <row r="83">
      <c r="A83" s="63" t="n"/>
      <c r="B83" s="63" t="n"/>
    </row>
    <row r="84">
      <c r="A84" s="63" t="n"/>
      <c r="B84" s="63" t="n"/>
    </row>
    <row r="85">
      <c r="A85" s="63" t="n"/>
      <c r="B85" s="63" t="n"/>
    </row>
    <row r="86">
      <c r="A86" s="63" t="n"/>
      <c r="B86" s="63" t="n"/>
    </row>
    <row r="87">
      <c r="A87" s="63" t="n"/>
      <c r="B87" s="63" t="n"/>
    </row>
    <row r="88">
      <c r="A88" s="63" t="n"/>
      <c r="B88" s="63" t="n"/>
    </row>
    <row r="89">
      <c r="A89" s="63" t="n"/>
      <c r="B89" s="63" t="n"/>
    </row>
    <row r="90">
      <c r="A90" s="63" t="n"/>
      <c r="B90" s="63" t="n"/>
    </row>
    <row r="91">
      <c r="A91" s="63" t="n"/>
      <c r="B91" s="63" t="n"/>
    </row>
    <row r="92">
      <c r="A92" s="63" t="n"/>
      <c r="B92" s="63" t="n"/>
    </row>
    <row r="93">
      <c r="A93" s="63" t="n"/>
      <c r="B93" s="63" t="n"/>
    </row>
    <row r="94">
      <c r="A94" s="63" t="n"/>
      <c r="B94" s="63" t="n"/>
    </row>
    <row r="95">
      <c r="A95" s="63" t="n"/>
      <c r="B95" s="63" t="n"/>
    </row>
    <row r="96">
      <c r="A96" s="63" t="n"/>
      <c r="B96" s="63" t="n"/>
    </row>
    <row r="97">
      <c r="A97" s="63" t="n"/>
      <c r="B97" s="63" t="n"/>
    </row>
    <row r="98">
      <c r="A98" s="63" t="n"/>
      <c r="B98" s="63" t="n"/>
    </row>
    <row r="99">
      <c r="A99" s="63" t="n"/>
      <c r="B99" s="63" t="n"/>
    </row>
    <row r="100">
      <c r="A100" s="63" t="n"/>
      <c r="B100" s="63" t="n"/>
    </row>
    <row r="101">
      <c r="A101" s="63" t="n"/>
      <c r="B101" s="63" t="n"/>
    </row>
    <row r="102">
      <c r="A102" s="63" t="n"/>
      <c r="B102" s="63" t="n"/>
    </row>
    <row r="103">
      <c r="A103" s="63" t="n"/>
      <c r="B103" s="63" t="n"/>
    </row>
    <row r="104">
      <c r="A104" s="63" t="n"/>
      <c r="B104" s="63" t="n"/>
    </row>
    <row r="105">
      <c r="A105" s="63" t="n"/>
      <c r="B105" s="63" t="n"/>
    </row>
    <row r="106">
      <c r="A106" s="63" t="n"/>
      <c r="B106" s="63" t="n"/>
    </row>
    <row r="107">
      <c r="A107" s="63" t="n"/>
      <c r="B107" s="63" t="n"/>
    </row>
    <row r="108">
      <c r="A108" s="63" t="n"/>
      <c r="B108" s="63" t="n"/>
    </row>
    <row r="109">
      <c r="A109" s="63" t="n"/>
      <c r="B109" s="63" t="n"/>
    </row>
    <row r="110">
      <c r="A110" s="63" t="n"/>
      <c r="B110" s="63" t="n"/>
    </row>
    <row r="111">
      <c r="A111" s="63" t="n"/>
      <c r="B111" s="63" t="n"/>
    </row>
    <row r="112">
      <c r="A112" s="63" t="n"/>
      <c r="B112" s="63" t="n"/>
    </row>
    <row r="113">
      <c r="A113" s="63" t="n"/>
      <c r="B113" s="63" t="n"/>
    </row>
    <row r="114">
      <c r="A114" s="63" t="n"/>
      <c r="B114" s="63" t="n"/>
    </row>
    <row r="115">
      <c r="A115" s="63" t="n"/>
      <c r="B115" s="63" t="n"/>
    </row>
    <row r="116">
      <c r="A116" s="63" t="n"/>
      <c r="B116" s="63" t="n"/>
    </row>
    <row r="117">
      <c r="A117" s="63" t="n"/>
      <c r="B117" s="63" t="n"/>
    </row>
    <row r="118">
      <c r="A118" s="63" t="n"/>
      <c r="B118" s="63" t="n"/>
    </row>
    <row r="119">
      <c r="A119" s="63" t="n"/>
      <c r="B119" s="63" t="n"/>
    </row>
    <row r="120">
      <c r="A120" s="63" t="n"/>
      <c r="B120" s="63" t="n"/>
    </row>
    <row r="121">
      <c r="A121" s="63" t="n"/>
      <c r="B121" s="63" t="n"/>
    </row>
    <row r="122">
      <c r="A122" s="63" t="n"/>
      <c r="B122" s="63" t="n"/>
    </row>
    <row r="123">
      <c r="A123" s="63" t="n"/>
      <c r="B123" s="63" t="n"/>
    </row>
    <row r="124">
      <c r="A124" s="63" t="n"/>
      <c r="B124" s="63" t="n"/>
    </row>
    <row r="125">
      <c r="A125" s="63" t="n"/>
      <c r="B125" s="63" t="n"/>
    </row>
    <row r="126">
      <c r="A126" s="63" t="n"/>
      <c r="B126" s="63" t="n"/>
    </row>
    <row r="127">
      <c r="A127" s="63" t="n"/>
      <c r="B127" s="63" t="n"/>
    </row>
    <row r="128">
      <c r="A128" s="63" t="n"/>
      <c r="B128" s="63" t="n"/>
    </row>
    <row r="129">
      <c r="A129" s="63" t="n"/>
      <c r="B129" s="63" t="n"/>
    </row>
    <row r="130">
      <c r="A130" s="63" t="n"/>
      <c r="B130" s="63" t="n"/>
    </row>
    <row r="131">
      <c r="A131" s="63" t="n"/>
      <c r="B131" s="63" t="n"/>
    </row>
    <row r="132">
      <c r="A132" s="63" t="n"/>
      <c r="B132" s="63" t="n"/>
    </row>
    <row r="133">
      <c r="A133" s="63" t="n"/>
      <c r="B133" s="63" t="n"/>
    </row>
    <row r="134">
      <c r="A134" s="63" t="n"/>
      <c r="B134" s="63" t="n"/>
    </row>
    <row r="135">
      <c r="A135" s="63" t="n"/>
      <c r="B135" s="63" t="n"/>
    </row>
    <row r="136">
      <c r="A136" s="63" t="n"/>
      <c r="B136" s="63" t="n"/>
    </row>
    <row r="137">
      <c r="A137" s="63" t="n"/>
      <c r="B137" s="63" t="n"/>
    </row>
    <row r="138">
      <c r="A138" s="63" t="n"/>
      <c r="B138" s="63" t="n"/>
    </row>
    <row r="139">
      <c r="A139" s="63" t="n"/>
      <c r="B139" s="63" t="n"/>
    </row>
    <row r="140">
      <c r="A140" s="63" t="n"/>
      <c r="B140" s="63" t="n"/>
    </row>
    <row r="141">
      <c r="A141" s="63" t="n"/>
      <c r="B141" s="63" t="n"/>
    </row>
    <row r="142">
      <c r="A142" s="63" t="n"/>
      <c r="B142" s="63" t="n"/>
    </row>
    <row r="143">
      <c r="A143" s="63" t="n"/>
      <c r="B143" s="63" t="n"/>
    </row>
    <row r="144">
      <c r="A144" s="63" t="n"/>
      <c r="B144" s="63" t="n"/>
    </row>
    <row r="145">
      <c r="A145" s="63" t="n"/>
      <c r="B145" s="63" t="n"/>
    </row>
    <row r="146">
      <c r="A146" s="63" t="n"/>
      <c r="B146" s="63" t="n"/>
    </row>
    <row r="147">
      <c r="A147" s="63" t="n"/>
      <c r="B147" s="63" t="n"/>
    </row>
    <row r="148">
      <c r="A148" s="63" t="n"/>
      <c r="B148" s="63" t="n"/>
    </row>
    <row r="149">
      <c r="A149" s="63" t="n"/>
      <c r="B149" s="63" t="n"/>
    </row>
    <row r="150">
      <c r="A150" s="63" t="n"/>
      <c r="B150" s="63" t="n"/>
    </row>
    <row r="151">
      <c r="A151" s="63" t="n"/>
      <c r="B151" s="63" t="n"/>
    </row>
    <row r="152">
      <c r="A152" s="63" t="n"/>
      <c r="B152" s="63" t="n"/>
    </row>
    <row r="153">
      <c r="A153" s="63" t="n"/>
      <c r="B153" s="63" t="n"/>
    </row>
    <row r="154">
      <c r="A154" s="63" t="n"/>
      <c r="B154" s="63" t="n"/>
    </row>
    <row r="155">
      <c r="A155" s="63" t="n"/>
      <c r="B155" s="63" t="n"/>
    </row>
    <row r="156">
      <c r="A156" s="63" t="n"/>
      <c r="B156" s="63" t="n"/>
    </row>
    <row r="157">
      <c r="A157" s="63" t="n"/>
      <c r="B157" s="63" t="n"/>
    </row>
    <row r="158">
      <c r="A158" s="63" t="n"/>
      <c r="B158" s="63" t="n"/>
    </row>
    <row r="159">
      <c r="A159" s="63" t="n"/>
      <c r="B159" s="63" t="n"/>
    </row>
    <row r="160">
      <c r="A160" s="63" t="n"/>
      <c r="B160" s="63" t="n"/>
    </row>
    <row r="161">
      <c r="A161" s="63" t="n"/>
      <c r="B161" s="63" t="n"/>
    </row>
    <row r="162">
      <c r="A162" s="63" t="n"/>
      <c r="B162" s="63" t="n"/>
    </row>
    <row r="163">
      <c r="A163" s="63" t="n"/>
      <c r="B163" s="63" t="n"/>
    </row>
    <row r="164">
      <c r="A164" s="63" t="n"/>
      <c r="B164" s="63" t="n"/>
    </row>
    <row r="165">
      <c r="A165" s="63" t="n"/>
      <c r="B165" s="63" t="n"/>
    </row>
    <row r="166">
      <c r="A166" s="63" t="n"/>
      <c r="B166" s="63" t="n"/>
    </row>
    <row r="167">
      <c r="A167" s="63" t="n"/>
      <c r="B167" s="63" t="n"/>
    </row>
    <row r="168">
      <c r="A168" s="63" t="n"/>
      <c r="B168" s="63" t="n"/>
    </row>
    <row r="169">
      <c r="A169" s="63" t="n"/>
      <c r="B169" s="63" t="n"/>
    </row>
    <row r="170">
      <c r="A170" s="63" t="n"/>
      <c r="B170" s="63" t="n"/>
    </row>
    <row r="171">
      <c r="A171" s="63" t="n"/>
      <c r="B171" s="63" t="n"/>
    </row>
    <row r="172">
      <c r="A172" s="63" t="n"/>
      <c r="B172" s="63" t="n"/>
    </row>
    <row r="173">
      <c r="A173" s="63" t="n"/>
      <c r="B173" s="63" t="n"/>
    </row>
    <row r="174">
      <c r="A174" s="63" t="n"/>
      <c r="B174" s="63" t="n"/>
    </row>
    <row r="175">
      <c r="A175" s="63" t="n"/>
      <c r="B175" s="63" t="n"/>
    </row>
    <row r="176">
      <c r="A176" s="63" t="n"/>
      <c r="B176" s="63" t="n"/>
    </row>
    <row r="177">
      <c r="A177" s="63" t="n"/>
      <c r="B177" s="63" t="n"/>
    </row>
    <row r="178">
      <c r="A178" s="63" t="n"/>
      <c r="B178" s="63" t="n"/>
    </row>
    <row r="179">
      <c r="A179" s="63" t="n"/>
      <c r="B179" s="63" t="n"/>
    </row>
    <row r="180">
      <c r="A180" s="63" t="n"/>
      <c r="B180" s="63" t="n"/>
    </row>
    <row r="181">
      <c r="A181" s="63" t="n"/>
      <c r="B181" s="63" t="n"/>
    </row>
    <row r="182">
      <c r="A182" s="63" t="n"/>
      <c r="B182" s="63" t="n"/>
    </row>
    <row r="183">
      <c r="A183" s="63" t="n"/>
      <c r="B183" s="63" t="n"/>
    </row>
    <row r="184">
      <c r="A184" s="63" t="n"/>
      <c r="B184" s="63" t="n"/>
    </row>
    <row r="185">
      <c r="A185" s="63" t="n"/>
      <c r="B185" s="63" t="n"/>
    </row>
    <row r="186">
      <c r="A186" s="63" t="n"/>
      <c r="B186" s="63" t="n"/>
    </row>
    <row r="187">
      <c r="A187" s="63" t="n"/>
      <c r="B187" s="63" t="n"/>
    </row>
    <row r="188">
      <c r="A188" s="63" t="n"/>
      <c r="B188" s="63" t="n"/>
    </row>
    <row r="189">
      <c r="A189" s="63" t="n"/>
      <c r="B189" s="63" t="n"/>
    </row>
    <row r="190">
      <c r="A190" s="63" t="n"/>
      <c r="B190" s="63" t="n"/>
    </row>
    <row r="191">
      <c r="A191" s="63" t="n"/>
      <c r="B191" s="63" t="n"/>
    </row>
    <row r="192">
      <c r="A192" s="63" t="n"/>
      <c r="B192" s="63" t="n"/>
    </row>
    <row r="193">
      <c r="A193" s="63" t="n"/>
      <c r="B193" s="63" t="n"/>
    </row>
    <row r="194">
      <c r="A194" s="63" t="n"/>
      <c r="B194" s="63" t="n"/>
    </row>
    <row r="195">
      <c r="A195" s="63" t="n"/>
      <c r="B195" s="63" t="n"/>
    </row>
    <row r="196">
      <c r="A196" s="63" t="n"/>
      <c r="B196" s="63" t="n"/>
    </row>
    <row r="197">
      <c r="A197" s="63" t="n"/>
      <c r="B197" s="63" t="n"/>
    </row>
    <row r="198">
      <c r="A198" s="63" t="n"/>
      <c r="B198" s="63" t="n"/>
    </row>
    <row r="199">
      <c r="A199" s="63" t="n"/>
      <c r="B199" s="63" t="n"/>
    </row>
    <row r="200">
      <c r="A200" s="63" t="n"/>
      <c r="B200" s="63" t="n"/>
    </row>
    <row r="201">
      <c r="A201" s="63" t="n"/>
      <c r="B201" s="63" t="n"/>
    </row>
    <row r="202">
      <c r="A202" s="63" t="n"/>
      <c r="B202" s="63" t="n"/>
    </row>
    <row r="203">
      <c r="A203" s="63" t="n"/>
      <c r="B203" s="63" t="n"/>
    </row>
    <row r="204">
      <c r="A204" s="63" t="n"/>
      <c r="B204" s="63" t="n"/>
    </row>
    <row r="205">
      <c r="A205" s="63" t="n"/>
      <c r="B205" s="63" t="n"/>
    </row>
    <row r="206">
      <c r="A206" s="63" t="n"/>
      <c r="B206" s="63" t="n"/>
    </row>
    <row r="207">
      <c r="A207" s="63" t="n"/>
      <c r="B207" s="63" t="n"/>
    </row>
    <row r="208">
      <c r="A208" s="63" t="n"/>
      <c r="B208" s="63" t="n"/>
    </row>
    <row r="209">
      <c r="A209" s="63" t="n"/>
      <c r="B209" s="63" t="n"/>
    </row>
    <row r="210">
      <c r="A210" s="63" t="n"/>
      <c r="B210" s="63" t="n"/>
    </row>
    <row r="211">
      <c r="A211" s="63" t="n"/>
      <c r="B211" s="63" t="n"/>
    </row>
    <row r="212">
      <c r="A212" s="63" t="n"/>
      <c r="B212" s="63" t="n"/>
    </row>
    <row r="213">
      <c r="A213" s="63" t="n"/>
      <c r="B213" s="63" t="n"/>
    </row>
    <row r="214">
      <c r="A214" s="63" t="n"/>
      <c r="B214" s="63" t="n"/>
    </row>
    <row r="215">
      <c r="A215" s="63" t="n"/>
      <c r="B215" s="63" t="n"/>
    </row>
    <row r="216">
      <c r="A216" s="63" t="n"/>
      <c r="B216" s="63" t="n"/>
    </row>
    <row r="217">
      <c r="A217" s="63" t="n"/>
      <c r="B217" s="63" t="n"/>
    </row>
    <row r="218">
      <c r="A218" s="63" t="n"/>
      <c r="B218" s="63" t="n"/>
    </row>
    <row r="219">
      <c r="A219" s="63" t="n"/>
      <c r="B219" s="63" t="n"/>
    </row>
    <row r="220">
      <c r="A220" s="63" t="n"/>
      <c r="B220" s="63" t="n"/>
    </row>
    <row r="221">
      <c r="A221" s="63" t="n"/>
      <c r="B221" s="63" t="n"/>
    </row>
    <row r="222">
      <c r="A222" s="63" t="n"/>
      <c r="B222" s="63" t="n"/>
    </row>
    <row r="223">
      <c r="A223" s="63" t="n"/>
      <c r="B223" s="63" t="n"/>
    </row>
    <row r="224">
      <c r="A224" s="63" t="n"/>
      <c r="B224" s="63" t="n"/>
    </row>
    <row r="225">
      <c r="A225" s="63" t="n"/>
      <c r="B225" s="63" t="n"/>
    </row>
    <row r="226">
      <c r="A226" s="63" t="n"/>
      <c r="B226" s="63" t="n"/>
    </row>
    <row r="227">
      <c r="A227" s="63" t="n"/>
      <c r="B227" s="63" t="n"/>
    </row>
    <row r="228">
      <c r="A228" s="63" t="n"/>
      <c r="B228" s="63" t="n"/>
    </row>
    <row r="229">
      <c r="A229" s="63" t="n"/>
      <c r="B229" s="63" t="n"/>
    </row>
    <row r="230">
      <c r="A230" s="63" t="n"/>
      <c r="B230" s="63" t="n"/>
    </row>
    <row r="231">
      <c r="A231" s="63" t="n"/>
      <c r="B231" s="63" t="n"/>
    </row>
    <row r="232">
      <c r="A232" s="63" t="n"/>
      <c r="B232" s="63" t="n"/>
    </row>
    <row r="233">
      <c r="A233" s="63" t="n"/>
      <c r="B233" s="63" t="n"/>
    </row>
    <row r="234">
      <c r="A234" s="63" t="n"/>
      <c r="B234" s="63" t="n"/>
    </row>
    <row r="235">
      <c r="A235" s="63" t="n"/>
      <c r="B235" s="63" t="n"/>
    </row>
    <row r="236">
      <c r="A236" s="63" t="n"/>
      <c r="B236" s="63" t="n"/>
    </row>
    <row r="237">
      <c r="A237" s="63" t="n"/>
      <c r="B237" s="63" t="n"/>
    </row>
    <row r="238">
      <c r="A238" s="63" t="n"/>
      <c r="B238" s="63" t="n"/>
    </row>
    <row r="239">
      <c r="A239" s="63" t="n"/>
      <c r="B239" s="63" t="n"/>
    </row>
    <row r="240">
      <c r="A240" s="63" t="n"/>
      <c r="B240" s="63" t="n"/>
    </row>
    <row r="241">
      <c r="A241" s="63" t="n"/>
      <c r="B241" s="63" t="n"/>
    </row>
    <row r="242">
      <c r="A242" s="63" t="n"/>
      <c r="B242" s="63" t="n"/>
    </row>
    <row r="243">
      <c r="A243" s="63" t="n"/>
      <c r="B243" s="63" t="n"/>
    </row>
    <row r="244">
      <c r="A244" s="63" t="n"/>
      <c r="B244" s="63" t="n"/>
    </row>
    <row r="245">
      <c r="A245" s="63" t="n"/>
      <c r="B245" s="63" t="n"/>
    </row>
    <row r="246">
      <c r="A246" s="63" t="n"/>
      <c r="B246" s="63" t="n"/>
    </row>
    <row r="247">
      <c r="A247" s="63" t="n"/>
      <c r="B247" s="63" t="n"/>
    </row>
    <row r="248">
      <c r="A248" s="63" t="n"/>
      <c r="B248" s="63" t="n"/>
    </row>
    <row r="249">
      <c r="A249" s="63" t="n"/>
      <c r="B249" s="63" t="n"/>
    </row>
    <row r="250">
      <c r="A250" s="63" t="n"/>
      <c r="B250" s="63" t="n"/>
    </row>
    <row r="251">
      <c r="A251" s="63" t="n"/>
      <c r="B251" s="63" t="n"/>
    </row>
    <row r="252">
      <c r="A252" s="63" t="n"/>
      <c r="B252" s="63" t="n"/>
    </row>
    <row r="253">
      <c r="A253" s="63" t="n"/>
      <c r="B253" s="63" t="n"/>
    </row>
    <row r="254">
      <c r="A254" s="63" t="n"/>
      <c r="B254" s="63" t="n"/>
    </row>
    <row r="255">
      <c r="A255" s="63" t="n"/>
      <c r="B255" s="63" t="n"/>
    </row>
    <row r="256">
      <c r="A256" s="63" t="n"/>
      <c r="B256" s="63" t="n"/>
    </row>
    <row r="257">
      <c r="A257" s="63" t="n"/>
      <c r="B257" s="63" t="n"/>
    </row>
    <row r="258">
      <c r="A258" s="63" t="n"/>
      <c r="B258" s="63" t="n"/>
    </row>
    <row r="259">
      <c r="A259" s="63" t="n"/>
      <c r="B259" s="63" t="n"/>
    </row>
    <row r="260">
      <c r="A260" s="63" t="n"/>
      <c r="B260" s="63" t="n"/>
    </row>
    <row r="261">
      <c r="A261" s="63" t="n"/>
      <c r="B261" s="63" t="n"/>
    </row>
    <row r="262">
      <c r="A262" s="63" t="n"/>
      <c r="B262" s="63" t="n"/>
    </row>
    <row r="263">
      <c r="A263" s="63" t="n"/>
      <c r="B263" s="63" t="n"/>
    </row>
    <row r="264">
      <c r="A264" s="63" t="n"/>
      <c r="B264" s="63" t="n"/>
    </row>
    <row r="265">
      <c r="A265" s="63" t="n"/>
      <c r="B265" s="63" t="n"/>
    </row>
    <row r="266">
      <c r="A266" s="63" t="n"/>
      <c r="B266" s="63" t="n"/>
    </row>
    <row r="267">
      <c r="A267" s="63" t="n"/>
      <c r="B267" s="63" t="n"/>
    </row>
    <row r="268">
      <c r="A268" s="63" t="n"/>
      <c r="B268" s="63" t="n"/>
    </row>
    <row r="269">
      <c r="A269" s="63" t="n"/>
      <c r="B269" s="63" t="n"/>
    </row>
    <row r="270">
      <c r="A270" s="63" t="n"/>
      <c r="B270" s="63" t="n"/>
    </row>
    <row r="271">
      <c r="A271" s="63" t="n"/>
      <c r="B271" s="63" t="n"/>
    </row>
    <row r="272">
      <c r="A272" s="63" t="n"/>
      <c r="B272" s="63" t="n"/>
    </row>
    <row r="273">
      <c r="A273" s="63" t="n"/>
      <c r="B273" s="63" t="n"/>
    </row>
    <row r="274">
      <c r="A274" s="63" t="n"/>
      <c r="B274" s="63" t="n"/>
    </row>
    <row r="275">
      <c r="A275" s="63" t="n"/>
      <c r="B275" s="63" t="n"/>
    </row>
    <row r="276">
      <c r="A276" s="63" t="n"/>
      <c r="B276" s="63" t="n"/>
    </row>
    <row r="277">
      <c r="A277" s="63" t="n"/>
      <c r="B277" s="63" t="n"/>
    </row>
    <row r="278">
      <c r="A278" s="63" t="n"/>
      <c r="B278" s="63" t="n"/>
    </row>
    <row r="279">
      <c r="A279" s="63" t="n"/>
      <c r="B279" s="63" t="n"/>
    </row>
    <row r="280">
      <c r="A280" s="63" t="n"/>
      <c r="B280" s="63" t="n"/>
    </row>
    <row r="281">
      <c r="A281" s="63" t="n"/>
      <c r="B281" s="63" t="n"/>
    </row>
    <row r="282">
      <c r="A282" s="63" t="n"/>
      <c r="B282" s="63" t="n"/>
    </row>
    <row r="283">
      <c r="A283" s="63" t="n"/>
      <c r="B283" s="63" t="n"/>
    </row>
    <row r="284">
      <c r="A284" s="63" t="n"/>
      <c r="B284" s="63" t="n"/>
    </row>
    <row r="285">
      <c r="A285" s="63" t="n"/>
      <c r="B285" s="63" t="n"/>
    </row>
    <row r="286">
      <c r="A286" s="63" t="n"/>
      <c r="B286" s="63" t="n"/>
    </row>
    <row r="287">
      <c r="A287" s="63" t="n"/>
      <c r="B287" s="63" t="n"/>
    </row>
    <row r="288">
      <c r="A288" s="63" t="n"/>
      <c r="B288" s="63" t="n"/>
    </row>
    <row r="289">
      <c r="A289" s="63" t="n"/>
      <c r="B289" s="63" t="n"/>
    </row>
    <row r="290">
      <c r="A290" s="63" t="n"/>
      <c r="B290" s="63" t="n"/>
    </row>
    <row r="291">
      <c r="A291" s="63" t="n"/>
      <c r="B291" s="63" t="n"/>
    </row>
    <row r="292">
      <c r="A292" s="63" t="n"/>
      <c r="B292" s="63" t="n"/>
    </row>
    <row r="293">
      <c r="A293" s="63" t="n"/>
      <c r="B293" s="63" t="n"/>
    </row>
    <row r="294">
      <c r="A294" s="63" t="n"/>
      <c r="B294" s="63" t="n"/>
    </row>
    <row r="295">
      <c r="A295" s="63" t="n"/>
      <c r="B295" s="63" t="n"/>
    </row>
    <row r="296">
      <c r="A296" s="63" t="n"/>
      <c r="B296" s="63" t="n"/>
    </row>
    <row r="297">
      <c r="A297" s="63" t="n"/>
      <c r="B297" s="63" t="n"/>
    </row>
    <row r="298">
      <c r="A298" s="63" t="n"/>
      <c r="B298" s="63" t="n"/>
    </row>
    <row r="299">
      <c r="A299" s="63" t="n"/>
      <c r="B299" s="63" t="n"/>
    </row>
    <row r="300">
      <c r="A300" s="63" t="n"/>
      <c r="B300" s="63" t="n"/>
    </row>
    <row r="301">
      <c r="A301" s="63" t="n"/>
      <c r="B301" s="63" t="n"/>
    </row>
    <row r="302">
      <c r="A302" s="63" t="n"/>
      <c r="B302" s="63" t="n"/>
    </row>
    <row r="303">
      <c r="A303" s="63" t="n"/>
      <c r="B303" s="63" t="n"/>
    </row>
    <row r="304">
      <c r="A304" s="63" t="n"/>
      <c r="B304" s="63" t="n"/>
    </row>
    <row r="305">
      <c r="A305" s="63" t="n"/>
      <c r="B305" s="63" t="n"/>
    </row>
    <row r="306">
      <c r="A306" s="63" t="n"/>
      <c r="B306" s="63" t="n"/>
    </row>
    <row r="307">
      <c r="A307" s="63" t="n"/>
      <c r="B307" s="63" t="n"/>
    </row>
    <row r="308">
      <c r="A308" s="63" t="n"/>
      <c r="B308" s="63" t="n"/>
    </row>
    <row r="309">
      <c r="A309" s="63" t="n"/>
      <c r="B309" s="63" t="n"/>
    </row>
    <row r="310">
      <c r="A310" s="63" t="n"/>
      <c r="B310" s="63" t="n"/>
    </row>
    <row r="311">
      <c r="A311" s="63" t="n"/>
      <c r="B311" s="63" t="n"/>
    </row>
    <row r="312">
      <c r="A312" s="63" t="n"/>
      <c r="B312" s="63" t="n"/>
    </row>
    <row r="313">
      <c r="A313" s="63" t="n"/>
      <c r="B313" s="63" t="n"/>
    </row>
    <row r="314">
      <c r="A314" s="63" t="n"/>
      <c r="B314" s="63" t="n"/>
    </row>
    <row r="315">
      <c r="A315" s="63" t="n"/>
      <c r="B315" s="63" t="n"/>
    </row>
    <row r="316">
      <c r="A316" s="63" t="n"/>
      <c r="B316" s="63" t="n"/>
    </row>
    <row r="317">
      <c r="A317" s="63" t="n"/>
      <c r="B317" s="63" t="n"/>
    </row>
    <row r="318">
      <c r="A318" s="63" t="n"/>
      <c r="B318" s="63" t="n"/>
    </row>
    <row r="319">
      <c r="A319" s="63" t="n"/>
      <c r="B319" s="63" t="n"/>
    </row>
    <row r="320">
      <c r="A320" s="63" t="n"/>
      <c r="B320" s="63" t="n"/>
    </row>
    <row r="321">
      <c r="A321" s="63" t="n"/>
      <c r="B321" s="63" t="n"/>
    </row>
    <row r="322">
      <c r="A322" s="63" t="n"/>
      <c r="B322" s="63" t="n"/>
    </row>
    <row r="323">
      <c r="A323" s="63" t="n"/>
      <c r="B323" s="63" t="n"/>
    </row>
    <row r="324">
      <c r="A324" s="63" t="n"/>
      <c r="B324" s="63" t="n"/>
    </row>
    <row r="325">
      <c r="A325" s="63" t="n"/>
      <c r="B325" s="63" t="n"/>
    </row>
    <row r="326">
      <c r="A326" s="63" t="n"/>
      <c r="B326" s="63" t="n"/>
    </row>
    <row r="327">
      <c r="A327" s="63" t="n"/>
      <c r="B327" s="63" t="n"/>
    </row>
    <row r="328">
      <c r="A328" s="63" t="n"/>
      <c r="B328" s="63" t="n"/>
    </row>
    <row r="329">
      <c r="A329" s="63" t="n"/>
      <c r="B329" s="63" t="n"/>
    </row>
    <row r="330">
      <c r="A330" s="63" t="n"/>
      <c r="B330" s="63" t="n"/>
    </row>
    <row r="331">
      <c r="A331" s="63" t="n"/>
      <c r="B331" s="63" t="n"/>
    </row>
    <row r="332">
      <c r="A332" s="63" t="n"/>
      <c r="B332" s="63" t="n"/>
    </row>
    <row r="333">
      <c r="A333" s="63" t="n"/>
      <c r="B333" s="63" t="n"/>
    </row>
    <row r="334">
      <c r="A334" s="63" t="n"/>
      <c r="B334" s="63" t="n"/>
    </row>
    <row r="335">
      <c r="A335" s="63" t="n"/>
      <c r="B335" s="63" t="n"/>
    </row>
    <row r="336">
      <c r="A336" s="63" t="n"/>
      <c r="B336" s="63" t="n"/>
    </row>
    <row r="337">
      <c r="A337" s="63" t="n"/>
      <c r="B337" s="63" t="n"/>
    </row>
    <row r="338">
      <c r="A338" s="63" t="n"/>
      <c r="B338" s="63" t="n"/>
    </row>
    <row r="339">
      <c r="A339" s="63" t="n"/>
      <c r="B339" s="63" t="n"/>
    </row>
    <row r="340">
      <c r="A340" s="63" t="n"/>
      <c r="B340" s="63" t="n"/>
    </row>
    <row r="341">
      <c r="A341" s="63" t="n"/>
      <c r="B341" s="63" t="n"/>
    </row>
    <row r="342">
      <c r="A342" s="63" t="n"/>
      <c r="B342" s="63" t="n"/>
    </row>
    <row r="343">
      <c r="A343" s="63" t="n"/>
      <c r="B343" s="63" t="n"/>
    </row>
    <row r="344">
      <c r="A344" s="63" t="n"/>
      <c r="B344" s="63" t="n"/>
    </row>
    <row r="345">
      <c r="A345" s="63" t="n"/>
      <c r="B345" s="63" t="n"/>
    </row>
    <row r="346">
      <c r="A346" s="63" t="n"/>
      <c r="B346" s="63" t="n"/>
    </row>
    <row r="347">
      <c r="A347" s="63" t="n"/>
      <c r="B347" s="63" t="n"/>
    </row>
    <row r="348">
      <c r="A348" s="63" t="n"/>
      <c r="B348" s="63" t="n"/>
    </row>
    <row r="349">
      <c r="A349" s="63" t="n"/>
      <c r="B349" s="63" t="n"/>
    </row>
    <row r="350">
      <c r="A350" s="63" t="n"/>
      <c r="B350" s="63" t="n"/>
    </row>
    <row r="351">
      <c r="A351" s="63" t="n"/>
      <c r="B351" s="63" t="n"/>
    </row>
    <row r="352">
      <c r="A352" s="63" t="n"/>
      <c r="B352" s="63" t="n"/>
    </row>
    <row r="353">
      <c r="A353" s="63" t="n"/>
      <c r="B353" s="63" t="n"/>
    </row>
    <row r="354">
      <c r="A354" s="63" t="n"/>
      <c r="B354" s="63" t="n"/>
    </row>
    <row r="355">
      <c r="A355" s="63" t="n"/>
      <c r="B355" s="63" t="n"/>
    </row>
    <row r="356">
      <c r="A356" s="63" t="n"/>
      <c r="B356" s="63" t="n"/>
    </row>
    <row r="357">
      <c r="A357" s="63" t="n"/>
      <c r="B357" s="63" t="n"/>
    </row>
    <row r="358">
      <c r="A358" s="63" t="n"/>
      <c r="B358" s="63" t="n"/>
    </row>
    <row r="359">
      <c r="A359" s="63" t="n"/>
      <c r="B359" s="63" t="n"/>
    </row>
    <row r="360">
      <c r="A360" s="63" t="n"/>
      <c r="B360" s="63" t="n"/>
    </row>
    <row r="361">
      <c r="A361" s="63" t="n"/>
      <c r="B361" s="63" t="n"/>
    </row>
    <row r="362">
      <c r="A362" s="63" t="n"/>
      <c r="B362" s="63" t="n"/>
    </row>
    <row r="363">
      <c r="A363" s="63" t="n"/>
      <c r="B363" s="63" t="n"/>
    </row>
    <row r="364">
      <c r="A364" s="63" t="n"/>
      <c r="B364" s="63" t="n"/>
    </row>
    <row r="365">
      <c r="A365" s="63" t="n"/>
      <c r="B365" s="63" t="n"/>
    </row>
    <row r="366">
      <c r="A366" s="63" t="n"/>
      <c r="B366" s="63" t="n"/>
    </row>
    <row r="367">
      <c r="A367" s="63" t="n"/>
      <c r="B367" s="63" t="n"/>
    </row>
    <row r="368">
      <c r="A368" s="63" t="n"/>
      <c r="B368" s="63" t="n"/>
    </row>
    <row r="369">
      <c r="A369" s="63" t="n"/>
      <c r="B369" s="63" t="n"/>
    </row>
    <row r="370">
      <c r="A370" s="63" t="n"/>
      <c r="B370" s="63" t="n"/>
    </row>
    <row r="371">
      <c r="A371" s="63" t="n"/>
      <c r="B371" s="63" t="n"/>
    </row>
    <row r="372">
      <c r="A372" s="63" t="n"/>
      <c r="B372" s="63" t="n"/>
    </row>
    <row r="373">
      <c r="A373" s="63" t="n"/>
      <c r="B373" s="63" t="n"/>
    </row>
    <row r="374">
      <c r="A374" s="63" t="n"/>
      <c r="B374" s="63" t="n"/>
    </row>
    <row r="375">
      <c r="A375" s="63" t="n"/>
      <c r="B375" s="63" t="n"/>
    </row>
    <row r="376">
      <c r="A376" s="63" t="n"/>
      <c r="B376" s="63" t="n"/>
    </row>
    <row r="377">
      <c r="A377" s="63" t="n"/>
      <c r="B377" s="63" t="n"/>
    </row>
    <row r="378">
      <c r="A378" s="63" t="n"/>
      <c r="B378" s="63" t="n"/>
    </row>
    <row r="379">
      <c r="A379" s="63" t="n"/>
      <c r="B379" s="63" t="n"/>
    </row>
    <row r="380">
      <c r="A380" s="63" t="n"/>
      <c r="B380" s="63" t="n"/>
    </row>
    <row r="381">
      <c r="A381" s="63" t="n"/>
      <c r="B381" s="63" t="n"/>
    </row>
    <row r="382">
      <c r="A382" s="63" t="n"/>
      <c r="B382" s="63" t="n"/>
    </row>
    <row r="383">
      <c r="A383" s="63" t="n"/>
      <c r="B383" s="63" t="n"/>
    </row>
    <row r="384">
      <c r="A384" s="63" t="n"/>
      <c r="B384" s="63" t="n"/>
    </row>
    <row r="385">
      <c r="A385" s="63" t="n"/>
      <c r="B385" s="63" t="n"/>
    </row>
    <row r="386">
      <c r="A386" s="63" t="n"/>
      <c r="B386" s="63" t="n"/>
    </row>
    <row r="387">
      <c r="A387" s="63" t="n"/>
      <c r="B387" s="63" t="n"/>
    </row>
    <row r="388">
      <c r="A388" s="63" t="n"/>
      <c r="B388" s="63" t="n"/>
    </row>
    <row r="389">
      <c r="A389" s="63" t="n"/>
      <c r="B389" s="63" t="n"/>
    </row>
    <row r="390">
      <c r="A390" s="63" t="n"/>
      <c r="B390" s="63" t="n"/>
    </row>
    <row r="391">
      <c r="A391" s="63" t="n"/>
      <c r="B391" s="63" t="n"/>
    </row>
    <row r="392">
      <c r="A392" s="63" t="n"/>
      <c r="B392" s="63" t="n"/>
    </row>
    <row r="393">
      <c r="A393" s="63" t="n"/>
      <c r="B393" s="63" t="n"/>
    </row>
    <row r="394">
      <c r="A394" s="63" t="n"/>
      <c r="B394" s="63" t="n"/>
    </row>
    <row r="395">
      <c r="A395" s="63" t="n"/>
      <c r="B395" s="63" t="n"/>
    </row>
    <row r="396">
      <c r="A396" s="63" t="n"/>
      <c r="B396" s="63" t="n"/>
    </row>
    <row r="397">
      <c r="A397" s="63" t="n"/>
      <c r="B397" s="63" t="n"/>
    </row>
    <row r="398">
      <c r="A398" s="63" t="n"/>
      <c r="B398" s="63" t="n"/>
    </row>
    <row r="399">
      <c r="A399" s="63" t="n"/>
      <c r="B399" s="63" t="n"/>
    </row>
    <row r="400">
      <c r="A400" s="63" t="n"/>
      <c r="B400" s="63" t="n"/>
    </row>
    <row r="401">
      <c r="A401" s="63" t="n"/>
      <c r="B401" s="63" t="n"/>
    </row>
    <row r="402">
      <c r="A402" s="63" t="n"/>
      <c r="B402" s="63" t="n"/>
    </row>
    <row r="403">
      <c r="A403" s="63" t="n"/>
      <c r="B403" s="63" t="n"/>
    </row>
    <row r="404">
      <c r="A404" s="63" t="n"/>
      <c r="B404" s="63" t="n"/>
    </row>
    <row r="405">
      <c r="A405" s="63" t="n"/>
      <c r="B405" s="63" t="n"/>
    </row>
    <row r="406">
      <c r="A406" s="63" t="n"/>
      <c r="B406" s="63" t="n"/>
    </row>
    <row r="407">
      <c r="A407" s="63" t="n"/>
      <c r="B407" s="63" t="n"/>
    </row>
    <row r="408">
      <c r="A408" s="63" t="n"/>
      <c r="B408" s="63" t="n"/>
    </row>
    <row r="409">
      <c r="A409" s="63" t="n"/>
      <c r="B409" s="63" t="n"/>
    </row>
    <row r="410">
      <c r="A410" s="63" t="n"/>
      <c r="B410" s="63" t="n"/>
    </row>
    <row r="411">
      <c r="A411" s="63" t="n"/>
      <c r="B411" s="63" t="n"/>
    </row>
    <row r="412">
      <c r="A412" s="63" t="n"/>
      <c r="B412" s="63" t="n"/>
    </row>
    <row r="413">
      <c r="A413" s="63" t="n"/>
      <c r="B413" s="63" t="n"/>
    </row>
    <row r="414">
      <c r="A414" s="63" t="n"/>
      <c r="B414" s="63" t="n"/>
    </row>
    <row r="415">
      <c r="A415" s="63" t="n"/>
      <c r="B415" s="63" t="n"/>
    </row>
    <row r="416">
      <c r="A416" s="63" t="n"/>
      <c r="B416" s="63" t="n"/>
    </row>
    <row r="417">
      <c r="A417" s="63" t="n"/>
      <c r="B417" s="63" t="n"/>
    </row>
    <row r="418">
      <c r="A418" s="63" t="n"/>
      <c r="B418" s="63" t="n"/>
    </row>
    <row r="419">
      <c r="A419" s="63" t="n"/>
      <c r="B419" s="63" t="n"/>
    </row>
    <row r="420">
      <c r="A420" s="63" t="n"/>
      <c r="B420" s="63" t="n"/>
    </row>
    <row r="421">
      <c r="A421" s="63" t="n"/>
      <c r="B421" s="63" t="n"/>
    </row>
    <row r="422">
      <c r="A422" s="63" t="n"/>
      <c r="B422" s="63" t="n"/>
    </row>
    <row r="423">
      <c r="A423" s="63" t="n"/>
      <c r="B423" s="63" t="n"/>
    </row>
    <row r="424">
      <c r="A424" s="63" t="n"/>
      <c r="B424" s="63" t="n"/>
    </row>
    <row r="425">
      <c r="A425" s="63" t="n"/>
      <c r="B425" s="63" t="n"/>
    </row>
    <row r="426">
      <c r="A426" s="63" t="n"/>
      <c r="B426" s="63" t="n"/>
    </row>
    <row r="427">
      <c r="A427" s="63" t="n"/>
      <c r="B427" s="63" t="n"/>
    </row>
    <row r="428">
      <c r="A428" s="63" t="n"/>
      <c r="B428" s="63" t="n"/>
    </row>
    <row r="429">
      <c r="A429" s="63" t="n"/>
      <c r="B429" s="63" t="n"/>
    </row>
    <row r="430">
      <c r="A430" s="63" t="n"/>
      <c r="B430" s="63" t="n"/>
    </row>
    <row r="431">
      <c r="A431" s="63" t="n"/>
      <c r="B431" s="63" t="n"/>
    </row>
    <row r="432">
      <c r="A432" s="63" t="n"/>
      <c r="B432" s="63" t="n"/>
    </row>
    <row r="433">
      <c r="A433" s="63" t="n"/>
      <c r="B433" s="63" t="n"/>
    </row>
    <row r="434">
      <c r="A434" s="63" t="n"/>
      <c r="B434" s="63" t="n"/>
    </row>
    <row r="435">
      <c r="A435" s="63" t="n"/>
      <c r="B435" s="63" t="n"/>
    </row>
    <row r="436">
      <c r="A436" s="63" t="n"/>
      <c r="B436" s="63" t="n"/>
    </row>
    <row r="437">
      <c r="A437" s="63" t="n"/>
      <c r="B437" s="63" t="n"/>
    </row>
    <row r="438">
      <c r="A438" s="63" t="n"/>
      <c r="B438" s="63" t="n"/>
    </row>
    <row r="439">
      <c r="A439" s="63" t="n"/>
      <c r="B439" s="63" t="n"/>
    </row>
    <row r="440">
      <c r="A440" s="63" t="n"/>
      <c r="B440" s="63" t="n"/>
    </row>
    <row r="441">
      <c r="A441" s="63" t="n"/>
      <c r="B441" s="63" t="n"/>
    </row>
    <row r="442">
      <c r="A442" s="63" t="n"/>
      <c r="B442" s="63" t="n"/>
    </row>
    <row r="443">
      <c r="A443" s="63" t="n"/>
      <c r="B443" s="63" t="n"/>
    </row>
    <row r="444">
      <c r="A444" s="63" t="n"/>
      <c r="B444" s="63" t="n"/>
    </row>
    <row r="445">
      <c r="A445" s="63" t="n"/>
      <c r="B445" s="63" t="n"/>
    </row>
    <row r="446">
      <c r="A446" s="63" t="n"/>
      <c r="B446" s="63" t="n"/>
    </row>
    <row r="447">
      <c r="A447" s="63" t="n"/>
      <c r="B447" s="63" t="n"/>
    </row>
    <row r="448">
      <c r="A448" s="63" t="n"/>
      <c r="B448" s="63" t="n"/>
    </row>
    <row r="449">
      <c r="A449" s="63" t="n"/>
      <c r="B449" s="63" t="n"/>
    </row>
    <row r="450">
      <c r="A450" s="63" t="n"/>
      <c r="B450" s="63" t="n"/>
    </row>
    <row r="451">
      <c r="A451" s="63" t="n"/>
      <c r="B451" s="63" t="n"/>
    </row>
    <row r="452">
      <c r="A452" s="63" t="n"/>
      <c r="B452" s="63" t="n"/>
    </row>
    <row r="453">
      <c r="A453" s="63" t="n"/>
      <c r="B453" s="63" t="n"/>
    </row>
    <row r="454">
      <c r="A454" s="63" t="n"/>
      <c r="B454" s="63" t="n"/>
    </row>
    <row r="455">
      <c r="A455" s="63" t="n"/>
      <c r="B455" s="63" t="n"/>
    </row>
    <row r="456">
      <c r="A456" s="63" t="n"/>
      <c r="B456" s="63" t="n"/>
    </row>
    <row r="457">
      <c r="A457" s="63" t="n"/>
      <c r="B457" s="63" t="n"/>
    </row>
    <row r="458">
      <c r="A458" s="63" t="n"/>
      <c r="B458" s="63" t="n"/>
    </row>
    <row r="459">
      <c r="A459" s="63" t="n"/>
      <c r="B459" s="63" t="n"/>
    </row>
    <row r="460">
      <c r="A460" s="63" t="n"/>
      <c r="B460" s="63" t="n"/>
    </row>
    <row r="461">
      <c r="A461" s="63" t="n"/>
      <c r="B461" s="63" t="n"/>
    </row>
    <row r="462">
      <c r="A462" s="63" t="n"/>
      <c r="B462" s="63" t="n"/>
    </row>
    <row r="463">
      <c r="A463" s="63" t="n"/>
      <c r="B463" s="63" t="n"/>
    </row>
    <row r="464">
      <c r="A464" s="63" t="n"/>
      <c r="B464" s="63" t="n"/>
    </row>
    <row r="465">
      <c r="A465" s="63" t="n"/>
      <c r="B465" s="63" t="n"/>
    </row>
    <row r="466">
      <c r="A466" s="63" t="n"/>
      <c r="B466" s="63" t="n"/>
    </row>
    <row r="467">
      <c r="A467" s="63" t="n"/>
      <c r="B467" s="63" t="n"/>
    </row>
    <row r="468">
      <c r="A468" s="63" t="n"/>
      <c r="B468" s="63" t="n"/>
    </row>
    <row r="469">
      <c r="A469" s="63" t="n"/>
      <c r="B469" s="63" t="n"/>
    </row>
    <row r="470">
      <c r="A470" s="63" t="n"/>
      <c r="B470" s="63" t="n"/>
    </row>
    <row r="471">
      <c r="A471" s="63" t="n"/>
      <c r="B471" s="63" t="n"/>
    </row>
    <row r="472">
      <c r="A472" s="63" t="n"/>
      <c r="B472" s="63" t="n"/>
    </row>
    <row r="473">
      <c r="A473" s="63" t="n"/>
      <c r="B473" s="63" t="n"/>
    </row>
    <row r="474">
      <c r="A474" s="63" t="n"/>
      <c r="B474" s="63" t="n"/>
    </row>
    <row r="475">
      <c r="A475" s="63" t="n"/>
      <c r="B475" s="63" t="n"/>
    </row>
    <row r="476">
      <c r="A476" s="63" t="n"/>
      <c r="B476" s="63" t="n"/>
    </row>
    <row r="477">
      <c r="A477" s="63" t="n"/>
      <c r="B477" s="63" t="n"/>
    </row>
    <row r="478">
      <c r="A478" s="63" t="n"/>
      <c r="B478" s="63" t="n"/>
    </row>
    <row r="479">
      <c r="A479" s="63" t="n"/>
      <c r="B479" s="63" t="n"/>
    </row>
    <row r="480">
      <c r="A480" s="63" t="n"/>
      <c r="B480" s="63" t="n"/>
    </row>
    <row r="481">
      <c r="A481" s="63" t="n"/>
      <c r="B481" s="63" t="n"/>
    </row>
    <row r="482">
      <c r="A482" s="63" t="n"/>
      <c r="B482" s="63" t="n"/>
    </row>
    <row r="483">
      <c r="A483" s="63" t="n"/>
      <c r="B483" s="63" t="n"/>
    </row>
    <row r="484">
      <c r="A484" s="63" t="n"/>
      <c r="B484" s="63" t="n"/>
    </row>
    <row r="485">
      <c r="A485" s="63" t="n"/>
      <c r="B485" s="63" t="n"/>
    </row>
    <row r="486">
      <c r="A486" s="63" t="n"/>
      <c r="B486" s="63" t="n"/>
    </row>
    <row r="487">
      <c r="A487" s="63" t="n"/>
      <c r="B487" s="63" t="n"/>
    </row>
    <row r="488">
      <c r="A488" s="63" t="n"/>
      <c r="B488" s="63" t="n"/>
    </row>
    <row r="489">
      <c r="A489" s="63" t="n"/>
      <c r="B489" s="63" t="n"/>
    </row>
    <row r="490">
      <c r="A490" s="63" t="n"/>
      <c r="B490" s="63" t="n"/>
    </row>
    <row r="491">
      <c r="A491" s="63" t="n"/>
      <c r="B491" s="63" t="n"/>
    </row>
    <row r="492">
      <c r="A492" s="63" t="n"/>
      <c r="B492" s="63" t="n"/>
    </row>
    <row r="493">
      <c r="A493" s="63" t="n"/>
      <c r="B493" s="63" t="n"/>
    </row>
    <row r="494">
      <c r="A494" s="63" t="n"/>
      <c r="B494" s="63" t="n"/>
    </row>
    <row r="495">
      <c r="A495" s="63" t="n"/>
      <c r="B495" s="63" t="n"/>
    </row>
    <row r="496">
      <c r="A496" s="63" t="n"/>
      <c r="B496" s="63" t="n"/>
    </row>
    <row r="497">
      <c r="A497" s="63" t="n"/>
      <c r="B497" s="63" t="n"/>
    </row>
    <row r="498">
      <c r="A498" s="63" t="n"/>
      <c r="B498" s="63" t="n"/>
    </row>
    <row r="499">
      <c r="A499" s="63" t="n"/>
      <c r="B499" s="63" t="n"/>
    </row>
    <row r="500">
      <c r="A500" s="63" t="n"/>
      <c r="B500" s="63" t="n"/>
    </row>
    <row r="501">
      <c r="A501" s="63" t="n"/>
      <c r="B501" s="63" t="n"/>
    </row>
    <row r="502">
      <c r="A502" s="63" t="n"/>
      <c r="B502" s="63" t="n"/>
    </row>
    <row r="503">
      <c r="A503" s="63" t="n"/>
      <c r="B503" s="63" t="n"/>
    </row>
    <row r="504">
      <c r="A504" s="63" t="n"/>
      <c r="B504" s="63" t="n"/>
    </row>
    <row r="505">
      <c r="A505" s="63" t="n"/>
      <c r="B505" s="63" t="n"/>
    </row>
    <row r="506">
      <c r="A506" s="63" t="n"/>
      <c r="B506" s="63" t="n"/>
    </row>
    <row r="507">
      <c r="A507" s="63" t="n"/>
      <c r="B507" s="63" t="n"/>
    </row>
    <row r="508">
      <c r="A508" s="63" t="n"/>
      <c r="B508" s="63" t="n"/>
    </row>
    <row r="509">
      <c r="A509" s="63" t="n"/>
      <c r="B509" s="63" t="n"/>
    </row>
    <row r="510">
      <c r="A510" s="63" t="n"/>
      <c r="B510" s="63" t="n"/>
    </row>
    <row r="511">
      <c r="A511" s="63" t="n"/>
      <c r="B511" s="63" t="n"/>
    </row>
    <row r="512">
      <c r="A512" s="63" t="n"/>
      <c r="B512" s="63" t="n"/>
    </row>
    <row r="513">
      <c r="A513" s="63" t="n"/>
      <c r="B513" s="63" t="n"/>
    </row>
    <row r="514">
      <c r="A514" s="63" t="n"/>
      <c r="B514" s="63" t="n"/>
    </row>
    <row r="515">
      <c r="A515" s="63" t="n"/>
      <c r="B515" s="63" t="n"/>
    </row>
    <row r="516">
      <c r="A516" s="63" t="n"/>
      <c r="B516" s="63" t="n"/>
    </row>
    <row r="517">
      <c r="A517" s="63" t="n"/>
      <c r="B517" s="63" t="n"/>
    </row>
    <row r="518">
      <c r="A518" s="63" t="n"/>
      <c r="B518" s="63" t="n"/>
    </row>
    <row r="519">
      <c r="A519" s="63" t="n"/>
      <c r="B519" s="63" t="n"/>
    </row>
    <row r="520">
      <c r="A520" s="63" t="n"/>
      <c r="B520" s="63" t="n"/>
    </row>
    <row r="521">
      <c r="A521" s="63" t="n"/>
      <c r="B521" s="63" t="n"/>
    </row>
    <row r="522">
      <c r="A522" s="63" t="n"/>
      <c r="B522" s="63" t="n"/>
    </row>
    <row r="523">
      <c r="A523" s="63" t="n"/>
      <c r="B523" s="63" t="n"/>
    </row>
    <row r="524">
      <c r="A524" s="63" t="n"/>
      <c r="B524" s="63" t="n"/>
    </row>
    <row r="525">
      <c r="A525" s="63" t="n"/>
      <c r="B525" s="63" t="n"/>
    </row>
    <row r="526">
      <c r="A526" s="63" t="n"/>
      <c r="B526" s="63" t="n"/>
    </row>
    <row r="527">
      <c r="A527" s="63" t="n"/>
      <c r="B527" s="63" t="n"/>
    </row>
    <row r="528">
      <c r="A528" s="63" t="n"/>
      <c r="B528" s="63" t="n"/>
    </row>
    <row r="529">
      <c r="A529" s="63" t="n"/>
      <c r="B529" s="63" t="n"/>
    </row>
    <row r="530">
      <c r="A530" s="63" t="n"/>
      <c r="B530" s="63" t="n"/>
    </row>
    <row r="531">
      <c r="A531" s="63" t="n"/>
      <c r="B531" s="63" t="n"/>
    </row>
    <row r="532">
      <c r="A532" s="63" t="n"/>
      <c r="B532" s="63" t="n"/>
    </row>
    <row r="533">
      <c r="A533" s="63" t="n"/>
      <c r="B533" s="63" t="n"/>
    </row>
    <row r="534">
      <c r="A534" s="63" t="n"/>
      <c r="B534" s="63" t="n"/>
    </row>
    <row r="535">
      <c r="A535" s="63" t="n"/>
      <c r="B535" s="63" t="n"/>
    </row>
    <row r="536">
      <c r="A536" s="63" t="n"/>
      <c r="B536" s="63" t="n"/>
    </row>
    <row r="537">
      <c r="A537" s="63" t="n"/>
      <c r="B537" s="63" t="n"/>
    </row>
    <row r="538">
      <c r="A538" s="63" t="n"/>
      <c r="B538" s="63" t="n"/>
    </row>
    <row r="539">
      <c r="A539" s="63" t="n"/>
      <c r="B539" s="63" t="n"/>
    </row>
    <row r="540">
      <c r="A540" s="63" t="n"/>
      <c r="B540" s="63" t="n"/>
    </row>
    <row r="541">
      <c r="A541" s="63" t="n"/>
      <c r="B541" s="63" t="n"/>
    </row>
    <row r="542">
      <c r="A542" s="63" t="n"/>
      <c r="B542" s="63" t="n"/>
    </row>
    <row r="543">
      <c r="A543" s="63" t="n"/>
      <c r="B543" s="63" t="n"/>
    </row>
    <row r="544">
      <c r="A544" s="63" t="n"/>
      <c r="B544" s="63" t="n"/>
    </row>
    <row r="545">
      <c r="A545" s="63" t="n"/>
      <c r="B545" s="63" t="n"/>
    </row>
    <row r="546">
      <c r="A546" s="63" t="n"/>
      <c r="B546" s="63" t="n"/>
    </row>
    <row r="547">
      <c r="A547" s="63" t="n"/>
      <c r="B547" s="63" t="n"/>
    </row>
    <row r="548">
      <c r="A548" s="63" t="n"/>
      <c r="B548" s="63" t="n"/>
    </row>
    <row r="549">
      <c r="A549" s="63" t="n"/>
      <c r="B549" s="63" t="n"/>
    </row>
    <row r="550">
      <c r="A550" s="63" t="n"/>
      <c r="B550" s="63" t="n"/>
    </row>
    <row r="551">
      <c r="A551" s="63" t="n"/>
      <c r="B551" s="63" t="n"/>
    </row>
    <row r="552">
      <c r="A552" s="63" t="n"/>
      <c r="B552" s="63" t="n"/>
    </row>
    <row r="553">
      <c r="A553" s="63" t="n"/>
      <c r="B553" s="63" t="n"/>
    </row>
    <row r="554">
      <c r="A554" s="63" t="n"/>
      <c r="B554" s="63" t="n"/>
    </row>
    <row r="555">
      <c r="A555" s="63" t="n"/>
      <c r="B555" s="63" t="n"/>
    </row>
    <row r="556">
      <c r="A556" s="63" t="n"/>
      <c r="B556" s="63" t="n"/>
    </row>
    <row r="557">
      <c r="A557" s="63" t="n"/>
      <c r="B557" s="63" t="n"/>
    </row>
    <row r="558">
      <c r="A558" s="63" t="n"/>
      <c r="B558" s="63" t="n"/>
    </row>
    <row r="559">
      <c r="A559" s="63" t="n"/>
      <c r="B559" s="63" t="n"/>
    </row>
    <row r="560">
      <c r="A560" s="63" t="n"/>
      <c r="B560" s="63" t="n"/>
    </row>
    <row r="561">
      <c r="A561" s="63" t="n"/>
      <c r="B561" s="63" t="n"/>
    </row>
    <row r="562">
      <c r="A562" s="63" t="n"/>
      <c r="B562" s="63" t="n"/>
    </row>
    <row r="563">
      <c r="A563" s="63" t="n"/>
      <c r="B563" s="63" t="n"/>
    </row>
    <row r="564">
      <c r="A564" s="63" t="n"/>
      <c r="B564" s="63" t="n"/>
    </row>
    <row r="565">
      <c r="A565" s="63" t="n"/>
      <c r="B565" s="63" t="n"/>
    </row>
    <row r="566">
      <c r="A566" s="63" t="n"/>
      <c r="B566" s="63" t="n"/>
    </row>
    <row r="567">
      <c r="A567" s="63" t="n"/>
      <c r="B567" s="63" t="n"/>
    </row>
    <row r="568">
      <c r="A568" s="63" t="n"/>
      <c r="B568" s="63" t="n"/>
    </row>
    <row r="569">
      <c r="A569" s="63" t="n"/>
      <c r="B569" s="63" t="n"/>
    </row>
    <row r="570">
      <c r="A570" s="63" t="n"/>
      <c r="B570" s="63" t="n"/>
    </row>
    <row r="571">
      <c r="A571" s="63" t="n"/>
      <c r="B571" s="63" t="n"/>
    </row>
    <row r="572">
      <c r="A572" s="63" t="n"/>
      <c r="B572" s="63" t="n"/>
    </row>
    <row r="573">
      <c r="A573" s="63" t="n"/>
      <c r="B573" s="63" t="n"/>
    </row>
    <row r="574">
      <c r="A574" s="63" t="n"/>
      <c r="B574" s="63" t="n"/>
    </row>
    <row r="575">
      <c r="A575" s="63" t="n"/>
      <c r="B575" s="63" t="n"/>
    </row>
    <row r="576">
      <c r="A576" s="63" t="n"/>
      <c r="B576" s="63" t="n"/>
    </row>
    <row r="577">
      <c r="A577" s="63" t="n"/>
      <c r="B577" s="63" t="n"/>
    </row>
    <row r="578">
      <c r="A578" s="63" t="n"/>
      <c r="B578" s="63" t="n"/>
    </row>
    <row r="579">
      <c r="A579" s="63" t="n"/>
      <c r="B579" s="63" t="n"/>
    </row>
    <row r="580">
      <c r="A580" s="63" t="n"/>
      <c r="B580" s="63" t="n"/>
    </row>
    <row r="581">
      <c r="A581" s="63" t="n"/>
      <c r="B581" s="63" t="n"/>
    </row>
    <row r="582">
      <c r="A582" s="63" t="n"/>
      <c r="B582" s="63" t="n"/>
    </row>
    <row r="583">
      <c r="A583" s="63" t="n"/>
      <c r="B583" s="63" t="n"/>
    </row>
    <row r="584">
      <c r="A584" s="63" t="n"/>
      <c r="B584" s="63" t="n"/>
    </row>
    <row r="585">
      <c r="A585" s="63" t="n"/>
      <c r="B585" s="63" t="n"/>
    </row>
    <row r="586">
      <c r="A586" s="63" t="n"/>
      <c r="B586" s="63" t="n"/>
    </row>
    <row r="587">
      <c r="A587" s="63" t="n"/>
      <c r="B587" s="63" t="n"/>
    </row>
    <row r="588">
      <c r="A588" s="63" t="n"/>
      <c r="B588" s="63" t="n"/>
    </row>
    <row r="589">
      <c r="A589" s="63" t="n"/>
      <c r="B589" s="63" t="n"/>
    </row>
    <row r="590">
      <c r="A590" s="63" t="n"/>
      <c r="B590" s="63" t="n"/>
    </row>
    <row r="591">
      <c r="A591" s="63" t="n"/>
      <c r="B591" s="63" t="n"/>
    </row>
    <row r="592">
      <c r="A592" s="63" t="n"/>
      <c r="B592" s="63" t="n"/>
    </row>
    <row r="593">
      <c r="A593" s="63" t="n"/>
      <c r="B593" s="63" t="n"/>
    </row>
    <row r="594">
      <c r="A594" s="63" t="n"/>
      <c r="B594" s="63" t="n"/>
    </row>
    <row r="595">
      <c r="A595" s="63" t="n"/>
      <c r="B595" s="63" t="n"/>
    </row>
    <row r="596">
      <c r="A596" s="63" t="n"/>
      <c r="B596" s="63" t="n"/>
    </row>
    <row r="597">
      <c r="A597" s="63" t="n"/>
      <c r="B597" s="63" t="n"/>
    </row>
    <row r="598">
      <c r="A598" s="63" t="n"/>
      <c r="B598" s="63" t="n"/>
    </row>
    <row r="599">
      <c r="A599" s="63" t="n"/>
      <c r="B599" s="63" t="n"/>
    </row>
    <row r="600">
      <c r="A600" s="63" t="n"/>
      <c r="B600" s="63" t="n"/>
    </row>
    <row r="601">
      <c r="A601" s="63" t="n"/>
      <c r="B601" s="63" t="n"/>
    </row>
    <row r="602">
      <c r="A602" s="63" t="n"/>
      <c r="B602" s="63" t="n"/>
    </row>
    <row r="603">
      <c r="A603" s="63" t="n"/>
      <c r="B603" s="63" t="n"/>
    </row>
    <row r="604">
      <c r="A604" s="63" t="n"/>
      <c r="B604" s="63" t="n"/>
    </row>
    <row r="605">
      <c r="A605" s="63" t="n"/>
      <c r="B605" s="63" t="n"/>
    </row>
    <row r="606">
      <c r="A606" s="63" t="n"/>
      <c r="B606" s="63" t="n"/>
    </row>
    <row r="607">
      <c r="A607" s="63" t="n"/>
      <c r="B607" s="63" t="n"/>
    </row>
    <row r="608">
      <c r="A608" s="63" t="n"/>
      <c r="B608" s="63" t="n"/>
    </row>
    <row r="609">
      <c r="A609" s="63" t="n"/>
      <c r="B609" s="63" t="n"/>
    </row>
    <row r="610">
      <c r="A610" s="63" t="n"/>
      <c r="B610" s="63" t="n"/>
    </row>
    <row r="611">
      <c r="A611" s="63" t="n"/>
      <c r="B611" s="63" t="n"/>
    </row>
    <row r="612">
      <c r="A612" s="63" t="n"/>
      <c r="B612" s="63" t="n"/>
    </row>
    <row r="613">
      <c r="A613" s="63" t="n"/>
      <c r="B613" s="63" t="n"/>
    </row>
    <row r="614">
      <c r="A614" s="63" t="n"/>
      <c r="B614" s="63" t="n"/>
    </row>
    <row r="615">
      <c r="A615" s="63" t="n"/>
      <c r="B615" s="63" t="n"/>
    </row>
    <row r="616">
      <c r="A616" s="63" t="n"/>
      <c r="B616" s="63" t="n"/>
    </row>
    <row r="617">
      <c r="A617" s="63" t="n"/>
      <c r="B617" s="63" t="n"/>
    </row>
    <row r="618">
      <c r="A618" s="63" t="n"/>
      <c r="B618" s="63" t="n"/>
    </row>
    <row r="619">
      <c r="A619" s="63" t="n"/>
      <c r="B619" s="63" t="n"/>
    </row>
    <row r="620">
      <c r="A620" s="63" t="n"/>
      <c r="B620" s="63" t="n"/>
    </row>
    <row r="621">
      <c r="A621" s="63" t="n"/>
      <c r="B621" s="63" t="n"/>
    </row>
    <row r="622">
      <c r="A622" s="63" t="n"/>
      <c r="B622" s="63" t="n"/>
    </row>
    <row r="623">
      <c r="A623" s="63" t="n"/>
      <c r="B623" s="63" t="n"/>
    </row>
    <row r="624">
      <c r="A624" s="63" t="n"/>
      <c r="B624" s="63" t="n"/>
    </row>
    <row r="625">
      <c r="A625" s="63" t="n"/>
      <c r="B625" s="63" t="n"/>
    </row>
    <row r="626">
      <c r="A626" s="63" t="n"/>
      <c r="B626" s="63" t="n"/>
    </row>
    <row r="627">
      <c r="A627" s="63" t="n"/>
      <c r="B627" s="63" t="n"/>
    </row>
    <row r="628">
      <c r="A628" s="63" t="n"/>
      <c r="B628" s="63" t="n"/>
    </row>
    <row r="629">
      <c r="A629" s="63" t="n"/>
      <c r="B629" s="63" t="n"/>
    </row>
    <row r="630">
      <c r="A630" s="63" t="n"/>
      <c r="B630" s="63" t="n"/>
    </row>
    <row r="631">
      <c r="A631" s="63" t="n"/>
      <c r="B631" s="63" t="n"/>
    </row>
    <row r="632">
      <c r="A632" s="63" t="n"/>
      <c r="B632" s="63" t="n"/>
    </row>
    <row r="633">
      <c r="A633" s="63" t="n"/>
      <c r="B633" s="63" t="n"/>
    </row>
    <row r="634">
      <c r="A634" s="63" t="n"/>
      <c r="B634" s="63" t="n"/>
    </row>
    <row r="635">
      <c r="A635" s="63" t="n"/>
      <c r="B635" s="63" t="n"/>
    </row>
    <row r="636">
      <c r="A636" s="63" t="n"/>
      <c r="B636" s="63" t="n"/>
    </row>
    <row r="637">
      <c r="A637" s="63" t="n"/>
      <c r="B637" s="63" t="n"/>
    </row>
    <row r="638">
      <c r="A638" s="63" t="n"/>
      <c r="B638" s="63" t="n"/>
    </row>
    <row r="639">
      <c r="A639" s="63" t="n"/>
      <c r="B639" s="63" t="n"/>
    </row>
    <row r="640">
      <c r="A640" s="63" t="n"/>
      <c r="B640" s="63" t="n"/>
    </row>
    <row r="641">
      <c r="A641" s="63" t="n"/>
      <c r="B641" s="63" t="n"/>
    </row>
    <row r="642">
      <c r="A642" s="63" t="n"/>
      <c r="B642" s="63" t="n"/>
    </row>
    <row r="643">
      <c r="A643" s="63" t="n"/>
      <c r="B643" s="63" t="n"/>
    </row>
    <row r="644">
      <c r="A644" s="63" t="n"/>
      <c r="B644" s="63" t="n"/>
    </row>
    <row r="645">
      <c r="A645" s="63" t="n"/>
      <c r="B645" s="63" t="n"/>
    </row>
    <row r="646">
      <c r="A646" s="63" t="n"/>
      <c r="B646" s="63" t="n"/>
    </row>
    <row r="647">
      <c r="A647" s="63" t="n"/>
      <c r="B647" s="63" t="n"/>
    </row>
    <row r="648">
      <c r="A648" s="63" t="n"/>
      <c r="B648" s="63" t="n"/>
    </row>
    <row r="649">
      <c r="A649" s="63" t="n"/>
      <c r="B649" s="63" t="n"/>
    </row>
    <row r="650">
      <c r="A650" s="63" t="n"/>
      <c r="B650" s="63" t="n"/>
    </row>
    <row r="651">
      <c r="A651" s="63" t="n"/>
      <c r="B651" s="63" t="n"/>
    </row>
    <row r="652">
      <c r="A652" s="63" t="n"/>
      <c r="B652" s="63" t="n"/>
    </row>
    <row r="653">
      <c r="A653" s="63" t="n"/>
      <c r="B653" s="63" t="n"/>
    </row>
    <row r="654">
      <c r="A654" s="63" t="n"/>
      <c r="B654" s="63" t="n"/>
    </row>
    <row r="655">
      <c r="A655" s="63" t="n"/>
      <c r="B655" s="63" t="n"/>
    </row>
    <row r="656">
      <c r="A656" s="63" t="n"/>
      <c r="B656" s="63" t="n"/>
    </row>
    <row r="657">
      <c r="A657" s="63" t="n"/>
      <c r="B657" s="63" t="n"/>
    </row>
    <row r="658">
      <c r="A658" s="63" t="n"/>
      <c r="B658" s="63" t="n"/>
    </row>
    <row r="659">
      <c r="A659" s="63" t="n"/>
      <c r="B659" s="63" t="n"/>
    </row>
    <row r="660">
      <c r="A660" s="63" t="n"/>
      <c r="B660" s="63" t="n"/>
    </row>
    <row r="661">
      <c r="A661" s="63" t="n"/>
      <c r="B661" s="63" t="n"/>
    </row>
    <row r="662">
      <c r="A662" s="63" t="n"/>
      <c r="B662" s="63" t="n"/>
    </row>
    <row r="663">
      <c r="A663" s="63" t="n"/>
      <c r="B663" s="63" t="n"/>
    </row>
    <row r="664">
      <c r="A664" s="63" t="n"/>
      <c r="B664" s="63" t="n"/>
    </row>
    <row r="665">
      <c r="A665" s="63" t="n"/>
      <c r="B665" s="63" t="n"/>
    </row>
    <row r="666">
      <c r="A666" s="63" t="n"/>
      <c r="B666" s="63" t="n"/>
    </row>
    <row r="667">
      <c r="A667" s="63" t="n"/>
      <c r="B667" s="63" t="n"/>
    </row>
    <row r="668">
      <c r="A668" s="63" t="n"/>
      <c r="B668" s="63" t="n"/>
    </row>
    <row r="669">
      <c r="A669" s="63" t="n"/>
      <c r="B669" s="63" t="n"/>
    </row>
    <row r="670">
      <c r="A670" s="63" t="n"/>
      <c r="B670" s="63" t="n"/>
    </row>
    <row r="671">
      <c r="A671" s="63" t="n"/>
      <c r="B671" s="63" t="n"/>
    </row>
    <row r="672">
      <c r="A672" s="63" t="n"/>
      <c r="B672" s="63" t="n"/>
    </row>
    <row r="673">
      <c r="A673" s="63" t="n"/>
      <c r="B673" s="63" t="n"/>
    </row>
    <row r="674">
      <c r="A674" s="63" t="n"/>
      <c r="B674" s="63" t="n"/>
    </row>
    <row r="675">
      <c r="A675" s="63" t="n"/>
      <c r="B675" s="63" t="n"/>
    </row>
    <row r="676">
      <c r="A676" s="63" t="n"/>
      <c r="B676" s="63" t="n"/>
    </row>
    <row r="677">
      <c r="A677" s="63" t="n"/>
      <c r="B677" s="63" t="n"/>
    </row>
    <row r="678">
      <c r="A678" s="63" t="n"/>
      <c r="B678" s="63" t="n"/>
    </row>
    <row r="679">
      <c r="A679" s="63" t="n"/>
      <c r="B679" s="63" t="n"/>
    </row>
    <row r="680">
      <c r="A680" s="63" t="n"/>
      <c r="B680" s="63" t="n"/>
    </row>
    <row r="681">
      <c r="A681" s="63" t="n"/>
      <c r="B681" s="63" t="n"/>
    </row>
    <row r="682">
      <c r="A682" s="63" t="n"/>
      <c r="B682" s="63" t="n"/>
    </row>
    <row r="683">
      <c r="A683" s="63" t="n"/>
      <c r="B683" s="63" t="n"/>
    </row>
    <row r="684">
      <c r="A684" s="63" t="n"/>
      <c r="B684" s="63" t="n"/>
    </row>
    <row r="685">
      <c r="A685" s="63" t="n"/>
      <c r="B685" s="63" t="n"/>
    </row>
    <row r="686">
      <c r="A686" s="63" t="n"/>
      <c r="B686" s="63" t="n"/>
    </row>
    <row r="687">
      <c r="A687" s="63" t="n"/>
      <c r="B687" s="63" t="n"/>
    </row>
    <row r="688">
      <c r="A688" s="63" t="n"/>
      <c r="B688" s="63" t="n"/>
    </row>
    <row r="689">
      <c r="A689" s="63" t="n"/>
      <c r="B689" s="63" t="n"/>
    </row>
    <row r="690">
      <c r="A690" s="63" t="n"/>
      <c r="B690" s="63" t="n"/>
    </row>
    <row r="691">
      <c r="A691" s="63" t="n"/>
      <c r="B691" s="63" t="n"/>
    </row>
    <row r="692">
      <c r="A692" s="63" t="n"/>
      <c r="B692" s="63" t="n"/>
    </row>
    <row r="693">
      <c r="A693" s="63" t="n"/>
      <c r="B693" s="63" t="n"/>
    </row>
    <row r="694">
      <c r="A694" s="63" t="n"/>
      <c r="B694" s="63" t="n"/>
    </row>
    <row r="695">
      <c r="A695" s="63" t="n"/>
      <c r="B695" s="63" t="n"/>
    </row>
    <row r="696">
      <c r="A696" s="63" t="n"/>
      <c r="B696" s="63" t="n"/>
    </row>
    <row r="697">
      <c r="A697" s="63" t="n"/>
      <c r="B697" s="63" t="n"/>
    </row>
    <row r="698">
      <c r="A698" s="63" t="n"/>
      <c r="B698" s="63" t="n"/>
    </row>
    <row r="699">
      <c r="A699" s="63" t="n"/>
      <c r="B699" s="63" t="n"/>
    </row>
    <row r="700">
      <c r="A700" s="63" t="n"/>
      <c r="B700" s="63" t="n"/>
    </row>
    <row r="701">
      <c r="A701" s="63" t="n"/>
      <c r="B701" s="63" t="n"/>
    </row>
    <row r="702">
      <c r="A702" s="63" t="n"/>
      <c r="B702" s="63" t="n"/>
    </row>
    <row r="703">
      <c r="A703" s="63" t="n"/>
      <c r="B703" s="63" t="n"/>
    </row>
    <row r="704">
      <c r="A704" s="63" t="n"/>
      <c r="B704" s="63" t="n"/>
    </row>
    <row r="705">
      <c r="A705" s="63" t="n"/>
      <c r="B705" s="63" t="n"/>
    </row>
    <row r="706">
      <c r="A706" s="63" t="n"/>
      <c r="B706" s="63" t="n"/>
    </row>
    <row r="707">
      <c r="A707" s="63" t="n"/>
      <c r="B707" s="63" t="n"/>
    </row>
    <row r="708">
      <c r="A708" s="63" t="n"/>
      <c r="B708" s="63" t="n"/>
    </row>
    <row r="709">
      <c r="A709" s="63" t="n"/>
      <c r="B709" s="63" t="n"/>
    </row>
    <row r="710">
      <c r="A710" s="63" t="n"/>
      <c r="B710" s="63" t="n"/>
    </row>
    <row r="711">
      <c r="A711" s="63" t="n"/>
      <c r="B711" s="63" t="n"/>
    </row>
    <row r="712">
      <c r="A712" s="63" t="n"/>
      <c r="B712" s="63" t="n"/>
    </row>
    <row r="713">
      <c r="A713" s="63" t="n"/>
      <c r="B713" s="63" t="n"/>
    </row>
    <row r="714">
      <c r="A714" s="63" t="n"/>
      <c r="B714" s="63" t="n"/>
    </row>
    <row r="715">
      <c r="A715" s="63" t="n"/>
      <c r="B715" s="63" t="n"/>
    </row>
    <row r="716">
      <c r="A716" s="63" t="n"/>
      <c r="B716" s="63" t="n"/>
    </row>
    <row r="717">
      <c r="A717" s="63" t="n"/>
      <c r="B717" s="63" t="n"/>
    </row>
    <row r="718">
      <c r="A718" s="63" t="n"/>
      <c r="B718" s="63" t="n"/>
    </row>
    <row r="719">
      <c r="A719" s="63" t="n"/>
      <c r="B719" s="63" t="n"/>
    </row>
    <row r="720">
      <c r="A720" s="63" t="n"/>
      <c r="B720" s="63" t="n"/>
    </row>
    <row r="721">
      <c r="A721" s="63" t="n"/>
      <c r="B721" s="63" t="n"/>
    </row>
    <row r="722">
      <c r="A722" s="63" t="n"/>
      <c r="B722" s="63" t="n"/>
    </row>
    <row r="723">
      <c r="A723" s="63" t="n"/>
      <c r="B723" s="63" t="n"/>
    </row>
    <row r="724">
      <c r="A724" s="63" t="n"/>
      <c r="B724" s="63" t="n"/>
    </row>
    <row r="725">
      <c r="A725" s="63" t="n"/>
      <c r="B725" s="63" t="n"/>
    </row>
    <row r="726">
      <c r="A726" s="63" t="n"/>
      <c r="B726" s="63" t="n"/>
    </row>
    <row r="727">
      <c r="A727" s="63" t="n"/>
      <c r="B727" s="63" t="n"/>
    </row>
    <row r="728">
      <c r="A728" s="63" t="n"/>
      <c r="B728" s="63" t="n"/>
    </row>
    <row r="729">
      <c r="A729" s="63" t="n"/>
      <c r="B729" s="63" t="n"/>
    </row>
    <row r="730">
      <c r="A730" s="63" t="n"/>
      <c r="B730" s="63" t="n"/>
    </row>
    <row r="731">
      <c r="A731" s="63" t="n"/>
      <c r="B731" s="63" t="n"/>
    </row>
    <row r="732">
      <c r="A732" s="63" t="n"/>
      <c r="B732" s="63" t="n"/>
    </row>
    <row r="733">
      <c r="A733" s="63" t="n"/>
      <c r="B733" s="63" t="n"/>
    </row>
    <row r="734">
      <c r="A734" s="63" t="n"/>
      <c r="B734" s="63" t="n"/>
    </row>
    <row r="735">
      <c r="A735" s="63" t="n"/>
      <c r="B735" s="63" t="n"/>
    </row>
    <row r="736">
      <c r="A736" s="63" t="n"/>
      <c r="B736" s="63" t="n"/>
    </row>
    <row r="737">
      <c r="A737" s="63" t="n"/>
      <c r="B737" s="63" t="n"/>
    </row>
    <row r="738">
      <c r="A738" s="63" t="n"/>
      <c r="B738" s="63" t="n"/>
    </row>
    <row r="739">
      <c r="A739" s="63" t="n"/>
      <c r="B739" s="63" t="n"/>
    </row>
    <row r="740">
      <c r="A740" s="63" t="n"/>
      <c r="B740" s="63" t="n"/>
    </row>
    <row r="741">
      <c r="A741" s="63" t="n"/>
      <c r="B741" s="63" t="n"/>
    </row>
    <row r="742">
      <c r="A742" s="63" t="n"/>
      <c r="B742" s="63" t="n"/>
    </row>
    <row r="743">
      <c r="A743" s="63" t="n"/>
      <c r="B743" s="63" t="n"/>
    </row>
    <row r="744">
      <c r="A744" s="63" t="n"/>
      <c r="B744" s="63" t="n"/>
    </row>
    <row r="745">
      <c r="A745" s="63" t="n"/>
      <c r="B745" s="63" t="n"/>
    </row>
    <row r="746">
      <c r="A746" s="63" t="n"/>
      <c r="B746" s="63" t="n"/>
    </row>
    <row r="747">
      <c r="A747" s="63" t="n"/>
      <c r="B747" s="63" t="n"/>
    </row>
    <row r="748">
      <c r="A748" s="63" t="n"/>
      <c r="B748" s="63" t="n"/>
    </row>
    <row r="749">
      <c r="A749" s="63" t="n"/>
      <c r="B749" s="63" t="n"/>
    </row>
    <row r="750">
      <c r="A750" s="63" t="n"/>
      <c r="B750" s="63" t="n"/>
    </row>
    <row r="751">
      <c r="A751" s="63" t="n"/>
      <c r="B751" s="63" t="n"/>
    </row>
    <row r="752">
      <c r="A752" s="63" t="n"/>
      <c r="B752" s="63" t="n"/>
    </row>
    <row r="753">
      <c r="A753" s="63" t="n"/>
      <c r="B753" s="63" t="n"/>
    </row>
    <row r="754">
      <c r="A754" s="63" t="n"/>
      <c r="B754" s="63" t="n"/>
    </row>
    <row r="755">
      <c r="A755" s="63" t="n"/>
      <c r="B755" s="63" t="n"/>
    </row>
    <row r="756">
      <c r="A756" s="63" t="n"/>
      <c r="B756" s="63" t="n"/>
    </row>
    <row r="757">
      <c r="A757" s="63" t="n"/>
      <c r="B757" s="63" t="n"/>
    </row>
    <row r="758">
      <c r="A758" s="63" t="n"/>
      <c r="B758" s="63" t="n"/>
    </row>
    <row r="759">
      <c r="A759" s="63" t="n"/>
      <c r="B759" s="63" t="n"/>
    </row>
    <row r="760">
      <c r="A760" s="63" t="n"/>
      <c r="B760" s="63" t="n"/>
    </row>
    <row r="761">
      <c r="A761" s="63" t="n"/>
      <c r="B761" s="63" t="n"/>
    </row>
    <row r="762">
      <c r="A762" s="63" t="n"/>
      <c r="B762" s="63" t="n"/>
    </row>
    <row r="763">
      <c r="A763" s="63" t="n"/>
      <c r="B763" s="63" t="n"/>
    </row>
    <row r="764">
      <c r="A764" s="63" t="n"/>
      <c r="B764" s="63" t="n"/>
    </row>
    <row r="765">
      <c r="A765" s="63" t="n"/>
      <c r="B765" s="63" t="n"/>
    </row>
    <row r="766">
      <c r="A766" s="63" t="n"/>
      <c r="B766" s="63" t="n"/>
    </row>
    <row r="767">
      <c r="A767" s="63" t="n"/>
      <c r="B767" s="63" t="n"/>
    </row>
    <row r="768">
      <c r="A768" s="63" t="n"/>
      <c r="B768" s="63" t="n"/>
    </row>
    <row r="769">
      <c r="A769" s="63" t="n"/>
      <c r="B769" s="63" t="n"/>
    </row>
    <row r="770">
      <c r="A770" s="63" t="n"/>
      <c r="B770" s="63" t="n"/>
    </row>
    <row r="771">
      <c r="A771" s="63" t="n"/>
      <c r="B771" s="63" t="n"/>
    </row>
    <row r="772">
      <c r="A772" s="63" t="n"/>
      <c r="B772" s="63" t="n"/>
    </row>
    <row r="773">
      <c r="A773" s="63" t="n"/>
      <c r="B773" s="63" t="n"/>
    </row>
    <row r="774">
      <c r="A774" s="63" t="n"/>
      <c r="B774" s="63" t="n"/>
    </row>
    <row r="775">
      <c r="A775" s="63" t="n"/>
      <c r="B775" s="63" t="n"/>
    </row>
    <row r="776">
      <c r="A776" s="63" t="n"/>
      <c r="B776" s="63" t="n"/>
    </row>
    <row r="777">
      <c r="A777" s="63" t="n"/>
      <c r="B777" s="63" t="n"/>
    </row>
    <row r="778">
      <c r="A778" s="63" t="n"/>
      <c r="B778" s="63" t="n"/>
    </row>
    <row r="779">
      <c r="A779" s="63" t="n"/>
      <c r="B779" s="63" t="n"/>
    </row>
    <row r="780">
      <c r="A780" s="63" t="n"/>
      <c r="B780" s="63" t="n"/>
    </row>
    <row r="781">
      <c r="A781" s="63" t="n"/>
      <c r="B781" s="63" t="n"/>
    </row>
    <row r="782">
      <c r="A782" s="63" t="n"/>
      <c r="B782" s="63" t="n"/>
    </row>
    <row r="783">
      <c r="A783" s="63" t="n"/>
      <c r="B783" s="63" t="n"/>
    </row>
    <row r="784">
      <c r="A784" s="63" t="n"/>
      <c r="B784" s="63" t="n"/>
    </row>
    <row r="785">
      <c r="A785" s="63" t="n"/>
      <c r="B785" s="63" t="n"/>
    </row>
    <row r="786">
      <c r="A786" s="63" t="n"/>
      <c r="B786" s="63" t="n"/>
    </row>
    <row r="787">
      <c r="A787" s="63" t="n"/>
      <c r="B787" s="63" t="n"/>
    </row>
    <row r="788">
      <c r="A788" s="63" t="n"/>
      <c r="B788" s="63" t="n"/>
    </row>
    <row r="789">
      <c r="A789" s="63" t="n"/>
      <c r="B789" s="63" t="n"/>
    </row>
    <row r="790">
      <c r="A790" s="63" t="n"/>
      <c r="B790" s="63" t="n"/>
    </row>
    <row r="791">
      <c r="A791" s="63" t="n"/>
      <c r="B791" s="63" t="n"/>
    </row>
    <row r="792">
      <c r="A792" s="63" t="n"/>
      <c r="B792" s="63" t="n"/>
    </row>
    <row r="793">
      <c r="A793" s="63" t="n"/>
      <c r="B793" s="63" t="n"/>
    </row>
    <row r="794">
      <c r="A794" s="63" t="n"/>
      <c r="B794" s="63" t="n"/>
    </row>
    <row r="795">
      <c r="A795" s="63" t="n"/>
      <c r="B795" s="63" t="n"/>
    </row>
    <row r="796">
      <c r="A796" s="63" t="n"/>
      <c r="B796" s="63" t="n"/>
    </row>
    <row r="797">
      <c r="A797" s="63" t="n"/>
      <c r="B797" s="63" t="n"/>
    </row>
    <row r="798">
      <c r="A798" s="63" t="n"/>
      <c r="B798" s="63" t="n"/>
    </row>
    <row r="799">
      <c r="A799" s="63" t="n"/>
      <c r="B799" s="63" t="n"/>
    </row>
    <row r="800">
      <c r="A800" s="63" t="n"/>
      <c r="B800" s="63" t="n"/>
    </row>
    <row r="801">
      <c r="A801" s="63" t="n"/>
      <c r="B801" s="63" t="n"/>
    </row>
    <row r="802">
      <c r="A802" s="63" t="n"/>
      <c r="B802" s="63" t="n"/>
    </row>
    <row r="803">
      <c r="A803" s="63" t="n"/>
      <c r="B803" s="63" t="n"/>
    </row>
    <row r="804">
      <c r="A804" s="63" t="n"/>
      <c r="B804" s="63" t="n"/>
    </row>
    <row r="805">
      <c r="A805" s="63" t="n"/>
      <c r="B805" s="63" t="n"/>
    </row>
    <row r="806">
      <c r="A806" s="63" t="n"/>
      <c r="B806" s="63" t="n"/>
    </row>
    <row r="807">
      <c r="A807" s="63" t="n"/>
      <c r="B807" s="63" t="n"/>
    </row>
    <row r="808">
      <c r="A808" s="63" t="n"/>
      <c r="B808" s="63" t="n"/>
    </row>
    <row r="809">
      <c r="A809" s="63" t="n"/>
      <c r="B809" s="63" t="n"/>
    </row>
    <row r="810">
      <c r="A810" s="63" t="n"/>
      <c r="B810" s="63" t="n"/>
    </row>
    <row r="811">
      <c r="A811" s="63" t="n"/>
      <c r="B811" s="63" t="n"/>
    </row>
    <row r="812">
      <c r="A812" s="63" t="n"/>
      <c r="B812" s="63" t="n"/>
    </row>
    <row r="813">
      <c r="A813" s="63" t="n"/>
      <c r="B813" s="63" t="n"/>
    </row>
    <row r="814">
      <c r="A814" s="63" t="n"/>
      <c r="B814" s="63" t="n"/>
    </row>
    <row r="815">
      <c r="A815" s="63" t="n"/>
      <c r="B815" s="63" t="n"/>
    </row>
    <row r="816">
      <c r="A816" s="63" t="n"/>
      <c r="B816" s="63" t="n"/>
    </row>
    <row r="817">
      <c r="A817" s="63" t="n"/>
      <c r="B817" s="63" t="n"/>
    </row>
    <row r="818">
      <c r="A818" s="63" t="n"/>
      <c r="B818" s="63" t="n"/>
    </row>
    <row r="819">
      <c r="A819" s="63" t="n"/>
      <c r="B819" s="63" t="n"/>
    </row>
    <row r="820">
      <c r="A820" s="63" t="n"/>
      <c r="B820" s="63" t="n"/>
    </row>
    <row r="821">
      <c r="A821" s="63" t="n"/>
      <c r="B821" s="63" t="n"/>
    </row>
    <row r="822">
      <c r="A822" s="63" t="n"/>
      <c r="B822" s="63" t="n"/>
    </row>
    <row r="823">
      <c r="A823" s="63" t="n"/>
      <c r="B823" s="63" t="n"/>
    </row>
    <row r="824">
      <c r="A824" s="63" t="n"/>
      <c r="B824" s="63" t="n"/>
    </row>
    <row r="825">
      <c r="A825" s="63" t="n"/>
      <c r="B825" s="63" t="n"/>
    </row>
    <row r="826">
      <c r="A826" s="63" t="n"/>
      <c r="B826" s="63" t="n"/>
    </row>
    <row r="827">
      <c r="A827" s="63" t="n"/>
      <c r="B827" s="63" t="n"/>
    </row>
    <row r="828">
      <c r="A828" s="63" t="n"/>
      <c r="B828" s="63" t="n"/>
    </row>
    <row r="829">
      <c r="A829" s="63" t="n"/>
      <c r="B829" s="63" t="n"/>
    </row>
    <row r="830">
      <c r="A830" s="63" t="n"/>
      <c r="B830" s="63" t="n"/>
    </row>
    <row r="831">
      <c r="A831" s="63" t="n"/>
      <c r="B831" s="63" t="n"/>
    </row>
    <row r="832">
      <c r="A832" s="63" t="n"/>
      <c r="B832" s="63" t="n"/>
    </row>
    <row r="833">
      <c r="A833" s="63" t="n"/>
      <c r="B833" s="63" t="n"/>
    </row>
    <row r="834">
      <c r="A834" s="63" t="n"/>
      <c r="B834" s="63" t="n"/>
    </row>
    <row r="835">
      <c r="A835" s="63" t="n"/>
      <c r="B835" s="63" t="n"/>
    </row>
    <row r="836">
      <c r="A836" s="63" t="n"/>
      <c r="B836" s="63" t="n"/>
    </row>
    <row r="837">
      <c r="A837" s="63" t="n"/>
      <c r="B837" s="63" t="n"/>
    </row>
    <row r="838">
      <c r="A838" s="63" t="n"/>
      <c r="B838" s="63" t="n"/>
    </row>
    <row r="839">
      <c r="A839" s="63" t="n"/>
      <c r="B839" s="63" t="n"/>
    </row>
    <row r="840">
      <c r="A840" s="63" t="n"/>
      <c r="B840" s="63" t="n"/>
    </row>
    <row r="841">
      <c r="A841" s="63" t="n"/>
      <c r="B841" s="63" t="n"/>
    </row>
    <row r="842">
      <c r="A842" s="63" t="n"/>
      <c r="B842" s="63" t="n"/>
    </row>
    <row r="843">
      <c r="A843" s="63" t="n"/>
      <c r="B843" s="63" t="n"/>
    </row>
    <row r="844">
      <c r="A844" s="63" t="n"/>
      <c r="B844" s="63" t="n"/>
    </row>
    <row r="845">
      <c r="A845" s="63" t="n"/>
      <c r="B845" s="63" t="n"/>
    </row>
    <row r="846">
      <c r="A846" s="63" t="n"/>
      <c r="B846" s="63" t="n"/>
    </row>
    <row r="847">
      <c r="A847" s="63" t="n"/>
      <c r="B847" s="63" t="n"/>
    </row>
    <row r="848">
      <c r="A848" s="63" t="n"/>
      <c r="B848" s="63" t="n"/>
    </row>
    <row r="849">
      <c r="A849" s="63" t="n"/>
      <c r="B849" s="63" t="n"/>
    </row>
    <row r="850">
      <c r="A850" s="63" t="n"/>
      <c r="B850" s="63" t="n"/>
    </row>
    <row r="851">
      <c r="A851" s="63" t="n"/>
      <c r="B851" s="63" t="n"/>
    </row>
    <row r="852">
      <c r="A852" s="63" t="n"/>
      <c r="B852" s="63" t="n"/>
    </row>
    <row r="853">
      <c r="A853" s="63" t="n"/>
      <c r="B853" s="63" t="n"/>
    </row>
    <row r="854">
      <c r="A854" s="63" t="n"/>
      <c r="B854" s="63" t="n"/>
    </row>
    <row r="855">
      <c r="A855" s="63" t="n"/>
      <c r="B855" s="63" t="n"/>
    </row>
    <row r="856">
      <c r="A856" s="63" t="n"/>
      <c r="B856" s="63" t="n"/>
    </row>
    <row r="857">
      <c r="A857" s="63" t="n"/>
      <c r="B857" s="63" t="n"/>
    </row>
    <row r="858">
      <c r="A858" s="63" t="n"/>
      <c r="B858" s="63" t="n"/>
    </row>
    <row r="859">
      <c r="A859" s="63" t="n"/>
      <c r="B859" s="63" t="n"/>
    </row>
    <row r="860">
      <c r="A860" s="63" t="n"/>
      <c r="B860" s="63" t="n"/>
    </row>
    <row r="861">
      <c r="A861" s="63" t="n"/>
      <c r="B861" s="63" t="n"/>
    </row>
    <row r="862">
      <c r="A862" s="63" t="n"/>
      <c r="B862" s="63" t="n"/>
    </row>
    <row r="863">
      <c r="A863" s="63" t="n"/>
      <c r="B863" s="63" t="n"/>
    </row>
    <row r="864">
      <c r="A864" s="63" t="n"/>
      <c r="B864" s="63" t="n"/>
    </row>
    <row r="865">
      <c r="A865" s="63" t="n"/>
      <c r="B865" s="63" t="n"/>
    </row>
    <row r="866">
      <c r="A866" s="63" t="n"/>
      <c r="B866" s="63" t="n"/>
    </row>
    <row r="867">
      <c r="A867" s="63" t="n"/>
      <c r="B867" s="63" t="n"/>
    </row>
    <row r="868">
      <c r="A868" s="63" t="n"/>
      <c r="B868" s="63" t="n"/>
    </row>
    <row r="869">
      <c r="A869" s="63" t="n"/>
      <c r="B869" s="63" t="n"/>
    </row>
    <row r="870">
      <c r="A870" s="63" t="n"/>
      <c r="B870" s="63" t="n"/>
    </row>
    <row r="871">
      <c r="A871" s="63" t="n"/>
      <c r="B871" s="63" t="n"/>
    </row>
    <row r="872">
      <c r="A872" s="63" t="n"/>
      <c r="B872" s="63" t="n"/>
    </row>
    <row r="873">
      <c r="A873" s="63" t="n"/>
      <c r="B873" s="63" t="n"/>
    </row>
    <row r="874">
      <c r="A874" s="63" t="n"/>
      <c r="B874" s="63" t="n"/>
    </row>
    <row r="875">
      <c r="A875" s="63" t="n"/>
      <c r="B875" s="63" t="n"/>
    </row>
    <row r="876">
      <c r="A876" s="63" t="n"/>
      <c r="B876" s="63" t="n"/>
    </row>
    <row r="877">
      <c r="A877" s="63" t="n"/>
      <c r="B877" s="63" t="n"/>
    </row>
    <row r="878">
      <c r="A878" s="63" t="n"/>
      <c r="B878" s="63" t="n"/>
    </row>
    <row r="879">
      <c r="A879" s="63" t="n"/>
      <c r="B879" s="63" t="n"/>
    </row>
    <row r="880">
      <c r="A880" s="63" t="n"/>
      <c r="B880" s="63" t="n"/>
    </row>
    <row r="881">
      <c r="A881" s="63" t="n"/>
      <c r="B881" s="63" t="n"/>
    </row>
    <row r="882">
      <c r="A882" s="63" t="n"/>
      <c r="B882" s="63" t="n"/>
    </row>
    <row r="883">
      <c r="A883" s="63" t="n"/>
      <c r="B883" s="63" t="n"/>
    </row>
    <row r="884">
      <c r="A884" s="63" t="n"/>
      <c r="B884" s="63" t="n"/>
    </row>
    <row r="885">
      <c r="A885" s="63" t="n"/>
      <c r="B885" s="63" t="n"/>
    </row>
    <row r="886">
      <c r="A886" s="63" t="n"/>
      <c r="B886" s="63" t="n"/>
    </row>
    <row r="887">
      <c r="A887" s="63" t="n"/>
      <c r="B887" s="63" t="n"/>
    </row>
    <row r="888">
      <c r="A888" s="63" t="n"/>
      <c r="B888" s="63" t="n"/>
    </row>
    <row r="889">
      <c r="A889" s="63" t="n"/>
      <c r="B889" s="63" t="n"/>
    </row>
    <row r="890">
      <c r="A890" s="63" t="n"/>
      <c r="B890" s="63" t="n"/>
    </row>
    <row r="891">
      <c r="A891" s="63" t="n"/>
      <c r="B891" s="63" t="n"/>
    </row>
    <row r="892">
      <c r="A892" s="63" t="n"/>
      <c r="B892" s="63" t="n"/>
    </row>
    <row r="893">
      <c r="A893" s="63" t="n"/>
      <c r="B893" s="63" t="n"/>
    </row>
    <row r="894">
      <c r="A894" s="63" t="n"/>
      <c r="B894" s="63" t="n"/>
    </row>
    <row r="895">
      <c r="A895" s="63" t="n"/>
      <c r="B895" s="63" t="n"/>
    </row>
    <row r="896">
      <c r="A896" s="63" t="n"/>
      <c r="B896" s="63" t="n"/>
    </row>
    <row r="897">
      <c r="A897" s="63" t="n"/>
      <c r="B897" s="63" t="n"/>
    </row>
    <row r="898">
      <c r="A898" s="63" t="n"/>
      <c r="B898" s="63" t="n"/>
    </row>
    <row r="899">
      <c r="A899" s="63" t="n"/>
      <c r="B899" s="63" t="n"/>
    </row>
    <row r="900">
      <c r="A900" s="63" t="n"/>
      <c r="B900" s="63" t="n"/>
    </row>
    <row r="901">
      <c r="A901" s="63" t="n"/>
      <c r="B901" s="63" t="n"/>
    </row>
    <row r="902">
      <c r="A902" s="63" t="n"/>
      <c r="B902" s="63" t="n"/>
    </row>
    <row r="903">
      <c r="A903" s="63" t="n"/>
      <c r="B903" s="63" t="n"/>
    </row>
    <row r="904">
      <c r="A904" s="63" t="n"/>
      <c r="B904" s="63" t="n"/>
    </row>
    <row r="905">
      <c r="A905" s="63" t="n"/>
      <c r="B905" s="63" t="n"/>
    </row>
    <row r="906">
      <c r="A906" s="63" t="n"/>
      <c r="B906" s="63" t="n"/>
    </row>
    <row r="907">
      <c r="A907" s="63" t="n"/>
      <c r="B907" s="63" t="n"/>
    </row>
    <row r="908">
      <c r="A908" s="63" t="n"/>
      <c r="B908" s="63" t="n"/>
    </row>
    <row r="909">
      <c r="A909" s="63" t="n"/>
      <c r="B909" s="63" t="n"/>
    </row>
    <row r="910">
      <c r="A910" s="63" t="n"/>
      <c r="B910" s="63" t="n"/>
    </row>
    <row r="911">
      <c r="A911" s="63" t="n"/>
      <c r="B911" s="63" t="n"/>
    </row>
    <row r="912">
      <c r="A912" s="63" t="n"/>
      <c r="B912" s="63" t="n"/>
    </row>
    <row r="913">
      <c r="A913" s="63" t="n"/>
      <c r="B913" s="63" t="n"/>
    </row>
    <row r="914">
      <c r="A914" s="63" t="n"/>
      <c r="B914" s="63" t="n"/>
    </row>
    <row r="915">
      <c r="A915" s="63" t="n"/>
      <c r="B915" s="63" t="n"/>
    </row>
    <row r="916">
      <c r="A916" s="63" t="n"/>
      <c r="B916" s="63" t="n"/>
    </row>
    <row r="917">
      <c r="A917" s="63" t="n"/>
      <c r="B917" s="63" t="n"/>
    </row>
    <row r="918">
      <c r="A918" s="63" t="n"/>
      <c r="B918" s="63" t="n"/>
    </row>
    <row r="919">
      <c r="A919" s="63" t="n"/>
      <c r="B919" s="63" t="n"/>
    </row>
    <row r="920">
      <c r="A920" s="63" t="n"/>
      <c r="B920" s="63" t="n"/>
    </row>
    <row r="921">
      <c r="A921" s="63" t="n"/>
      <c r="B921" s="63" t="n"/>
    </row>
    <row r="922">
      <c r="A922" s="63" t="n"/>
      <c r="B922" s="63" t="n"/>
    </row>
    <row r="923">
      <c r="A923" s="63" t="n"/>
      <c r="B923" s="63" t="n"/>
    </row>
    <row r="924">
      <c r="A924" s="63" t="n"/>
      <c r="B924" s="63" t="n"/>
    </row>
    <row r="925">
      <c r="A925" s="63" t="n"/>
      <c r="B925" s="63" t="n"/>
    </row>
    <row r="926">
      <c r="A926" s="63" t="n"/>
      <c r="B926" s="63" t="n"/>
    </row>
    <row r="927">
      <c r="A927" s="63" t="n"/>
      <c r="B927" s="63" t="n"/>
    </row>
    <row r="928">
      <c r="A928" s="63" t="n"/>
      <c r="B928" s="63" t="n"/>
    </row>
    <row r="929">
      <c r="A929" s="63" t="n"/>
      <c r="B929" s="63" t="n"/>
    </row>
    <row r="930">
      <c r="A930" s="63" t="n"/>
      <c r="B930" s="63" t="n"/>
    </row>
    <row r="931">
      <c r="A931" s="63" t="n"/>
      <c r="B931" s="63" t="n"/>
    </row>
    <row r="932">
      <c r="A932" s="63" t="n"/>
      <c r="B932" s="63" t="n"/>
    </row>
    <row r="933">
      <c r="A933" s="63" t="n"/>
      <c r="B933" s="63" t="n"/>
    </row>
    <row r="934">
      <c r="A934" s="63" t="n"/>
      <c r="B934" s="63" t="n"/>
    </row>
    <row r="935">
      <c r="A935" s="63" t="n"/>
      <c r="B935" s="63" t="n"/>
    </row>
    <row r="936">
      <c r="A936" s="63" t="n"/>
      <c r="B936" s="63" t="n"/>
    </row>
    <row r="937">
      <c r="A937" s="63" t="n"/>
      <c r="B937" s="63" t="n"/>
    </row>
    <row r="938">
      <c r="A938" s="63" t="n"/>
      <c r="B938" s="63" t="n"/>
    </row>
    <row r="939">
      <c r="A939" s="63" t="n"/>
      <c r="B939" s="63" t="n"/>
    </row>
    <row r="940">
      <c r="A940" s="63" t="n"/>
      <c r="B940" s="63" t="n"/>
    </row>
    <row r="941">
      <c r="A941" s="63" t="n"/>
      <c r="B941" s="63" t="n"/>
    </row>
    <row r="942">
      <c r="A942" s="63" t="n"/>
      <c r="B942" s="63" t="n"/>
    </row>
    <row r="943">
      <c r="A943" s="63" t="n"/>
      <c r="B943" s="63" t="n"/>
    </row>
    <row r="944">
      <c r="A944" s="63" t="n"/>
      <c r="B944" s="63" t="n"/>
    </row>
    <row r="945">
      <c r="A945" s="63" t="n"/>
      <c r="B945" s="63" t="n"/>
    </row>
    <row r="946">
      <c r="A946" s="63" t="n"/>
      <c r="B946" s="63" t="n"/>
    </row>
    <row r="947">
      <c r="A947" s="63" t="n"/>
      <c r="B947" s="63" t="n"/>
    </row>
    <row r="948">
      <c r="A948" s="63" t="n"/>
      <c r="B948" s="63" t="n"/>
    </row>
    <row r="949">
      <c r="A949" s="63" t="n"/>
      <c r="B949" s="63" t="n"/>
    </row>
    <row r="950">
      <c r="A950" s="63" t="n"/>
      <c r="B950" s="63" t="n"/>
    </row>
    <row r="951">
      <c r="A951" s="63" t="n"/>
      <c r="B951" s="63" t="n"/>
    </row>
    <row r="952">
      <c r="A952" s="63" t="n"/>
      <c r="B952" s="63" t="n"/>
    </row>
    <row r="953">
      <c r="A953" s="63" t="n"/>
      <c r="B953" s="63" t="n"/>
    </row>
    <row r="954">
      <c r="A954" s="63" t="n"/>
      <c r="B954" s="63" t="n"/>
    </row>
    <row r="955">
      <c r="A955" s="63" t="n"/>
      <c r="B955" s="63" t="n"/>
    </row>
    <row r="956">
      <c r="A956" s="63" t="n"/>
      <c r="B956" s="63" t="n"/>
    </row>
    <row r="957">
      <c r="A957" s="63" t="n"/>
      <c r="B957" s="63" t="n"/>
    </row>
    <row r="958">
      <c r="A958" s="63" t="n"/>
      <c r="B958" s="63" t="n"/>
    </row>
    <row r="959">
      <c r="A959" s="63" t="n"/>
      <c r="B959" s="63" t="n"/>
    </row>
    <row r="960">
      <c r="A960" s="63" t="n"/>
      <c r="B960" s="63" t="n"/>
    </row>
    <row r="961">
      <c r="A961" s="63" t="n"/>
      <c r="B961" s="63" t="n"/>
    </row>
    <row r="962">
      <c r="A962" s="63" t="n"/>
      <c r="B962" s="63" t="n"/>
    </row>
    <row r="963">
      <c r="A963" s="63" t="n"/>
      <c r="B963" s="63" t="n"/>
    </row>
    <row r="964">
      <c r="A964" s="63" t="n"/>
      <c r="B964" s="63" t="n"/>
    </row>
    <row r="965">
      <c r="A965" s="63" t="n"/>
      <c r="B965" s="63" t="n"/>
    </row>
    <row r="966">
      <c r="A966" s="63" t="n"/>
      <c r="B966" s="63" t="n"/>
    </row>
    <row r="967">
      <c r="A967" s="63" t="n"/>
      <c r="B967" s="63" t="n"/>
    </row>
    <row r="968">
      <c r="A968" s="63" t="n"/>
      <c r="B968" s="63" t="n"/>
    </row>
    <row r="969">
      <c r="A969" s="63" t="n"/>
      <c r="B969" s="63" t="n"/>
    </row>
    <row r="970">
      <c r="A970" s="63" t="n"/>
      <c r="B970" s="63" t="n"/>
    </row>
    <row r="971">
      <c r="A971" s="63" t="n"/>
      <c r="B971" s="63" t="n"/>
    </row>
    <row r="972">
      <c r="A972" s="63" t="n"/>
      <c r="B972" s="63" t="n"/>
    </row>
    <row r="973">
      <c r="A973" s="63" t="n"/>
      <c r="B973" s="63" t="n"/>
    </row>
    <row r="974">
      <c r="A974" s="63" t="n"/>
      <c r="B974" s="63" t="n"/>
    </row>
    <row r="975">
      <c r="A975" s="63" t="n"/>
      <c r="B975" s="63" t="n"/>
    </row>
    <row r="976">
      <c r="A976" s="63" t="n"/>
      <c r="B976" s="63" t="n"/>
    </row>
    <row r="977">
      <c r="A977" s="63" t="n"/>
      <c r="B977" s="63" t="n"/>
    </row>
    <row r="978">
      <c r="A978" s="63" t="n"/>
      <c r="B978" s="63" t="n"/>
    </row>
    <row r="979">
      <c r="A979" s="63" t="n"/>
      <c r="B979" s="63" t="n"/>
    </row>
    <row r="980">
      <c r="A980" s="63" t="n"/>
      <c r="B980" s="63" t="n"/>
    </row>
    <row r="981">
      <c r="A981" s="63" t="n"/>
      <c r="B981" s="63" t="n"/>
    </row>
    <row r="982">
      <c r="A982" s="63" t="n"/>
      <c r="B982" s="63" t="n"/>
    </row>
    <row r="983">
      <c r="A983" s="63" t="n"/>
      <c r="B983" s="63" t="n"/>
    </row>
    <row r="984">
      <c r="A984" s="63" t="n"/>
      <c r="B984" s="63" t="n"/>
    </row>
    <row r="985">
      <c r="A985" s="63" t="n"/>
      <c r="B985" s="63" t="n"/>
    </row>
    <row r="986">
      <c r="A986" s="63" t="n"/>
      <c r="B986" s="63" t="n"/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O3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64" t="n"/>
      <c r="B1" s="65" t="inlineStr">
        <is>
          <t xml:space="preserve">Họ và Tên </t>
        </is>
      </c>
      <c r="C1" s="66" t="inlineStr">
        <is>
          <t>Dự án</t>
        </is>
      </c>
      <c r="D1" s="66" t="inlineStr">
        <is>
          <t>Acc Redmine/ Jira</t>
        </is>
      </c>
      <c r="E1" s="66" t="inlineStr">
        <is>
          <t>Approver</t>
        </is>
      </c>
      <c r="F1" s="66" t="inlineStr">
        <is>
          <t>17/11/2022</t>
        </is>
      </c>
      <c r="G1" s="172" t="n"/>
      <c r="H1" s="172" t="n"/>
      <c r="I1" s="172" t="n"/>
      <c r="J1" s="172" t="n"/>
      <c r="K1" s="172" t="n"/>
      <c r="L1" s="172" t="n"/>
      <c r="M1" s="172" t="n"/>
      <c r="N1" s="172" t="n"/>
      <c r="O1" s="173" t="n"/>
    </row>
    <row r="2">
      <c r="A2" s="70" t="n"/>
      <c r="B2" s="71" t="n"/>
      <c r="C2" s="72" t="n"/>
      <c r="D2" s="72" t="n"/>
      <c r="E2" s="73" t="inlineStr">
        <is>
          <t>x</t>
        </is>
      </c>
      <c r="F2" s="74" t="inlineStr">
        <is>
          <t>Plan</t>
        </is>
      </c>
      <c r="G2" s="75" t="inlineStr">
        <is>
          <t>Checkin</t>
        </is>
      </c>
      <c r="H2" s="75" t="inlineStr">
        <is>
          <t>Checkout</t>
        </is>
      </c>
      <c r="I2" s="75" t="inlineStr">
        <is>
          <t>Late time</t>
        </is>
      </c>
      <c r="J2" s="75" t="inlineStr">
        <is>
          <t>Work hour</t>
        </is>
      </c>
      <c r="K2" s="74" t="inlineStr">
        <is>
          <t>Actual (work hour)</t>
        </is>
      </c>
      <c r="L2" s="74" t="inlineStr">
        <is>
          <t>Actual (logwork)</t>
        </is>
      </c>
      <c r="M2" s="76" t="inlineStr">
        <is>
          <t>PM Approved</t>
        </is>
      </c>
      <c r="N2" s="77" t="inlineStr">
        <is>
          <t>HRM Approved</t>
        </is>
      </c>
      <c r="O2" s="75" t="inlineStr">
        <is>
          <t>Logwork/ Note</t>
        </is>
      </c>
    </row>
    <row r="3">
      <c r="A3" s="78" t="inlineStr">
        <is>
          <t>ECO0522</t>
        </is>
      </c>
      <c r="B3" s="79" t="inlineStr">
        <is>
          <t>NGHIÊM VĂN MINH</t>
        </is>
      </c>
      <c r="C3" s="162" t="inlineStr">
        <is>
          <t>POEMS - Phase 2</t>
        </is>
      </c>
      <c r="D3" s="162" t="inlineStr">
        <is>
          <t>DEV Van Minh (Andrew)</t>
        </is>
      </c>
      <c r="E3" s="162" t="inlineStr">
        <is>
          <t>Hoàng Đình Trọng</t>
        </is>
      </c>
      <c r="F3" s="81" t="inlineStr">
        <is>
          <t>18h30-21h</t>
        </is>
      </c>
      <c r="G3" s="82" t="n">
        <v>44882.35777777778</v>
      </c>
      <c r="H3" s="83" t="n">
        <v>44882.83606481482</v>
      </c>
      <c r="I3" s="84" t="n"/>
      <c r="J3" s="85" t="n"/>
      <c r="K3" s="86" t="n">
        <v>1.5</v>
      </c>
      <c r="L3" s="86" t="n">
        <v>1.5</v>
      </c>
      <c r="M3" s="86" t="n">
        <v>1.5</v>
      </c>
      <c r="N3" s="85" t="n"/>
      <c r="O3" s="87" t="inlineStr">
        <is>
          <t>https://redmine.tdt.asia/issues/55773</t>
        </is>
      </c>
    </row>
  </sheetData>
  <mergeCells count="1">
    <mergeCell ref="F1:O1"/>
  </mergeCells>
  <hyperlinks>
    <hyperlink ref="O3" r:id="rId1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222"/>
  <sheetViews>
    <sheetView workbookViewId="0">
      <selection activeCell="A1" sqref="A1"/>
    </sheetView>
  </sheetViews>
  <sheetFormatPr baseColWidth="8" defaultColWidth="12.63" defaultRowHeight="15" customHeight="1"/>
  <cols>
    <col width="36.38" customWidth="1" style="163" min="2" max="2"/>
    <col width="36.88" customWidth="1" style="163" min="3" max="3"/>
    <col width="31.5" customWidth="1" style="163" min="4" max="4"/>
    <col width="44.75" customWidth="1" style="163" min="5" max="5"/>
  </cols>
  <sheetData>
    <row r="1" ht="24.75" customHeight="1" s="163">
      <c r="A1" s="88" t="inlineStr">
        <is>
          <t>STT</t>
        </is>
      </c>
      <c r="B1" s="89" t="inlineStr">
        <is>
          <t>Số Ringi</t>
        </is>
      </c>
      <c r="C1" s="89" t="inlineStr">
        <is>
          <t>Tên dự án</t>
        </is>
      </c>
      <c r="D1" s="90" t="inlineStr">
        <is>
          <t>Link ringi</t>
        </is>
      </c>
      <c r="E1" s="91" t="inlineStr">
        <is>
          <t xml:space="preserve">Check ringi </t>
        </is>
      </c>
      <c r="F1" s="92" t="n"/>
      <c r="G1" s="92" t="n"/>
      <c r="H1" s="92" t="n"/>
      <c r="I1" s="92" t="n"/>
      <c r="J1" s="92" t="n"/>
      <c r="K1" s="92" t="n"/>
      <c r="L1" s="92" t="n"/>
      <c r="M1" s="92" t="n"/>
      <c r="N1" s="92" t="n"/>
      <c r="O1" s="92" t="n"/>
      <c r="P1" s="92" t="n"/>
      <c r="Q1" s="92" t="n"/>
      <c r="R1" s="92" t="n"/>
      <c r="S1" s="92" t="n"/>
      <c r="T1" s="92" t="n"/>
      <c r="U1" s="92" t="n"/>
      <c r="V1" s="92" t="n"/>
      <c r="W1" s="92" t="n"/>
      <c r="X1" s="92" t="n"/>
      <c r="Y1" s="92" t="n"/>
      <c r="Z1" s="92" t="n"/>
    </row>
    <row r="2" ht="69.75" customHeight="1" s="163">
      <c r="A2" s="98" t="n">
        <v>1</v>
      </c>
      <c r="B2" s="99" t="inlineStr">
        <is>
          <t>Ringi plan OT</t>
        </is>
      </c>
      <c r="C2" s="102" t="inlineStr">
        <is>
          <t>POEMS Phase 2</t>
        </is>
      </c>
      <c r="D2" s="96" t="inlineStr">
        <is>
          <t>https://core.tdt.asia/web#id=11560&amp;action=341&amp;model=tdt.ringi.manager&amp;view_type=form&amp;menu_id=214</t>
        </is>
      </c>
      <c r="E2" s="97" t="n"/>
    </row>
    <row r="3" ht="78.75" customHeight="1" s="163">
      <c r="A3" s="98" t="n">
        <v>2</v>
      </c>
      <c r="B3" s="99" t="inlineStr">
        <is>
          <t>Ringi OT 7/12( Tính OT từ 17h30)</t>
        </is>
      </c>
      <c r="C3" s="102" t="inlineStr">
        <is>
          <t>POEMS Phase 2</t>
        </is>
      </c>
      <c r="D3" s="100" t="inlineStr">
        <is>
          <t>https://core.tdt.asia/web#id=11623&amp;action=341&amp;model=tdt.ringi.manager&amp;view_type=form&amp;menu_id=214</t>
        </is>
      </c>
      <c r="E3" s="97" t="n"/>
    </row>
    <row r="4" ht="69" customHeight="1" s="163">
      <c r="A4" s="98" t="n">
        <v>3</v>
      </c>
      <c r="B4" s="99" t="inlineStr">
        <is>
          <t>Ringi plan OT bổ sung</t>
        </is>
      </c>
      <c r="C4" s="102" t="inlineStr">
        <is>
          <t>POEMS Phase 2</t>
        </is>
      </c>
      <c r="D4" s="100" t="inlineStr">
        <is>
          <t>https://core.tdt.asia/web#id=11630&amp;action=341&amp;model=tdt.ringi.manager&amp;view_type=form&amp;menu_id=214</t>
        </is>
      </c>
      <c r="E4" s="97" t="n"/>
    </row>
    <row r="5" ht="21" customHeight="1" s="163">
      <c r="A5" s="98" t="n">
        <v>4</v>
      </c>
      <c r="B5" s="101" t="inlineStr">
        <is>
          <t>Ringi Approved OT</t>
        </is>
      </c>
      <c r="C5" s="102" t="n"/>
      <c r="D5" s="103" t="n"/>
      <c r="E5" s="97" t="n"/>
    </row>
    <row r="6" ht="15.75" customHeight="1" s="163">
      <c r="A6" s="98" t="n">
        <v>5</v>
      </c>
      <c r="B6" s="101" t="n"/>
      <c r="C6" s="101" t="n"/>
      <c r="D6" s="104" t="n"/>
      <c r="E6" s="105" t="n"/>
    </row>
    <row r="7" ht="15.75" customHeight="1" s="163">
      <c r="D7" s="106" t="n"/>
      <c r="E7" s="107" t="n"/>
    </row>
    <row r="8" ht="15.75" customHeight="1" s="163">
      <c r="A8" s="108" t="inlineStr">
        <is>
          <t>BDE điền thông tin các ringi vào bảng trên</t>
        </is>
      </c>
      <c r="D8" s="106" t="n"/>
      <c r="E8" s="107" t="n"/>
    </row>
    <row r="9" ht="15.75" customHeight="1" s="163">
      <c r="D9" s="106" t="n"/>
      <c r="E9" s="107" t="n"/>
    </row>
    <row r="10" ht="15.75" customHeight="1" s="163">
      <c r="D10" s="106" t="n"/>
      <c r="E10" s="107" t="n"/>
    </row>
    <row r="11" ht="15.75" customHeight="1" s="163">
      <c r="D11" s="106" t="n"/>
      <c r="E11" s="107" t="n"/>
    </row>
    <row r="12" ht="15.75" customHeight="1" s="163">
      <c r="D12" s="106" t="n"/>
      <c r="E12" s="107" t="n"/>
    </row>
    <row r="13" ht="15.75" customHeight="1" s="163">
      <c r="D13" s="106" t="n"/>
      <c r="E13" s="107" t="n"/>
    </row>
    <row r="14" ht="15.75" customHeight="1" s="163">
      <c r="D14" s="106" t="n"/>
      <c r="E14" s="107" t="n"/>
    </row>
    <row r="15" ht="15.75" customHeight="1" s="163">
      <c r="D15" s="106" t="n"/>
      <c r="E15" s="107" t="n"/>
    </row>
    <row r="16" ht="15.75" customHeight="1" s="163">
      <c r="D16" s="106" t="n"/>
      <c r="E16" s="107" t="n"/>
    </row>
    <row r="17" ht="15.75" customHeight="1" s="163">
      <c r="D17" s="106" t="n"/>
      <c r="E17" s="107" t="n"/>
    </row>
    <row r="18" ht="15.75" customHeight="1" s="163">
      <c r="D18" s="106" t="n"/>
      <c r="E18" s="107" t="n"/>
    </row>
    <row r="19" ht="15.75" customHeight="1" s="163">
      <c r="D19" s="106" t="n"/>
      <c r="E19" s="107" t="n"/>
    </row>
    <row r="20" ht="15.75" customHeight="1" s="163">
      <c r="D20" s="106" t="n"/>
      <c r="E20" s="107" t="n"/>
    </row>
    <row r="21" ht="15.75" customHeight="1" s="163">
      <c r="D21" s="106" t="n"/>
      <c r="E21" s="107" t="n"/>
    </row>
    <row r="22" ht="15.75" customHeight="1" s="163">
      <c r="D22" s="106" t="n"/>
      <c r="E22" s="107" t="n"/>
    </row>
    <row r="23" ht="15.75" customHeight="1" s="163">
      <c r="D23" s="106" t="n"/>
      <c r="E23" s="107" t="n"/>
    </row>
    <row r="24" ht="15.75" customHeight="1" s="163">
      <c r="D24" s="106" t="n"/>
      <c r="E24" s="107" t="n"/>
    </row>
    <row r="25" ht="15.75" customHeight="1" s="163">
      <c r="D25" s="106" t="n"/>
      <c r="E25" s="107" t="n"/>
    </row>
    <row r="26" ht="15.75" customHeight="1" s="163">
      <c r="D26" s="106" t="n"/>
      <c r="E26" s="107" t="n"/>
    </row>
    <row r="27" ht="15.75" customHeight="1" s="163">
      <c r="D27" s="106" t="n"/>
      <c r="E27" s="107" t="n"/>
    </row>
    <row r="28" ht="15.75" customHeight="1" s="163">
      <c r="D28" s="106" t="n"/>
      <c r="E28" s="107" t="n"/>
    </row>
    <row r="29" ht="15.75" customHeight="1" s="163">
      <c r="D29" s="106" t="n"/>
      <c r="E29" s="107" t="n"/>
    </row>
    <row r="30" ht="15.75" customHeight="1" s="163">
      <c r="D30" s="106" t="n"/>
      <c r="E30" s="107" t="n"/>
    </row>
    <row r="31" ht="15.75" customHeight="1" s="163">
      <c r="D31" s="106" t="n"/>
      <c r="E31" s="107" t="n"/>
    </row>
    <row r="32" ht="15.75" customHeight="1" s="163">
      <c r="D32" s="106" t="n"/>
      <c r="E32" s="107" t="n"/>
    </row>
    <row r="33" ht="15.75" customHeight="1" s="163">
      <c r="D33" s="106" t="n"/>
      <c r="E33" s="107" t="n"/>
    </row>
    <row r="34" ht="15.75" customHeight="1" s="163">
      <c r="D34" s="106" t="n"/>
      <c r="E34" s="107" t="n"/>
    </row>
    <row r="35" ht="15.75" customHeight="1" s="163">
      <c r="D35" s="106" t="n"/>
      <c r="E35" s="107" t="n"/>
    </row>
    <row r="36" ht="15.75" customHeight="1" s="163">
      <c r="D36" s="106" t="n"/>
      <c r="E36" s="107" t="n"/>
    </row>
    <row r="37" ht="15.75" customHeight="1" s="163">
      <c r="D37" s="106" t="n"/>
      <c r="E37" s="107" t="n"/>
    </row>
    <row r="38" ht="15.75" customHeight="1" s="163">
      <c r="D38" s="106" t="n"/>
      <c r="E38" s="107" t="n"/>
    </row>
    <row r="39" ht="15.75" customHeight="1" s="163">
      <c r="D39" s="106" t="n"/>
      <c r="E39" s="107" t="n"/>
    </row>
    <row r="40" ht="15.75" customHeight="1" s="163">
      <c r="D40" s="106" t="n"/>
      <c r="E40" s="107" t="n"/>
    </row>
    <row r="41" ht="15.75" customHeight="1" s="163">
      <c r="D41" s="106" t="n"/>
      <c r="E41" s="107" t="n"/>
    </row>
    <row r="42" ht="15.75" customHeight="1" s="163">
      <c r="D42" s="106" t="n"/>
      <c r="E42" s="107" t="n"/>
    </row>
    <row r="43" ht="15.75" customHeight="1" s="163">
      <c r="D43" s="106" t="n"/>
      <c r="E43" s="107" t="n"/>
    </row>
    <row r="44" ht="15.75" customHeight="1" s="163">
      <c r="D44" s="106" t="n"/>
      <c r="E44" s="107" t="n"/>
    </row>
    <row r="45" ht="15.75" customHeight="1" s="163">
      <c r="D45" s="106" t="n"/>
      <c r="E45" s="107" t="n"/>
    </row>
    <row r="46" ht="15.75" customHeight="1" s="163">
      <c r="D46" s="106" t="n"/>
      <c r="E46" s="107" t="n"/>
    </row>
    <row r="47" ht="15.75" customHeight="1" s="163">
      <c r="D47" s="106" t="n"/>
      <c r="E47" s="107" t="n"/>
    </row>
    <row r="48" ht="15.75" customHeight="1" s="163">
      <c r="D48" s="106" t="n"/>
      <c r="E48" s="107" t="n"/>
    </row>
    <row r="49" ht="15.75" customHeight="1" s="163">
      <c r="D49" s="106" t="n"/>
      <c r="E49" s="107" t="n"/>
    </row>
    <row r="50" ht="15.75" customHeight="1" s="163">
      <c r="D50" s="106" t="n"/>
      <c r="E50" s="107" t="n"/>
    </row>
    <row r="51" ht="15.75" customHeight="1" s="163">
      <c r="D51" s="106" t="n"/>
      <c r="E51" s="107" t="n"/>
    </row>
    <row r="52" ht="15.75" customHeight="1" s="163">
      <c r="D52" s="106" t="n"/>
      <c r="E52" s="107" t="n"/>
    </row>
    <row r="53" ht="15.75" customHeight="1" s="163">
      <c r="D53" s="106" t="n"/>
      <c r="E53" s="107" t="n"/>
    </row>
    <row r="54" ht="15.75" customHeight="1" s="163">
      <c r="D54" s="106" t="n"/>
      <c r="E54" s="107" t="n"/>
    </row>
    <row r="55" ht="15.75" customHeight="1" s="163">
      <c r="D55" s="106" t="n"/>
      <c r="E55" s="107" t="n"/>
    </row>
    <row r="56" ht="15.75" customHeight="1" s="163">
      <c r="D56" s="106" t="n"/>
      <c r="E56" s="107" t="n"/>
    </row>
    <row r="57" ht="15.75" customHeight="1" s="163">
      <c r="D57" s="106" t="n"/>
      <c r="E57" s="107" t="n"/>
    </row>
    <row r="58" ht="15.75" customHeight="1" s="163">
      <c r="D58" s="106" t="n"/>
      <c r="E58" s="107" t="n"/>
    </row>
    <row r="59" ht="15.75" customHeight="1" s="163">
      <c r="D59" s="106" t="n"/>
      <c r="E59" s="107" t="n"/>
    </row>
    <row r="60" ht="15.75" customHeight="1" s="163">
      <c r="D60" s="106" t="n"/>
      <c r="E60" s="107" t="n"/>
    </row>
    <row r="61" ht="15.75" customHeight="1" s="163">
      <c r="D61" s="106" t="n"/>
      <c r="E61" s="107" t="n"/>
    </row>
    <row r="62" ht="15.75" customHeight="1" s="163">
      <c r="D62" s="106" t="n"/>
      <c r="E62" s="107" t="n"/>
    </row>
    <row r="63" ht="15.75" customHeight="1" s="163">
      <c r="D63" s="106" t="n"/>
      <c r="E63" s="107" t="n"/>
    </row>
    <row r="64" ht="15.75" customHeight="1" s="163">
      <c r="D64" s="106" t="n"/>
      <c r="E64" s="107" t="n"/>
    </row>
    <row r="65" ht="15.75" customHeight="1" s="163">
      <c r="D65" s="106" t="n"/>
      <c r="E65" s="107" t="n"/>
    </row>
    <row r="66" ht="15.75" customHeight="1" s="163">
      <c r="D66" s="106" t="n"/>
      <c r="E66" s="107" t="n"/>
    </row>
    <row r="67" ht="15.75" customHeight="1" s="163">
      <c r="D67" s="106" t="n"/>
      <c r="E67" s="107" t="n"/>
    </row>
    <row r="68" ht="15.75" customHeight="1" s="163">
      <c r="D68" s="106" t="n"/>
      <c r="E68" s="107" t="n"/>
    </row>
    <row r="69" ht="15.75" customHeight="1" s="163">
      <c r="D69" s="106" t="n"/>
      <c r="E69" s="107" t="n"/>
    </row>
    <row r="70" ht="15.75" customHeight="1" s="163">
      <c r="D70" s="106" t="n"/>
      <c r="E70" s="107" t="n"/>
    </row>
    <row r="71" ht="15.75" customHeight="1" s="163">
      <c r="D71" s="106" t="n"/>
      <c r="E71" s="107" t="n"/>
    </row>
    <row r="72" ht="15.75" customHeight="1" s="163">
      <c r="D72" s="106" t="n"/>
      <c r="E72" s="107" t="n"/>
    </row>
    <row r="73" ht="15.75" customHeight="1" s="163">
      <c r="D73" s="106" t="n"/>
      <c r="E73" s="107" t="n"/>
    </row>
    <row r="74" ht="15.75" customHeight="1" s="163">
      <c r="D74" s="106" t="n"/>
      <c r="E74" s="107" t="n"/>
    </row>
    <row r="75" ht="15.75" customHeight="1" s="163">
      <c r="D75" s="106" t="n"/>
      <c r="E75" s="107" t="n"/>
    </row>
    <row r="76" ht="15.75" customHeight="1" s="163">
      <c r="D76" s="106" t="n"/>
      <c r="E76" s="107" t="n"/>
    </row>
    <row r="77" ht="15.75" customHeight="1" s="163">
      <c r="D77" s="106" t="n"/>
      <c r="E77" s="107" t="n"/>
    </row>
    <row r="78" ht="15.75" customHeight="1" s="163">
      <c r="D78" s="106" t="n"/>
      <c r="E78" s="107" t="n"/>
    </row>
    <row r="79" ht="15.75" customHeight="1" s="163">
      <c r="D79" s="106" t="n"/>
      <c r="E79" s="107" t="n"/>
    </row>
    <row r="80" ht="15.75" customHeight="1" s="163">
      <c r="D80" s="106" t="n"/>
      <c r="E80" s="107" t="n"/>
    </row>
    <row r="81" ht="15.75" customHeight="1" s="163">
      <c r="D81" s="106" t="n"/>
      <c r="E81" s="107" t="n"/>
    </row>
    <row r="82" ht="15.75" customHeight="1" s="163">
      <c r="D82" s="106" t="n"/>
      <c r="E82" s="107" t="n"/>
    </row>
    <row r="83" ht="15.75" customHeight="1" s="163">
      <c r="D83" s="106" t="n"/>
      <c r="E83" s="107" t="n"/>
    </row>
    <row r="84" ht="15.75" customHeight="1" s="163">
      <c r="D84" s="106" t="n"/>
      <c r="E84" s="107" t="n"/>
    </row>
    <row r="85" ht="15.75" customHeight="1" s="163">
      <c r="D85" s="106" t="n"/>
      <c r="E85" s="107" t="n"/>
    </row>
    <row r="86" ht="15.75" customHeight="1" s="163">
      <c r="D86" s="106" t="n"/>
      <c r="E86" s="107" t="n"/>
    </row>
    <row r="87" ht="15.75" customHeight="1" s="163">
      <c r="D87" s="106" t="n"/>
      <c r="E87" s="107" t="n"/>
    </row>
    <row r="88" ht="15.75" customHeight="1" s="163">
      <c r="D88" s="106" t="n"/>
      <c r="E88" s="107" t="n"/>
    </row>
    <row r="89" ht="15.75" customHeight="1" s="163">
      <c r="D89" s="106" t="n"/>
      <c r="E89" s="107" t="n"/>
    </row>
    <row r="90" ht="15.75" customHeight="1" s="163">
      <c r="D90" s="106" t="n"/>
      <c r="E90" s="107" t="n"/>
    </row>
    <row r="91" ht="15.75" customHeight="1" s="163">
      <c r="D91" s="106" t="n"/>
      <c r="E91" s="107" t="n"/>
    </row>
    <row r="92" ht="15.75" customHeight="1" s="163">
      <c r="D92" s="106" t="n"/>
      <c r="E92" s="107" t="n"/>
    </row>
    <row r="93" ht="15.75" customHeight="1" s="163">
      <c r="D93" s="106" t="n"/>
      <c r="E93" s="107" t="n"/>
    </row>
    <row r="94" ht="15.75" customHeight="1" s="163">
      <c r="D94" s="106" t="n"/>
      <c r="E94" s="107" t="n"/>
    </row>
    <row r="95" ht="15.75" customHeight="1" s="163">
      <c r="D95" s="106" t="n"/>
      <c r="E95" s="107" t="n"/>
    </row>
    <row r="96" ht="15.75" customHeight="1" s="163">
      <c r="D96" s="106" t="n"/>
      <c r="E96" s="107" t="n"/>
    </row>
    <row r="97" ht="15.75" customHeight="1" s="163">
      <c r="D97" s="106" t="n"/>
      <c r="E97" s="107" t="n"/>
    </row>
    <row r="98" ht="15.75" customHeight="1" s="163">
      <c r="D98" s="106" t="n"/>
      <c r="E98" s="107" t="n"/>
    </row>
    <row r="99" ht="15.75" customHeight="1" s="163">
      <c r="D99" s="106" t="n"/>
      <c r="E99" s="107" t="n"/>
    </row>
    <row r="100" ht="15.75" customHeight="1" s="163">
      <c r="D100" s="106" t="n"/>
      <c r="E100" s="107" t="n"/>
    </row>
    <row r="101" ht="15.75" customHeight="1" s="163">
      <c r="D101" s="106" t="n"/>
      <c r="E101" s="107" t="n"/>
    </row>
    <row r="102" ht="15.75" customHeight="1" s="163">
      <c r="D102" s="106" t="n"/>
      <c r="E102" s="107" t="n"/>
    </row>
    <row r="103" ht="15.75" customHeight="1" s="163">
      <c r="D103" s="106" t="n"/>
      <c r="E103" s="107" t="n"/>
    </row>
    <row r="104" ht="15.75" customHeight="1" s="163">
      <c r="D104" s="106" t="n"/>
      <c r="E104" s="107" t="n"/>
    </row>
    <row r="105" ht="15.75" customHeight="1" s="163">
      <c r="D105" s="106" t="n"/>
      <c r="E105" s="107" t="n"/>
    </row>
    <row r="106" ht="15.75" customHeight="1" s="163">
      <c r="D106" s="106" t="n"/>
      <c r="E106" s="107" t="n"/>
    </row>
    <row r="107" ht="15.75" customHeight="1" s="163">
      <c r="D107" s="106" t="n"/>
      <c r="E107" s="107" t="n"/>
    </row>
    <row r="108" ht="15.75" customHeight="1" s="163">
      <c r="D108" s="106" t="n"/>
      <c r="E108" s="107" t="n"/>
    </row>
    <row r="109" ht="15.75" customHeight="1" s="163">
      <c r="D109" s="106" t="n"/>
      <c r="E109" s="107" t="n"/>
    </row>
    <row r="110" ht="15.75" customHeight="1" s="163">
      <c r="D110" s="106" t="n"/>
      <c r="E110" s="107" t="n"/>
    </row>
    <row r="111" ht="15.75" customHeight="1" s="163">
      <c r="D111" s="106" t="n"/>
      <c r="E111" s="107" t="n"/>
    </row>
    <row r="112" ht="15.75" customHeight="1" s="163">
      <c r="D112" s="106" t="n"/>
      <c r="E112" s="107" t="n"/>
    </row>
    <row r="113" ht="15.75" customHeight="1" s="163">
      <c r="D113" s="106" t="n"/>
      <c r="E113" s="107" t="n"/>
    </row>
    <row r="114" ht="15.75" customHeight="1" s="163">
      <c r="D114" s="106" t="n"/>
      <c r="E114" s="107" t="n"/>
    </row>
    <row r="115" ht="15.75" customHeight="1" s="163">
      <c r="D115" s="106" t="n"/>
      <c r="E115" s="107" t="n"/>
    </row>
    <row r="116" ht="15.75" customHeight="1" s="163">
      <c r="D116" s="106" t="n"/>
      <c r="E116" s="107" t="n"/>
    </row>
    <row r="117" ht="15.75" customHeight="1" s="163">
      <c r="D117" s="106" t="n"/>
      <c r="E117" s="107" t="n"/>
    </row>
    <row r="118" ht="15.75" customHeight="1" s="163">
      <c r="D118" s="106" t="n"/>
      <c r="E118" s="107" t="n"/>
    </row>
    <row r="119" ht="15.75" customHeight="1" s="163">
      <c r="D119" s="106" t="n"/>
      <c r="E119" s="107" t="n"/>
    </row>
    <row r="120" ht="15.75" customHeight="1" s="163">
      <c r="D120" s="106" t="n"/>
      <c r="E120" s="107" t="n"/>
    </row>
    <row r="121" ht="15.75" customHeight="1" s="163">
      <c r="D121" s="106" t="n"/>
      <c r="E121" s="107" t="n"/>
    </row>
    <row r="122" ht="15.75" customHeight="1" s="163">
      <c r="D122" s="106" t="n"/>
      <c r="E122" s="107" t="n"/>
    </row>
    <row r="123" ht="15.75" customHeight="1" s="163">
      <c r="D123" s="106" t="n"/>
      <c r="E123" s="107" t="n"/>
    </row>
    <row r="124" ht="15.75" customHeight="1" s="163">
      <c r="D124" s="106" t="n"/>
      <c r="E124" s="107" t="n"/>
    </row>
    <row r="125" ht="15.75" customHeight="1" s="163">
      <c r="D125" s="106" t="n"/>
      <c r="E125" s="107" t="n"/>
    </row>
    <row r="126" ht="15.75" customHeight="1" s="163">
      <c r="D126" s="106" t="n"/>
      <c r="E126" s="107" t="n"/>
    </row>
    <row r="127" ht="15.75" customHeight="1" s="163">
      <c r="D127" s="106" t="n"/>
      <c r="E127" s="107" t="n"/>
    </row>
    <row r="128" ht="15.75" customHeight="1" s="163">
      <c r="D128" s="106" t="n"/>
      <c r="E128" s="107" t="n"/>
    </row>
    <row r="129" ht="15.75" customHeight="1" s="163">
      <c r="D129" s="106" t="n"/>
      <c r="E129" s="107" t="n"/>
    </row>
    <row r="130" ht="15.75" customHeight="1" s="163">
      <c r="D130" s="106" t="n"/>
      <c r="E130" s="107" t="n"/>
    </row>
    <row r="131" ht="15.75" customHeight="1" s="163">
      <c r="D131" s="106" t="n"/>
      <c r="E131" s="107" t="n"/>
    </row>
    <row r="132" ht="15.75" customHeight="1" s="163">
      <c r="D132" s="106" t="n"/>
      <c r="E132" s="107" t="n"/>
    </row>
    <row r="133" ht="15.75" customHeight="1" s="163">
      <c r="D133" s="106" t="n"/>
      <c r="E133" s="107" t="n"/>
    </row>
    <row r="134" ht="15.75" customHeight="1" s="163">
      <c r="D134" s="106" t="n"/>
      <c r="E134" s="107" t="n"/>
    </row>
    <row r="135" ht="15.75" customHeight="1" s="163">
      <c r="D135" s="106" t="n"/>
      <c r="E135" s="107" t="n"/>
    </row>
    <row r="136" ht="15.75" customHeight="1" s="163">
      <c r="D136" s="106" t="n"/>
      <c r="E136" s="107" t="n"/>
    </row>
    <row r="137" ht="15.75" customHeight="1" s="163">
      <c r="D137" s="106" t="n"/>
      <c r="E137" s="107" t="n"/>
    </row>
    <row r="138" ht="15.75" customHeight="1" s="163">
      <c r="D138" s="106" t="n"/>
      <c r="E138" s="107" t="n"/>
    </row>
    <row r="139" ht="15.75" customHeight="1" s="163">
      <c r="D139" s="106" t="n"/>
      <c r="E139" s="107" t="n"/>
    </row>
    <row r="140" ht="15.75" customHeight="1" s="163">
      <c r="D140" s="106" t="n"/>
      <c r="E140" s="107" t="n"/>
    </row>
    <row r="141" ht="15.75" customHeight="1" s="163">
      <c r="D141" s="106" t="n"/>
      <c r="E141" s="107" t="n"/>
    </row>
    <row r="142" ht="15.75" customHeight="1" s="163">
      <c r="D142" s="106" t="n"/>
      <c r="E142" s="107" t="n"/>
    </row>
    <row r="143" ht="15.75" customHeight="1" s="163">
      <c r="D143" s="106" t="n"/>
      <c r="E143" s="107" t="n"/>
    </row>
    <row r="144" ht="15.75" customHeight="1" s="163">
      <c r="D144" s="106" t="n"/>
      <c r="E144" s="107" t="n"/>
    </row>
    <row r="145" ht="15.75" customHeight="1" s="163">
      <c r="D145" s="106" t="n"/>
      <c r="E145" s="107" t="n"/>
    </row>
    <row r="146" ht="15.75" customHeight="1" s="163">
      <c r="D146" s="106" t="n"/>
      <c r="E146" s="107" t="n"/>
    </row>
    <row r="147" ht="15.75" customHeight="1" s="163">
      <c r="D147" s="106" t="n"/>
      <c r="E147" s="107" t="n"/>
    </row>
    <row r="148" ht="15.75" customHeight="1" s="163">
      <c r="D148" s="106" t="n"/>
      <c r="E148" s="107" t="n"/>
    </row>
    <row r="149" ht="15.75" customHeight="1" s="163">
      <c r="D149" s="106" t="n"/>
      <c r="E149" s="107" t="n"/>
    </row>
    <row r="150" ht="15.75" customHeight="1" s="163">
      <c r="D150" s="106" t="n"/>
      <c r="E150" s="107" t="n"/>
    </row>
    <row r="151" ht="15.75" customHeight="1" s="163">
      <c r="D151" s="106" t="n"/>
      <c r="E151" s="107" t="n"/>
    </row>
    <row r="152" ht="15.75" customHeight="1" s="163">
      <c r="D152" s="106" t="n"/>
      <c r="E152" s="107" t="n"/>
    </row>
    <row r="153" ht="15.75" customHeight="1" s="163">
      <c r="D153" s="106" t="n"/>
      <c r="E153" s="107" t="n"/>
    </row>
    <row r="154" ht="15.75" customHeight="1" s="163">
      <c r="D154" s="106" t="n"/>
      <c r="E154" s="107" t="n"/>
    </row>
    <row r="155" ht="15.75" customHeight="1" s="163">
      <c r="D155" s="106" t="n"/>
      <c r="E155" s="107" t="n"/>
    </row>
    <row r="156" ht="15.75" customHeight="1" s="163">
      <c r="D156" s="106" t="n"/>
      <c r="E156" s="107" t="n"/>
    </row>
    <row r="157" ht="15.75" customHeight="1" s="163">
      <c r="D157" s="106" t="n"/>
      <c r="E157" s="107" t="n"/>
    </row>
    <row r="158" ht="15.75" customHeight="1" s="163">
      <c r="D158" s="106" t="n"/>
      <c r="E158" s="107" t="n"/>
    </row>
    <row r="159" ht="15.75" customHeight="1" s="163">
      <c r="D159" s="106" t="n"/>
      <c r="E159" s="107" t="n"/>
    </row>
    <row r="160" ht="15.75" customHeight="1" s="163">
      <c r="D160" s="106" t="n"/>
      <c r="E160" s="107" t="n"/>
    </row>
    <row r="161" ht="15.75" customHeight="1" s="163">
      <c r="D161" s="106" t="n"/>
      <c r="E161" s="107" t="n"/>
    </row>
    <row r="162" ht="15.75" customHeight="1" s="163">
      <c r="D162" s="106" t="n"/>
      <c r="E162" s="107" t="n"/>
    </row>
    <row r="163" ht="15.75" customHeight="1" s="163">
      <c r="D163" s="106" t="n"/>
      <c r="E163" s="107" t="n"/>
    </row>
    <row r="164" ht="15.75" customHeight="1" s="163">
      <c r="D164" s="106" t="n"/>
      <c r="E164" s="107" t="n"/>
    </row>
    <row r="165" ht="15.75" customHeight="1" s="163">
      <c r="D165" s="106" t="n"/>
      <c r="E165" s="107" t="n"/>
    </row>
    <row r="166" ht="15.75" customHeight="1" s="163">
      <c r="D166" s="106" t="n"/>
      <c r="E166" s="107" t="n"/>
    </row>
    <row r="167" ht="15.75" customHeight="1" s="163">
      <c r="D167" s="106" t="n"/>
      <c r="E167" s="107" t="n"/>
    </row>
    <row r="168" ht="15.75" customHeight="1" s="163">
      <c r="D168" s="106" t="n"/>
      <c r="E168" s="107" t="n"/>
    </row>
    <row r="169" ht="15.75" customHeight="1" s="163">
      <c r="D169" s="106" t="n"/>
      <c r="E169" s="107" t="n"/>
    </row>
    <row r="170" ht="15.75" customHeight="1" s="163">
      <c r="D170" s="106" t="n"/>
      <c r="E170" s="107" t="n"/>
    </row>
    <row r="171" ht="15.75" customHeight="1" s="163">
      <c r="D171" s="106" t="n"/>
      <c r="E171" s="107" t="n"/>
    </row>
    <row r="172" ht="15.75" customHeight="1" s="163">
      <c r="D172" s="106" t="n"/>
      <c r="E172" s="107" t="n"/>
    </row>
    <row r="173" ht="15.75" customHeight="1" s="163">
      <c r="D173" s="106" t="n"/>
      <c r="E173" s="107" t="n"/>
    </row>
    <row r="174" ht="15.75" customHeight="1" s="163">
      <c r="D174" s="106" t="n"/>
      <c r="E174" s="107" t="n"/>
    </row>
    <row r="175" ht="15.75" customHeight="1" s="163">
      <c r="D175" s="106" t="n"/>
      <c r="E175" s="107" t="n"/>
    </row>
    <row r="176" ht="15.75" customHeight="1" s="163">
      <c r="D176" s="106" t="n"/>
      <c r="E176" s="107" t="n"/>
    </row>
    <row r="177" ht="15.75" customHeight="1" s="163">
      <c r="D177" s="106" t="n"/>
      <c r="E177" s="107" t="n"/>
    </row>
    <row r="178" ht="15.75" customHeight="1" s="163">
      <c r="D178" s="106" t="n"/>
      <c r="E178" s="107" t="n"/>
    </row>
    <row r="179" ht="15.75" customHeight="1" s="163">
      <c r="D179" s="106" t="n"/>
      <c r="E179" s="107" t="n"/>
    </row>
    <row r="180" ht="15.75" customHeight="1" s="163">
      <c r="D180" s="106" t="n"/>
      <c r="E180" s="107" t="n"/>
    </row>
    <row r="181" ht="15.75" customHeight="1" s="163">
      <c r="D181" s="106" t="n"/>
      <c r="E181" s="107" t="n"/>
    </row>
    <row r="182" ht="15.75" customHeight="1" s="163">
      <c r="D182" s="106" t="n"/>
      <c r="E182" s="107" t="n"/>
    </row>
    <row r="183" ht="15.75" customHeight="1" s="163">
      <c r="D183" s="106" t="n"/>
      <c r="E183" s="107" t="n"/>
    </row>
    <row r="184" ht="15.75" customHeight="1" s="163">
      <c r="D184" s="106" t="n"/>
      <c r="E184" s="107" t="n"/>
    </row>
    <row r="185" ht="15.75" customHeight="1" s="163">
      <c r="D185" s="106" t="n"/>
      <c r="E185" s="107" t="n"/>
    </row>
    <row r="186" ht="15.75" customHeight="1" s="163">
      <c r="D186" s="106" t="n"/>
      <c r="E186" s="107" t="n"/>
    </row>
    <row r="187" ht="15.75" customHeight="1" s="163">
      <c r="D187" s="106" t="n"/>
      <c r="E187" s="107" t="n"/>
    </row>
    <row r="188" ht="15.75" customHeight="1" s="163">
      <c r="D188" s="106" t="n"/>
      <c r="E188" s="107" t="n"/>
    </row>
    <row r="189" ht="15.75" customHeight="1" s="163">
      <c r="D189" s="106" t="n"/>
      <c r="E189" s="107" t="n"/>
    </row>
    <row r="190" ht="15.75" customHeight="1" s="163">
      <c r="D190" s="106" t="n"/>
      <c r="E190" s="107" t="n"/>
    </row>
    <row r="191" ht="15.75" customHeight="1" s="163">
      <c r="D191" s="106" t="n"/>
      <c r="E191" s="107" t="n"/>
    </row>
    <row r="192" ht="15.75" customHeight="1" s="163">
      <c r="D192" s="106" t="n"/>
      <c r="E192" s="107" t="n"/>
    </row>
    <row r="193" ht="15.75" customHeight="1" s="163">
      <c r="D193" s="106" t="n"/>
      <c r="E193" s="107" t="n"/>
    </row>
    <row r="194" ht="15.75" customHeight="1" s="163">
      <c r="D194" s="106" t="n"/>
      <c r="E194" s="107" t="n"/>
    </row>
    <row r="195" ht="15.75" customHeight="1" s="163">
      <c r="D195" s="106" t="n"/>
      <c r="E195" s="107" t="n"/>
    </row>
    <row r="196" ht="15.75" customHeight="1" s="163">
      <c r="D196" s="106" t="n"/>
      <c r="E196" s="107" t="n"/>
    </row>
    <row r="197" ht="15.75" customHeight="1" s="163">
      <c r="D197" s="106" t="n"/>
      <c r="E197" s="107" t="n"/>
    </row>
    <row r="198" ht="15.75" customHeight="1" s="163">
      <c r="D198" s="106" t="n"/>
      <c r="E198" s="107" t="n"/>
    </row>
    <row r="199" ht="15.75" customHeight="1" s="163">
      <c r="D199" s="106" t="n"/>
      <c r="E199" s="107" t="n"/>
    </row>
    <row r="200" ht="15.75" customHeight="1" s="163">
      <c r="D200" s="106" t="n"/>
      <c r="E200" s="107" t="n"/>
    </row>
    <row r="201" ht="15.75" customHeight="1" s="163">
      <c r="D201" s="106" t="n"/>
      <c r="E201" s="107" t="n"/>
    </row>
    <row r="202" ht="15.75" customHeight="1" s="163">
      <c r="D202" s="106" t="n"/>
      <c r="E202" s="107" t="n"/>
    </row>
    <row r="203" ht="15.75" customHeight="1" s="163">
      <c r="D203" s="106" t="n"/>
      <c r="E203" s="107" t="n"/>
    </row>
    <row r="204" ht="15.75" customHeight="1" s="163">
      <c r="D204" s="106" t="n"/>
      <c r="E204" s="107" t="n"/>
    </row>
    <row r="205" ht="15.75" customHeight="1" s="163">
      <c r="D205" s="106" t="n"/>
      <c r="E205" s="107" t="n"/>
    </row>
    <row r="206" ht="15.75" customHeight="1" s="163">
      <c r="D206" s="106" t="n"/>
      <c r="E206" s="107" t="n"/>
    </row>
    <row r="207" ht="15.75" customHeight="1" s="163">
      <c r="D207" s="106" t="n"/>
      <c r="E207" s="107" t="n"/>
    </row>
    <row r="208" ht="15.75" customHeight="1" s="163">
      <c r="D208" s="106" t="n"/>
      <c r="E208" s="107" t="n"/>
    </row>
    <row r="209" ht="15.75" customHeight="1" s="163">
      <c r="D209" s="106" t="n"/>
      <c r="E209" s="107" t="n"/>
    </row>
    <row r="210" ht="15.75" customHeight="1" s="163">
      <c r="D210" s="106" t="n"/>
      <c r="E210" s="107" t="n"/>
    </row>
    <row r="211" ht="15.75" customHeight="1" s="163">
      <c r="D211" s="106" t="n"/>
      <c r="E211" s="107" t="n"/>
    </row>
    <row r="212" ht="15.75" customHeight="1" s="163">
      <c r="D212" s="106" t="n"/>
      <c r="E212" s="107" t="n"/>
    </row>
    <row r="213" ht="15.75" customHeight="1" s="163">
      <c r="D213" s="106" t="n"/>
      <c r="E213" s="107" t="n"/>
    </row>
    <row r="214" ht="15.75" customHeight="1" s="163">
      <c r="D214" s="106" t="n"/>
      <c r="E214" s="107" t="n"/>
    </row>
    <row r="215" ht="15.75" customHeight="1" s="163">
      <c r="D215" s="106" t="n"/>
      <c r="E215" s="107" t="n"/>
    </row>
    <row r="216" ht="15.75" customHeight="1" s="163">
      <c r="D216" s="106" t="n"/>
      <c r="E216" s="107" t="n"/>
    </row>
    <row r="217" ht="15.75" customHeight="1" s="163">
      <c r="D217" s="106" t="n"/>
      <c r="E217" s="107" t="n"/>
    </row>
    <row r="218" ht="15.75" customHeight="1" s="163">
      <c r="D218" s="106" t="n"/>
      <c r="E218" s="107" t="n"/>
    </row>
    <row r="219" ht="15.75" customHeight="1" s="163">
      <c r="D219" s="106" t="n"/>
      <c r="E219" s="107" t="n"/>
    </row>
    <row r="220" ht="15.75" customHeight="1" s="163">
      <c r="D220" s="106" t="n"/>
      <c r="E220" s="107" t="n"/>
    </row>
    <row r="221" ht="15.75" customHeight="1" s="163">
      <c r="D221" s="106" t="n"/>
      <c r="E221" s="107" t="n"/>
    </row>
    <row r="222" ht="15.75" customHeight="1" s="163">
      <c r="D222" s="106" t="n"/>
      <c r="E222" s="107" t="n"/>
    </row>
    <row r="223" ht="15.75" customHeight="1" s="163"/>
    <row r="224" ht="15.75" customHeight="1" s="163"/>
    <row r="225" ht="15.75" customHeight="1" s="163"/>
    <row r="226" ht="15.75" customHeight="1" s="163"/>
    <row r="227" ht="15.75" customHeight="1" s="163"/>
    <row r="228" ht="15.75" customHeight="1" s="163"/>
    <row r="229" ht="15.75" customHeight="1" s="163"/>
    <row r="230" ht="15.75" customHeight="1" s="163"/>
    <row r="231" ht="15.75" customHeight="1" s="163"/>
    <row r="232" ht="15.75" customHeight="1" s="163"/>
    <row r="233" ht="15.75" customHeight="1" s="163"/>
    <row r="234" ht="15.75" customHeight="1" s="163"/>
    <row r="235" ht="15.75" customHeight="1" s="163"/>
    <row r="236" ht="15.75" customHeight="1" s="163"/>
    <row r="237" ht="15.75" customHeight="1" s="163"/>
    <row r="238" ht="15.75" customHeight="1" s="163"/>
    <row r="239" ht="15.75" customHeight="1" s="163"/>
    <row r="240" ht="15.75" customHeight="1" s="163"/>
    <row r="241" ht="15.75" customHeight="1" s="163"/>
    <row r="242" ht="15.75" customHeight="1" s="163"/>
    <row r="243" ht="15.75" customHeight="1" s="163"/>
    <row r="244" ht="15.75" customHeight="1" s="163"/>
    <row r="245" ht="15.75" customHeight="1" s="163"/>
    <row r="246" ht="15.75" customHeight="1" s="163"/>
    <row r="247" ht="15.75" customHeight="1" s="163"/>
    <row r="248" ht="15.75" customHeight="1" s="163"/>
    <row r="249" ht="15.75" customHeight="1" s="163"/>
    <row r="250" ht="15.75" customHeight="1" s="163"/>
    <row r="251" ht="15.75" customHeight="1" s="163"/>
    <row r="252" ht="15.75" customHeight="1" s="163"/>
    <row r="253" ht="15.75" customHeight="1" s="163"/>
    <row r="254" ht="15.75" customHeight="1" s="163"/>
    <row r="255" ht="15.75" customHeight="1" s="163"/>
    <row r="256" ht="15.75" customHeight="1" s="163"/>
    <row r="257" ht="15.75" customHeight="1" s="163"/>
    <row r="258" ht="15.75" customHeight="1" s="163"/>
    <row r="259" ht="15.75" customHeight="1" s="163"/>
    <row r="260" ht="15.75" customHeight="1" s="163"/>
    <row r="261" ht="15.75" customHeight="1" s="163"/>
    <row r="262" ht="15.75" customHeight="1" s="163"/>
    <row r="263" ht="15.75" customHeight="1" s="163"/>
    <row r="264" ht="15.75" customHeight="1" s="163"/>
    <row r="265" ht="15.75" customHeight="1" s="163"/>
    <row r="266" ht="15.75" customHeight="1" s="163"/>
    <row r="267" ht="15.75" customHeight="1" s="163"/>
    <row r="268" ht="15.75" customHeight="1" s="163"/>
    <row r="269" ht="15.75" customHeight="1" s="163"/>
    <row r="270" ht="15.75" customHeight="1" s="163"/>
    <row r="271" ht="15.75" customHeight="1" s="163"/>
    <row r="272" ht="15.75" customHeight="1" s="163"/>
    <row r="273" ht="15.75" customHeight="1" s="163"/>
    <row r="274" ht="15.75" customHeight="1" s="163"/>
    <row r="275" ht="15.75" customHeight="1" s="163"/>
    <row r="276" ht="15.75" customHeight="1" s="163"/>
    <row r="277" ht="15.75" customHeight="1" s="163"/>
    <row r="278" ht="15.75" customHeight="1" s="163"/>
    <row r="279" ht="15.75" customHeight="1" s="163"/>
    <row r="280" ht="15.75" customHeight="1" s="163"/>
    <row r="281" ht="15.75" customHeight="1" s="163"/>
    <row r="282" ht="15.75" customHeight="1" s="163"/>
    <row r="283" ht="15.75" customHeight="1" s="163"/>
    <row r="284" ht="15.75" customHeight="1" s="163"/>
    <row r="285" ht="15.75" customHeight="1" s="163"/>
    <row r="286" ht="15.75" customHeight="1" s="163"/>
    <row r="287" ht="15.75" customHeight="1" s="163"/>
    <row r="288" ht="15.75" customHeight="1" s="163"/>
    <row r="289" ht="15.75" customHeight="1" s="163"/>
    <row r="290" ht="15.75" customHeight="1" s="163"/>
    <row r="291" ht="15.75" customHeight="1" s="163"/>
    <row r="292" ht="15.75" customHeight="1" s="163"/>
    <row r="293" ht="15.75" customHeight="1" s="163"/>
    <row r="294" ht="15.75" customHeight="1" s="163"/>
    <row r="295" ht="15.75" customHeight="1" s="163"/>
    <row r="296" ht="15.75" customHeight="1" s="163"/>
    <row r="297" ht="15.75" customHeight="1" s="163"/>
    <row r="298" ht="15.75" customHeight="1" s="163"/>
    <row r="299" ht="15.75" customHeight="1" s="163"/>
    <row r="300" ht="15.75" customHeight="1" s="163"/>
    <row r="301" ht="15.75" customHeight="1" s="163"/>
    <row r="302" ht="15.75" customHeight="1" s="163"/>
    <row r="303" ht="15.75" customHeight="1" s="163"/>
    <row r="304" ht="15.75" customHeight="1" s="163"/>
    <row r="305" ht="15.75" customHeight="1" s="163"/>
    <row r="306" ht="15.75" customHeight="1" s="163"/>
    <row r="307" ht="15.75" customHeight="1" s="163"/>
    <row r="308" ht="15.75" customHeight="1" s="163"/>
    <row r="309" ht="15.75" customHeight="1" s="163"/>
    <row r="310" ht="15.75" customHeight="1" s="163"/>
    <row r="311" ht="15.75" customHeight="1" s="163"/>
    <row r="312" ht="15.75" customHeight="1" s="163"/>
    <row r="313" ht="15.75" customHeight="1" s="163"/>
    <row r="314" ht="15.75" customHeight="1" s="163"/>
    <row r="315" ht="15.75" customHeight="1" s="163"/>
    <row r="316" ht="15.75" customHeight="1" s="163"/>
    <row r="317" ht="15.75" customHeight="1" s="163"/>
    <row r="318" ht="15.75" customHeight="1" s="163"/>
    <row r="319" ht="15.75" customHeight="1" s="163"/>
    <row r="320" ht="15.75" customHeight="1" s="163"/>
    <row r="321" ht="15.75" customHeight="1" s="163"/>
    <row r="322" ht="15.75" customHeight="1" s="163"/>
    <row r="323" ht="15.75" customHeight="1" s="163"/>
    <row r="324" ht="15.75" customHeight="1" s="163"/>
    <row r="325" ht="15.75" customHeight="1" s="163"/>
    <row r="326" ht="15.75" customHeight="1" s="163"/>
    <row r="327" ht="15.75" customHeight="1" s="163"/>
    <row r="328" ht="15.75" customHeight="1" s="163"/>
    <row r="329" ht="15.75" customHeight="1" s="163"/>
    <row r="330" ht="15.75" customHeight="1" s="163"/>
    <row r="331" ht="15.75" customHeight="1" s="163"/>
    <row r="332" ht="15.75" customHeight="1" s="163"/>
    <row r="333" ht="15.75" customHeight="1" s="163"/>
    <row r="334" ht="15.75" customHeight="1" s="163"/>
    <row r="335" ht="15.75" customHeight="1" s="163"/>
    <row r="336" ht="15.75" customHeight="1" s="163"/>
    <row r="337" ht="15.75" customHeight="1" s="163"/>
    <row r="338" ht="15.75" customHeight="1" s="163"/>
    <row r="339" ht="15.75" customHeight="1" s="163"/>
    <row r="340" ht="15.75" customHeight="1" s="163"/>
    <row r="341" ht="15.75" customHeight="1" s="163"/>
    <row r="342" ht="15.75" customHeight="1" s="163"/>
    <row r="343" ht="15.75" customHeight="1" s="163"/>
    <row r="344" ht="15.75" customHeight="1" s="163"/>
    <row r="345" ht="15.75" customHeight="1" s="163"/>
    <row r="346" ht="15.75" customHeight="1" s="163"/>
    <row r="347" ht="15.75" customHeight="1" s="163"/>
    <row r="348" ht="15.75" customHeight="1" s="163"/>
    <row r="349" ht="15.75" customHeight="1" s="163"/>
    <row r="350" ht="15.75" customHeight="1" s="163"/>
    <row r="351" ht="15.75" customHeight="1" s="163"/>
    <row r="352" ht="15.75" customHeight="1" s="163"/>
    <row r="353" ht="15.75" customHeight="1" s="163"/>
    <row r="354" ht="15.75" customHeight="1" s="163"/>
    <row r="355" ht="15.75" customHeight="1" s="163"/>
    <row r="356" ht="15.75" customHeight="1" s="163"/>
    <row r="357" ht="15.75" customHeight="1" s="163"/>
    <row r="358" ht="15.75" customHeight="1" s="163"/>
    <row r="359" ht="15.75" customHeight="1" s="163"/>
    <row r="360" ht="15.75" customHeight="1" s="163"/>
    <row r="361" ht="15.75" customHeight="1" s="163"/>
    <row r="362" ht="15.75" customHeight="1" s="163"/>
    <row r="363" ht="15.75" customHeight="1" s="163"/>
    <row r="364" ht="15.75" customHeight="1" s="163"/>
    <row r="365" ht="15.75" customHeight="1" s="163"/>
    <row r="366" ht="15.75" customHeight="1" s="163"/>
    <row r="367" ht="15.75" customHeight="1" s="163"/>
    <row r="368" ht="15.75" customHeight="1" s="163"/>
    <row r="369" ht="15.75" customHeight="1" s="163"/>
    <row r="370" ht="15.75" customHeight="1" s="163"/>
    <row r="371" ht="15.75" customHeight="1" s="163"/>
    <row r="372" ht="15.75" customHeight="1" s="163"/>
    <row r="373" ht="15.75" customHeight="1" s="163"/>
    <row r="374" ht="15.75" customHeight="1" s="163"/>
    <row r="375" ht="15.75" customHeight="1" s="163"/>
    <row r="376" ht="15.75" customHeight="1" s="163"/>
    <row r="377" ht="15.75" customHeight="1" s="163"/>
    <row r="378" ht="15.75" customHeight="1" s="163"/>
    <row r="379" ht="15.75" customHeight="1" s="163"/>
    <row r="380" ht="15.75" customHeight="1" s="163"/>
    <row r="381" ht="15.75" customHeight="1" s="163"/>
    <row r="382" ht="15.75" customHeight="1" s="163"/>
    <row r="383" ht="15.75" customHeight="1" s="163"/>
    <row r="384" ht="15.75" customHeight="1" s="163"/>
    <row r="385" ht="15.75" customHeight="1" s="163"/>
    <row r="386" ht="15.75" customHeight="1" s="163"/>
    <row r="387" ht="15.75" customHeight="1" s="163"/>
    <row r="388" ht="15.75" customHeight="1" s="163"/>
    <row r="389" ht="15.75" customHeight="1" s="163"/>
    <row r="390" ht="15.75" customHeight="1" s="163"/>
    <row r="391" ht="15.75" customHeight="1" s="163"/>
    <row r="392" ht="15.75" customHeight="1" s="163"/>
    <row r="393" ht="15.75" customHeight="1" s="163"/>
    <row r="394" ht="15.75" customHeight="1" s="163"/>
    <row r="395" ht="15.75" customHeight="1" s="163"/>
    <row r="396" ht="15.75" customHeight="1" s="163"/>
    <row r="397" ht="15.75" customHeight="1" s="163"/>
    <row r="398" ht="15.75" customHeight="1" s="163"/>
    <row r="399" ht="15.75" customHeight="1" s="163"/>
    <row r="400" ht="15.75" customHeight="1" s="163"/>
    <row r="401" ht="15.75" customHeight="1" s="163"/>
    <row r="402" ht="15.75" customHeight="1" s="163"/>
    <row r="403" ht="15.75" customHeight="1" s="163"/>
    <row r="404" ht="15.75" customHeight="1" s="163"/>
    <row r="405" ht="15.75" customHeight="1" s="163"/>
    <row r="406" ht="15.75" customHeight="1" s="163"/>
    <row r="407" ht="15.75" customHeight="1" s="163"/>
    <row r="408" ht="15.75" customHeight="1" s="163"/>
    <row r="409" ht="15.75" customHeight="1" s="163"/>
    <row r="410" ht="15.75" customHeight="1" s="163"/>
    <row r="411" ht="15.75" customHeight="1" s="163"/>
    <row r="412" ht="15.75" customHeight="1" s="163"/>
    <row r="413" ht="15.75" customHeight="1" s="163"/>
    <row r="414" ht="15.75" customHeight="1" s="163"/>
    <row r="415" ht="15.75" customHeight="1" s="163"/>
    <row r="416" ht="15.75" customHeight="1" s="163"/>
    <row r="417" ht="15.75" customHeight="1" s="163"/>
    <row r="418" ht="15.75" customHeight="1" s="163"/>
    <row r="419" ht="15.75" customHeight="1" s="163"/>
    <row r="420" ht="15.75" customHeight="1" s="163"/>
    <row r="421" ht="15.75" customHeight="1" s="163"/>
    <row r="422" ht="15.75" customHeight="1" s="163"/>
    <row r="423" ht="15.75" customHeight="1" s="163"/>
    <row r="424" ht="15.75" customHeight="1" s="163"/>
    <row r="425" ht="15.75" customHeight="1" s="163"/>
    <row r="426" ht="15.75" customHeight="1" s="163"/>
    <row r="427" ht="15.75" customHeight="1" s="163"/>
    <row r="428" ht="15.75" customHeight="1" s="163"/>
    <row r="429" ht="15.75" customHeight="1" s="163"/>
    <row r="430" ht="15.75" customHeight="1" s="163"/>
    <row r="431" ht="15.75" customHeight="1" s="163"/>
    <row r="432" ht="15.75" customHeight="1" s="163"/>
    <row r="433" ht="15.75" customHeight="1" s="163"/>
    <row r="434" ht="15.75" customHeight="1" s="163"/>
    <row r="435" ht="15.75" customHeight="1" s="163"/>
    <row r="436" ht="15.75" customHeight="1" s="163"/>
    <row r="437" ht="15.75" customHeight="1" s="163"/>
    <row r="438" ht="15.75" customHeight="1" s="163"/>
    <row r="439" ht="15.75" customHeight="1" s="163"/>
    <row r="440" ht="15.75" customHeight="1" s="163"/>
    <row r="441" ht="15.75" customHeight="1" s="163"/>
    <row r="442" ht="15.75" customHeight="1" s="163"/>
    <row r="443" ht="15.75" customHeight="1" s="163"/>
    <row r="444" ht="15.75" customHeight="1" s="163"/>
    <row r="445" ht="15.75" customHeight="1" s="163"/>
    <row r="446" ht="15.75" customHeight="1" s="163"/>
    <row r="447" ht="15.75" customHeight="1" s="163"/>
    <row r="448" ht="15.75" customHeight="1" s="163"/>
    <row r="449" ht="15.75" customHeight="1" s="163"/>
    <row r="450" ht="15.75" customHeight="1" s="163"/>
    <row r="451" ht="15.75" customHeight="1" s="163"/>
    <row r="452" ht="15.75" customHeight="1" s="163"/>
    <row r="453" ht="15.75" customHeight="1" s="163"/>
    <row r="454" ht="15.75" customHeight="1" s="163"/>
    <row r="455" ht="15.75" customHeight="1" s="163"/>
    <row r="456" ht="15.75" customHeight="1" s="163"/>
    <row r="457" ht="15.75" customHeight="1" s="163"/>
    <row r="458" ht="15.75" customHeight="1" s="163"/>
    <row r="459" ht="15.75" customHeight="1" s="163"/>
    <row r="460" ht="15.75" customHeight="1" s="163"/>
    <row r="461" ht="15.75" customHeight="1" s="163"/>
    <row r="462" ht="15.75" customHeight="1" s="163"/>
    <row r="463" ht="15.75" customHeight="1" s="163"/>
    <row r="464" ht="15.75" customHeight="1" s="163"/>
    <row r="465" ht="15.75" customHeight="1" s="163"/>
    <row r="466" ht="15.75" customHeight="1" s="163"/>
    <row r="467" ht="15.75" customHeight="1" s="163"/>
    <row r="468" ht="15.75" customHeight="1" s="163"/>
    <row r="469" ht="15.75" customHeight="1" s="163"/>
    <row r="470" ht="15.75" customHeight="1" s="163"/>
    <row r="471" ht="15.75" customHeight="1" s="163"/>
    <row r="472" ht="15.75" customHeight="1" s="163"/>
    <row r="473" ht="15.75" customHeight="1" s="163"/>
    <row r="474" ht="15.75" customHeight="1" s="163"/>
    <row r="475" ht="15.75" customHeight="1" s="163"/>
    <row r="476" ht="15.75" customHeight="1" s="163"/>
    <row r="477" ht="15.75" customHeight="1" s="163"/>
    <row r="478" ht="15.75" customHeight="1" s="163"/>
    <row r="479" ht="15.75" customHeight="1" s="163"/>
    <row r="480" ht="15.75" customHeight="1" s="163"/>
    <row r="481" ht="15.75" customHeight="1" s="163"/>
    <row r="482" ht="15.75" customHeight="1" s="163"/>
    <row r="483" ht="15.75" customHeight="1" s="163"/>
    <row r="484" ht="15.75" customHeight="1" s="163"/>
    <row r="485" ht="15.75" customHeight="1" s="163"/>
    <row r="486" ht="15.75" customHeight="1" s="163"/>
    <row r="487" ht="15.75" customHeight="1" s="163"/>
    <row r="488" ht="15.75" customHeight="1" s="163"/>
    <row r="489" ht="15.75" customHeight="1" s="163"/>
    <row r="490" ht="15.75" customHeight="1" s="163"/>
    <row r="491" ht="15.75" customHeight="1" s="163"/>
    <row r="492" ht="15.75" customHeight="1" s="163"/>
    <row r="493" ht="15.75" customHeight="1" s="163"/>
    <row r="494" ht="15.75" customHeight="1" s="163"/>
    <row r="495" ht="15.75" customHeight="1" s="163"/>
    <row r="496" ht="15.75" customHeight="1" s="163"/>
    <row r="497" ht="15.75" customHeight="1" s="163"/>
    <row r="498" ht="15.75" customHeight="1" s="163"/>
    <row r="499" ht="15.75" customHeight="1" s="163"/>
    <row r="500" ht="15.75" customHeight="1" s="163"/>
    <row r="501" ht="15.75" customHeight="1" s="163"/>
    <row r="502" ht="15.75" customHeight="1" s="163"/>
    <row r="503" ht="15.75" customHeight="1" s="163"/>
    <row r="504" ht="15.75" customHeight="1" s="163"/>
    <row r="505" ht="15.75" customHeight="1" s="163"/>
    <row r="506" ht="15.75" customHeight="1" s="163"/>
    <row r="507" ht="15.75" customHeight="1" s="163"/>
    <row r="508" ht="15.75" customHeight="1" s="163"/>
    <row r="509" ht="15.75" customHeight="1" s="163"/>
    <row r="510" ht="15.75" customHeight="1" s="163"/>
    <row r="511" ht="15.75" customHeight="1" s="163"/>
    <row r="512" ht="15.75" customHeight="1" s="163"/>
    <row r="513" ht="15.75" customHeight="1" s="163"/>
    <row r="514" ht="15.75" customHeight="1" s="163"/>
    <row r="515" ht="15.75" customHeight="1" s="163"/>
    <row r="516" ht="15.75" customHeight="1" s="163"/>
    <row r="517" ht="15.75" customHeight="1" s="163"/>
    <row r="518" ht="15.75" customHeight="1" s="163"/>
    <row r="519" ht="15.75" customHeight="1" s="163"/>
    <row r="520" ht="15.75" customHeight="1" s="163"/>
    <row r="521" ht="15.75" customHeight="1" s="163"/>
    <row r="522" ht="15.75" customHeight="1" s="163"/>
    <row r="523" ht="15.75" customHeight="1" s="163"/>
    <row r="524" ht="15.75" customHeight="1" s="163"/>
    <row r="525" ht="15.75" customHeight="1" s="163"/>
    <row r="526" ht="15.75" customHeight="1" s="163"/>
    <row r="527" ht="15.75" customHeight="1" s="163"/>
    <row r="528" ht="15.75" customHeight="1" s="163"/>
    <row r="529" ht="15.75" customHeight="1" s="163"/>
    <row r="530" ht="15.75" customHeight="1" s="163"/>
    <row r="531" ht="15.75" customHeight="1" s="163"/>
    <row r="532" ht="15.75" customHeight="1" s="163"/>
    <row r="533" ht="15.75" customHeight="1" s="163"/>
    <row r="534" ht="15.75" customHeight="1" s="163"/>
    <row r="535" ht="15.75" customHeight="1" s="163"/>
    <row r="536" ht="15.75" customHeight="1" s="163"/>
    <row r="537" ht="15.75" customHeight="1" s="163"/>
    <row r="538" ht="15.75" customHeight="1" s="163"/>
    <row r="539" ht="15.75" customHeight="1" s="163"/>
    <row r="540" ht="15.75" customHeight="1" s="163"/>
    <row r="541" ht="15.75" customHeight="1" s="163"/>
    <row r="542" ht="15.75" customHeight="1" s="163"/>
    <row r="543" ht="15.75" customHeight="1" s="163"/>
    <row r="544" ht="15.75" customHeight="1" s="163"/>
    <row r="545" ht="15.75" customHeight="1" s="163"/>
    <row r="546" ht="15.75" customHeight="1" s="163"/>
    <row r="547" ht="15.75" customHeight="1" s="163"/>
    <row r="548" ht="15.75" customHeight="1" s="163"/>
    <row r="549" ht="15.75" customHeight="1" s="163"/>
    <row r="550" ht="15.75" customHeight="1" s="163"/>
    <row r="551" ht="15.75" customHeight="1" s="163"/>
    <row r="552" ht="15.75" customHeight="1" s="163"/>
    <row r="553" ht="15.75" customHeight="1" s="163"/>
    <row r="554" ht="15.75" customHeight="1" s="163"/>
    <row r="555" ht="15.75" customHeight="1" s="163"/>
    <row r="556" ht="15.75" customHeight="1" s="163"/>
    <row r="557" ht="15.75" customHeight="1" s="163"/>
    <row r="558" ht="15.75" customHeight="1" s="163"/>
    <row r="559" ht="15.75" customHeight="1" s="163"/>
    <row r="560" ht="15.75" customHeight="1" s="163"/>
    <row r="561" ht="15.75" customHeight="1" s="163"/>
    <row r="562" ht="15.75" customHeight="1" s="163"/>
    <row r="563" ht="15.75" customHeight="1" s="163"/>
    <row r="564" ht="15.75" customHeight="1" s="163"/>
    <row r="565" ht="15.75" customHeight="1" s="163"/>
    <row r="566" ht="15.75" customHeight="1" s="163"/>
    <row r="567" ht="15.75" customHeight="1" s="163"/>
    <row r="568" ht="15.75" customHeight="1" s="163"/>
    <row r="569" ht="15.75" customHeight="1" s="163"/>
    <row r="570" ht="15.75" customHeight="1" s="163"/>
    <row r="571" ht="15.75" customHeight="1" s="163"/>
    <row r="572" ht="15.75" customHeight="1" s="163"/>
    <row r="573" ht="15.75" customHeight="1" s="163"/>
    <row r="574" ht="15.75" customHeight="1" s="163"/>
    <row r="575" ht="15.75" customHeight="1" s="163"/>
    <row r="576" ht="15.75" customHeight="1" s="163"/>
    <row r="577" ht="15.75" customHeight="1" s="163"/>
    <row r="578" ht="15.75" customHeight="1" s="163"/>
    <row r="579" ht="15.75" customHeight="1" s="163"/>
    <row r="580" ht="15.75" customHeight="1" s="163"/>
    <row r="581" ht="15.75" customHeight="1" s="163"/>
    <row r="582" ht="15.75" customHeight="1" s="163"/>
    <row r="583" ht="15.75" customHeight="1" s="163"/>
    <row r="584" ht="15.75" customHeight="1" s="163"/>
    <row r="585" ht="15.75" customHeight="1" s="163"/>
    <row r="586" ht="15.75" customHeight="1" s="163"/>
    <row r="587" ht="15.75" customHeight="1" s="163"/>
    <row r="588" ht="15.75" customHeight="1" s="163"/>
    <row r="589" ht="15.75" customHeight="1" s="163"/>
    <row r="590" ht="15.75" customHeight="1" s="163"/>
    <row r="591" ht="15.75" customHeight="1" s="163"/>
    <row r="592" ht="15.75" customHeight="1" s="163"/>
    <row r="593" ht="15.75" customHeight="1" s="163"/>
    <row r="594" ht="15.75" customHeight="1" s="163"/>
    <row r="595" ht="15.75" customHeight="1" s="163"/>
    <row r="596" ht="15.75" customHeight="1" s="163"/>
    <row r="597" ht="15.75" customHeight="1" s="163"/>
    <row r="598" ht="15.75" customHeight="1" s="163"/>
    <row r="599" ht="15.75" customHeight="1" s="163"/>
    <row r="600" ht="15.75" customHeight="1" s="163"/>
    <row r="601" ht="15.75" customHeight="1" s="163"/>
    <row r="602" ht="15.75" customHeight="1" s="163"/>
    <row r="603" ht="15.75" customHeight="1" s="163"/>
    <row r="604" ht="15.75" customHeight="1" s="163"/>
    <row r="605" ht="15.75" customHeight="1" s="163"/>
    <row r="606" ht="15.75" customHeight="1" s="163"/>
    <row r="607" ht="15.75" customHeight="1" s="163"/>
    <row r="608" ht="15.75" customHeight="1" s="163"/>
    <row r="609" ht="15.75" customHeight="1" s="163"/>
    <row r="610" ht="15.75" customHeight="1" s="163"/>
    <row r="611" ht="15.75" customHeight="1" s="163"/>
    <row r="612" ht="15.75" customHeight="1" s="163"/>
    <row r="613" ht="15.75" customHeight="1" s="163"/>
    <row r="614" ht="15.75" customHeight="1" s="163"/>
    <row r="615" ht="15.75" customHeight="1" s="163"/>
    <row r="616" ht="15.75" customHeight="1" s="163"/>
    <row r="617" ht="15.75" customHeight="1" s="163"/>
    <row r="618" ht="15.75" customHeight="1" s="163"/>
    <row r="619" ht="15.75" customHeight="1" s="163"/>
    <row r="620" ht="15.75" customHeight="1" s="163"/>
    <row r="621" ht="15.75" customHeight="1" s="163"/>
    <row r="622" ht="15.75" customHeight="1" s="163"/>
    <row r="623" ht="15.75" customHeight="1" s="163"/>
    <row r="624" ht="15.75" customHeight="1" s="163"/>
    <row r="625" ht="15.75" customHeight="1" s="163"/>
    <row r="626" ht="15.75" customHeight="1" s="163"/>
    <row r="627" ht="15.75" customHeight="1" s="163"/>
    <row r="628" ht="15.75" customHeight="1" s="163"/>
    <row r="629" ht="15.75" customHeight="1" s="163"/>
    <row r="630" ht="15.75" customHeight="1" s="163"/>
    <row r="631" ht="15.75" customHeight="1" s="163"/>
    <row r="632" ht="15.75" customHeight="1" s="163"/>
    <row r="633" ht="15.75" customHeight="1" s="163"/>
    <row r="634" ht="15.75" customHeight="1" s="163"/>
    <row r="635" ht="15.75" customHeight="1" s="163"/>
    <row r="636" ht="15.75" customHeight="1" s="163"/>
    <row r="637" ht="15.75" customHeight="1" s="163"/>
    <row r="638" ht="15.75" customHeight="1" s="163"/>
    <row r="639" ht="15.75" customHeight="1" s="163"/>
    <row r="640" ht="15.75" customHeight="1" s="163"/>
    <row r="641" ht="15.75" customHeight="1" s="163"/>
    <row r="642" ht="15.75" customHeight="1" s="163"/>
    <row r="643" ht="15.75" customHeight="1" s="163"/>
    <row r="644" ht="15.75" customHeight="1" s="163"/>
    <row r="645" ht="15.75" customHeight="1" s="163"/>
    <row r="646" ht="15.75" customHeight="1" s="163"/>
    <row r="647" ht="15.75" customHeight="1" s="163"/>
    <row r="648" ht="15.75" customHeight="1" s="163"/>
    <row r="649" ht="15.75" customHeight="1" s="163"/>
    <row r="650" ht="15.75" customHeight="1" s="163"/>
    <row r="651" ht="15.75" customHeight="1" s="163"/>
    <row r="652" ht="15.75" customHeight="1" s="163"/>
    <row r="653" ht="15.75" customHeight="1" s="163"/>
    <row r="654" ht="15.75" customHeight="1" s="163"/>
    <row r="655" ht="15.75" customHeight="1" s="163"/>
    <row r="656" ht="15.75" customHeight="1" s="163"/>
    <row r="657" ht="15.75" customHeight="1" s="163"/>
    <row r="658" ht="15.75" customHeight="1" s="163"/>
    <row r="659" ht="15.75" customHeight="1" s="163"/>
    <row r="660" ht="15.75" customHeight="1" s="163"/>
    <row r="661" ht="15.75" customHeight="1" s="163"/>
    <row r="662" ht="15.75" customHeight="1" s="163"/>
    <row r="663" ht="15.75" customHeight="1" s="163"/>
    <row r="664" ht="15.75" customHeight="1" s="163"/>
    <row r="665" ht="15.75" customHeight="1" s="163"/>
    <row r="666" ht="15.75" customHeight="1" s="163"/>
    <row r="667" ht="15.75" customHeight="1" s="163"/>
    <row r="668" ht="15.75" customHeight="1" s="163"/>
    <row r="669" ht="15.75" customHeight="1" s="163"/>
    <row r="670" ht="15.75" customHeight="1" s="163"/>
    <row r="671" ht="15.75" customHeight="1" s="163"/>
    <row r="672" ht="15.75" customHeight="1" s="163"/>
    <row r="673" ht="15.75" customHeight="1" s="163"/>
    <row r="674" ht="15.75" customHeight="1" s="163"/>
    <row r="675" ht="15.75" customHeight="1" s="163"/>
    <row r="676" ht="15.75" customHeight="1" s="163"/>
    <row r="677" ht="15.75" customHeight="1" s="163"/>
    <row r="678" ht="15.75" customHeight="1" s="163"/>
    <row r="679" ht="15.75" customHeight="1" s="163"/>
    <row r="680" ht="15.75" customHeight="1" s="163"/>
    <row r="681" ht="15.75" customHeight="1" s="163"/>
    <row r="682" ht="15.75" customHeight="1" s="163"/>
    <row r="683" ht="15.75" customHeight="1" s="163"/>
    <row r="684" ht="15.75" customHeight="1" s="163"/>
    <row r="685" ht="15.75" customHeight="1" s="163"/>
    <row r="686" ht="15.75" customHeight="1" s="163"/>
    <row r="687" ht="15.75" customHeight="1" s="163"/>
    <row r="688" ht="15.75" customHeight="1" s="163"/>
    <row r="689" ht="15.75" customHeight="1" s="163"/>
    <row r="690" ht="15.75" customHeight="1" s="163"/>
    <row r="691" ht="15.75" customHeight="1" s="163"/>
    <row r="692" ht="15.75" customHeight="1" s="163"/>
    <row r="693" ht="15.75" customHeight="1" s="163"/>
    <row r="694" ht="15.75" customHeight="1" s="163"/>
    <row r="695" ht="15.75" customHeight="1" s="163"/>
    <row r="696" ht="15.75" customHeight="1" s="163"/>
    <row r="697" ht="15.75" customHeight="1" s="163"/>
    <row r="698" ht="15.75" customHeight="1" s="163"/>
    <row r="699" ht="15.75" customHeight="1" s="163"/>
    <row r="700" ht="15.75" customHeight="1" s="163"/>
    <row r="701" ht="15.75" customHeight="1" s="163"/>
    <row r="702" ht="15.75" customHeight="1" s="163"/>
    <row r="703" ht="15.75" customHeight="1" s="163"/>
    <row r="704" ht="15.75" customHeight="1" s="163"/>
    <row r="705" ht="15.75" customHeight="1" s="163"/>
    <row r="706" ht="15.75" customHeight="1" s="163"/>
    <row r="707" ht="15.75" customHeight="1" s="163"/>
    <row r="708" ht="15.75" customHeight="1" s="163"/>
    <row r="709" ht="15.75" customHeight="1" s="163"/>
    <row r="710" ht="15.75" customHeight="1" s="163"/>
    <row r="711" ht="15.75" customHeight="1" s="163"/>
    <row r="712" ht="15.75" customHeight="1" s="163"/>
    <row r="713" ht="15.75" customHeight="1" s="163"/>
    <row r="714" ht="15.75" customHeight="1" s="163"/>
    <row r="715" ht="15.75" customHeight="1" s="163"/>
    <row r="716" ht="15.75" customHeight="1" s="163"/>
    <row r="717" ht="15.75" customHeight="1" s="163"/>
    <row r="718" ht="15.75" customHeight="1" s="163"/>
    <row r="719" ht="15.75" customHeight="1" s="163"/>
    <row r="720" ht="15.75" customHeight="1" s="163"/>
    <row r="721" ht="15.75" customHeight="1" s="163"/>
    <row r="722" ht="15.75" customHeight="1" s="163"/>
    <row r="723" ht="15.75" customHeight="1" s="163"/>
    <row r="724" ht="15.75" customHeight="1" s="163"/>
    <row r="725" ht="15.75" customHeight="1" s="163"/>
    <row r="726" ht="15.75" customHeight="1" s="163"/>
    <row r="727" ht="15.75" customHeight="1" s="163"/>
    <row r="728" ht="15.75" customHeight="1" s="163"/>
    <row r="729" ht="15.75" customHeight="1" s="163"/>
    <row r="730" ht="15.75" customHeight="1" s="163"/>
    <row r="731" ht="15.75" customHeight="1" s="163"/>
    <row r="732" ht="15.75" customHeight="1" s="163"/>
    <row r="733" ht="15.75" customHeight="1" s="163"/>
    <row r="734" ht="15.75" customHeight="1" s="163"/>
    <row r="735" ht="15.75" customHeight="1" s="163"/>
    <row r="736" ht="15.75" customHeight="1" s="163"/>
    <row r="737" ht="15.75" customHeight="1" s="163"/>
    <row r="738" ht="15.75" customHeight="1" s="163"/>
    <row r="739" ht="15.75" customHeight="1" s="163"/>
    <row r="740" ht="15.75" customHeight="1" s="163"/>
    <row r="741" ht="15.75" customHeight="1" s="163"/>
    <row r="742" ht="15.75" customHeight="1" s="163"/>
    <row r="743" ht="15.75" customHeight="1" s="163"/>
    <row r="744" ht="15.75" customHeight="1" s="163"/>
    <row r="745" ht="15.75" customHeight="1" s="163"/>
    <row r="746" ht="15.75" customHeight="1" s="163"/>
    <row r="747" ht="15.75" customHeight="1" s="163"/>
    <row r="748" ht="15.75" customHeight="1" s="163"/>
    <row r="749" ht="15.75" customHeight="1" s="163"/>
    <row r="750" ht="15.75" customHeight="1" s="163"/>
    <row r="751" ht="15.75" customHeight="1" s="163"/>
    <row r="752" ht="15.75" customHeight="1" s="163"/>
    <row r="753" ht="15.75" customHeight="1" s="163"/>
    <row r="754" ht="15.75" customHeight="1" s="163"/>
    <row r="755" ht="15.75" customHeight="1" s="163"/>
    <row r="756" ht="15.75" customHeight="1" s="163"/>
    <row r="757" ht="15.75" customHeight="1" s="163"/>
    <row r="758" ht="15.75" customHeight="1" s="163"/>
    <row r="759" ht="15.75" customHeight="1" s="163"/>
    <row r="760" ht="15.75" customHeight="1" s="163"/>
    <row r="761" ht="15.75" customHeight="1" s="163"/>
    <row r="762" ht="15.75" customHeight="1" s="163"/>
    <row r="763" ht="15.75" customHeight="1" s="163"/>
    <row r="764" ht="15.75" customHeight="1" s="163"/>
    <row r="765" ht="15.75" customHeight="1" s="163"/>
    <row r="766" ht="15.75" customHeight="1" s="163"/>
    <row r="767" ht="15.75" customHeight="1" s="163"/>
    <row r="768" ht="15.75" customHeight="1" s="163"/>
    <row r="769" ht="15.75" customHeight="1" s="163"/>
    <row r="770" ht="15.75" customHeight="1" s="163"/>
    <row r="771" ht="15.75" customHeight="1" s="163"/>
    <row r="772" ht="15.75" customHeight="1" s="163"/>
    <row r="773" ht="15.75" customHeight="1" s="163"/>
    <row r="774" ht="15.75" customHeight="1" s="163"/>
    <row r="775" ht="15.75" customHeight="1" s="163"/>
    <row r="776" ht="15.75" customHeight="1" s="163"/>
    <row r="777" ht="15.75" customHeight="1" s="163"/>
    <row r="778" ht="15.75" customHeight="1" s="163"/>
    <row r="779" ht="15.75" customHeight="1" s="163"/>
    <row r="780" ht="15.75" customHeight="1" s="163"/>
    <row r="781" ht="15.75" customHeight="1" s="163"/>
    <row r="782" ht="15.75" customHeight="1" s="163"/>
    <row r="783" ht="15.75" customHeight="1" s="163"/>
    <row r="784" ht="15.75" customHeight="1" s="163"/>
    <row r="785" ht="15.75" customHeight="1" s="163"/>
    <row r="786" ht="15.75" customHeight="1" s="163"/>
    <row r="787" ht="15.75" customHeight="1" s="163"/>
    <row r="788" ht="15.75" customHeight="1" s="163"/>
    <row r="789" ht="15.75" customHeight="1" s="163"/>
    <row r="790" ht="15.75" customHeight="1" s="163"/>
    <row r="791" ht="15.75" customHeight="1" s="163"/>
    <row r="792" ht="15.75" customHeight="1" s="163"/>
    <row r="793" ht="15.75" customHeight="1" s="163"/>
    <row r="794" ht="15.75" customHeight="1" s="163"/>
    <row r="795" ht="15.75" customHeight="1" s="163"/>
    <row r="796" ht="15.75" customHeight="1" s="163"/>
    <row r="797" ht="15.75" customHeight="1" s="163"/>
    <row r="798" ht="15.75" customHeight="1" s="163"/>
    <row r="799" ht="15.75" customHeight="1" s="163"/>
    <row r="800" ht="15.75" customHeight="1" s="163"/>
    <row r="801" ht="15.75" customHeight="1" s="163"/>
    <row r="802" ht="15.75" customHeight="1" s="163"/>
    <row r="803" ht="15.75" customHeight="1" s="163"/>
    <row r="804" ht="15.75" customHeight="1" s="163"/>
    <row r="805" ht="15.75" customHeight="1" s="163"/>
    <row r="806" ht="15.75" customHeight="1" s="163"/>
    <row r="807" ht="15.75" customHeight="1" s="163"/>
    <row r="808" ht="15.75" customHeight="1" s="163"/>
    <row r="809" ht="15.75" customHeight="1" s="163"/>
    <row r="810" ht="15.75" customHeight="1" s="163"/>
    <row r="811" ht="15.75" customHeight="1" s="163"/>
    <row r="812" ht="15.75" customHeight="1" s="163"/>
    <row r="813" ht="15.75" customHeight="1" s="163"/>
    <row r="814" ht="15.75" customHeight="1" s="163"/>
    <row r="815" ht="15.75" customHeight="1" s="163"/>
    <row r="816" ht="15.75" customHeight="1" s="163"/>
    <row r="817" ht="15.75" customHeight="1" s="163"/>
    <row r="818" ht="15.75" customHeight="1" s="163"/>
    <row r="819" ht="15.75" customHeight="1" s="163"/>
    <row r="820" ht="15.75" customHeight="1" s="163"/>
    <row r="821" ht="15.75" customHeight="1" s="163"/>
    <row r="822" ht="15.75" customHeight="1" s="163"/>
    <row r="823" ht="15.75" customHeight="1" s="163"/>
    <row r="824" ht="15.75" customHeight="1" s="163"/>
    <row r="825" ht="15.75" customHeight="1" s="163"/>
    <row r="826" ht="15.75" customHeight="1" s="163"/>
    <row r="827" ht="15.75" customHeight="1" s="163"/>
    <row r="828" ht="15.75" customHeight="1" s="163"/>
    <row r="829" ht="15.75" customHeight="1" s="163"/>
    <row r="830" ht="15.75" customHeight="1" s="163"/>
    <row r="831" ht="15.75" customHeight="1" s="163"/>
    <row r="832" ht="15.75" customHeight="1" s="163"/>
    <row r="833" ht="15.75" customHeight="1" s="163"/>
    <row r="834" ht="15.75" customHeight="1" s="163"/>
    <row r="835" ht="15.75" customHeight="1" s="163"/>
    <row r="836" ht="15.75" customHeight="1" s="163"/>
    <row r="837" ht="15.75" customHeight="1" s="163"/>
    <row r="838" ht="15.75" customHeight="1" s="163"/>
    <row r="839" ht="15.75" customHeight="1" s="163"/>
    <row r="840" ht="15.75" customHeight="1" s="163"/>
    <row r="841" ht="15.75" customHeight="1" s="163"/>
    <row r="842" ht="15.75" customHeight="1" s="163"/>
    <row r="843" ht="15.75" customHeight="1" s="163"/>
    <row r="844" ht="15.75" customHeight="1" s="163"/>
    <row r="845" ht="15.75" customHeight="1" s="163"/>
    <row r="846" ht="15.75" customHeight="1" s="163"/>
    <row r="847" ht="15.75" customHeight="1" s="163"/>
    <row r="848" ht="15.75" customHeight="1" s="163"/>
    <row r="849" ht="15.75" customHeight="1" s="163"/>
    <row r="850" ht="15.75" customHeight="1" s="163"/>
    <row r="851" ht="15.75" customHeight="1" s="163"/>
    <row r="852" ht="15.75" customHeight="1" s="163"/>
    <row r="853" ht="15.75" customHeight="1" s="163"/>
    <row r="854" ht="15.75" customHeight="1" s="163"/>
    <row r="855" ht="15.75" customHeight="1" s="163"/>
    <row r="856" ht="15.75" customHeight="1" s="163"/>
    <row r="857" ht="15.75" customHeight="1" s="163"/>
    <row r="858" ht="15.75" customHeight="1" s="163"/>
    <row r="859" ht="15.75" customHeight="1" s="163"/>
    <row r="860" ht="15.75" customHeight="1" s="163"/>
    <row r="861" ht="15.75" customHeight="1" s="163"/>
    <row r="862" ht="15.75" customHeight="1" s="163"/>
    <row r="863" ht="15.75" customHeight="1" s="163"/>
    <row r="864" ht="15.75" customHeight="1" s="163"/>
    <row r="865" ht="15.75" customHeight="1" s="163"/>
    <row r="866" ht="15.75" customHeight="1" s="163"/>
    <row r="867" ht="15.75" customHeight="1" s="163"/>
    <row r="868" ht="15.75" customHeight="1" s="163"/>
    <row r="869" ht="15.75" customHeight="1" s="163"/>
    <row r="870" ht="15.75" customHeight="1" s="163"/>
    <row r="871" ht="15.75" customHeight="1" s="163"/>
    <row r="872" ht="15.75" customHeight="1" s="163"/>
    <row r="873" ht="15.75" customHeight="1" s="163"/>
    <row r="874" ht="15.75" customHeight="1" s="163"/>
    <row r="875" ht="15.75" customHeight="1" s="163"/>
    <row r="876" ht="15.75" customHeight="1" s="163"/>
    <row r="877" ht="15.75" customHeight="1" s="163"/>
    <row r="878" ht="15.75" customHeight="1" s="163"/>
    <row r="879" ht="15.75" customHeight="1" s="163"/>
    <row r="880" ht="15.75" customHeight="1" s="163"/>
    <row r="881" ht="15.75" customHeight="1" s="163"/>
    <row r="882" ht="15.75" customHeight="1" s="163"/>
    <row r="883" ht="15.75" customHeight="1" s="163"/>
    <row r="884" ht="15.75" customHeight="1" s="163"/>
    <row r="885" ht="15.75" customHeight="1" s="163"/>
    <row r="886" ht="15.75" customHeight="1" s="163"/>
    <row r="887" ht="15.75" customHeight="1" s="163"/>
    <row r="888" ht="15.75" customHeight="1" s="163"/>
    <row r="889" ht="15.75" customHeight="1" s="163"/>
    <row r="890" ht="15.75" customHeight="1" s="163"/>
    <row r="891" ht="15.75" customHeight="1" s="163"/>
    <row r="892" ht="15.75" customHeight="1" s="163"/>
    <row r="893" ht="15.75" customHeight="1" s="163"/>
    <row r="894" ht="15.75" customHeight="1" s="163"/>
    <row r="895" ht="15.75" customHeight="1" s="163"/>
    <row r="896" ht="15.75" customHeight="1" s="163"/>
    <row r="897" ht="15.75" customHeight="1" s="163"/>
    <row r="898" ht="15.75" customHeight="1" s="163"/>
    <row r="899" ht="15.75" customHeight="1" s="163"/>
    <row r="900" ht="15.75" customHeight="1" s="163"/>
    <row r="901" ht="15.75" customHeight="1" s="163"/>
    <row r="902" ht="15.75" customHeight="1" s="163"/>
    <row r="903" ht="15.75" customHeight="1" s="163"/>
    <row r="904" ht="15.75" customHeight="1" s="163"/>
    <row r="905" ht="15.75" customHeight="1" s="163"/>
    <row r="906" ht="15.75" customHeight="1" s="163"/>
    <row r="907" ht="15.75" customHeight="1" s="163"/>
    <row r="908" ht="15.75" customHeight="1" s="163"/>
    <row r="909" ht="15.75" customHeight="1" s="163"/>
    <row r="910" ht="15.75" customHeight="1" s="163"/>
    <row r="911" ht="15.75" customHeight="1" s="163"/>
    <row r="912" ht="15.75" customHeight="1" s="163"/>
    <row r="913" ht="15.75" customHeight="1" s="163"/>
    <row r="914" ht="15.75" customHeight="1" s="163"/>
    <row r="915" ht="15.75" customHeight="1" s="163"/>
    <row r="916" ht="15.75" customHeight="1" s="163"/>
    <row r="917" ht="15.75" customHeight="1" s="163"/>
    <row r="918" ht="15.75" customHeight="1" s="163"/>
    <row r="919" ht="15.75" customHeight="1" s="163"/>
    <row r="920" ht="15.75" customHeight="1" s="163"/>
    <row r="921" ht="15.75" customHeight="1" s="163"/>
    <row r="922" ht="15.75" customHeight="1" s="163"/>
    <row r="923" ht="15.75" customHeight="1" s="163"/>
    <row r="924" ht="15.75" customHeight="1" s="163"/>
    <row r="925" ht="15.75" customHeight="1" s="163"/>
    <row r="926" ht="15.75" customHeight="1" s="163"/>
    <row r="927" ht="15.75" customHeight="1" s="163"/>
    <row r="928" ht="15.75" customHeight="1" s="163"/>
    <row r="929" ht="15.75" customHeight="1" s="163"/>
    <row r="930" ht="15.75" customHeight="1" s="163"/>
    <row r="931" ht="15.75" customHeight="1" s="163"/>
    <row r="932" ht="15.75" customHeight="1" s="163"/>
    <row r="933" ht="15.75" customHeight="1" s="163"/>
    <row r="934" ht="15.75" customHeight="1" s="163"/>
    <row r="935" ht="15.75" customHeight="1" s="163"/>
    <row r="936" ht="15.75" customHeight="1" s="163"/>
    <row r="937" ht="15.75" customHeight="1" s="163"/>
    <row r="938" ht="15.75" customHeight="1" s="163"/>
    <row r="939" ht="15.75" customHeight="1" s="163"/>
    <row r="940" ht="15.75" customHeight="1" s="163"/>
    <row r="941" ht="15.75" customHeight="1" s="163"/>
    <row r="942" ht="15.75" customHeight="1" s="163"/>
    <row r="943" ht="15.75" customHeight="1" s="163"/>
    <row r="944" ht="15.75" customHeight="1" s="163"/>
    <row r="945" ht="15.75" customHeight="1" s="163"/>
    <row r="946" ht="15.75" customHeight="1" s="163"/>
    <row r="947" ht="15.75" customHeight="1" s="163"/>
    <row r="948" ht="15.75" customHeight="1" s="163"/>
    <row r="949" ht="15.75" customHeight="1" s="163"/>
    <row r="950" ht="15.75" customHeight="1" s="163"/>
    <row r="951" ht="15.75" customHeight="1" s="163"/>
    <row r="952" ht="15.75" customHeight="1" s="163"/>
    <row r="953" ht="15.75" customHeight="1" s="163"/>
    <row r="954" ht="15.75" customHeight="1" s="163"/>
    <row r="955" ht="15.75" customHeight="1" s="163"/>
    <row r="956" ht="15.75" customHeight="1" s="163"/>
    <row r="957" ht="15.75" customHeight="1" s="163"/>
    <row r="958" ht="15.75" customHeight="1" s="163"/>
    <row r="959" ht="15.75" customHeight="1" s="163"/>
    <row r="960" ht="15.75" customHeight="1" s="163"/>
    <row r="961" ht="15.75" customHeight="1" s="163"/>
    <row r="962" ht="15.75" customHeight="1" s="163"/>
    <row r="963" ht="15.75" customHeight="1" s="163"/>
    <row r="964" ht="15.75" customHeight="1" s="163"/>
    <row r="965" ht="15.75" customHeight="1" s="163"/>
    <row r="966" ht="15.75" customHeight="1" s="163"/>
    <row r="967" ht="15.75" customHeight="1" s="163"/>
    <row r="968" ht="15.75" customHeight="1" s="163"/>
    <row r="969" ht="15.75" customHeight="1" s="163"/>
    <row r="970" ht="15.75" customHeight="1" s="163"/>
    <row r="971" ht="15.75" customHeight="1" s="163"/>
    <row r="972" ht="15.75" customHeight="1" s="163"/>
    <row r="973" ht="15.75" customHeight="1" s="163"/>
    <row r="974" ht="15.75" customHeight="1" s="163"/>
    <row r="975" ht="15.75" customHeight="1" s="163"/>
    <row r="976" ht="15.75" customHeight="1" s="163"/>
    <row r="977" ht="15.75" customHeight="1" s="163"/>
    <row r="978" ht="15.75" customHeight="1" s="163"/>
    <row r="979" ht="15.75" customHeight="1" s="163"/>
    <row r="980" ht="15.75" customHeight="1" s="163"/>
    <row r="981" ht="15.75" customHeight="1" s="163"/>
    <row r="982" ht="15.75" customHeight="1" s="163"/>
    <row r="983" ht="15.75" customHeight="1" s="163"/>
    <row r="984" ht="15.75" customHeight="1" s="163"/>
    <row r="985" ht="15.75" customHeight="1" s="163"/>
    <row r="986" ht="15.75" customHeight="1" s="163"/>
    <row r="987" ht="15.75" customHeight="1" s="163"/>
    <row r="988" ht="15.75" customHeight="1" s="163"/>
    <row r="989" ht="15.75" customHeight="1" s="163"/>
    <row r="990" ht="15.75" customHeight="1" s="163"/>
    <row r="991" ht="15.75" customHeight="1" s="163"/>
    <row r="992" ht="15.75" customHeight="1" s="163"/>
    <row r="993" ht="15.75" customHeight="1" s="163"/>
    <row r="994" ht="15.75" customHeight="1" s="163"/>
    <row r="995" ht="15.75" customHeight="1" s="163"/>
    <row r="996" ht="15.75" customHeight="1" s="163"/>
    <row r="997" ht="15.75" customHeight="1" s="163"/>
    <row r="998" ht="15.75" customHeight="1" s="163"/>
    <row r="999" ht="15.75" customHeight="1" s="163"/>
    <row r="1000" ht="15.75" customHeight="1" s="163"/>
    <row r="1001" ht="15.75" customHeight="1" s="163"/>
    <row r="1002" ht="15.75" customHeight="1" s="163"/>
  </sheetData>
  <hyperlinks>
    <hyperlink ref="D2" location="id=11560&amp;action=341&amp;model=tdt.ringi.manager&amp;view_type=form&amp;menu_id=214" r:id="rId1"/>
    <hyperlink ref="D3" location="id=11623&amp;action=341&amp;model=tdt.ringi.manager&amp;view_type=form&amp;menu_id=214" r:id="rId2"/>
    <hyperlink ref="D4" location="id=11630&amp;action=341&amp;model=tdt.ringi.manager&amp;view_type=form&amp;menu_id=214" r:id="rId3"/>
  </hyperlinks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S28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7.63" customWidth="1" style="163" min="1" max="1"/>
    <col width="12.63" customWidth="1" style="163" min="2" max="2"/>
    <col width="30.13" customWidth="1" style="163" min="3" max="3"/>
    <col width="17.63" customWidth="1" style="163" min="4" max="4"/>
    <col width="19.88" customWidth="1" style="163" min="5" max="5"/>
    <col width="17.75" customWidth="1" style="163" min="6" max="6"/>
    <col width="14.38" customWidth="1" style="163" min="7" max="7"/>
    <col width="15.13" customWidth="1" style="163" min="8" max="9"/>
    <col width="7.75" customWidth="1" style="163" min="10" max="10"/>
    <col width="8.880000000000001" customWidth="1" style="163" min="11" max="11"/>
    <col width="9.630000000000001" customWidth="1" style="163" min="12" max="12"/>
    <col width="8" customWidth="1" style="163" min="13" max="13"/>
    <col width="8.130000000000001" customWidth="1" style="163" min="14" max="15"/>
    <col width="37.38" customWidth="1" style="163" min="16" max="16"/>
    <col width="14.38" customWidth="1" style="163" min="17" max="17"/>
    <col width="15.13" customWidth="1" style="163" min="18" max="19"/>
    <col width="7.75" customWidth="1" style="163" min="20" max="20"/>
    <col width="8.880000000000001" customWidth="1" style="163" min="21" max="21"/>
    <col width="9.630000000000001" customWidth="1" style="163" min="22" max="22"/>
    <col width="8" customWidth="1" style="163" min="23" max="23"/>
    <col width="8.130000000000001" customWidth="1" style="163" min="24" max="25"/>
    <col width="37.38" customWidth="1" style="163" min="26" max="26"/>
    <col width="14.38" customWidth="1" style="163" min="27" max="27"/>
    <col width="16.88" customWidth="1" style="163" min="28" max="28"/>
    <col width="15.75" customWidth="1" style="163" min="29" max="29"/>
    <col width="7.75" customWidth="1" style="163" min="30" max="30"/>
    <col width="8.880000000000001" customWidth="1" style="163" min="31" max="31"/>
    <col width="9.630000000000001" customWidth="1" style="163" min="32" max="32"/>
    <col width="8" customWidth="1" style="163" min="33" max="33"/>
    <col width="8.130000000000001" customWidth="1" style="163" min="34" max="35"/>
    <col width="37.38" customWidth="1" style="163" min="36" max="36"/>
    <col width="11.5" customWidth="1" style="163" min="37" max="37"/>
    <col width="15.13" customWidth="1" style="163" min="38" max="39"/>
    <col width="7.75" customWidth="1" style="163" min="40" max="40"/>
    <col width="8.880000000000001" customWidth="1" style="163" min="41" max="41"/>
    <col width="9.630000000000001" customWidth="1" style="163" min="42" max="42"/>
    <col width="8" customWidth="1" style="163" min="43" max="43"/>
    <col width="8.130000000000001" customWidth="1" style="163" min="44" max="45"/>
    <col width="29.63" customWidth="1" style="163" min="46" max="46"/>
    <col width="13.63" customWidth="1" style="163" min="47" max="47"/>
    <col width="15.13" customWidth="1" style="163" min="48" max="49"/>
    <col width="7.75" customWidth="1" style="163" min="50" max="50"/>
    <col width="8.880000000000001" customWidth="1" style="163" min="51" max="51"/>
    <col width="9.630000000000001" customWidth="1" style="163" min="52" max="52"/>
    <col width="8" customWidth="1" style="163" min="53" max="53"/>
    <col width="8.130000000000001" customWidth="1" style="163" min="54" max="55"/>
    <col width="27.75" customWidth="1" style="163" min="56" max="56"/>
    <col width="10.88" customWidth="1" style="163" min="57" max="57"/>
    <col width="15.13" customWidth="1" style="163" min="58" max="59"/>
    <col width="7.75" customWidth="1" style="163" min="60" max="60"/>
    <col width="8.880000000000001" customWidth="1" style="163" min="61" max="61"/>
    <col width="9.630000000000001" customWidth="1" style="163" min="62" max="62"/>
    <col width="8" customWidth="1" style="163" min="63" max="63"/>
    <col width="8.130000000000001" customWidth="1" style="163" min="64" max="65"/>
    <col width="28.88" customWidth="1" style="163" min="66" max="66"/>
    <col width="10.88" customWidth="1" style="163" min="67" max="67"/>
    <col width="15.13" customWidth="1" style="163" min="68" max="69"/>
    <col width="7.75" customWidth="1" style="163" min="70" max="70"/>
    <col width="8.880000000000001" customWidth="1" style="163" min="71" max="71"/>
    <col width="9.630000000000001" customWidth="1" style="163" min="72" max="72"/>
    <col width="8" customWidth="1" style="163" min="73" max="73"/>
    <col width="8.130000000000001" customWidth="1" style="163" min="74" max="75"/>
    <col width="28.88" customWidth="1" style="163" min="76" max="76"/>
    <col width="14.38" customWidth="1" style="163" min="77" max="77"/>
    <col width="15.13" customWidth="1" style="163" min="78" max="79"/>
    <col width="7.75" customWidth="1" style="163" min="80" max="80"/>
    <col width="8.880000000000001" customWidth="1" style="163" min="81" max="81"/>
    <col width="9.630000000000001" customWidth="1" style="163" min="82" max="82"/>
    <col width="8" customWidth="1" style="163" min="83" max="83"/>
    <col width="8.130000000000001" customWidth="1" style="163" min="84" max="85"/>
    <col width="37.38" customWidth="1" style="163" min="86" max="86"/>
    <col width="15.63" customWidth="1" style="163" min="87" max="87"/>
    <col width="15.38" customWidth="1" style="163" min="88" max="88"/>
    <col width="16.38" customWidth="1" style="163" min="89" max="89"/>
    <col width="7.75" customWidth="1" style="163" min="90" max="90"/>
    <col width="8.880000000000001" customWidth="1" style="163" min="91" max="91"/>
    <col width="9.630000000000001" customWidth="1" style="163" min="92" max="92"/>
    <col width="8" customWidth="1" style="163" min="93" max="93"/>
    <col width="8.130000000000001" customWidth="1" style="163" min="94" max="95"/>
    <col width="37.38" customWidth="1" style="163" min="96" max="96"/>
    <col width="14.38" customWidth="1" style="163" min="97" max="97"/>
    <col width="15.13" customWidth="1" style="163" min="98" max="99"/>
    <col width="7.75" customWidth="1" style="163" min="100" max="100"/>
    <col width="8.880000000000001" customWidth="1" style="163" min="101" max="101"/>
    <col width="9.630000000000001" customWidth="1" style="163" min="102" max="102"/>
    <col width="8" customWidth="1" style="163" min="103" max="103"/>
    <col width="8.130000000000001" customWidth="1" style="163" min="104" max="105"/>
    <col width="37.38" customWidth="1" style="163" min="106" max="106"/>
    <col width="13.63" customWidth="1" style="163" min="107" max="107"/>
    <col width="15.13" customWidth="1" style="163" min="108" max="109"/>
    <col width="7.75" customWidth="1" style="163" min="110" max="110"/>
    <col width="8.880000000000001" customWidth="1" style="163" min="111" max="111"/>
    <col width="9.630000000000001" customWidth="1" style="163" min="112" max="112"/>
    <col width="8" customWidth="1" style="163" min="113" max="113"/>
    <col width="8.130000000000001" customWidth="1" style="163" min="114" max="115"/>
    <col width="29.63" customWidth="1" style="163" min="116" max="116"/>
    <col width="10.38" customWidth="1" style="163" min="117" max="117"/>
    <col width="15.13" customWidth="1" style="163" min="118" max="119"/>
    <col width="7.75" customWidth="1" style="163" min="120" max="120"/>
    <col width="8.880000000000001" customWidth="1" style="163" min="121" max="121"/>
    <col width="9.630000000000001" customWidth="1" style="163" min="122" max="122"/>
    <col width="8" customWidth="1" style="163" min="123" max="123"/>
    <col width="8.130000000000001" customWidth="1" style="163" min="124" max="125"/>
    <col width="27.75" customWidth="1" style="163" min="126" max="126"/>
    <col width="10.88" customWidth="1" style="163" min="127" max="127"/>
    <col width="15.13" customWidth="1" style="163" min="128" max="129"/>
    <col width="7.75" customWidth="1" style="163" min="130" max="130"/>
    <col width="8.880000000000001" customWidth="1" style="163" min="131" max="131"/>
    <col width="9.630000000000001" customWidth="1" style="163" min="132" max="132"/>
    <col width="8" customWidth="1" style="163" min="133" max="133"/>
    <col width="8.130000000000001" customWidth="1" style="163" min="134" max="135"/>
    <col width="28.88" customWidth="1" style="163" min="136" max="136"/>
    <col width="10.88" customWidth="1" style="163" min="137" max="137"/>
    <col width="15.13" customWidth="1" style="163" min="138" max="139"/>
    <col width="7.75" customWidth="1" style="163" min="140" max="140"/>
    <col width="8.880000000000001" customWidth="1" style="163" min="141" max="141"/>
    <col width="9.630000000000001" customWidth="1" style="163" min="142" max="142"/>
    <col width="8" customWidth="1" style="163" min="143" max="143"/>
    <col width="8.130000000000001" customWidth="1" style="163" min="144" max="145"/>
    <col width="28.88" customWidth="1" style="163" min="146" max="146"/>
    <col width="14.38" customWidth="1" style="163" min="147" max="147"/>
    <col width="15.13" customWidth="1" style="163" min="148" max="149"/>
    <col width="7.75" customWidth="1" style="163" min="150" max="150"/>
    <col width="8.880000000000001" customWidth="1" style="163" min="151" max="151"/>
    <col width="9.630000000000001" customWidth="1" style="163" min="152" max="152"/>
    <col width="8" customWidth="1" style="163" min="153" max="153"/>
    <col width="8.130000000000001" customWidth="1" style="163" min="154" max="155"/>
    <col width="37.38" customWidth="1" style="163" min="156" max="156"/>
    <col width="14.38" customWidth="1" style="163" min="157" max="157"/>
    <col width="15.13" customWidth="1" style="163" min="158" max="159"/>
    <col width="7.75" customWidth="1" style="163" min="160" max="160"/>
    <col width="8.880000000000001" customWidth="1" style="163" min="161" max="161"/>
    <col width="9.630000000000001" customWidth="1" style="163" min="162" max="162"/>
    <col width="8" customWidth="1" style="163" min="163" max="163"/>
    <col width="8.130000000000001" customWidth="1" style="163" min="164" max="165"/>
    <col width="37.38" customWidth="1" style="163" min="166" max="166"/>
    <col width="14.38" customWidth="1" style="163" min="167" max="167"/>
    <col width="17.38" customWidth="1" style="163" min="168" max="168"/>
    <col width="16.88" customWidth="1" style="163" min="169" max="169"/>
    <col width="7.75" customWidth="1" style="163" min="170" max="170"/>
    <col width="8.880000000000001" customWidth="1" style="163" min="171" max="171"/>
    <col width="9.630000000000001" customWidth="1" style="163" min="172" max="172"/>
    <col width="8" customWidth="1" style="163" min="173" max="173"/>
    <col width="8.130000000000001" customWidth="1" style="163" min="174" max="175"/>
    <col width="37.38" customWidth="1" style="163" min="176" max="176"/>
    <col width="11.5" customWidth="1" style="163" min="177" max="177"/>
    <col width="15.13" customWidth="1" style="163" min="178" max="179"/>
    <col width="7.75" customWidth="1" style="163" min="180" max="180"/>
    <col width="8.880000000000001" customWidth="1" style="163" min="181" max="181"/>
    <col width="9.630000000000001" customWidth="1" style="163" min="182" max="182"/>
    <col width="8" customWidth="1" style="163" min="183" max="183"/>
    <col width="8.130000000000001" customWidth="1" style="163" min="184" max="185"/>
    <col width="29.63" customWidth="1" style="163" min="186" max="186"/>
    <col width="10.38" customWidth="1" style="163" min="187" max="187"/>
    <col width="15.13" customWidth="1" style="163" min="188" max="189"/>
    <col width="7.75" customWidth="1" style="163" min="190" max="190"/>
    <col width="8.880000000000001" customWidth="1" style="163" min="191" max="191"/>
    <col width="9.630000000000001" customWidth="1" style="163" min="192" max="192"/>
    <col width="8" customWidth="1" style="163" min="193" max="193"/>
    <col width="8.130000000000001" customWidth="1" style="163" min="194" max="195"/>
    <col width="27.75" customWidth="1" style="163" min="196" max="196"/>
    <col width="10.88" customWidth="1" style="163" min="197" max="197"/>
    <col width="15.13" customWidth="1" style="163" min="198" max="199"/>
    <col width="7.75" customWidth="1" style="163" min="200" max="200"/>
    <col width="8.880000000000001" customWidth="1" style="163" min="201" max="201"/>
    <col width="9.630000000000001" customWidth="1" style="163" min="202" max="202"/>
    <col width="8" customWidth="1" style="163" min="203" max="203"/>
    <col width="8.130000000000001" customWidth="1" style="163" min="204" max="205"/>
    <col width="28.88" customWidth="1" style="163" min="206" max="206"/>
    <col width="10.88" customWidth="1" style="163" min="207" max="207"/>
    <col width="15.13" customWidth="1" style="163" min="208" max="209"/>
    <col width="7.75" customWidth="1" style="163" min="210" max="210"/>
    <col width="8.880000000000001" customWidth="1" style="163" min="211" max="211"/>
    <col width="9.630000000000001" customWidth="1" style="163" min="212" max="212"/>
    <col width="8" customWidth="1" style="163" min="213" max="213"/>
    <col width="8.130000000000001" customWidth="1" style="163" min="214" max="215"/>
    <col width="28.88" customWidth="1" style="163" min="216" max="216"/>
    <col width="14.38" customWidth="1" style="163" min="217" max="217"/>
    <col width="15.13" customWidth="1" style="163" min="218" max="219"/>
    <col width="7.75" customWidth="1" style="163" min="220" max="220"/>
    <col width="8.880000000000001" customWidth="1" style="163" min="221" max="221"/>
    <col width="9.630000000000001" customWidth="1" style="163" min="222" max="222"/>
    <col width="8" customWidth="1" style="163" min="223" max="223"/>
    <col width="8.130000000000001" customWidth="1" style="163" min="224" max="225"/>
    <col width="37.38" customWidth="1" style="163" min="226" max="226"/>
    <col width="14.38" customWidth="1" style="163" min="227" max="227"/>
    <col width="15.13" customWidth="1" style="163" min="228" max="229"/>
    <col width="7.75" customWidth="1" style="163" min="230" max="230"/>
    <col width="8.880000000000001" customWidth="1" style="163" min="231" max="231"/>
    <col width="9.630000000000001" customWidth="1" style="163" min="232" max="232"/>
    <col width="8" customWidth="1" style="163" min="233" max="233"/>
    <col width="8.130000000000001" customWidth="1" style="163" min="234" max="235"/>
    <col width="37.38" customWidth="1" style="163" min="236" max="236"/>
    <col width="14.38" customWidth="1" style="163" min="237" max="237"/>
    <col width="15.13" customWidth="1" style="163" min="238" max="239"/>
    <col width="7.75" customWidth="1" style="163" min="240" max="240"/>
    <col width="8.880000000000001" customWidth="1" style="163" min="241" max="241"/>
    <col width="9.630000000000001" customWidth="1" style="163" min="242" max="242"/>
    <col width="8" customWidth="1" style="163" min="243" max="243"/>
    <col width="8.130000000000001" customWidth="1" style="163" min="244" max="245"/>
    <col width="37.38" customWidth="1" style="163" min="246" max="246"/>
    <col width="11.5" customWidth="1" style="163" min="247" max="247"/>
    <col width="15.13" customWidth="1" style="163" min="248" max="249"/>
    <col width="7.75" customWidth="1" style="163" min="250" max="250"/>
    <col width="8.880000000000001" customWidth="1" style="163" min="251" max="251"/>
    <col width="9.630000000000001" customWidth="1" style="163" min="252" max="252"/>
    <col width="8" customWidth="1" style="163" min="253" max="253"/>
    <col width="8.130000000000001" customWidth="1" style="163" min="254" max="255"/>
    <col width="29.63" customWidth="1" style="163" min="256" max="256"/>
    <col width="10.38" customWidth="1" style="163" min="257" max="257"/>
    <col width="15.13" customWidth="1" style="163" min="258" max="259"/>
    <col width="7.75" customWidth="1" style="163" min="260" max="260"/>
    <col width="8.880000000000001" customWidth="1" style="163" min="261" max="261"/>
    <col width="9.630000000000001" customWidth="1" style="163" min="262" max="262"/>
    <col width="8" customWidth="1" style="163" min="263" max="263"/>
    <col width="8.130000000000001" customWidth="1" style="163" min="264" max="265"/>
    <col width="27.75" customWidth="1" style="163" min="266" max="266"/>
    <col width="10.38" customWidth="1" style="163" min="267" max="267"/>
    <col width="15.13" customWidth="1" style="163" min="268" max="269"/>
    <col width="7.75" customWidth="1" style="163" min="270" max="270"/>
    <col width="8.880000000000001" customWidth="1" style="163" min="271" max="271"/>
    <col width="9.630000000000001" customWidth="1" style="163" min="272" max="272"/>
    <col width="8" customWidth="1" style="163" min="273" max="273"/>
    <col width="8.130000000000001" customWidth="1" style="163" min="274" max="275"/>
    <col width="27.75" customWidth="1" style="163" min="276" max="276"/>
    <col width="10.38" customWidth="1" style="163" min="277" max="277"/>
    <col width="15.13" customWidth="1" style="163" min="278" max="279"/>
    <col width="7.75" customWidth="1" style="163" min="280" max="280"/>
    <col width="8.880000000000001" customWidth="1" style="163" min="281" max="281"/>
    <col width="9.630000000000001" customWidth="1" style="163" min="282" max="282"/>
    <col width="8" customWidth="1" style="163" min="283" max="283"/>
    <col width="8.130000000000001" customWidth="1" style="163" min="284" max="285"/>
    <col width="27.75" customWidth="1" style="163" min="286" max="286"/>
    <col width="10.88" customWidth="1" style="163" min="287" max="287"/>
    <col width="15.13" customWidth="1" style="163" min="288" max="289"/>
    <col width="7.75" customWidth="1" style="163" min="290" max="290"/>
    <col width="8.880000000000001" customWidth="1" style="163" min="291" max="291"/>
    <col width="9.630000000000001" customWidth="1" style="163" min="292" max="292"/>
    <col width="8" customWidth="1" style="163" min="293" max="293"/>
    <col width="8.130000000000001" customWidth="1" style="163" min="294" max="295"/>
    <col width="28.88" customWidth="1" style="163" min="296" max="296"/>
    <col width="9.380000000000001" customWidth="1" style="163" min="297" max="297"/>
    <col width="15.13" customWidth="1" style="163" min="298" max="299"/>
    <col width="7.75" customWidth="1" style="163" min="300" max="300"/>
    <col width="8.880000000000001" customWidth="1" style="163" min="301" max="301"/>
    <col width="9.630000000000001" customWidth="1" style="163" min="302" max="302"/>
    <col width="8" customWidth="1" style="163" min="303" max="303"/>
    <col width="8.130000000000001" customWidth="1" style="163" min="304" max="305"/>
    <col width="27.75" customWidth="1" style="163" min="306" max="306"/>
    <col width="9.380000000000001" customWidth="1" style="163" min="307" max="307"/>
    <col width="15.13" customWidth="1" style="163" min="308" max="309"/>
    <col width="7.75" customWidth="1" style="163" min="310" max="310"/>
    <col width="8.880000000000001" customWidth="1" style="163" min="311" max="311"/>
    <col width="9.630000000000001" customWidth="1" style="163" min="312" max="312"/>
    <col width="8" customWidth="1" style="163" min="313" max="313"/>
    <col width="8.130000000000001" customWidth="1" style="163" min="314" max="315"/>
    <col width="27.75" customWidth="1" style="163" min="316" max="316"/>
    <col width="16.38" customWidth="1" style="163" min="317" max="317"/>
    <col width="15.13" customWidth="1" style="163" min="318" max="318"/>
    <col width="16.25" customWidth="1" style="163" min="319" max="319"/>
    <col width="7.75" customWidth="1" style="163" min="320" max="320"/>
    <col width="8.880000000000001" customWidth="1" style="163" min="321" max="321"/>
    <col width="9.630000000000001" customWidth="1" style="163" min="322" max="322"/>
    <col width="8" customWidth="1" style="163" min="323" max="323"/>
    <col width="8.130000000000001" customWidth="1" style="163" min="324" max="325"/>
    <col width="27.75" customWidth="1" style="163" min="326" max="326"/>
    <col hidden="1" width="9.880000000000001" customWidth="1" style="163" min="327" max="328"/>
    <col width="8.130000000000001" customWidth="1" style="163" min="329" max="329"/>
    <col width="10.75" customWidth="1" style="163" min="330" max="330"/>
    <col width="10.13" customWidth="1" style="163" min="331" max="331"/>
  </cols>
  <sheetData>
    <row r="1" ht="30" customHeight="1" s="163">
      <c r="A1" s="33" t="inlineStr">
        <is>
          <t>STT</t>
        </is>
      </c>
      <c r="B1" s="33" t="inlineStr">
        <is>
          <t>Mã nhân viên</t>
        </is>
      </c>
      <c r="C1" s="33" t="inlineStr">
        <is>
          <t>Họ và tên</t>
        </is>
      </c>
      <c r="D1" s="43" t="inlineStr">
        <is>
          <t>Dự án</t>
        </is>
      </c>
      <c r="E1" s="43" t="inlineStr">
        <is>
          <t>Acc Redmine/ Jira</t>
        </is>
      </c>
      <c r="F1" s="43" t="inlineStr">
        <is>
          <t>Approver</t>
        </is>
      </c>
      <c r="G1" s="174" t="inlineStr">
        <is>
          <t>21/11/2022</t>
        </is>
      </c>
      <c r="H1" s="172" t="n"/>
      <c r="I1" s="172" t="n"/>
      <c r="J1" s="172" t="n"/>
      <c r="K1" s="172" t="n"/>
      <c r="L1" s="172" t="n"/>
      <c r="M1" s="172" t="n"/>
      <c r="N1" s="172" t="n"/>
      <c r="O1" s="172" t="n"/>
      <c r="P1" s="173" t="n"/>
      <c r="Q1" s="174" t="inlineStr">
        <is>
          <t>22/11/2022</t>
        </is>
      </c>
      <c r="R1" s="172" t="n"/>
      <c r="S1" s="172" t="n"/>
      <c r="T1" s="172" t="n"/>
      <c r="U1" s="172" t="n"/>
      <c r="V1" s="172" t="n"/>
      <c r="W1" s="172" t="n"/>
      <c r="X1" s="172" t="n"/>
      <c r="Y1" s="172" t="n"/>
      <c r="Z1" s="173" t="n"/>
      <c r="AA1" s="174" t="inlineStr">
        <is>
          <t>23/11/2022</t>
        </is>
      </c>
      <c r="AB1" s="172" t="n"/>
      <c r="AC1" s="172" t="n"/>
      <c r="AD1" s="172" t="n"/>
      <c r="AE1" s="172" t="n"/>
      <c r="AF1" s="172" t="n"/>
      <c r="AG1" s="172" t="n"/>
      <c r="AH1" s="172" t="n"/>
      <c r="AI1" s="172" t="n"/>
      <c r="AJ1" s="173" t="n"/>
      <c r="AK1" s="174" t="inlineStr">
        <is>
          <t>24/11/2022</t>
        </is>
      </c>
      <c r="AL1" s="172" t="n"/>
      <c r="AM1" s="172" t="n"/>
      <c r="AN1" s="172" t="n"/>
      <c r="AO1" s="172" t="n"/>
      <c r="AP1" s="172" t="n"/>
      <c r="AQ1" s="172" t="n"/>
      <c r="AR1" s="172" t="n"/>
      <c r="AS1" s="172" t="n"/>
      <c r="AT1" s="173" t="n"/>
      <c r="AU1" s="174" t="inlineStr">
        <is>
          <t>25/11/2022</t>
        </is>
      </c>
      <c r="AV1" s="172" t="n"/>
      <c r="AW1" s="172" t="n"/>
      <c r="AX1" s="172" t="n"/>
      <c r="AY1" s="172" t="n"/>
      <c r="AZ1" s="172" t="n"/>
      <c r="BA1" s="172" t="n"/>
      <c r="BB1" s="172" t="n"/>
      <c r="BC1" s="172" t="n"/>
      <c r="BD1" s="173" t="n"/>
      <c r="BE1" s="174" t="inlineStr">
        <is>
          <t>26/11/2022</t>
        </is>
      </c>
      <c r="BF1" s="172" t="n"/>
      <c r="BG1" s="172" t="n"/>
      <c r="BH1" s="172" t="n"/>
      <c r="BI1" s="172" t="n"/>
      <c r="BJ1" s="172" t="n"/>
      <c r="BK1" s="172" t="n"/>
      <c r="BL1" s="172" t="n"/>
      <c r="BM1" s="172" t="n"/>
      <c r="BN1" s="173" t="n"/>
      <c r="BO1" s="174" t="inlineStr">
        <is>
          <t>27/11/2022</t>
        </is>
      </c>
      <c r="BP1" s="172" t="n"/>
      <c r="BQ1" s="172" t="n"/>
      <c r="BR1" s="172" t="n"/>
      <c r="BS1" s="172" t="n"/>
      <c r="BT1" s="172" t="n"/>
      <c r="BU1" s="172" t="n"/>
      <c r="BV1" s="172" t="n"/>
      <c r="BW1" s="172" t="n"/>
      <c r="BX1" s="173" t="n"/>
      <c r="BY1" s="174" t="inlineStr">
        <is>
          <t>28/11/2022</t>
        </is>
      </c>
      <c r="BZ1" s="172" t="n"/>
      <c r="CA1" s="172" t="n"/>
      <c r="CB1" s="172" t="n"/>
      <c r="CC1" s="172" t="n"/>
      <c r="CD1" s="172" t="n"/>
      <c r="CE1" s="172" t="n"/>
      <c r="CF1" s="172" t="n"/>
      <c r="CG1" s="172" t="n"/>
      <c r="CH1" s="173" t="n"/>
      <c r="CI1" s="174" t="inlineStr">
        <is>
          <t>29/11/2022</t>
        </is>
      </c>
      <c r="CJ1" s="172" t="n"/>
      <c r="CK1" s="172" t="n"/>
      <c r="CL1" s="172" t="n"/>
      <c r="CM1" s="172" t="n"/>
      <c r="CN1" s="172" t="n"/>
      <c r="CO1" s="172" t="n"/>
      <c r="CP1" s="172" t="n"/>
      <c r="CQ1" s="172" t="n"/>
      <c r="CR1" s="173" t="n"/>
      <c r="CS1" s="174" t="inlineStr">
        <is>
          <t>30/11/2022</t>
        </is>
      </c>
      <c r="CT1" s="172" t="n"/>
      <c r="CU1" s="172" t="n"/>
      <c r="CV1" s="172" t="n"/>
      <c r="CW1" s="172" t="n"/>
      <c r="CX1" s="172" t="n"/>
      <c r="CY1" s="172" t="n"/>
      <c r="CZ1" s="172" t="n"/>
      <c r="DA1" s="172" t="n"/>
      <c r="DB1" s="173" t="n"/>
      <c r="DC1" s="174" t="inlineStr">
        <is>
          <t>01/12/2022</t>
        </is>
      </c>
      <c r="DD1" s="172" t="n"/>
      <c r="DE1" s="172" t="n"/>
      <c r="DF1" s="172" t="n"/>
      <c r="DG1" s="172" t="n"/>
      <c r="DH1" s="172" t="n"/>
      <c r="DI1" s="172" t="n"/>
      <c r="DJ1" s="172" t="n"/>
      <c r="DK1" s="172" t="n"/>
      <c r="DL1" s="173" t="n"/>
      <c r="DM1" s="174" t="inlineStr">
        <is>
          <t>02/12/2022</t>
        </is>
      </c>
      <c r="DN1" s="172" t="n"/>
      <c r="DO1" s="172" t="n"/>
      <c r="DP1" s="172" t="n"/>
      <c r="DQ1" s="172" t="n"/>
      <c r="DR1" s="172" t="n"/>
      <c r="DS1" s="172" t="n"/>
      <c r="DT1" s="172" t="n"/>
      <c r="DU1" s="172" t="n"/>
      <c r="DV1" s="173" t="n"/>
      <c r="DW1" s="175" t="inlineStr">
        <is>
          <t>03/12/2022</t>
        </is>
      </c>
      <c r="DX1" s="172" t="n"/>
      <c r="DY1" s="172" t="n"/>
      <c r="DZ1" s="172" t="n"/>
      <c r="EA1" s="172" t="n"/>
      <c r="EB1" s="172" t="n"/>
      <c r="EC1" s="172" t="n"/>
      <c r="ED1" s="172" t="n"/>
      <c r="EE1" s="172" t="n"/>
      <c r="EF1" s="173" t="n"/>
      <c r="EG1" s="175" t="inlineStr">
        <is>
          <t>04/12/2022</t>
        </is>
      </c>
      <c r="EH1" s="172" t="n"/>
      <c r="EI1" s="172" t="n"/>
      <c r="EJ1" s="172" t="n"/>
      <c r="EK1" s="172" t="n"/>
      <c r="EL1" s="172" t="n"/>
      <c r="EM1" s="172" t="n"/>
      <c r="EN1" s="172" t="n"/>
      <c r="EO1" s="172" t="n"/>
      <c r="EP1" s="173" t="n"/>
      <c r="EQ1" s="174" t="inlineStr">
        <is>
          <t>05/12/2022</t>
        </is>
      </c>
      <c r="ER1" s="172" t="n"/>
      <c r="ES1" s="172" t="n"/>
      <c r="ET1" s="172" t="n"/>
      <c r="EU1" s="172" t="n"/>
      <c r="EV1" s="172" t="n"/>
      <c r="EW1" s="172" t="n"/>
      <c r="EX1" s="172" t="n"/>
      <c r="EY1" s="172" t="n"/>
      <c r="EZ1" s="173" t="n"/>
      <c r="FA1" s="174" t="inlineStr">
        <is>
          <t>06/12/2022</t>
        </is>
      </c>
      <c r="FB1" s="172" t="n"/>
      <c r="FC1" s="172" t="n"/>
      <c r="FD1" s="172" t="n"/>
      <c r="FE1" s="172" t="n"/>
      <c r="FF1" s="172" t="n"/>
      <c r="FG1" s="172" t="n"/>
      <c r="FH1" s="172" t="n"/>
      <c r="FI1" s="172" t="n"/>
      <c r="FJ1" s="173" t="n"/>
      <c r="FK1" s="174" t="inlineStr">
        <is>
          <t>07/12/2022</t>
        </is>
      </c>
      <c r="FL1" s="172" t="n"/>
      <c r="FM1" s="172" t="n"/>
      <c r="FN1" s="172" t="n"/>
      <c r="FO1" s="172" t="n"/>
      <c r="FP1" s="172" t="n"/>
      <c r="FQ1" s="172" t="n"/>
      <c r="FR1" s="172" t="n"/>
      <c r="FS1" s="172" t="n"/>
      <c r="FT1" s="173" t="n"/>
      <c r="FU1" s="174" t="inlineStr">
        <is>
          <t>08/12/2022</t>
        </is>
      </c>
      <c r="FV1" s="172" t="n"/>
      <c r="FW1" s="172" t="n"/>
      <c r="FX1" s="172" t="n"/>
      <c r="FY1" s="172" t="n"/>
      <c r="FZ1" s="172" t="n"/>
      <c r="GA1" s="172" t="n"/>
      <c r="GB1" s="172" t="n"/>
      <c r="GC1" s="172" t="n"/>
      <c r="GD1" s="173" t="n"/>
      <c r="GE1" s="174" t="inlineStr">
        <is>
          <t>09/12/2022</t>
        </is>
      </c>
      <c r="GF1" s="172" t="n"/>
      <c r="GG1" s="172" t="n"/>
      <c r="GH1" s="172" t="n"/>
      <c r="GI1" s="172" t="n"/>
      <c r="GJ1" s="172" t="n"/>
      <c r="GK1" s="172" t="n"/>
      <c r="GL1" s="172" t="n"/>
      <c r="GM1" s="172" t="n"/>
      <c r="GN1" s="173" t="n"/>
      <c r="GO1" s="175" t="inlineStr">
        <is>
          <t>10/12/2022</t>
        </is>
      </c>
      <c r="GP1" s="172" t="n"/>
      <c r="GQ1" s="172" t="n"/>
      <c r="GR1" s="172" t="n"/>
      <c r="GS1" s="172" t="n"/>
      <c r="GT1" s="172" t="n"/>
      <c r="GU1" s="172" t="n"/>
      <c r="GV1" s="172" t="n"/>
      <c r="GW1" s="172" t="n"/>
      <c r="GX1" s="173" t="n"/>
      <c r="GY1" s="175" t="inlineStr">
        <is>
          <t>11/12/2022</t>
        </is>
      </c>
      <c r="GZ1" s="172" t="n"/>
      <c r="HA1" s="172" t="n"/>
      <c r="HB1" s="172" t="n"/>
      <c r="HC1" s="172" t="n"/>
      <c r="HD1" s="172" t="n"/>
      <c r="HE1" s="172" t="n"/>
      <c r="HF1" s="172" t="n"/>
      <c r="HG1" s="172" t="n"/>
      <c r="HH1" s="173" t="n"/>
      <c r="HI1" s="174" t="inlineStr">
        <is>
          <t>12/12/2022</t>
        </is>
      </c>
      <c r="HJ1" s="172" t="n"/>
      <c r="HK1" s="172" t="n"/>
      <c r="HL1" s="172" t="n"/>
      <c r="HM1" s="172" t="n"/>
      <c r="HN1" s="172" t="n"/>
      <c r="HO1" s="172" t="n"/>
      <c r="HP1" s="172" t="n"/>
      <c r="HQ1" s="172" t="n"/>
      <c r="HR1" s="173" t="n"/>
      <c r="HS1" s="174" t="inlineStr">
        <is>
          <t>13/12/2022</t>
        </is>
      </c>
      <c r="HT1" s="172" t="n"/>
      <c r="HU1" s="172" t="n"/>
      <c r="HV1" s="172" t="n"/>
      <c r="HW1" s="172" t="n"/>
      <c r="HX1" s="172" t="n"/>
      <c r="HY1" s="172" t="n"/>
      <c r="HZ1" s="172" t="n"/>
      <c r="IA1" s="172" t="n"/>
      <c r="IB1" s="173" t="n"/>
      <c r="IC1" s="174" t="inlineStr">
        <is>
          <t>14/12/2022</t>
        </is>
      </c>
      <c r="ID1" s="172" t="n"/>
      <c r="IE1" s="172" t="n"/>
      <c r="IF1" s="172" t="n"/>
      <c r="IG1" s="172" t="n"/>
      <c r="IH1" s="172" t="n"/>
      <c r="II1" s="172" t="n"/>
      <c r="IJ1" s="172" t="n"/>
      <c r="IK1" s="172" t="n"/>
      <c r="IL1" s="173" t="n"/>
      <c r="IM1" s="174" t="inlineStr">
        <is>
          <t>15/12/2022</t>
        </is>
      </c>
      <c r="IN1" s="172" t="n"/>
      <c r="IO1" s="172" t="n"/>
      <c r="IP1" s="172" t="n"/>
      <c r="IQ1" s="172" t="n"/>
      <c r="IR1" s="172" t="n"/>
      <c r="IS1" s="172" t="n"/>
      <c r="IT1" s="172" t="n"/>
      <c r="IU1" s="172" t="n"/>
      <c r="IV1" s="173" t="n"/>
      <c r="IW1" s="174" t="inlineStr">
        <is>
          <t>16/12/2022</t>
        </is>
      </c>
      <c r="IX1" s="172" t="n"/>
      <c r="IY1" s="172" t="n"/>
      <c r="IZ1" s="172" t="n"/>
      <c r="JA1" s="172" t="n"/>
      <c r="JB1" s="172" t="n"/>
      <c r="JC1" s="172" t="n"/>
      <c r="JD1" s="172" t="n"/>
      <c r="JE1" s="172" t="n"/>
      <c r="JF1" s="173" t="n"/>
      <c r="JG1" s="174" t="inlineStr">
        <is>
          <t>17/12/2022</t>
        </is>
      </c>
      <c r="JH1" s="172" t="n"/>
      <c r="JI1" s="172" t="n"/>
      <c r="JJ1" s="172" t="n"/>
      <c r="JK1" s="172" t="n"/>
      <c r="JL1" s="172" t="n"/>
      <c r="JM1" s="172" t="n"/>
      <c r="JN1" s="172" t="n"/>
      <c r="JO1" s="172" t="n"/>
      <c r="JP1" s="173" t="n"/>
      <c r="JQ1" s="174" t="inlineStr">
        <is>
          <t>18/12/2022</t>
        </is>
      </c>
      <c r="JR1" s="172" t="n"/>
      <c r="JS1" s="172" t="n"/>
      <c r="JT1" s="172" t="n"/>
      <c r="JU1" s="172" t="n"/>
      <c r="JV1" s="172" t="n"/>
      <c r="JW1" s="172" t="n"/>
      <c r="JX1" s="172" t="n"/>
      <c r="JY1" s="172" t="n"/>
      <c r="JZ1" s="173" t="n"/>
      <c r="KA1" s="175" t="inlineStr">
        <is>
          <t>19/12/2022</t>
        </is>
      </c>
      <c r="KB1" s="172" t="n"/>
      <c r="KC1" s="172" t="n"/>
      <c r="KD1" s="172" t="n"/>
      <c r="KE1" s="172" t="n"/>
      <c r="KF1" s="172" t="n"/>
      <c r="KG1" s="172" t="n"/>
      <c r="KH1" s="172" t="n"/>
      <c r="KI1" s="172" t="n"/>
      <c r="KJ1" s="173" t="n"/>
      <c r="KK1" s="175" t="inlineStr">
        <is>
          <t>20/12/2022</t>
        </is>
      </c>
      <c r="KL1" s="172" t="n"/>
      <c r="KM1" s="172" t="n"/>
      <c r="KN1" s="172" t="n"/>
      <c r="KO1" s="172" t="n"/>
      <c r="KP1" s="172" t="n"/>
      <c r="KQ1" s="172" t="n"/>
      <c r="KR1" s="172" t="n"/>
      <c r="KS1" s="172" t="n"/>
      <c r="KT1" s="173" t="n"/>
      <c r="KU1" s="176">
        <f>KK1+1</f>
        <v/>
      </c>
      <c r="KV1" s="172" t="n"/>
      <c r="KW1" s="172" t="n"/>
      <c r="KX1" s="172" t="n"/>
      <c r="KY1" s="172" t="n"/>
      <c r="KZ1" s="172" t="n"/>
      <c r="LA1" s="172" t="n"/>
      <c r="LB1" s="172" t="n"/>
      <c r="LC1" s="172" t="n"/>
      <c r="LD1" s="173" t="n"/>
      <c r="LE1" s="176">
        <f>KU1+1</f>
        <v/>
      </c>
      <c r="LF1" s="172" t="n"/>
      <c r="LG1" s="172" t="n"/>
      <c r="LH1" s="172" t="n"/>
      <c r="LI1" s="172" t="n"/>
      <c r="LJ1" s="172" t="n"/>
      <c r="LK1" s="172" t="n"/>
      <c r="LL1" s="172" t="n"/>
      <c r="LM1" s="172" t="n"/>
      <c r="LN1" s="173" t="n"/>
      <c r="LO1" s="31" t="inlineStr">
        <is>
          <t>Total actual (work hour)</t>
        </is>
      </c>
      <c r="LP1" s="172" t="n"/>
      <c r="LQ1" s="172" t="n"/>
      <c r="LR1" s="172" t="n"/>
      <c r="LS1" s="173" t="n"/>
    </row>
    <row r="2" ht="33.75" customHeight="1" s="163">
      <c r="A2" s="113" t="n"/>
      <c r="B2" s="113" t="n"/>
      <c r="C2" s="114" t="inlineStr">
        <is>
          <t>CBNV lưu ý cần điền rõ thông tin cột plan OT vào từng ngày có OT</t>
        </is>
      </c>
      <c r="D2" s="30" t="n"/>
      <c r="E2" s="30" t="n"/>
      <c r="F2" s="115" t="n"/>
      <c r="G2" s="116" t="inlineStr">
        <is>
          <t>Plan</t>
        </is>
      </c>
      <c r="H2" s="43" t="inlineStr">
        <is>
          <t>Checkin</t>
        </is>
      </c>
      <c r="I2" s="43" t="inlineStr">
        <is>
          <t>Checkout</t>
        </is>
      </c>
      <c r="J2" s="43" t="inlineStr">
        <is>
          <t>Late time</t>
        </is>
      </c>
      <c r="K2" s="43" t="inlineStr">
        <is>
          <t>Work hour</t>
        </is>
      </c>
      <c r="L2" s="116" t="inlineStr">
        <is>
          <t>Actual (work hour)</t>
        </is>
      </c>
      <c r="M2" s="116" t="inlineStr">
        <is>
          <t>Actual (logwork)</t>
        </is>
      </c>
      <c r="N2" s="117" t="inlineStr">
        <is>
          <t>PM Approved</t>
        </is>
      </c>
      <c r="O2" s="118" t="inlineStr">
        <is>
          <t>HRM Approved</t>
        </is>
      </c>
      <c r="P2" s="43" t="inlineStr">
        <is>
          <t>Logwork/ Note</t>
        </is>
      </c>
      <c r="Q2" s="116" t="inlineStr">
        <is>
          <t>Plan</t>
        </is>
      </c>
      <c r="R2" s="43" t="inlineStr">
        <is>
          <t>Checkin</t>
        </is>
      </c>
      <c r="S2" s="43" t="inlineStr">
        <is>
          <t>Checkout</t>
        </is>
      </c>
      <c r="T2" s="43" t="inlineStr">
        <is>
          <t>Late time</t>
        </is>
      </c>
      <c r="U2" s="43" t="inlineStr">
        <is>
          <t>Work hour</t>
        </is>
      </c>
      <c r="V2" s="116" t="inlineStr">
        <is>
          <t>Actual (work hour)</t>
        </is>
      </c>
      <c r="W2" s="116" t="inlineStr">
        <is>
          <t>Actual (logwork)</t>
        </is>
      </c>
      <c r="X2" s="117" t="inlineStr">
        <is>
          <t>PM Approved</t>
        </is>
      </c>
      <c r="Y2" s="118" t="inlineStr">
        <is>
          <t>HRM Approved</t>
        </is>
      </c>
      <c r="Z2" s="43" t="inlineStr">
        <is>
          <t>Logwork/ Note</t>
        </is>
      </c>
      <c r="AA2" s="116" t="inlineStr">
        <is>
          <t>Plan</t>
        </is>
      </c>
      <c r="AB2" s="43" t="inlineStr">
        <is>
          <t>Checkin</t>
        </is>
      </c>
      <c r="AC2" s="43" t="inlineStr">
        <is>
          <t>Checkout</t>
        </is>
      </c>
      <c r="AD2" s="43" t="inlineStr">
        <is>
          <t>Late time</t>
        </is>
      </c>
      <c r="AE2" s="43" t="inlineStr">
        <is>
          <t>Work hour</t>
        </is>
      </c>
      <c r="AF2" s="116" t="inlineStr">
        <is>
          <t>Actual (work hour)</t>
        </is>
      </c>
      <c r="AG2" s="116" t="inlineStr">
        <is>
          <t>Actual (logwork)</t>
        </is>
      </c>
      <c r="AH2" s="117" t="inlineStr">
        <is>
          <t>PM Approved</t>
        </is>
      </c>
      <c r="AI2" s="118" t="inlineStr">
        <is>
          <t>HRM Approved</t>
        </is>
      </c>
      <c r="AJ2" s="43" t="inlineStr">
        <is>
          <t>Logwork/ Note</t>
        </is>
      </c>
      <c r="AK2" s="116" t="inlineStr">
        <is>
          <t>Plan</t>
        </is>
      </c>
      <c r="AL2" s="43" t="inlineStr">
        <is>
          <t>Checkin</t>
        </is>
      </c>
      <c r="AM2" s="43" t="inlineStr">
        <is>
          <t>Checkout</t>
        </is>
      </c>
      <c r="AN2" s="43" t="inlineStr">
        <is>
          <t>Late time</t>
        </is>
      </c>
      <c r="AO2" s="43" t="inlineStr">
        <is>
          <t>Work hour</t>
        </is>
      </c>
      <c r="AP2" s="116" t="inlineStr">
        <is>
          <t>Actual (work hour)</t>
        </is>
      </c>
      <c r="AQ2" s="116" t="inlineStr">
        <is>
          <t>Actual (logwork)</t>
        </is>
      </c>
      <c r="AR2" s="119" t="inlineStr">
        <is>
          <t>PM Approved</t>
        </is>
      </c>
      <c r="AS2" s="120" t="inlineStr">
        <is>
          <t>HRM Approved</t>
        </is>
      </c>
      <c r="AT2" s="43" t="inlineStr">
        <is>
          <t>Logwork/ Note</t>
        </is>
      </c>
      <c r="AU2" s="116" t="inlineStr">
        <is>
          <t>Plan</t>
        </is>
      </c>
      <c r="AV2" s="43" t="inlineStr">
        <is>
          <t>Checkin</t>
        </is>
      </c>
      <c r="AW2" s="43" t="inlineStr">
        <is>
          <t>Checkout</t>
        </is>
      </c>
      <c r="AX2" s="43" t="inlineStr">
        <is>
          <t>Late time</t>
        </is>
      </c>
      <c r="AY2" s="43" t="inlineStr">
        <is>
          <t>Work hour</t>
        </is>
      </c>
      <c r="AZ2" s="116" t="inlineStr">
        <is>
          <t>Actual (work hour)</t>
        </is>
      </c>
      <c r="BA2" s="116" t="inlineStr">
        <is>
          <t>Actual (logwork)</t>
        </is>
      </c>
      <c r="BB2" s="119" t="inlineStr">
        <is>
          <t>PM Approved</t>
        </is>
      </c>
      <c r="BC2" s="120" t="inlineStr">
        <is>
          <t>HRM Approved</t>
        </is>
      </c>
      <c r="BD2" s="43" t="inlineStr">
        <is>
          <t>Logwork/ Note</t>
        </is>
      </c>
      <c r="BE2" s="116" t="inlineStr">
        <is>
          <t>Plan</t>
        </is>
      </c>
      <c r="BF2" s="43" t="inlineStr">
        <is>
          <t>Checkin</t>
        </is>
      </c>
      <c r="BG2" s="43" t="inlineStr">
        <is>
          <t>Checkout</t>
        </is>
      </c>
      <c r="BH2" s="43" t="inlineStr">
        <is>
          <t>Late time</t>
        </is>
      </c>
      <c r="BI2" s="43" t="inlineStr">
        <is>
          <t>Work hour</t>
        </is>
      </c>
      <c r="BJ2" s="116" t="inlineStr">
        <is>
          <t>Actual (work hour)</t>
        </is>
      </c>
      <c r="BK2" s="116" t="inlineStr">
        <is>
          <t>Actual (logwork)</t>
        </is>
      </c>
      <c r="BL2" s="119" t="inlineStr">
        <is>
          <t>PM Approved</t>
        </is>
      </c>
      <c r="BM2" s="120" t="inlineStr">
        <is>
          <t>HRM Approved</t>
        </is>
      </c>
      <c r="BN2" s="43" t="inlineStr">
        <is>
          <t>Logwork/ Note</t>
        </is>
      </c>
      <c r="BO2" s="116" t="inlineStr">
        <is>
          <t>Plan</t>
        </is>
      </c>
      <c r="BP2" s="43" t="inlineStr">
        <is>
          <t>Checkin</t>
        </is>
      </c>
      <c r="BQ2" s="43" t="inlineStr">
        <is>
          <t>Checkout</t>
        </is>
      </c>
      <c r="BR2" s="43" t="inlineStr">
        <is>
          <t>Late time</t>
        </is>
      </c>
      <c r="BS2" s="43" t="inlineStr">
        <is>
          <t>Work hour</t>
        </is>
      </c>
      <c r="BT2" s="116" t="inlineStr">
        <is>
          <t>Actual (work hour)</t>
        </is>
      </c>
      <c r="BU2" s="116" t="inlineStr">
        <is>
          <t>Actual (logwork)</t>
        </is>
      </c>
      <c r="BV2" s="119" t="inlineStr">
        <is>
          <t>PM Approved</t>
        </is>
      </c>
      <c r="BW2" s="120" t="inlineStr">
        <is>
          <t>HRM Approved</t>
        </is>
      </c>
      <c r="BX2" s="43" t="inlineStr">
        <is>
          <t>Logwork/ Note</t>
        </is>
      </c>
      <c r="BY2" s="116" t="inlineStr">
        <is>
          <t>Plan</t>
        </is>
      </c>
      <c r="BZ2" s="43" t="inlineStr">
        <is>
          <t>Checkin</t>
        </is>
      </c>
      <c r="CA2" s="43" t="inlineStr">
        <is>
          <t>Checkout</t>
        </is>
      </c>
      <c r="CB2" s="43" t="inlineStr">
        <is>
          <t>Late time</t>
        </is>
      </c>
      <c r="CC2" s="43" t="inlineStr">
        <is>
          <t>Work hour</t>
        </is>
      </c>
      <c r="CD2" s="116" t="inlineStr">
        <is>
          <t>Actual (work hour)</t>
        </is>
      </c>
      <c r="CE2" s="116" t="inlineStr">
        <is>
          <t>Actual (logwork)</t>
        </is>
      </c>
      <c r="CF2" s="117" t="inlineStr">
        <is>
          <t>PM Approved</t>
        </is>
      </c>
      <c r="CG2" s="118" t="inlineStr">
        <is>
          <t>HRM Approved</t>
        </is>
      </c>
      <c r="CH2" s="43" t="inlineStr">
        <is>
          <t>Logwork/ Note</t>
        </is>
      </c>
      <c r="CI2" s="116" t="inlineStr">
        <is>
          <t>Plan</t>
        </is>
      </c>
      <c r="CJ2" s="43" t="inlineStr">
        <is>
          <t>Checkin</t>
        </is>
      </c>
      <c r="CK2" s="43" t="inlineStr">
        <is>
          <t>Checkout</t>
        </is>
      </c>
      <c r="CL2" s="43" t="inlineStr">
        <is>
          <t>Late time</t>
        </is>
      </c>
      <c r="CM2" s="43" t="inlineStr">
        <is>
          <t>Work hour</t>
        </is>
      </c>
      <c r="CN2" s="116" t="inlineStr">
        <is>
          <t>Actual (work hour)</t>
        </is>
      </c>
      <c r="CO2" s="116" t="inlineStr">
        <is>
          <t>Actual (logwork)</t>
        </is>
      </c>
      <c r="CP2" s="117" t="inlineStr">
        <is>
          <t>PM Approved</t>
        </is>
      </c>
      <c r="CQ2" s="118" t="inlineStr">
        <is>
          <t>HRM Approved</t>
        </is>
      </c>
      <c r="CR2" s="43" t="inlineStr">
        <is>
          <t>Logwork/ Note</t>
        </is>
      </c>
      <c r="CS2" s="116" t="inlineStr">
        <is>
          <t>Plan</t>
        </is>
      </c>
      <c r="CT2" s="43" t="inlineStr">
        <is>
          <t>Checkin</t>
        </is>
      </c>
      <c r="CU2" s="43" t="inlineStr">
        <is>
          <t>Checkout</t>
        </is>
      </c>
      <c r="CV2" s="43" t="inlineStr">
        <is>
          <t>Late time</t>
        </is>
      </c>
      <c r="CW2" s="43" t="inlineStr">
        <is>
          <t>Work hour</t>
        </is>
      </c>
      <c r="CX2" s="116" t="inlineStr">
        <is>
          <t>Actual (work hour)</t>
        </is>
      </c>
      <c r="CY2" s="116" t="inlineStr">
        <is>
          <t>Actual (logwork)</t>
        </is>
      </c>
      <c r="CZ2" s="117" t="inlineStr">
        <is>
          <t>PM Approved</t>
        </is>
      </c>
      <c r="DA2" s="118" t="inlineStr">
        <is>
          <t>HRM Approved</t>
        </is>
      </c>
      <c r="DB2" s="43" t="inlineStr">
        <is>
          <t>Logwork/ Note</t>
        </is>
      </c>
      <c r="DC2" s="116" t="inlineStr">
        <is>
          <t>Plan</t>
        </is>
      </c>
      <c r="DD2" s="43" t="inlineStr">
        <is>
          <t>Checkin</t>
        </is>
      </c>
      <c r="DE2" s="43" t="inlineStr">
        <is>
          <t>Checkout</t>
        </is>
      </c>
      <c r="DF2" s="43" t="inlineStr">
        <is>
          <t>Late time</t>
        </is>
      </c>
      <c r="DG2" s="43" t="inlineStr">
        <is>
          <t>Work hour</t>
        </is>
      </c>
      <c r="DH2" s="116" t="inlineStr">
        <is>
          <t>Actual (work hour)</t>
        </is>
      </c>
      <c r="DI2" s="116" t="inlineStr">
        <is>
          <t>Actual (logwork)</t>
        </is>
      </c>
      <c r="DJ2" s="119" t="inlineStr">
        <is>
          <t>PM Approved</t>
        </is>
      </c>
      <c r="DK2" s="120" t="inlineStr">
        <is>
          <t>HRM Approved</t>
        </is>
      </c>
      <c r="DL2" s="43" t="inlineStr">
        <is>
          <t>Logwork/ Note</t>
        </is>
      </c>
      <c r="DM2" s="116" t="inlineStr">
        <is>
          <t>Plan</t>
        </is>
      </c>
      <c r="DN2" s="43" t="inlineStr">
        <is>
          <t>Checkin</t>
        </is>
      </c>
      <c r="DO2" s="43" t="inlineStr">
        <is>
          <t>Checkout</t>
        </is>
      </c>
      <c r="DP2" s="43" t="inlineStr">
        <is>
          <t>Late time</t>
        </is>
      </c>
      <c r="DQ2" s="43" t="inlineStr">
        <is>
          <t>Work hour</t>
        </is>
      </c>
      <c r="DR2" s="116" t="inlineStr">
        <is>
          <t>Actual (work hour)</t>
        </is>
      </c>
      <c r="DS2" s="116" t="inlineStr">
        <is>
          <t>Actual (logwork)</t>
        </is>
      </c>
      <c r="DT2" s="119" t="inlineStr">
        <is>
          <t>PM Approved</t>
        </is>
      </c>
      <c r="DU2" s="120" t="inlineStr">
        <is>
          <t>HRM Approved</t>
        </is>
      </c>
      <c r="DV2" s="43" t="inlineStr">
        <is>
          <t>Logwork/ Note</t>
        </is>
      </c>
      <c r="DW2" s="116" t="inlineStr">
        <is>
          <t>Plan</t>
        </is>
      </c>
      <c r="DX2" s="43" t="inlineStr">
        <is>
          <t>Checkin</t>
        </is>
      </c>
      <c r="DY2" s="43" t="inlineStr">
        <is>
          <t>Checkout</t>
        </is>
      </c>
      <c r="DZ2" s="43" t="inlineStr">
        <is>
          <t>Late time</t>
        </is>
      </c>
      <c r="EA2" s="43" t="inlineStr">
        <is>
          <t>Work hour</t>
        </is>
      </c>
      <c r="EB2" s="116" t="inlineStr">
        <is>
          <t>Actual (work hour)</t>
        </is>
      </c>
      <c r="EC2" s="116" t="inlineStr">
        <is>
          <t>Actual (logwork)</t>
        </is>
      </c>
      <c r="ED2" s="119" t="inlineStr">
        <is>
          <t>PM Approved</t>
        </is>
      </c>
      <c r="EE2" s="120" t="inlineStr">
        <is>
          <t>HRM Approved</t>
        </is>
      </c>
      <c r="EF2" s="43" t="inlineStr">
        <is>
          <t>Logwork/ Note</t>
        </is>
      </c>
      <c r="EG2" s="116" t="inlineStr">
        <is>
          <t>Plan</t>
        </is>
      </c>
      <c r="EH2" s="43" t="inlineStr">
        <is>
          <t>Checkin</t>
        </is>
      </c>
      <c r="EI2" s="43" t="inlineStr">
        <is>
          <t>Checkout</t>
        </is>
      </c>
      <c r="EJ2" s="43" t="inlineStr">
        <is>
          <t>Late time</t>
        </is>
      </c>
      <c r="EK2" s="43" t="inlineStr">
        <is>
          <t>Work hour</t>
        </is>
      </c>
      <c r="EL2" s="116" t="inlineStr">
        <is>
          <t>Actual (work hour)</t>
        </is>
      </c>
      <c r="EM2" s="116" t="inlineStr">
        <is>
          <t>Actual (logwork)</t>
        </is>
      </c>
      <c r="EN2" s="119" t="inlineStr">
        <is>
          <t>PM Approved</t>
        </is>
      </c>
      <c r="EO2" s="120" t="inlineStr">
        <is>
          <t>HRM Approved</t>
        </is>
      </c>
      <c r="EP2" s="43" t="inlineStr">
        <is>
          <t>Logwork/ Note</t>
        </is>
      </c>
      <c r="EQ2" s="116" t="inlineStr">
        <is>
          <t>Plan</t>
        </is>
      </c>
      <c r="ER2" s="43" t="inlineStr">
        <is>
          <t>Checkin</t>
        </is>
      </c>
      <c r="ES2" s="43" t="inlineStr">
        <is>
          <t>Checkout</t>
        </is>
      </c>
      <c r="ET2" s="43" t="inlineStr">
        <is>
          <t>Late time</t>
        </is>
      </c>
      <c r="EU2" s="43" t="inlineStr">
        <is>
          <t>Work hour</t>
        </is>
      </c>
      <c r="EV2" s="116" t="inlineStr">
        <is>
          <t>Actual (work hour)</t>
        </is>
      </c>
      <c r="EW2" s="116" t="inlineStr">
        <is>
          <t>Actual (logwork)</t>
        </is>
      </c>
      <c r="EX2" s="117" t="inlineStr">
        <is>
          <t>PM Approved</t>
        </is>
      </c>
      <c r="EY2" s="118" t="inlineStr">
        <is>
          <t>HRM Approved</t>
        </is>
      </c>
      <c r="EZ2" s="43" t="inlineStr">
        <is>
          <t>Logwork/ Note</t>
        </is>
      </c>
      <c r="FA2" s="116" t="inlineStr">
        <is>
          <t>Plan</t>
        </is>
      </c>
      <c r="FB2" s="43" t="inlineStr">
        <is>
          <t>Checkin</t>
        </is>
      </c>
      <c r="FC2" s="43" t="inlineStr">
        <is>
          <t>Checkout</t>
        </is>
      </c>
      <c r="FD2" s="43" t="inlineStr">
        <is>
          <t>Late time</t>
        </is>
      </c>
      <c r="FE2" s="43" t="inlineStr">
        <is>
          <t>Work hour</t>
        </is>
      </c>
      <c r="FF2" s="116" t="inlineStr">
        <is>
          <t>Actual (work hour)</t>
        </is>
      </c>
      <c r="FG2" s="116" t="inlineStr">
        <is>
          <t>Actual (logwork)</t>
        </is>
      </c>
      <c r="FH2" s="117" t="inlineStr">
        <is>
          <t>PM Approved</t>
        </is>
      </c>
      <c r="FI2" s="118" t="inlineStr">
        <is>
          <t>HRM Approved</t>
        </is>
      </c>
      <c r="FJ2" s="43" t="inlineStr">
        <is>
          <t>Logwork/ Note</t>
        </is>
      </c>
      <c r="FK2" s="116" t="inlineStr">
        <is>
          <t>Plan</t>
        </is>
      </c>
      <c r="FL2" s="43" t="inlineStr">
        <is>
          <t>Checkin</t>
        </is>
      </c>
      <c r="FM2" s="43" t="inlineStr">
        <is>
          <t>Checkout</t>
        </is>
      </c>
      <c r="FN2" s="43" t="inlineStr">
        <is>
          <t>Late time</t>
        </is>
      </c>
      <c r="FO2" s="43" t="inlineStr">
        <is>
          <t>Work hour</t>
        </is>
      </c>
      <c r="FP2" s="116" t="inlineStr">
        <is>
          <t>Actual (work hour)</t>
        </is>
      </c>
      <c r="FQ2" s="116" t="inlineStr">
        <is>
          <t>Actual (logwork)</t>
        </is>
      </c>
      <c r="FR2" s="117" t="inlineStr">
        <is>
          <t>PM Approved</t>
        </is>
      </c>
      <c r="FS2" s="118" t="inlineStr">
        <is>
          <t>HRM Approved</t>
        </is>
      </c>
      <c r="FT2" s="43" t="inlineStr">
        <is>
          <t>Logwork/ Note</t>
        </is>
      </c>
      <c r="FU2" s="116" t="inlineStr">
        <is>
          <t>Plan</t>
        </is>
      </c>
      <c r="FV2" s="43" t="inlineStr">
        <is>
          <t>Checkin</t>
        </is>
      </c>
      <c r="FW2" s="43" t="inlineStr">
        <is>
          <t>Checkout</t>
        </is>
      </c>
      <c r="FX2" s="43" t="inlineStr">
        <is>
          <t>Late time</t>
        </is>
      </c>
      <c r="FY2" s="43" t="inlineStr">
        <is>
          <t>Work hour</t>
        </is>
      </c>
      <c r="FZ2" s="116" t="inlineStr">
        <is>
          <t>Actual (work hour)</t>
        </is>
      </c>
      <c r="GA2" s="116" t="inlineStr">
        <is>
          <t>Actual (logwork)</t>
        </is>
      </c>
      <c r="GB2" s="119" t="inlineStr">
        <is>
          <t>PM Approved</t>
        </is>
      </c>
      <c r="GC2" s="120" t="inlineStr">
        <is>
          <t>HRM Approved</t>
        </is>
      </c>
      <c r="GD2" s="43" t="inlineStr">
        <is>
          <t>Logwork/ Note</t>
        </is>
      </c>
      <c r="GE2" s="116" t="inlineStr">
        <is>
          <t>Plan</t>
        </is>
      </c>
      <c r="GF2" s="43" t="inlineStr">
        <is>
          <t>Checkin</t>
        </is>
      </c>
      <c r="GG2" s="43" t="inlineStr">
        <is>
          <t>Checkout</t>
        </is>
      </c>
      <c r="GH2" s="43" t="inlineStr">
        <is>
          <t>Late time</t>
        </is>
      </c>
      <c r="GI2" s="43" t="inlineStr">
        <is>
          <t>Work hour</t>
        </is>
      </c>
      <c r="GJ2" s="116" t="inlineStr">
        <is>
          <t>Actual (work hour)</t>
        </is>
      </c>
      <c r="GK2" s="116" t="inlineStr">
        <is>
          <t>Actual (logwork)</t>
        </is>
      </c>
      <c r="GL2" s="119" t="inlineStr">
        <is>
          <t>PM Approved</t>
        </is>
      </c>
      <c r="GM2" s="120" t="inlineStr">
        <is>
          <t>HRM Approved</t>
        </is>
      </c>
      <c r="GN2" s="43" t="inlineStr">
        <is>
          <t>Logwork/ Note</t>
        </is>
      </c>
      <c r="GO2" s="116" t="inlineStr">
        <is>
          <t>Plan</t>
        </is>
      </c>
      <c r="GP2" s="43" t="inlineStr">
        <is>
          <t>Checkin</t>
        </is>
      </c>
      <c r="GQ2" s="43" t="inlineStr">
        <is>
          <t>Checkout</t>
        </is>
      </c>
      <c r="GR2" s="43" t="inlineStr">
        <is>
          <t>Late time</t>
        </is>
      </c>
      <c r="GS2" s="43" t="inlineStr">
        <is>
          <t>Work hour</t>
        </is>
      </c>
      <c r="GT2" s="116" t="inlineStr">
        <is>
          <t>Actual (work hour)</t>
        </is>
      </c>
      <c r="GU2" s="116" t="inlineStr">
        <is>
          <t>Actual (logwork)</t>
        </is>
      </c>
      <c r="GV2" s="119" t="inlineStr">
        <is>
          <t>PM Approved</t>
        </is>
      </c>
      <c r="GW2" s="120" t="inlineStr">
        <is>
          <t>HRM Approved</t>
        </is>
      </c>
      <c r="GX2" s="43" t="inlineStr">
        <is>
          <t>Logwork/ Note</t>
        </is>
      </c>
      <c r="GY2" s="116" t="inlineStr">
        <is>
          <t>Plan</t>
        </is>
      </c>
      <c r="GZ2" s="43" t="inlineStr">
        <is>
          <t>Checkin</t>
        </is>
      </c>
      <c r="HA2" s="43" t="inlineStr">
        <is>
          <t>Checkout</t>
        </is>
      </c>
      <c r="HB2" s="43" t="inlineStr">
        <is>
          <t>Late time</t>
        </is>
      </c>
      <c r="HC2" s="43" t="inlineStr">
        <is>
          <t>Work hour</t>
        </is>
      </c>
      <c r="HD2" s="116" t="inlineStr">
        <is>
          <t>Actual (work hour)</t>
        </is>
      </c>
      <c r="HE2" s="116" t="inlineStr">
        <is>
          <t>Actual (logwork)</t>
        </is>
      </c>
      <c r="HF2" s="119" t="inlineStr">
        <is>
          <t>PM Approved</t>
        </is>
      </c>
      <c r="HG2" s="120" t="inlineStr">
        <is>
          <t>HRM Approved</t>
        </is>
      </c>
      <c r="HH2" s="43" t="inlineStr">
        <is>
          <t>Logwork/ Note</t>
        </is>
      </c>
      <c r="HI2" s="116" t="inlineStr">
        <is>
          <t>Plan</t>
        </is>
      </c>
      <c r="HJ2" s="43" t="inlineStr">
        <is>
          <t>Checkin</t>
        </is>
      </c>
      <c r="HK2" s="43" t="inlineStr">
        <is>
          <t>Checkout</t>
        </is>
      </c>
      <c r="HL2" s="43" t="inlineStr">
        <is>
          <t>Late time</t>
        </is>
      </c>
      <c r="HM2" s="43" t="inlineStr">
        <is>
          <t>Work hour</t>
        </is>
      </c>
      <c r="HN2" s="116" t="inlineStr">
        <is>
          <t>Actual (work hour)</t>
        </is>
      </c>
      <c r="HO2" s="116" t="inlineStr">
        <is>
          <t>Actual (logwork)</t>
        </is>
      </c>
      <c r="HP2" s="117" t="inlineStr">
        <is>
          <t>PM Approved</t>
        </is>
      </c>
      <c r="HQ2" s="118" t="inlineStr">
        <is>
          <t>HRM Approved</t>
        </is>
      </c>
      <c r="HR2" s="43" t="inlineStr">
        <is>
          <t>Logwork/ Note</t>
        </is>
      </c>
      <c r="HS2" s="116" t="inlineStr">
        <is>
          <t>Plan</t>
        </is>
      </c>
      <c r="HT2" s="43" t="inlineStr">
        <is>
          <t>Checkin</t>
        </is>
      </c>
      <c r="HU2" s="43" t="inlineStr">
        <is>
          <t>Checkout</t>
        </is>
      </c>
      <c r="HV2" s="43" t="inlineStr">
        <is>
          <t>Late time</t>
        </is>
      </c>
      <c r="HW2" s="43" t="inlineStr">
        <is>
          <t>Work hour</t>
        </is>
      </c>
      <c r="HX2" s="116" t="inlineStr">
        <is>
          <t>Actual (work hour)</t>
        </is>
      </c>
      <c r="HY2" s="116" t="inlineStr">
        <is>
          <t>Actual (logwork)</t>
        </is>
      </c>
      <c r="HZ2" s="117" t="inlineStr">
        <is>
          <t>PM Approved</t>
        </is>
      </c>
      <c r="IA2" s="118" t="inlineStr">
        <is>
          <t>HRM Approved</t>
        </is>
      </c>
      <c r="IB2" s="43" t="inlineStr">
        <is>
          <t>Logwork/ Note</t>
        </is>
      </c>
      <c r="IC2" s="116" t="inlineStr">
        <is>
          <t>Plan</t>
        </is>
      </c>
      <c r="ID2" s="43" t="inlineStr">
        <is>
          <t>Checkin</t>
        </is>
      </c>
      <c r="IE2" s="43" t="inlineStr">
        <is>
          <t>Checkout</t>
        </is>
      </c>
      <c r="IF2" s="43" t="inlineStr">
        <is>
          <t>Late time</t>
        </is>
      </c>
      <c r="IG2" s="43" t="inlineStr">
        <is>
          <t>Work hour</t>
        </is>
      </c>
      <c r="IH2" s="116" t="inlineStr">
        <is>
          <t>Actual (work hour)</t>
        </is>
      </c>
      <c r="II2" s="116" t="inlineStr">
        <is>
          <t>Actual (logwork)</t>
        </is>
      </c>
      <c r="IJ2" s="117" t="inlineStr">
        <is>
          <t>PM Approved</t>
        </is>
      </c>
      <c r="IK2" s="118" t="inlineStr">
        <is>
          <t>HRM Approved</t>
        </is>
      </c>
      <c r="IL2" s="43" t="inlineStr">
        <is>
          <t>Logwork/ Note</t>
        </is>
      </c>
      <c r="IM2" s="116" t="inlineStr">
        <is>
          <t>Plan</t>
        </is>
      </c>
      <c r="IN2" s="43" t="inlineStr">
        <is>
          <t>Checkin</t>
        </is>
      </c>
      <c r="IO2" s="43" t="inlineStr">
        <is>
          <t>Checkout</t>
        </is>
      </c>
      <c r="IP2" s="43" t="inlineStr">
        <is>
          <t>Late time</t>
        </is>
      </c>
      <c r="IQ2" s="43" t="inlineStr">
        <is>
          <t>Work hour</t>
        </is>
      </c>
      <c r="IR2" s="116" t="inlineStr">
        <is>
          <t>Actual (work hour)</t>
        </is>
      </c>
      <c r="IS2" s="116" t="inlineStr">
        <is>
          <t>Actual (logwork)</t>
        </is>
      </c>
      <c r="IT2" s="119" t="inlineStr">
        <is>
          <t>PM Approved</t>
        </is>
      </c>
      <c r="IU2" s="120" t="inlineStr">
        <is>
          <t>HRM Approved</t>
        </is>
      </c>
      <c r="IV2" s="43" t="inlineStr">
        <is>
          <t>Logwork/ Note</t>
        </is>
      </c>
      <c r="IW2" s="116" t="inlineStr">
        <is>
          <t>Plan</t>
        </is>
      </c>
      <c r="IX2" s="43" t="inlineStr">
        <is>
          <t>Checkin</t>
        </is>
      </c>
      <c r="IY2" s="43" t="inlineStr">
        <is>
          <t>Checkout</t>
        </is>
      </c>
      <c r="IZ2" s="43" t="inlineStr">
        <is>
          <t>Late time</t>
        </is>
      </c>
      <c r="JA2" s="43" t="inlineStr">
        <is>
          <t>Work hour</t>
        </is>
      </c>
      <c r="JB2" s="116" t="inlineStr">
        <is>
          <t>Actual (work hour)</t>
        </is>
      </c>
      <c r="JC2" s="116" t="inlineStr">
        <is>
          <t>Actual (logwork)</t>
        </is>
      </c>
      <c r="JD2" s="119" t="inlineStr">
        <is>
          <t>PM Approved</t>
        </is>
      </c>
      <c r="JE2" s="120" t="inlineStr">
        <is>
          <t>HRM Approved</t>
        </is>
      </c>
      <c r="JF2" s="43" t="inlineStr">
        <is>
          <t>Logwork/ Note</t>
        </is>
      </c>
      <c r="JG2" s="116" t="inlineStr">
        <is>
          <t>Plan</t>
        </is>
      </c>
      <c r="JH2" s="43" t="inlineStr">
        <is>
          <t>Checkin</t>
        </is>
      </c>
      <c r="JI2" s="43" t="inlineStr">
        <is>
          <t>Checkout</t>
        </is>
      </c>
      <c r="JJ2" s="43" t="inlineStr">
        <is>
          <t>Late time</t>
        </is>
      </c>
      <c r="JK2" s="43" t="inlineStr">
        <is>
          <t>Work hour</t>
        </is>
      </c>
      <c r="JL2" s="116" t="inlineStr">
        <is>
          <t>Actual (work hour)</t>
        </is>
      </c>
      <c r="JM2" s="116" t="inlineStr">
        <is>
          <t>Actual (logwork)</t>
        </is>
      </c>
      <c r="JN2" s="119" t="inlineStr">
        <is>
          <t>PM Approved</t>
        </is>
      </c>
      <c r="JO2" s="120" t="inlineStr">
        <is>
          <t>HRM Approved</t>
        </is>
      </c>
      <c r="JP2" s="43" t="inlineStr">
        <is>
          <t>Logwork/ Note</t>
        </is>
      </c>
      <c r="JQ2" s="116" t="inlineStr">
        <is>
          <t>Plan</t>
        </is>
      </c>
      <c r="JR2" s="43" t="inlineStr">
        <is>
          <t>Checkin</t>
        </is>
      </c>
      <c r="JS2" s="43" t="inlineStr">
        <is>
          <t>Checkout</t>
        </is>
      </c>
      <c r="JT2" s="43" t="inlineStr">
        <is>
          <t>Late time</t>
        </is>
      </c>
      <c r="JU2" s="43" t="inlineStr">
        <is>
          <t>Work hour</t>
        </is>
      </c>
      <c r="JV2" s="116" t="inlineStr">
        <is>
          <t>Actual (work hour)</t>
        </is>
      </c>
      <c r="JW2" s="116" t="inlineStr">
        <is>
          <t>Actual (logwork)</t>
        </is>
      </c>
      <c r="JX2" s="119" t="inlineStr">
        <is>
          <t>PM Approved</t>
        </is>
      </c>
      <c r="JY2" s="120" t="inlineStr">
        <is>
          <t>HRM Approved</t>
        </is>
      </c>
      <c r="JZ2" s="43" t="inlineStr">
        <is>
          <t>Logwork/ Note</t>
        </is>
      </c>
      <c r="KA2" s="116" t="inlineStr">
        <is>
          <t>Plan</t>
        </is>
      </c>
      <c r="KB2" s="43" t="inlineStr">
        <is>
          <t>Checkin</t>
        </is>
      </c>
      <c r="KC2" s="43" t="inlineStr">
        <is>
          <t>Checkout</t>
        </is>
      </c>
      <c r="KD2" s="43" t="inlineStr">
        <is>
          <t>Late time</t>
        </is>
      </c>
      <c r="KE2" s="43" t="inlineStr">
        <is>
          <t>Work hour</t>
        </is>
      </c>
      <c r="KF2" s="116" t="inlineStr">
        <is>
          <t>Actual (work hour)</t>
        </is>
      </c>
      <c r="KG2" s="116" t="inlineStr">
        <is>
          <t>Actual (logwork)</t>
        </is>
      </c>
      <c r="KH2" s="119" t="inlineStr">
        <is>
          <t>PM Approved</t>
        </is>
      </c>
      <c r="KI2" s="120" t="inlineStr">
        <is>
          <t>HRM Approved</t>
        </is>
      </c>
      <c r="KJ2" s="43" t="inlineStr">
        <is>
          <t>Logwork/ Note</t>
        </is>
      </c>
      <c r="KK2" s="116" t="inlineStr">
        <is>
          <t>Plan</t>
        </is>
      </c>
      <c r="KL2" s="43" t="inlineStr">
        <is>
          <t>Checkin</t>
        </is>
      </c>
      <c r="KM2" s="43" t="inlineStr">
        <is>
          <t>Checkout</t>
        </is>
      </c>
      <c r="KN2" s="43" t="inlineStr">
        <is>
          <t>Late time</t>
        </is>
      </c>
      <c r="KO2" s="43" t="inlineStr">
        <is>
          <t>Work hour</t>
        </is>
      </c>
      <c r="KP2" s="116" t="inlineStr">
        <is>
          <t>Actual (work hour)</t>
        </is>
      </c>
      <c r="KQ2" s="116" t="inlineStr">
        <is>
          <t>Actual (logwork)</t>
        </is>
      </c>
      <c r="KR2" s="119" t="inlineStr">
        <is>
          <t>PM Approved</t>
        </is>
      </c>
      <c r="KS2" s="120" t="inlineStr">
        <is>
          <t>HRM Approved</t>
        </is>
      </c>
      <c r="KT2" s="43" t="inlineStr">
        <is>
          <t>Logwork/ Note</t>
        </is>
      </c>
      <c r="KU2" s="116" t="inlineStr">
        <is>
          <t>Plan</t>
        </is>
      </c>
      <c r="KV2" s="43" t="inlineStr">
        <is>
          <t>Checkin</t>
        </is>
      </c>
      <c r="KW2" s="43" t="inlineStr">
        <is>
          <t>Checkout</t>
        </is>
      </c>
      <c r="KX2" s="43" t="inlineStr">
        <is>
          <t>Late time</t>
        </is>
      </c>
      <c r="KY2" s="43" t="inlineStr">
        <is>
          <t>Work hour</t>
        </is>
      </c>
      <c r="KZ2" s="116" t="inlineStr">
        <is>
          <t>Actual (work hour)</t>
        </is>
      </c>
      <c r="LA2" s="116" t="inlineStr">
        <is>
          <t>Actual (logwork)</t>
        </is>
      </c>
      <c r="LB2" s="119" t="inlineStr">
        <is>
          <t>PM Approved</t>
        </is>
      </c>
      <c r="LC2" s="120" t="inlineStr">
        <is>
          <t>HRM Approved</t>
        </is>
      </c>
      <c r="LD2" s="43" t="inlineStr">
        <is>
          <t>Logwork/ Note</t>
        </is>
      </c>
      <c r="LE2" s="116" t="inlineStr">
        <is>
          <t>Plan</t>
        </is>
      </c>
      <c r="LF2" s="43" t="inlineStr">
        <is>
          <t>Checkin</t>
        </is>
      </c>
      <c r="LG2" s="43" t="inlineStr">
        <is>
          <t>Checkout</t>
        </is>
      </c>
      <c r="LH2" s="43" t="inlineStr">
        <is>
          <t>Late time</t>
        </is>
      </c>
      <c r="LI2" s="43" t="inlineStr">
        <is>
          <t>Work hour</t>
        </is>
      </c>
      <c r="LJ2" s="116" t="inlineStr">
        <is>
          <t>Actual (work hour)</t>
        </is>
      </c>
      <c r="LK2" s="116" t="inlineStr">
        <is>
          <t>Actual (logwork)</t>
        </is>
      </c>
      <c r="LL2" s="119" t="inlineStr">
        <is>
          <t>PM Approved</t>
        </is>
      </c>
      <c r="LM2" s="120" t="inlineStr">
        <is>
          <t>HRM Approved</t>
        </is>
      </c>
      <c r="LN2" s="43" t="inlineStr">
        <is>
          <t>Logwork/ Note</t>
        </is>
      </c>
    </row>
    <row r="3" ht="15.75" customHeight="1" s="163">
      <c r="A3" s="131">
        <f>row() - 2</f>
        <v/>
      </c>
      <c r="B3" s="121" t="inlineStr">
        <is>
          <t>ECO0451</t>
        </is>
      </c>
      <c r="C3" s="121" t="inlineStr">
        <is>
          <t>NGUYỄN DUY HOÀNG</t>
        </is>
      </c>
      <c r="D3" s="122" t="inlineStr">
        <is>
          <t>POEMS - Phase 2</t>
        </is>
      </c>
      <c r="E3" s="162" t="inlineStr">
        <is>
          <t>DEV Duy Hoang (Drake)</t>
        </is>
      </c>
      <c r="F3" s="162" t="inlineStr">
        <is>
          <t>Nghiêm Văn Minh</t>
        </is>
      </c>
      <c r="G3" s="131" t="n"/>
      <c r="H3" s="141" t="inlineStr">
        <is>
          <t>2022-11-21 08:06:38</t>
        </is>
      </c>
      <c r="I3" s="141" t="inlineStr">
        <is>
          <t>2022-11-21 12:45:30</t>
        </is>
      </c>
      <c r="J3" s="131" t="inlineStr">
        <is>
          <t>0</t>
        </is>
      </c>
      <c r="K3" s="131" t="inlineStr">
        <is>
          <t>3.26</t>
        </is>
      </c>
      <c r="L3" s="131" t="n"/>
      <c r="M3" s="131" t="n"/>
      <c r="N3" s="131" t="n"/>
      <c r="O3" s="131" t="n"/>
      <c r="P3" s="162" t="n"/>
      <c r="Q3" s="131" t="n"/>
      <c r="R3" s="141" t="inlineStr">
        <is>
          <t>2022-11-22 08:39:58</t>
        </is>
      </c>
      <c r="S3" s="141" t="inlineStr">
        <is>
          <t>2022-11-22 18:53:48</t>
        </is>
      </c>
      <c r="T3" s="131" t="inlineStr">
        <is>
          <t>0.25</t>
        </is>
      </c>
      <c r="U3" s="131" t="inlineStr">
        <is>
          <t>9.4</t>
        </is>
      </c>
      <c r="V3" s="131" t="n"/>
      <c r="W3" s="131" t="n"/>
      <c r="X3" s="131" t="n"/>
      <c r="Y3" s="131" t="n"/>
      <c r="Z3" s="162" t="n"/>
      <c r="AA3" s="131" t="n"/>
      <c r="AB3" s="124" t="inlineStr">
        <is>
          <t>2022-11-23 08:42:07</t>
        </is>
      </c>
      <c r="AC3" s="124" t="inlineStr">
        <is>
          <t>2022-11-23 22:46:52</t>
        </is>
      </c>
      <c r="AD3" s="131" t="inlineStr">
        <is>
          <t>0.25</t>
        </is>
      </c>
      <c r="AE3" s="131" t="inlineStr">
        <is>
          <t>13.28</t>
        </is>
      </c>
      <c r="AF3" s="131" t="n"/>
      <c r="AG3" s="131" t="n"/>
      <c r="AH3" s="131" t="n"/>
      <c r="AI3" s="131" t="n"/>
      <c r="AJ3" s="125" t="inlineStr">
        <is>
          <t>https://redmine.tdt.asia/issues/46460?tab=time_entries</t>
        </is>
      </c>
      <c r="AK3" s="162" t="n"/>
      <c r="AL3" s="139" t="inlineStr">
        <is>
          <t>2022-11-24 09:01:08</t>
        </is>
      </c>
      <c r="AM3" s="139" t="inlineStr">
        <is>
          <t>2022-11-24 17:36:08</t>
        </is>
      </c>
      <c r="AN3" s="162" t="inlineStr">
        <is>
          <t>0.75</t>
        </is>
      </c>
      <c r="AO3" s="162" t="inlineStr">
        <is>
          <t>8.1</t>
        </is>
      </c>
      <c r="AP3" s="127" t="n"/>
      <c r="AQ3" s="162" t="n"/>
      <c r="AR3" s="162" t="n"/>
      <c r="AS3" s="162" t="n"/>
      <c r="AT3" s="162" t="n"/>
      <c r="AU3" s="162" t="n"/>
      <c r="AV3" s="139" t="inlineStr">
        <is>
          <t>2022-11-25 08:47:09</t>
        </is>
      </c>
      <c r="AW3" s="139" t="inlineStr">
        <is>
          <t>2022-11-25 18:59:40</t>
        </is>
      </c>
      <c r="AX3" s="162" t="inlineStr">
        <is>
          <t>0.5</t>
        </is>
      </c>
      <c r="AY3" s="162" t="inlineStr">
        <is>
          <t>9.49</t>
        </is>
      </c>
      <c r="AZ3" s="127" t="n"/>
      <c r="BA3" s="162" t="n"/>
      <c r="BB3" s="162" t="n"/>
      <c r="BC3" s="162" t="n"/>
      <c r="BD3" s="162" t="n"/>
      <c r="BE3" s="128" t="n"/>
      <c r="BF3" s="129" t="n"/>
      <c r="BG3" s="129" t="n"/>
      <c r="BH3" s="128" t="n"/>
      <c r="BI3" s="128" t="n"/>
      <c r="BJ3" s="130" t="n"/>
      <c r="BK3" s="128" t="n"/>
      <c r="BL3" s="128" t="n"/>
      <c r="BM3" s="128" t="n"/>
      <c r="BN3" s="128" t="n"/>
      <c r="BO3" s="128" t="n"/>
      <c r="BP3" s="129" t="n"/>
      <c r="BQ3" s="129" t="n"/>
      <c r="BR3" s="128" t="n"/>
      <c r="BS3" s="128" t="n"/>
      <c r="BT3" s="130" t="n"/>
      <c r="BU3" s="128" t="n"/>
      <c r="BV3" s="128" t="n"/>
      <c r="BW3" s="128" t="n"/>
      <c r="BX3" s="128" t="n"/>
      <c r="BY3" s="131" t="n"/>
      <c r="BZ3" s="141" t="inlineStr">
        <is>
          <t>2022-11-28 13:04:38</t>
        </is>
      </c>
      <c r="CA3" s="141" t="inlineStr">
        <is>
          <t>2022-11-28 19:04:00</t>
        </is>
      </c>
      <c r="CB3" s="131" t="inlineStr">
        <is>
          <t>4.75</t>
        </is>
      </c>
      <c r="CC3" s="131" t="inlineStr">
        <is>
          <t>9.57</t>
        </is>
      </c>
      <c r="CD3" s="131" t="n"/>
      <c r="CE3" s="131" t="n"/>
      <c r="CF3" s="131" t="n"/>
      <c r="CG3" s="131" t="n"/>
      <c r="CH3" s="162" t="n"/>
      <c r="CI3" s="131" t="inlineStr">
        <is>
          <t>18h30-&gt; 22h00</t>
        </is>
      </c>
      <c r="CJ3" s="124" t="inlineStr">
        <is>
          <t>2022-11-29 08:54:10</t>
        </is>
      </c>
      <c r="CK3" s="124" t="inlineStr">
        <is>
          <t>2022-11-29 22:21:49</t>
        </is>
      </c>
      <c r="CL3" s="131" t="inlineStr">
        <is>
          <t>0.5</t>
        </is>
      </c>
      <c r="CM3" s="131" t="inlineStr">
        <is>
          <t>12.86</t>
        </is>
      </c>
      <c r="CN3" s="131" t="n"/>
      <c r="CO3" s="131" t="n"/>
      <c r="CP3" s="131" t="n"/>
      <c r="CQ3" s="131" t="n"/>
      <c r="CR3" s="125" t="inlineStr">
        <is>
          <t>https://redmine.tdt.asia/issues/46460?tab=time_entries</t>
        </is>
      </c>
      <c r="CS3" s="131" t="n"/>
      <c r="CT3" s="141" t="inlineStr">
        <is>
          <t>2022-11-30 08:25:31</t>
        </is>
      </c>
      <c r="CU3" s="141" t="inlineStr">
        <is>
          <t>2022-11-30 19:06:48</t>
        </is>
      </c>
      <c r="CV3" s="131" t="inlineStr">
        <is>
          <t>0</t>
        </is>
      </c>
      <c r="CW3" s="131" t="inlineStr">
        <is>
          <t>9.61</t>
        </is>
      </c>
      <c r="CX3" s="131" t="n"/>
      <c r="CY3" s="131" t="n"/>
      <c r="CZ3" s="131" t="n"/>
      <c r="DA3" s="131" t="n"/>
      <c r="DB3" s="162" t="n"/>
      <c r="DC3" s="162" t="n"/>
      <c r="DD3" s="139" t="inlineStr">
        <is>
          <t>2022-12-01 08:31:54</t>
        </is>
      </c>
      <c r="DE3" s="139" t="inlineStr">
        <is>
          <t>2022-12-01 18:56:26</t>
        </is>
      </c>
      <c r="DF3" s="162" t="inlineStr">
        <is>
          <t>0.25</t>
        </is>
      </c>
      <c r="DG3" s="162" t="inlineStr">
        <is>
          <t>9.44</t>
        </is>
      </c>
      <c r="DH3" s="127" t="n"/>
      <c r="DI3" s="162" t="n"/>
      <c r="DJ3" s="162" t="n"/>
      <c r="DK3" s="162" t="n"/>
      <c r="DL3" s="162" t="n"/>
      <c r="DM3" s="162" t="n"/>
      <c r="DN3" s="139" t="inlineStr">
        <is>
          <t>2022-12-02 08:48:24</t>
        </is>
      </c>
      <c r="DO3" s="139" t="inlineStr">
        <is>
          <t>2022-12-02 18:21:51</t>
        </is>
      </c>
      <c r="DP3" s="162" t="inlineStr">
        <is>
          <t>0.5</t>
        </is>
      </c>
      <c r="DQ3" s="162" t="inlineStr">
        <is>
          <t>8.86</t>
        </is>
      </c>
      <c r="DR3" s="127" t="n"/>
      <c r="DS3" s="162" t="n"/>
      <c r="DT3" s="162" t="n"/>
      <c r="DU3" s="162" t="n"/>
      <c r="DV3" s="162" t="n"/>
      <c r="DW3" s="128" t="n"/>
      <c r="DX3" s="129" t="n"/>
      <c r="DY3" s="129" t="n"/>
      <c r="DZ3" s="128" t="n"/>
      <c r="EA3" s="128" t="n"/>
      <c r="EB3" s="130" t="n"/>
      <c r="EC3" s="128" t="n"/>
      <c r="ED3" s="128" t="n"/>
      <c r="EE3" s="128" t="n"/>
      <c r="EF3" s="128" t="n"/>
      <c r="EG3" s="128" t="n"/>
      <c r="EH3" s="129" t="n"/>
      <c r="EI3" s="129" t="n"/>
      <c r="EJ3" s="128" t="n"/>
      <c r="EK3" s="128" t="n"/>
      <c r="EL3" s="130" t="n"/>
      <c r="EM3" s="128" t="n"/>
      <c r="EN3" s="128" t="n"/>
      <c r="EO3" s="128" t="n"/>
      <c r="EP3" s="128" t="n"/>
      <c r="EQ3" s="131" t="n"/>
      <c r="ER3" s="141" t="inlineStr">
        <is>
          <t>2022-12-05 08:36:31</t>
        </is>
      </c>
      <c r="ES3" s="141" t="inlineStr">
        <is>
          <t>2022-12-05 19:57:51</t>
        </is>
      </c>
      <c r="ET3" s="131" t="inlineStr">
        <is>
          <t>0.25</t>
        </is>
      </c>
      <c r="EU3" s="131" t="inlineStr">
        <is>
          <t>10.46</t>
        </is>
      </c>
      <c r="EV3" s="131" t="n"/>
      <c r="EW3" s="131" t="n"/>
      <c r="EX3" s="131" t="n"/>
      <c r="EY3" s="131" t="n"/>
      <c r="EZ3" s="162" t="n"/>
      <c r="FA3" s="131" t="n"/>
      <c r="FB3" s="141" t="inlineStr">
        <is>
          <t>2022-12-06 08:42:18</t>
        </is>
      </c>
      <c r="FC3" s="141" t="inlineStr">
        <is>
          <t>2022-12-06 18:27:03</t>
        </is>
      </c>
      <c r="FD3" s="131" t="inlineStr">
        <is>
          <t>0.25</t>
        </is>
      </c>
      <c r="FE3" s="131" t="inlineStr">
        <is>
          <t>8.95</t>
        </is>
      </c>
      <c r="FF3" s="131" t="n"/>
      <c r="FG3" s="131" t="n"/>
      <c r="FH3" s="131" t="n"/>
      <c r="FI3" s="131" t="n"/>
      <c r="FJ3" s="162" t="n"/>
      <c r="FK3" s="134" t="inlineStr">
        <is>
          <t>17h30-&gt; 22h00</t>
        </is>
      </c>
      <c r="FL3" s="133" t="inlineStr">
        <is>
          <t>2022-12-07 08:42:29</t>
        </is>
      </c>
      <c r="FM3" s="133" t="inlineStr">
        <is>
          <t>2022-12-07 20:12:43</t>
        </is>
      </c>
      <c r="FN3" s="134" t="inlineStr">
        <is>
          <t>0.25</t>
        </is>
      </c>
      <c r="FO3" s="134" t="inlineStr">
        <is>
          <t>10.71</t>
        </is>
      </c>
      <c r="FP3" s="134" t="n"/>
      <c r="FQ3" s="134" t="n"/>
      <c r="FR3" s="134" t="n"/>
      <c r="FS3" s="134" t="n"/>
      <c r="FT3" s="135" t="inlineStr">
        <is>
          <t>https://redmine.tdt.asia/issues/46460?tab=time_entries</t>
        </is>
      </c>
      <c r="FU3" s="162" t="n"/>
      <c r="FV3" s="139" t="inlineStr">
        <is>
          <t>2022-12-08 08:42:26</t>
        </is>
      </c>
      <c r="FW3" s="139" t="inlineStr">
        <is>
          <t>2022-12-08 18:59:37</t>
        </is>
      </c>
      <c r="FX3" s="162" t="inlineStr">
        <is>
          <t>0.25</t>
        </is>
      </c>
      <c r="FY3" s="162" t="inlineStr">
        <is>
          <t>9.49</t>
        </is>
      </c>
      <c r="FZ3" s="127" t="n"/>
      <c r="GA3" s="162" t="n"/>
      <c r="GB3" s="162" t="n"/>
      <c r="GC3" s="162" t="n"/>
      <c r="GD3" s="162" t="n"/>
      <c r="GE3" s="162" t="n"/>
      <c r="GF3" s="139" t="inlineStr">
        <is>
          <t>2022-12-09 08:40:34</t>
        </is>
      </c>
      <c r="GG3" s="139" t="inlineStr">
        <is>
          <t>2022-12-09 11:59:29</t>
        </is>
      </c>
      <c r="GH3" s="162" t="inlineStr">
        <is>
          <t>0.25</t>
        </is>
      </c>
      <c r="GI3" s="162" t="inlineStr">
        <is>
          <t>2.49</t>
        </is>
      </c>
      <c r="GJ3" s="127" t="n"/>
      <c r="GK3" s="162" t="n"/>
      <c r="GL3" s="162" t="n"/>
      <c r="GM3" s="162" t="n"/>
      <c r="GN3" s="162" t="n"/>
      <c r="GO3" s="128" t="n"/>
      <c r="GP3" s="129" t="n"/>
      <c r="GQ3" s="129" t="n"/>
      <c r="GR3" s="128" t="n"/>
      <c r="GS3" s="128" t="n"/>
      <c r="GT3" s="130" t="n"/>
      <c r="GU3" s="128" t="n"/>
      <c r="GV3" s="128" t="n"/>
      <c r="GW3" s="128" t="n"/>
      <c r="GX3" s="128" t="n"/>
      <c r="GY3" s="128" t="n"/>
      <c r="GZ3" s="129" t="n"/>
      <c r="HA3" s="129" t="n"/>
      <c r="HB3" s="128" t="n"/>
      <c r="HC3" s="128" t="n"/>
      <c r="HD3" s="130" t="n"/>
      <c r="HE3" s="128" t="n"/>
      <c r="HF3" s="128" t="n"/>
      <c r="HG3" s="128" t="n"/>
      <c r="HH3" s="128" t="n"/>
      <c r="HI3" s="131" t="n"/>
      <c r="HJ3" s="141" t="inlineStr">
        <is>
          <t>2022-12-12 08:22:32</t>
        </is>
      </c>
      <c r="HK3" s="141" t="inlineStr">
        <is>
          <t>2022-12-12 19:03:57</t>
        </is>
      </c>
      <c r="HL3" s="131" t="inlineStr">
        <is>
          <t>0</t>
        </is>
      </c>
      <c r="HM3" s="131" t="inlineStr">
        <is>
          <t>9.57</t>
        </is>
      </c>
      <c r="HN3" s="131" t="n"/>
      <c r="HO3" s="131" t="n"/>
      <c r="HP3" s="131" t="n"/>
      <c r="HQ3" s="131" t="n"/>
      <c r="HR3" s="162" t="n"/>
      <c r="HS3" s="131" t="n"/>
      <c r="HT3" s="141" t="inlineStr">
        <is>
          <t>2022-12-13 09:17:11</t>
        </is>
      </c>
      <c r="HU3" s="141" t="inlineStr">
        <is>
          <t>2022-12-13 20:00:12</t>
        </is>
      </c>
      <c r="HV3" s="131" t="inlineStr">
        <is>
          <t>1</t>
        </is>
      </c>
      <c r="HW3" s="131" t="inlineStr">
        <is>
          <t>10.5</t>
        </is>
      </c>
      <c r="HX3" s="131" t="n"/>
      <c r="HY3" s="131" t="n"/>
      <c r="HZ3" s="131" t="n"/>
      <c r="IA3" s="131" t="n"/>
      <c r="IB3" s="162" t="n"/>
      <c r="IC3" s="131" t="n"/>
      <c r="ID3" s="141" t="inlineStr">
        <is>
          <t>2022-12-14 09:13:50</t>
        </is>
      </c>
      <c r="IE3" s="141" t="inlineStr">
        <is>
          <t>2022-12-14 18:04:02</t>
        </is>
      </c>
      <c r="IF3" s="131" t="inlineStr">
        <is>
          <t>0.75</t>
        </is>
      </c>
      <c r="IG3" s="131" t="inlineStr">
        <is>
          <t>8.57</t>
        </is>
      </c>
      <c r="IH3" s="131" t="n"/>
      <c r="II3" s="131" t="n"/>
      <c r="IJ3" s="131" t="n"/>
      <c r="IK3" s="131" t="n"/>
      <c r="IL3" s="162" t="n"/>
      <c r="IM3" s="162" t="n"/>
      <c r="IN3" s="139" t="inlineStr">
        <is>
          <t>2022-12-15 08:48:22</t>
        </is>
      </c>
      <c r="IO3" s="139" t="inlineStr">
        <is>
          <t>2022-12-15 17:44:47</t>
        </is>
      </c>
      <c r="IP3" s="162" t="inlineStr">
        <is>
          <t>0.5</t>
        </is>
      </c>
      <c r="IQ3" s="162" t="inlineStr">
        <is>
          <t>8.25</t>
        </is>
      </c>
      <c r="IR3" s="127" t="n"/>
      <c r="IS3" s="162" t="n"/>
      <c r="IT3" s="162" t="n"/>
      <c r="IU3" s="162" t="n"/>
      <c r="IV3" s="162" t="n"/>
      <c r="IW3" s="162" t="n"/>
      <c r="IX3" s="139" t="inlineStr">
        <is>
          <t>2022-12-16 08:56:52</t>
        </is>
      </c>
      <c r="IY3" s="139" t="inlineStr">
        <is>
          <t>2022-12-16 17:46:36</t>
        </is>
      </c>
      <c r="IZ3" s="162" t="inlineStr">
        <is>
          <t>0.5</t>
        </is>
      </c>
      <c r="JA3" s="162" t="inlineStr">
        <is>
          <t>8.28</t>
        </is>
      </c>
      <c r="JB3" s="127" t="n"/>
      <c r="JC3" s="162" t="n"/>
      <c r="JD3" s="162" t="n"/>
      <c r="JE3" s="162" t="n"/>
      <c r="JF3" s="162" t="n"/>
      <c r="JG3" s="162" t="n"/>
      <c r="JH3" s="139" t="n"/>
      <c r="JI3" s="139" t="n"/>
      <c r="JJ3" s="162" t="n"/>
      <c r="JK3" s="162" t="n"/>
      <c r="JL3" s="127" t="n"/>
      <c r="JM3" s="162" t="n"/>
      <c r="JN3" s="162" t="n"/>
      <c r="JO3" s="162" t="n"/>
      <c r="JP3" s="162" t="n"/>
      <c r="JQ3" s="162" t="n"/>
      <c r="JR3" s="139" t="n"/>
      <c r="JS3" s="139" t="n"/>
      <c r="JT3" s="162" t="n"/>
      <c r="JU3" s="162" t="n"/>
      <c r="JV3" s="127" t="n"/>
      <c r="JW3" s="162" t="n"/>
      <c r="JX3" s="162" t="n"/>
      <c r="JY3" s="162" t="n"/>
      <c r="JZ3" s="162" t="n"/>
      <c r="KA3" s="128" t="n"/>
      <c r="KB3" s="129" t="inlineStr">
        <is>
          <t>2022-12-19 08:42:43</t>
        </is>
      </c>
      <c r="KC3" s="129" t="inlineStr">
        <is>
          <t>2022-12-19 19:09:13</t>
        </is>
      </c>
      <c r="KD3" s="128" t="inlineStr">
        <is>
          <t>0.25</t>
        </is>
      </c>
      <c r="KE3" s="128" t="inlineStr">
        <is>
          <t>9.65</t>
        </is>
      </c>
      <c r="KF3" s="130" t="n"/>
      <c r="KG3" s="128" t="n"/>
      <c r="KH3" s="128" t="n"/>
      <c r="KI3" s="128" t="n"/>
      <c r="KJ3" s="128" t="n"/>
      <c r="KK3" s="128" t="n"/>
      <c r="KL3" s="129" t="inlineStr">
        <is>
          <t>2022-12-20 08:52:45</t>
        </is>
      </c>
      <c r="KM3" s="129" t="inlineStr">
        <is>
          <t>2022-12-20 20:11:34</t>
        </is>
      </c>
      <c r="KN3" s="128" t="inlineStr">
        <is>
          <t>0.5</t>
        </is>
      </c>
      <c r="KO3" s="128" t="inlineStr">
        <is>
          <t>10.69</t>
        </is>
      </c>
      <c r="KP3" s="130" t="n"/>
      <c r="KQ3" s="128" t="n"/>
      <c r="KR3" s="128" t="n"/>
      <c r="KS3" s="128" t="n"/>
      <c r="KT3" s="128" t="n"/>
      <c r="KU3" s="162" t="n"/>
      <c r="KV3" s="139" t="inlineStr">
        <is>
          <t>2022-12-21 08:49:56</t>
        </is>
      </c>
      <c r="KW3" s="139" t="inlineStr">
        <is>
          <t>2022-12-21 17:59:05</t>
        </is>
      </c>
      <c r="KX3" s="162" t="inlineStr">
        <is>
          <t>0.5</t>
        </is>
      </c>
      <c r="KY3" s="162" t="inlineStr">
        <is>
          <t>8.48</t>
        </is>
      </c>
      <c r="KZ3" s="127" t="n"/>
      <c r="LA3" s="162" t="n"/>
      <c r="LB3" s="162" t="n"/>
      <c r="LC3" s="162" t="n"/>
      <c r="LD3" s="162" t="n"/>
      <c r="LE3" s="162" t="n"/>
      <c r="LF3" s="136" t="n">
        <v>44915.36996527778</v>
      </c>
      <c r="LG3" s="136" t="n">
        <v>44915.84136574074</v>
      </c>
      <c r="LH3" s="162" t="n"/>
      <c r="LI3" s="162" t="n"/>
      <c r="LJ3" s="127" t="n"/>
      <c r="LK3" s="162" t="n"/>
      <c r="LL3" s="162" t="n"/>
      <c r="LM3" s="162" t="n"/>
      <c r="LN3" s="137" t="inlineStr">
        <is>
          <t>https://redmine.tdt.asia/issues/46500</t>
        </is>
      </c>
      <c r="LO3" s="31">
        <f>sumif($G$2:$LN$2,$AZ$2,G3:LN3)</f>
        <v/>
      </c>
      <c r="LP3" s="31">
        <f>sumif($G$2:$LN$2,$BA$2,G3:LN3)</f>
        <v/>
      </c>
      <c r="LQ3" s="31">
        <f>sumif($G$2:$LN$2,"PM approved",G3:LN3)</f>
        <v/>
      </c>
      <c r="LR3" s="31">
        <f>sumif($G$2:$LN$2,"HRM approved",G3:LN3)</f>
        <v/>
      </c>
      <c r="LS3" s="31">
        <f>LR3</f>
        <v/>
      </c>
    </row>
    <row r="4" ht="15.75" customHeight="1" s="163">
      <c r="A4" s="131">
        <f>row() - 2</f>
        <v/>
      </c>
      <c r="B4" s="121" t="inlineStr">
        <is>
          <t>ECO0522</t>
        </is>
      </c>
      <c r="C4" s="121" t="inlineStr">
        <is>
          <t>NGHIÊM VĂN MINH</t>
        </is>
      </c>
      <c r="D4" s="122" t="inlineStr">
        <is>
          <t>POEMS - Phase 2</t>
        </is>
      </c>
      <c r="E4" s="162" t="n"/>
      <c r="F4" s="162" t="inlineStr">
        <is>
          <t>Hoàng Đình Trọng</t>
        </is>
      </c>
      <c r="G4" s="131" t="n"/>
      <c r="H4" s="141" t="inlineStr">
        <is>
          <t>2022-11-21 08:32:24</t>
        </is>
      </c>
      <c r="I4" s="141" t="inlineStr">
        <is>
          <t>2022-11-21 19:25:22</t>
        </is>
      </c>
      <c r="J4" s="131" t="inlineStr">
        <is>
          <t>0.25</t>
        </is>
      </c>
      <c r="K4" s="131" t="inlineStr">
        <is>
          <t>9.92</t>
        </is>
      </c>
      <c r="L4" s="131" t="n"/>
      <c r="M4" s="131" t="n"/>
      <c r="N4" s="131" t="n"/>
      <c r="O4" s="131" t="n"/>
      <c r="P4" s="162" t="n"/>
      <c r="Q4" s="131" t="n"/>
      <c r="R4" s="141" t="n"/>
      <c r="S4" s="141" t="n"/>
      <c r="T4" s="131" t="n"/>
      <c r="U4" s="131" t="n"/>
      <c r="V4" s="131" t="n"/>
      <c r="W4" s="131" t="n"/>
      <c r="X4" s="131" t="n"/>
      <c r="Y4" s="131" t="n"/>
      <c r="Z4" s="162" t="n"/>
      <c r="AA4" s="131" t="n"/>
      <c r="AB4" s="141" t="n"/>
      <c r="AC4" s="141" t="n"/>
      <c r="AD4" s="131" t="n"/>
      <c r="AE4" s="131" t="n"/>
      <c r="AF4" s="131" t="n"/>
      <c r="AG4" s="131" t="n"/>
      <c r="AH4" s="131" t="n"/>
      <c r="AI4" s="131" t="n"/>
      <c r="AJ4" s="162" t="n"/>
      <c r="AK4" s="162" t="n"/>
      <c r="AL4" s="139" t="n"/>
      <c r="AM4" s="139" t="n"/>
      <c r="AN4" s="162" t="n"/>
      <c r="AO4" s="162" t="n"/>
      <c r="AP4" s="127" t="n"/>
      <c r="AQ4" s="162" t="n"/>
      <c r="AR4" s="162" t="n"/>
      <c r="AS4" s="162" t="n"/>
      <c r="AT4" s="162" t="n"/>
      <c r="AU4" s="162" t="n"/>
      <c r="AV4" s="139" t="n"/>
      <c r="AW4" s="139" t="n"/>
      <c r="AX4" s="162" t="n"/>
      <c r="AY4" s="162" t="n"/>
      <c r="AZ4" s="127" t="n"/>
      <c r="BA4" s="162" t="n"/>
      <c r="BB4" s="162" t="n"/>
      <c r="BC4" s="162" t="n"/>
      <c r="BD4" s="162" t="n"/>
      <c r="BE4" s="128" t="n"/>
      <c r="BF4" s="129" t="n"/>
      <c r="BG4" s="129" t="n"/>
      <c r="BH4" s="128" t="n"/>
      <c r="BI4" s="128" t="n"/>
      <c r="BJ4" s="130" t="n"/>
      <c r="BK4" s="128" t="n"/>
      <c r="BL4" s="128" t="n"/>
      <c r="BM4" s="128" t="n"/>
      <c r="BN4" s="128" t="n"/>
      <c r="BO4" s="128" t="n"/>
      <c r="BP4" s="129" t="n"/>
      <c r="BQ4" s="129" t="n"/>
      <c r="BR4" s="128" t="n"/>
      <c r="BS4" s="128" t="n"/>
      <c r="BT4" s="130" t="n"/>
      <c r="BU4" s="128" t="n"/>
      <c r="BV4" s="128" t="n"/>
      <c r="BW4" s="128" t="n"/>
      <c r="BX4" s="128" t="n"/>
      <c r="BY4" s="131" t="n"/>
      <c r="BZ4" s="141" t="n"/>
      <c r="CA4" s="141" t="n"/>
      <c r="CB4" s="131" t="n"/>
      <c r="CC4" s="131" t="n"/>
      <c r="CD4" s="131" t="n"/>
      <c r="CE4" s="131" t="n"/>
      <c r="CF4" s="131" t="n"/>
      <c r="CG4" s="131" t="n"/>
      <c r="CH4" s="162" t="n"/>
      <c r="CI4" s="131" t="n"/>
      <c r="CJ4" s="141" t="inlineStr">
        <is>
          <t>2022-11-29 08:42:33</t>
        </is>
      </c>
      <c r="CK4" s="141" t="inlineStr">
        <is>
          <t>2022-11-29 17:53:51</t>
        </is>
      </c>
      <c r="CL4" s="131" t="inlineStr">
        <is>
          <t>0.25</t>
        </is>
      </c>
      <c r="CM4" s="131" t="inlineStr">
        <is>
          <t>8.4</t>
        </is>
      </c>
      <c r="CN4" s="131" t="n"/>
      <c r="CO4" s="131" t="n"/>
      <c r="CP4" s="131" t="n"/>
      <c r="CQ4" s="131" t="n"/>
      <c r="CR4" s="162" t="n"/>
      <c r="CS4" s="131" t="n"/>
      <c r="CT4" s="141" t="inlineStr">
        <is>
          <t>2022-11-30 08:33:02</t>
        </is>
      </c>
      <c r="CU4" s="141" t="inlineStr">
        <is>
          <t>2022-11-30 19:05:58</t>
        </is>
      </c>
      <c r="CV4" s="131" t="inlineStr">
        <is>
          <t>0.25</t>
        </is>
      </c>
      <c r="CW4" s="131" t="inlineStr">
        <is>
          <t>9.6</t>
        </is>
      </c>
      <c r="CX4" s="131" t="n"/>
      <c r="CY4" s="131" t="n"/>
      <c r="CZ4" s="131" t="n"/>
      <c r="DA4" s="131" t="n"/>
      <c r="DB4" s="162" t="n"/>
      <c r="DC4" s="162" t="n"/>
      <c r="DD4" s="139" t="inlineStr">
        <is>
          <t>2022-12-01 08:43:03</t>
        </is>
      </c>
      <c r="DE4" s="139" t="inlineStr">
        <is>
          <t>2022-12-01 18:07:47</t>
        </is>
      </c>
      <c r="DF4" s="162" t="inlineStr">
        <is>
          <t>0.25</t>
        </is>
      </c>
      <c r="DG4" s="162" t="inlineStr">
        <is>
          <t>8.63</t>
        </is>
      </c>
      <c r="DH4" s="127" t="n"/>
      <c r="DI4" s="162" t="n"/>
      <c r="DJ4" s="162" t="n"/>
      <c r="DK4" s="162" t="n"/>
      <c r="DL4" s="162" t="n"/>
      <c r="DM4" s="162" t="n"/>
      <c r="DN4" s="139" t="inlineStr">
        <is>
          <t>2022-12-02 08:35:05</t>
        </is>
      </c>
      <c r="DO4" s="139" t="inlineStr">
        <is>
          <t>2022-12-02 17:53:22</t>
        </is>
      </c>
      <c r="DP4" s="162" t="inlineStr">
        <is>
          <t>0.25</t>
        </is>
      </c>
      <c r="DQ4" s="162" t="inlineStr">
        <is>
          <t>8.39</t>
        </is>
      </c>
      <c r="DR4" s="127" t="n"/>
      <c r="DS4" s="162" t="n"/>
      <c r="DT4" s="162" t="n"/>
      <c r="DU4" s="162" t="n"/>
      <c r="DV4" s="162" t="n"/>
      <c r="DW4" s="128" t="n"/>
      <c r="DX4" s="129" t="n"/>
      <c r="DY4" s="129" t="n"/>
      <c r="DZ4" s="128" t="n"/>
      <c r="EA4" s="128" t="n"/>
      <c r="EB4" s="130" t="n"/>
      <c r="EC4" s="128" t="n"/>
      <c r="ED4" s="128" t="n"/>
      <c r="EE4" s="128" t="n"/>
      <c r="EF4" s="128" t="n"/>
      <c r="EG4" s="128" t="n"/>
      <c r="EH4" s="129" t="n"/>
      <c r="EI4" s="129" t="n"/>
      <c r="EJ4" s="128" t="n"/>
      <c r="EK4" s="128" t="n"/>
      <c r="EL4" s="130" t="n"/>
      <c r="EM4" s="128" t="n"/>
      <c r="EN4" s="128" t="n"/>
      <c r="EO4" s="128" t="n"/>
      <c r="EP4" s="128" t="n"/>
      <c r="EQ4" s="131" t="n"/>
      <c r="ER4" s="141" t="inlineStr">
        <is>
          <t>2022-12-05 08:47:37</t>
        </is>
      </c>
      <c r="ES4" s="141" t="inlineStr">
        <is>
          <t>2022-12-05 17:47:22</t>
        </is>
      </c>
      <c r="ET4" s="131" t="inlineStr">
        <is>
          <t>0.5</t>
        </is>
      </c>
      <c r="EU4" s="131" t="inlineStr">
        <is>
          <t>8.29</t>
        </is>
      </c>
      <c r="EV4" s="131" t="n"/>
      <c r="EW4" s="131" t="n"/>
      <c r="EX4" s="131" t="n"/>
      <c r="EY4" s="131" t="n"/>
      <c r="EZ4" s="162" t="n"/>
      <c r="FA4" s="131" t="n"/>
      <c r="FB4" s="141" t="inlineStr">
        <is>
          <t>2022-12-06 08:13:46</t>
        </is>
      </c>
      <c r="FC4" s="141" t="inlineStr">
        <is>
          <t>2022-12-06 18:11:13</t>
        </is>
      </c>
      <c r="FD4" s="131" t="inlineStr">
        <is>
          <t>0</t>
        </is>
      </c>
      <c r="FE4" s="131" t="inlineStr">
        <is>
          <t>8.69</t>
        </is>
      </c>
      <c r="FF4" s="131" t="n"/>
      <c r="FG4" s="131" t="n"/>
      <c r="FH4" s="131" t="n"/>
      <c r="FI4" s="131" t="n"/>
      <c r="FJ4" s="162" t="n"/>
      <c r="FK4" s="134" t="n"/>
      <c r="FL4" s="143" t="inlineStr">
        <is>
          <t>2022-12-07 08:38:52</t>
        </is>
      </c>
      <c r="FM4" s="143" t="inlineStr">
        <is>
          <t>2022-12-07 20:08:47</t>
        </is>
      </c>
      <c r="FN4" s="134" t="inlineStr">
        <is>
          <t>0.25</t>
        </is>
      </c>
      <c r="FO4" s="134" t="inlineStr">
        <is>
          <t>10.65</t>
        </is>
      </c>
      <c r="FP4" s="134" t="n"/>
      <c r="FQ4" s="134" t="n"/>
      <c r="FR4" s="134" t="n"/>
      <c r="FS4" s="134" t="n"/>
      <c r="FT4" s="135" t="inlineStr">
        <is>
          <t>https://redmine.tdt.asia/issues/55773</t>
        </is>
      </c>
      <c r="FU4" s="162" t="n"/>
      <c r="FV4" s="139" t="inlineStr">
        <is>
          <t>2022-12-08 08:48:06</t>
        </is>
      </c>
      <c r="FW4" s="139" t="inlineStr">
        <is>
          <t>2022-12-08 18:20:39</t>
        </is>
      </c>
      <c r="FX4" s="162" t="inlineStr">
        <is>
          <t>0.5</t>
        </is>
      </c>
      <c r="FY4" s="162" t="inlineStr">
        <is>
          <t>8.84</t>
        </is>
      </c>
      <c r="FZ4" s="127" t="n"/>
      <c r="GA4" s="162" t="n"/>
      <c r="GB4" s="162" t="n"/>
      <c r="GC4" s="162" t="n"/>
      <c r="GD4" s="162" t="n"/>
      <c r="GE4" s="139" t="inlineStr">
        <is>
          <t>18h30 -&gt; 22h00</t>
        </is>
      </c>
      <c r="GF4" s="139" t="inlineStr">
        <is>
          <t>2022-12-09 08:38:29</t>
        </is>
      </c>
      <c r="GG4" s="139" t="inlineStr">
        <is>
          <t>2022-12-09 19:57:14</t>
        </is>
      </c>
      <c r="GH4" s="162" t="inlineStr">
        <is>
          <t>0.25</t>
        </is>
      </c>
      <c r="GI4" s="162" t="inlineStr">
        <is>
          <t>10.45</t>
        </is>
      </c>
      <c r="GJ4" s="127" t="n"/>
      <c r="GK4" s="162" t="n"/>
      <c r="GL4" s="162" t="n"/>
      <c r="GM4" s="162" t="n"/>
      <c r="GN4" s="125" t="inlineStr">
        <is>
          <t>https://redmine.tdt.asia/issues/55773</t>
        </is>
      </c>
      <c r="GO4" s="128" t="n"/>
      <c r="GP4" s="129" t="n"/>
      <c r="GQ4" s="129" t="n"/>
      <c r="GR4" s="128" t="n"/>
      <c r="GS4" s="128" t="n"/>
      <c r="GT4" s="130" t="n"/>
      <c r="GU4" s="128" t="n"/>
      <c r="GV4" s="128" t="n"/>
      <c r="GW4" s="128" t="n"/>
      <c r="GX4" s="128" t="n"/>
      <c r="GY4" s="128" t="n"/>
      <c r="GZ4" s="129" t="n"/>
      <c r="HA4" s="129" t="n"/>
      <c r="HB4" s="128" t="n"/>
      <c r="HC4" s="128" t="n"/>
      <c r="HD4" s="130" t="n"/>
      <c r="HE4" s="128" t="n"/>
      <c r="HF4" s="128" t="n"/>
      <c r="HG4" s="128" t="n"/>
      <c r="HH4" s="128" t="n"/>
      <c r="HI4" s="131" t="n"/>
      <c r="HJ4" s="141" t="inlineStr">
        <is>
          <t>2022-12-12 08:36:37</t>
        </is>
      </c>
      <c r="HK4" s="141" t="inlineStr">
        <is>
          <t>2022-12-12 17:54:43</t>
        </is>
      </c>
      <c r="HL4" s="131" t="inlineStr">
        <is>
          <t>0.25</t>
        </is>
      </c>
      <c r="HM4" s="131" t="inlineStr">
        <is>
          <t>8.41</t>
        </is>
      </c>
      <c r="HN4" s="131" t="n"/>
      <c r="HO4" s="131" t="n"/>
      <c r="HP4" s="131" t="n"/>
      <c r="HQ4" s="131" t="n"/>
      <c r="HR4" s="162" t="n"/>
      <c r="HS4" s="131" t="inlineStr">
        <is>
          <t>18h30-&gt; 22h00</t>
        </is>
      </c>
      <c r="HT4" s="141" t="inlineStr">
        <is>
          <t>2022-12-13 08:23:04</t>
        </is>
      </c>
      <c r="HU4" s="141" t="inlineStr">
        <is>
          <t>2022-12-13 20:05:25</t>
        </is>
      </c>
      <c r="HV4" s="131" t="inlineStr">
        <is>
          <t>0</t>
        </is>
      </c>
      <c r="HW4" s="131" t="inlineStr">
        <is>
          <t>10.59</t>
        </is>
      </c>
      <c r="HX4" s="131" t="n"/>
      <c r="HY4" s="131" t="n"/>
      <c r="HZ4" s="131" t="n"/>
      <c r="IA4" s="131" t="n"/>
      <c r="IB4" s="125" t="inlineStr">
        <is>
          <t>https://redmine.tdt.asia/issues/55773</t>
        </is>
      </c>
      <c r="IC4" s="131" t="n"/>
      <c r="ID4" s="141" t="inlineStr">
        <is>
          <t>2022-12-14 08:36:25</t>
        </is>
      </c>
      <c r="IE4" s="141" t="inlineStr">
        <is>
          <t>2022-12-14 18:12:25</t>
        </is>
      </c>
      <c r="IF4" s="131" t="inlineStr">
        <is>
          <t>0.25</t>
        </is>
      </c>
      <c r="IG4" s="131" t="inlineStr">
        <is>
          <t>8.71</t>
        </is>
      </c>
      <c r="IH4" s="131" t="n"/>
      <c r="II4" s="131" t="n"/>
      <c r="IJ4" s="131" t="n"/>
      <c r="IK4" s="131" t="n"/>
      <c r="IL4" s="162" t="n"/>
      <c r="IM4" s="162" t="n"/>
      <c r="IN4" s="139" t="inlineStr">
        <is>
          <t>2022-12-15 08:40:08</t>
        </is>
      </c>
      <c r="IO4" s="139" t="inlineStr">
        <is>
          <t>2022-12-15 18:00:18</t>
        </is>
      </c>
      <c r="IP4" s="162" t="inlineStr">
        <is>
          <t>0.25</t>
        </is>
      </c>
      <c r="IQ4" s="162" t="inlineStr">
        <is>
          <t>8.51</t>
        </is>
      </c>
      <c r="IR4" s="127" t="n"/>
      <c r="IS4" s="162" t="n"/>
      <c r="IT4" s="162" t="n"/>
      <c r="IU4" s="162" t="n"/>
      <c r="IV4" s="162" t="n"/>
      <c r="IW4" s="162" t="n"/>
      <c r="IX4" s="139" t="inlineStr">
        <is>
          <t>2022-12-16 08:53:11</t>
        </is>
      </c>
      <c r="IY4" s="139" t="inlineStr">
        <is>
          <t>2022-12-16 19:12:45</t>
        </is>
      </c>
      <c r="IZ4" s="162" t="inlineStr">
        <is>
          <t>0.5</t>
        </is>
      </c>
      <c r="JA4" s="162" t="inlineStr">
        <is>
          <t>9.71</t>
        </is>
      </c>
      <c r="JB4" s="127" t="n"/>
      <c r="JC4" s="162" t="n"/>
      <c r="JD4" s="162" t="n"/>
      <c r="JE4" s="162" t="n"/>
      <c r="JF4" s="162" t="n"/>
      <c r="JG4" s="162" t="n"/>
      <c r="JH4" s="139" t="n"/>
      <c r="JI4" s="139" t="n"/>
      <c r="JJ4" s="162" t="n"/>
      <c r="JK4" s="162" t="n"/>
      <c r="JL4" s="127" t="n"/>
      <c r="JM4" s="162" t="n"/>
      <c r="JN4" s="162" t="n"/>
      <c r="JO4" s="162" t="n"/>
      <c r="JP4" s="162" t="n"/>
      <c r="JQ4" s="162" t="n"/>
      <c r="JR4" s="139" t="n"/>
      <c r="JS4" s="139" t="n"/>
      <c r="JT4" s="162" t="n"/>
      <c r="JU4" s="162" t="n"/>
      <c r="JV4" s="127" t="n"/>
      <c r="JW4" s="162" t="n"/>
      <c r="JX4" s="162" t="n"/>
      <c r="JY4" s="162" t="n"/>
      <c r="JZ4" s="162" t="n"/>
      <c r="KA4" s="128" t="n"/>
      <c r="KB4" s="129" t="inlineStr">
        <is>
          <t>2022-12-19 08:44:12</t>
        </is>
      </c>
      <c r="KC4" s="129" t="inlineStr">
        <is>
          <t>2022-12-19 18:42:24</t>
        </is>
      </c>
      <c r="KD4" s="128" t="inlineStr">
        <is>
          <t>0.25</t>
        </is>
      </c>
      <c r="KE4" s="128" t="inlineStr">
        <is>
          <t>9.21</t>
        </is>
      </c>
      <c r="KF4" s="130" t="n"/>
      <c r="KG4" s="128" t="n"/>
      <c r="KH4" s="128" t="n"/>
      <c r="KI4" s="128" t="n"/>
      <c r="KJ4" s="128" t="n"/>
      <c r="KK4" s="128" t="n"/>
      <c r="KL4" s="129" t="inlineStr">
        <is>
          <t>2022-12-20 08:37:19</t>
        </is>
      </c>
      <c r="KM4" s="129" t="inlineStr">
        <is>
          <t>2022-12-20 18:02:43</t>
        </is>
      </c>
      <c r="KN4" s="128" t="inlineStr">
        <is>
          <t>0.25</t>
        </is>
      </c>
      <c r="KO4" s="128" t="inlineStr">
        <is>
          <t>8.55</t>
        </is>
      </c>
      <c r="KP4" s="130" t="n"/>
      <c r="KQ4" s="128" t="n"/>
      <c r="KR4" s="128" t="n"/>
      <c r="KS4" s="128" t="n"/>
      <c r="KT4" s="128" t="n"/>
      <c r="KU4" s="162" t="n"/>
      <c r="KV4" s="139" t="inlineStr">
        <is>
          <t>2022-12-21 09:09:34</t>
        </is>
      </c>
      <c r="KW4" s="139" t="inlineStr">
        <is>
          <t>2022-12-21 18:46:24</t>
        </is>
      </c>
      <c r="KX4" s="162" t="inlineStr">
        <is>
          <t>0.75</t>
        </is>
      </c>
      <c r="KY4" s="162" t="inlineStr">
        <is>
          <t>9.27</t>
        </is>
      </c>
      <c r="KZ4" s="127" t="n"/>
      <c r="LA4" s="162" t="n"/>
      <c r="LB4" s="162" t="n"/>
      <c r="LC4" s="162" t="n"/>
      <c r="LD4" s="162" t="n"/>
      <c r="LE4" s="162" t="n"/>
      <c r="LF4" s="139" t="n"/>
      <c r="LG4" s="139" t="n"/>
      <c r="LH4" s="162" t="n"/>
      <c r="LI4" s="162" t="n"/>
      <c r="LJ4" s="127" t="n"/>
      <c r="LK4" s="162" t="n"/>
      <c r="LL4" s="162" t="n"/>
      <c r="LM4" s="162" t="n"/>
      <c r="LN4" s="162" t="n"/>
      <c r="LO4" s="31">
        <f>sumif($G$2:$LN$2,$AZ$2,G4:LN4)</f>
        <v/>
      </c>
      <c r="LP4" s="31">
        <f>sumif($G$2:$LN$2,$BA$2,G4:LN4)</f>
        <v/>
      </c>
      <c r="LQ4" s="31">
        <f>sumif($G$2:$LN$2,"PM approved",G4:LN4)</f>
        <v/>
      </c>
      <c r="LR4" s="31">
        <f>sumif($G$2:$LN$2,"HRM approved",G4:LN4)</f>
        <v/>
      </c>
      <c r="LS4" s="31">
        <f>LR4</f>
        <v/>
      </c>
    </row>
    <row r="5" ht="15.75" customHeight="1" s="163">
      <c r="A5" s="131">
        <f>row() - 2</f>
        <v/>
      </c>
      <c r="B5" s="121" t="inlineStr">
        <is>
          <t>ECO0571</t>
        </is>
      </c>
      <c r="C5" s="121" t="inlineStr">
        <is>
          <t>PHẠM NAM PHƯƠNG</t>
        </is>
      </c>
      <c r="D5" s="122" t="inlineStr">
        <is>
          <t>POEMS - Phase 2</t>
        </is>
      </c>
      <c r="E5" s="162" t="n"/>
      <c r="F5" s="162" t="inlineStr">
        <is>
          <t>Nghiêm Văn Minh</t>
        </is>
      </c>
      <c r="G5" s="131" t="n"/>
      <c r="H5" s="141" t="inlineStr">
        <is>
          <t>2022-11-21 08:37:01</t>
        </is>
      </c>
      <c r="I5" s="141" t="inlineStr">
        <is>
          <t>2022-11-21 17:46:47</t>
        </is>
      </c>
      <c r="J5" s="131" t="inlineStr">
        <is>
          <t>0.25</t>
        </is>
      </c>
      <c r="K5" s="131" t="inlineStr">
        <is>
          <t>8.28</t>
        </is>
      </c>
      <c r="L5" s="131" t="n"/>
      <c r="M5" s="131" t="n"/>
      <c r="N5" s="131" t="n"/>
      <c r="O5" s="131" t="n"/>
      <c r="P5" s="162" t="n"/>
      <c r="Q5" s="131" t="n"/>
      <c r="R5" s="141" t="inlineStr">
        <is>
          <t>2022-11-22 08:46:10</t>
        </is>
      </c>
      <c r="S5" s="141" t="inlineStr">
        <is>
          <t>2022-11-22 18:36:06</t>
        </is>
      </c>
      <c r="T5" s="131" t="inlineStr">
        <is>
          <t>0.5</t>
        </is>
      </c>
      <c r="U5" s="131" t="inlineStr">
        <is>
          <t>9.1</t>
        </is>
      </c>
      <c r="V5" s="131" t="n"/>
      <c r="W5" s="131" t="n"/>
      <c r="X5" s="131" t="n"/>
      <c r="Y5" s="131" t="n"/>
      <c r="Z5" s="162" t="n"/>
      <c r="AA5" s="131" t="n"/>
      <c r="AB5" s="141" t="inlineStr">
        <is>
          <t>2022-11-23 08:41:22</t>
        </is>
      </c>
      <c r="AC5" s="141" t="inlineStr">
        <is>
          <t>2022-11-23 18:36:14</t>
        </is>
      </c>
      <c r="AD5" s="131" t="inlineStr">
        <is>
          <t>0.25</t>
        </is>
      </c>
      <c r="AE5" s="131" t="inlineStr">
        <is>
          <t>9.1</t>
        </is>
      </c>
      <c r="AF5" s="131" t="n"/>
      <c r="AG5" s="131" t="n"/>
      <c r="AH5" s="131" t="n"/>
      <c r="AI5" s="131" t="n"/>
      <c r="AJ5" s="162" t="n"/>
      <c r="AK5" s="162" t="n"/>
      <c r="AL5" s="139" t="inlineStr">
        <is>
          <t>2022-11-24 08:42:56</t>
        </is>
      </c>
      <c r="AM5" s="139" t="inlineStr">
        <is>
          <t>2022-11-24 20:04:01</t>
        </is>
      </c>
      <c r="AN5" s="162" t="inlineStr">
        <is>
          <t>0.25</t>
        </is>
      </c>
      <c r="AO5" s="162" t="inlineStr">
        <is>
          <t>10.57</t>
        </is>
      </c>
      <c r="AP5" s="127" t="n"/>
      <c r="AQ5" s="162" t="n"/>
      <c r="AR5" s="162" t="n"/>
      <c r="AS5" s="162" t="n"/>
      <c r="AT5" s="162" t="n"/>
      <c r="AU5" s="162" t="n"/>
      <c r="AV5" s="139" t="n"/>
      <c r="AW5" s="139" t="n"/>
      <c r="AX5" s="162" t="n"/>
      <c r="AY5" s="162" t="n"/>
      <c r="AZ5" s="127" t="n"/>
      <c r="BA5" s="162" t="n"/>
      <c r="BB5" s="162" t="n"/>
      <c r="BC5" s="162" t="n"/>
      <c r="BD5" s="162" t="n"/>
      <c r="BE5" s="128" t="n"/>
      <c r="BF5" s="129" t="n"/>
      <c r="BG5" s="129" t="n"/>
      <c r="BH5" s="128" t="n"/>
      <c r="BI5" s="128" t="n"/>
      <c r="BJ5" s="130" t="n"/>
      <c r="BK5" s="128" t="n"/>
      <c r="BL5" s="128" t="n"/>
      <c r="BM5" s="128" t="n"/>
      <c r="BN5" s="128" t="n"/>
      <c r="BO5" s="128" t="n"/>
      <c r="BP5" s="129" t="n"/>
      <c r="BQ5" s="129" t="n"/>
      <c r="BR5" s="128" t="n"/>
      <c r="BS5" s="128" t="n"/>
      <c r="BT5" s="130" t="n"/>
      <c r="BU5" s="128" t="n"/>
      <c r="BV5" s="128" t="n"/>
      <c r="BW5" s="128" t="n"/>
      <c r="BX5" s="128" t="n"/>
      <c r="BY5" s="131" t="n"/>
      <c r="BZ5" s="141" t="inlineStr">
        <is>
          <t>2022-11-28 08:47:27</t>
        </is>
      </c>
      <c r="CA5" s="141" t="inlineStr">
        <is>
          <t>2022-11-28 18:06:15</t>
        </is>
      </c>
      <c r="CB5" s="131" t="inlineStr">
        <is>
          <t>0.5</t>
        </is>
      </c>
      <c r="CC5" s="131" t="inlineStr">
        <is>
          <t>8.6</t>
        </is>
      </c>
      <c r="CD5" s="131" t="n"/>
      <c r="CE5" s="131" t="n"/>
      <c r="CF5" s="131" t="n"/>
      <c r="CG5" s="131" t="n"/>
      <c r="CH5" s="162" t="n"/>
      <c r="CI5" s="131" t="n"/>
      <c r="CJ5" s="141" t="inlineStr">
        <is>
          <t>2022-11-29 12:57:54</t>
        </is>
      </c>
      <c r="CK5" s="141" t="inlineStr">
        <is>
          <t>2022-11-29 17:50:06</t>
        </is>
      </c>
      <c r="CL5" s="131" t="inlineStr">
        <is>
          <t>4.5</t>
        </is>
      </c>
      <c r="CM5" s="131" t="inlineStr">
        <is>
          <t>8.34</t>
        </is>
      </c>
      <c r="CN5" s="131" t="n"/>
      <c r="CO5" s="131" t="n"/>
      <c r="CP5" s="131" t="n"/>
      <c r="CQ5" s="131" t="n"/>
      <c r="CR5" s="162" t="n"/>
      <c r="CS5" s="131" t="n"/>
      <c r="CT5" s="141" t="inlineStr">
        <is>
          <t>2022-11-30 08:50:24</t>
        </is>
      </c>
      <c r="CU5" s="141" t="inlineStr">
        <is>
          <t>2022-11-30 17:44:14</t>
        </is>
      </c>
      <c r="CV5" s="131" t="inlineStr">
        <is>
          <t>0.5</t>
        </is>
      </c>
      <c r="CW5" s="131" t="inlineStr">
        <is>
          <t>8.24</t>
        </is>
      </c>
      <c r="CX5" s="131" t="n"/>
      <c r="CY5" s="131" t="n"/>
      <c r="CZ5" s="131" t="n"/>
      <c r="DA5" s="131" t="n"/>
      <c r="DB5" s="162" t="n"/>
      <c r="DC5" s="162" t="n"/>
      <c r="DD5" s="139" t="inlineStr">
        <is>
          <t>2022-12-01 08:47:29</t>
        </is>
      </c>
      <c r="DE5" s="139" t="inlineStr">
        <is>
          <t>2022-12-01 17:36:36</t>
        </is>
      </c>
      <c r="DF5" s="162" t="inlineStr">
        <is>
          <t>0.5</t>
        </is>
      </c>
      <c r="DG5" s="162" t="inlineStr">
        <is>
          <t>8.11</t>
        </is>
      </c>
      <c r="DH5" s="127" t="n"/>
      <c r="DI5" s="162" t="n"/>
      <c r="DJ5" s="162" t="n"/>
      <c r="DK5" s="162" t="n"/>
      <c r="DL5" s="162" t="n"/>
      <c r="DM5" s="162" t="n"/>
      <c r="DN5" s="139" t="inlineStr">
        <is>
          <t>2022-12-02 09:43:05</t>
        </is>
      </c>
      <c r="DO5" s="139" t="inlineStr">
        <is>
          <t>2022-12-02 20:13:42</t>
        </is>
      </c>
      <c r="DP5" s="162" t="inlineStr">
        <is>
          <t>1.25</t>
        </is>
      </c>
      <c r="DQ5" s="162" t="inlineStr">
        <is>
          <t>10.73</t>
        </is>
      </c>
      <c r="DR5" s="127" t="n"/>
      <c r="DS5" s="162" t="n"/>
      <c r="DT5" s="162" t="n"/>
      <c r="DU5" s="162" t="n"/>
      <c r="DV5" s="162" t="n"/>
      <c r="DW5" s="128" t="n"/>
      <c r="DX5" s="129" t="n"/>
      <c r="DY5" s="129" t="n"/>
      <c r="DZ5" s="128" t="n"/>
      <c r="EA5" s="128" t="n"/>
      <c r="EB5" s="130" t="n"/>
      <c r="EC5" s="128" t="n"/>
      <c r="ED5" s="128" t="n"/>
      <c r="EE5" s="128" t="n"/>
      <c r="EF5" s="128" t="n"/>
      <c r="EG5" s="128" t="n"/>
      <c r="EH5" s="129" t="n"/>
      <c r="EI5" s="129" t="n"/>
      <c r="EJ5" s="128" t="n"/>
      <c r="EK5" s="128" t="n"/>
      <c r="EL5" s="130" t="n"/>
      <c r="EM5" s="128" t="n"/>
      <c r="EN5" s="128" t="n"/>
      <c r="EO5" s="128" t="n"/>
      <c r="EP5" s="128" t="n"/>
      <c r="EQ5" s="131" t="n"/>
      <c r="ER5" s="141" t="inlineStr">
        <is>
          <t>2022-12-05 08:45:15</t>
        </is>
      </c>
      <c r="ES5" s="141" t="inlineStr">
        <is>
          <t>2022-12-05 18:15:17</t>
        </is>
      </c>
      <c r="ET5" s="131" t="inlineStr">
        <is>
          <t>0.5</t>
        </is>
      </c>
      <c r="EU5" s="131" t="inlineStr">
        <is>
          <t>8.75</t>
        </is>
      </c>
      <c r="EV5" s="131" t="n"/>
      <c r="EW5" s="131" t="n"/>
      <c r="EX5" s="131" t="n"/>
      <c r="EY5" s="131" t="n"/>
      <c r="EZ5" s="162" t="n"/>
      <c r="FA5" s="131" t="n"/>
      <c r="FB5" s="141" t="inlineStr">
        <is>
          <t>2022-12-06 08:43:55</t>
        </is>
      </c>
      <c r="FC5" s="141" t="inlineStr">
        <is>
          <t>2022-12-06 17:51:57</t>
        </is>
      </c>
      <c r="FD5" s="131" t="inlineStr">
        <is>
          <t>0.25</t>
        </is>
      </c>
      <c r="FE5" s="131" t="inlineStr">
        <is>
          <t>8.37</t>
        </is>
      </c>
      <c r="FF5" s="131" t="n"/>
      <c r="FG5" s="131" t="n"/>
      <c r="FH5" s="131" t="n"/>
      <c r="FI5" s="131" t="n"/>
      <c r="FJ5" s="162" t="n"/>
      <c r="FK5" s="134" t="n"/>
      <c r="FL5" s="143" t="inlineStr">
        <is>
          <t>2022-12-07 08:43:55</t>
        </is>
      </c>
      <c r="FM5" s="143" t="inlineStr">
        <is>
          <t>2022-12-07 17:36:23</t>
        </is>
      </c>
      <c r="FN5" s="134" t="inlineStr">
        <is>
          <t>0.25</t>
        </is>
      </c>
      <c r="FO5" s="134" t="inlineStr">
        <is>
          <t>8.11</t>
        </is>
      </c>
      <c r="FP5" s="134" t="n"/>
      <c r="FQ5" s="134" t="n"/>
      <c r="FR5" s="134" t="n"/>
      <c r="FS5" s="134" t="n"/>
      <c r="FT5" s="134" t="n"/>
      <c r="FU5" s="162" t="n"/>
      <c r="FV5" s="139" t="n"/>
      <c r="FW5" s="139" t="n"/>
      <c r="FX5" s="162" t="n"/>
      <c r="FY5" s="162" t="n"/>
      <c r="FZ5" s="127" t="n"/>
      <c r="GA5" s="162" t="n"/>
      <c r="GB5" s="162" t="n"/>
      <c r="GC5" s="162" t="n"/>
      <c r="GD5" s="162" t="n"/>
      <c r="GE5" s="162" t="n"/>
      <c r="GF5" s="139" t="n"/>
      <c r="GG5" s="139" t="n"/>
      <c r="GH5" s="162" t="n"/>
      <c r="GI5" s="162" t="n"/>
      <c r="GJ5" s="127" t="n"/>
      <c r="GK5" s="162" t="n"/>
      <c r="GL5" s="162" t="n"/>
      <c r="GM5" s="162" t="n"/>
      <c r="GN5" s="162" t="n"/>
      <c r="GO5" s="128" t="n"/>
      <c r="GP5" s="129" t="n"/>
      <c r="GQ5" s="129" t="n"/>
      <c r="GR5" s="128" t="n"/>
      <c r="GS5" s="128" t="n"/>
      <c r="GT5" s="130" t="n"/>
      <c r="GU5" s="128" t="n"/>
      <c r="GV5" s="128" t="n"/>
      <c r="GW5" s="128" t="n"/>
      <c r="GX5" s="128" t="n"/>
      <c r="GY5" s="128" t="n"/>
      <c r="GZ5" s="129" t="n"/>
      <c r="HA5" s="129" t="n"/>
      <c r="HB5" s="128" t="n"/>
      <c r="HC5" s="128" t="n"/>
      <c r="HD5" s="130" t="n"/>
      <c r="HE5" s="128" t="n"/>
      <c r="HF5" s="128" t="n"/>
      <c r="HG5" s="128" t="n"/>
      <c r="HH5" s="128" t="n"/>
      <c r="HI5" s="131" t="n"/>
      <c r="HJ5" s="141" t="n"/>
      <c r="HK5" s="141" t="n"/>
      <c r="HL5" s="131" t="n"/>
      <c r="HM5" s="131" t="n"/>
      <c r="HN5" s="131" t="n"/>
      <c r="HO5" s="131" t="n"/>
      <c r="HP5" s="131" t="n"/>
      <c r="HQ5" s="131" t="n"/>
      <c r="HR5" s="162" t="n"/>
      <c r="HS5" s="131" t="n"/>
      <c r="HT5" s="141" t="n"/>
      <c r="HU5" s="141" t="n"/>
      <c r="HV5" s="131" t="n"/>
      <c r="HW5" s="131" t="n"/>
      <c r="HX5" s="131" t="n"/>
      <c r="HY5" s="131" t="n"/>
      <c r="HZ5" s="131" t="n"/>
      <c r="IA5" s="131" t="n"/>
      <c r="IB5" s="162" t="n"/>
      <c r="IC5" s="131" t="n"/>
      <c r="ID5" s="141" t="inlineStr">
        <is>
          <t>2022-12-14 08:25:11</t>
        </is>
      </c>
      <c r="IE5" s="141" t="inlineStr">
        <is>
          <t>2022-12-14 17:38:48</t>
        </is>
      </c>
      <c r="IF5" s="131" t="inlineStr">
        <is>
          <t>0</t>
        </is>
      </c>
      <c r="IG5" s="131" t="inlineStr">
        <is>
          <t>8.15</t>
        </is>
      </c>
      <c r="IH5" s="131" t="n"/>
      <c r="II5" s="131" t="n"/>
      <c r="IJ5" s="131" t="n"/>
      <c r="IK5" s="131" t="n"/>
      <c r="IL5" s="162" t="n"/>
      <c r="IM5" s="162" t="n"/>
      <c r="IN5" s="139" t="inlineStr">
        <is>
          <t>2022-12-15 08:30:10</t>
        </is>
      </c>
      <c r="IO5" s="139" t="inlineStr">
        <is>
          <t>2022-12-15 17:41:09</t>
        </is>
      </c>
      <c r="IP5" s="162" t="inlineStr">
        <is>
          <t>0.25</t>
        </is>
      </c>
      <c r="IQ5" s="162" t="inlineStr">
        <is>
          <t>8.19</t>
        </is>
      </c>
      <c r="IR5" s="127" t="n"/>
      <c r="IS5" s="162" t="n"/>
      <c r="IT5" s="162" t="n"/>
      <c r="IU5" s="162" t="n"/>
      <c r="IV5" s="162" t="n"/>
      <c r="IW5" s="162" t="n"/>
      <c r="IX5" s="139" t="inlineStr">
        <is>
          <t>2022-12-16 08:32:18</t>
        </is>
      </c>
      <c r="IY5" s="139" t="inlineStr">
        <is>
          <t>2022-12-16 17:55:20</t>
        </is>
      </c>
      <c r="IZ5" s="162" t="inlineStr">
        <is>
          <t>0.25</t>
        </is>
      </c>
      <c r="JA5" s="162" t="inlineStr">
        <is>
          <t>8.42</t>
        </is>
      </c>
      <c r="JB5" s="127" t="n"/>
      <c r="JC5" s="162" t="n"/>
      <c r="JD5" s="162" t="n"/>
      <c r="JE5" s="162" t="n"/>
      <c r="JF5" s="162" t="n"/>
      <c r="JG5" s="162" t="n"/>
      <c r="JH5" s="139" t="n"/>
      <c r="JI5" s="139" t="n"/>
      <c r="JJ5" s="162" t="n"/>
      <c r="JK5" s="162" t="n"/>
      <c r="JL5" s="127" t="n"/>
      <c r="JM5" s="162" t="n"/>
      <c r="JN5" s="162" t="n"/>
      <c r="JO5" s="162" t="n"/>
      <c r="JP5" s="162" t="n"/>
      <c r="JQ5" s="162" t="n"/>
      <c r="JR5" s="139" t="n"/>
      <c r="JS5" s="139" t="n"/>
      <c r="JT5" s="162" t="n"/>
      <c r="JU5" s="162" t="n"/>
      <c r="JV5" s="127" t="n"/>
      <c r="JW5" s="162" t="n"/>
      <c r="JX5" s="162" t="n"/>
      <c r="JY5" s="162" t="n"/>
      <c r="JZ5" s="162" t="n"/>
      <c r="KA5" s="128" t="n"/>
      <c r="KB5" s="129" t="inlineStr">
        <is>
          <t>2022-12-19 08:55:36</t>
        </is>
      </c>
      <c r="KC5" s="129" t="inlineStr">
        <is>
          <t>2022-12-19 17:43:27</t>
        </is>
      </c>
      <c r="KD5" s="128" t="inlineStr">
        <is>
          <t>0.5</t>
        </is>
      </c>
      <c r="KE5" s="128" t="inlineStr">
        <is>
          <t>8.22</t>
        </is>
      </c>
      <c r="KF5" s="130" t="n"/>
      <c r="KG5" s="128" t="n"/>
      <c r="KH5" s="128" t="n"/>
      <c r="KI5" s="128" t="n"/>
      <c r="KJ5" s="128" t="n"/>
      <c r="KK5" s="128" t="n"/>
      <c r="KL5" s="129" t="inlineStr">
        <is>
          <t>2022-12-20 09:07:04</t>
        </is>
      </c>
      <c r="KM5" s="129" t="inlineStr">
        <is>
          <t>2022-12-20 18:06:04</t>
        </is>
      </c>
      <c r="KN5" s="128" t="inlineStr">
        <is>
          <t>0.75</t>
        </is>
      </c>
      <c r="KO5" s="128" t="inlineStr">
        <is>
          <t>8.6</t>
        </is>
      </c>
      <c r="KP5" s="130" t="n"/>
      <c r="KQ5" s="128" t="n"/>
      <c r="KR5" s="128" t="n"/>
      <c r="KS5" s="128" t="n"/>
      <c r="KT5" s="128" t="n"/>
      <c r="KU5" s="162" t="n"/>
      <c r="KV5" s="139" t="inlineStr">
        <is>
          <t>2022-12-21 08:36:08</t>
        </is>
      </c>
      <c r="KW5" s="139" t="inlineStr">
        <is>
          <t>2022-12-21 17:48:15</t>
        </is>
      </c>
      <c r="KX5" s="162" t="inlineStr">
        <is>
          <t>0.25</t>
        </is>
      </c>
      <c r="KY5" s="162" t="inlineStr">
        <is>
          <t>8.3</t>
        </is>
      </c>
      <c r="KZ5" s="127" t="n"/>
      <c r="LA5" s="162" t="n"/>
      <c r="LB5" s="162" t="n"/>
      <c r="LC5" s="162" t="n"/>
      <c r="LD5" s="162" t="n"/>
      <c r="LE5" s="162" t="n"/>
      <c r="LF5" s="139" t="n"/>
      <c r="LG5" s="139" t="n"/>
      <c r="LH5" s="162" t="n"/>
      <c r="LI5" s="162" t="n"/>
      <c r="LJ5" s="127" t="n"/>
      <c r="LK5" s="162" t="n"/>
      <c r="LL5" s="162" t="n"/>
      <c r="LM5" s="162" t="n"/>
      <c r="LN5" s="162" t="n"/>
      <c r="LO5" s="31" t="n"/>
      <c r="LP5" s="31" t="n"/>
      <c r="LQ5" s="31">
        <f>sumif($G$2:$LN$2,"PM approved",G5:LN5)</f>
        <v/>
      </c>
      <c r="LR5" s="31">
        <f>sumif($G$2:$LN$2,"HRM approved",G5:LN5)</f>
        <v/>
      </c>
      <c r="LS5" s="31">
        <f>LR5</f>
        <v/>
      </c>
    </row>
    <row r="6" ht="15.75" customHeight="1" s="163">
      <c r="A6" s="131">
        <f>row() - 2</f>
        <v/>
      </c>
      <c r="B6" s="121" t="inlineStr">
        <is>
          <t>ECO0611</t>
        </is>
      </c>
      <c r="C6" s="140" t="inlineStr">
        <is>
          <t>VƯƠNG ĐĂNG VŨ</t>
        </is>
      </c>
      <c r="D6" s="122" t="inlineStr">
        <is>
          <t>POEMS - Phase 2</t>
        </is>
      </c>
      <c r="E6" s="131" t="inlineStr">
        <is>
          <t>DEV Vu Vuong</t>
        </is>
      </c>
      <c r="F6" s="162" t="inlineStr">
        <is>
          <t>Nghiêm Văn Minh</t>
        </is>
      </c>
      <c r="G6" s="131" t="n"/>
      <c r="H6" s="141" t="inlineStr">
        <is>
          <t>2022-11-21 08:44:20</t>
        </is>
      </c>
      <c r="I6" s="141" t="inlineStr">
        <is>
          <t>2022-11-21 18:39:06</t>
        </is>
      </c>
      <c r="J6" s="131" t="inlineStr">
        <is>
          <t>0.25</t>
        </is>
      </c>
      <c r="K6" s="131" t="inlineStr">
        <is>
          <t>9.15</t>
        </is>
      </c>
      <c r="L6" s="131" t="n"/>
      <c r="M6" s="131" t="n"/>
      <c r="N6" s="131" t="n"/>
      <c r="O6" s="131" t="n"/>
      <c r="P6" s="162" t="n"/>
      <c r="Q6" s="131" t="n"/>
      <c r="R6" s="141" t="inlineStr">
        <is>
          <t>2022-11-22 08:43:31</t>
        </is>
      </c>
      <c r="S6" s="141" t="inlineStr">
        <is>
          <t>2022-11-22 18:30:12</t>
        </is>
      </c>
      <c r="T6" s="131" t="inlineStr">
        <is>
          <t>0.25</t>
        </is>
      </c>
      <c r="U6" s="131" t="inlineStr">
        <is>
          <t>9</t>
        </is>
      </c>
      <c r="V6" s="131" t="n"/>
      <c r="W6" s="131" t="n"/>
      <c r="X6" s="131" t="n"/>
      <c r="Y6" s="131" t="n"/>
      <c r="Z6" s="162" t="n"/>
      <c r="AA6" s="131" t="n"/>
      <c r="AB6" s="141" t="inlineStr">
        <is>
          <t>2022-11-23 08:28:56</t>
        </is>
      </c>
      <c r="AC6" s="141" t="inlineStr">
        <is>
          <t>2022-11-23 08:45:55</t>
        </is>
      </c>
      <c r="AD6" s="131" t="inlineStr">
        <is>
          <t>0</t>
        </is>
      </c>
      <c r="AE6" s="131" t="inlineStr">
        <is>
          <t>-0.73</t>
        </is>
      </c>
      <c r="AF6" s="131" t="n"/>
      <c r="AG6" s="131" t="n"/>
      <c r="AH6" s="131" t="n"/>
      <c r="AI6" s="131" t="n"/>
      <c r="AJ6" s="162" t="n"/>
      <c r="AK6" s="162" t="n"/>
      <c r="AL6" s="139" t="inlineStr">
        <is>
          <t>2022-11-24 09:19:34</t>
        </is>
      </c>
      <c r="AM6" s="139" t="inlineStr">
        <is>
          <t>2022-11-24 17:39:10</t>
        </is>
      </c>
      <c r="AN6" s="162" t="inlineStr">
        <is>
          <t>1</t>
        </is>
      </c>
      <c r="AO6" s="162" t="inlineStr">
        <is>
          <t>8.15</t>
        </is>
      </c>
      <c r="AP6" s="127" t="n"/>
      <c r="AQ6" s="162" t="n"/>
      <c r="AR6" s="162" t="n"/>
      <c r="AS6" s="162" t="n"/>
      <c r="AT6" s="162" t="n"/>
      <c r="AU6" s="162" t="n"/>
      <c r="AV6" s="139" t="inlineStr">
        <is>
          <t>2022-11-25 09:39:19</t>
        </is>
      </c>
      <c r="AW6" s="139" t="inlineStr">
        <is>
          <t>2022-11-25 18:12:40</t>
        </is>
      </c>
      <c r="AX6" s="162" t="inlineStr">
        <is>
          <t>1.25</t>
        </is>
      </c>
      <c r="AY6" s="162" t="inlineStr">
        <is>
          <t>8.71</t>
        </is>
      </c>
      <c r="AZ6" s="127" t="n"/>
      <c r="BA6" s="162" t="n"/>
      <c r="BB6" s="162" t="n"/>
      <c r="BC6" s="162" t="n"/>
      <c r="BD6" s="162" t="n"/>
      <c r="BE6" s="128" t="n"/>
      <c r="BF6" s="129" t="n"/>
      <c r="BG6" s="129" t="n"/>
      <c r="BH6" s="128" t="n"/>
      <c r="BI6" s="128" t="n"/>
      <c r="BJ6" s="130" t="n"/>
      <c r="BK6" s="128" t="n"/>
      <c r="BL6" s="128" t="n"/>
      <c r="BM6" s="128" t="n"/>
      <c r="BN6" s="128" t="n"/>
      <c r="BO6" s="128" t="n"/>
      <c r="BP6" s="129" t="n"/>
      <c r="BQ6" s="129" t="n"/>
      <c r="BR6" s="128" t="n"/>
      <c r="BS6" s="128" t="n"/>
      <c r="BT6" s="130" t="n"/>
      <c r="BU6" s="128" t="n"/>
      <c r="BV6" s="128" t="n"/>
      <c r="BW6" s="128" t="n"/>
      <c r="BX6" s="128" t="n"/>
      <c r="BY6" s="131" t="n"/>
      <c r="BZ6" s="141" t="inlineStr">
        <is>
          <t>2022-11-28 13:08:33</t>
        </is>
      </c>
      <c r="CA6" s="141" t="inlineStr">
        <is>
          <t>2022-11-28 18:40:18</t>
        </is>
      </c>
      <c r="CB6" s="131" t="inlineStr">
        <is>
          <t>4.75</t>
        </is>
      </c>
      <c r="CC6" s="131" t="inlineStr">
        <is>
          <t>9.17</t>
        </is>
      </c>
      <c r="CD6" s="131" t="n"/>
      <c r="CE6" s="131" t="n"/>
      <c r="CF6" s="131" t="n"/>
      <c r="CG6" s="131" t="n"/>
      <c r="CH6" s="162" t="n"/>
      <c r="CI6" s="131" t="n"/>
      <c r="CJ6" s="141" t="inlineStr">
        <is>
          <t>2022-11-29 09:04:54</t>
        </is>
      </c>
      <c r="CK6" s="141" t="inlineStr">
        <is>
          <t>2022-11-29 18:44:13</t>
        </is>
      </c>
      <c r="CL6" s="131" t="inlineStr">
        <is>
          <t>0.75</t>
        </is>
      </c>
      <c r="CM6" s="131" t="inlineStr">
        <is>
          <t>9.24</t>
        </is>
      </c>
      <c r="CN6" s="131" t="n"/>
      <c r="CO6" s="131" t="n"/>
      <c r="CP6" s="131" t="n"/>
      <c r="CQ6" s="131" t="n"/>
      <c r="CR6" s="162" t="n"/>
      <c r="CS6" s="131" t="n"/>
      <c r="CT6" s="141" t="inlineStr">
        <is>
          <t>2022-11-30 08:28:57</t>
        </is>
      </c>
      <c r="CU6" s="141" t="inlineStr">
        <is>
          <t>2022-11-30 18:46:33</t>
        </is>
      </c>
      <c r="CV6" s="131" t="inlineStr">
        <is>
          <t>0</t>
        </is>
      </c>
      <c r="CW6" s="131" t="inlineStr">
        <is>
          <t>9.28</t>
        </is>
      </c>
      <c r="CX6" s="131" t="n"/>
      <c r="CY6" s="131" t="n"/>
      <c r="CZ6" s="131" t="n"/>
      <c r="DA6" s="131" t="n"/>
      <c r="DB6" s="162" t="n"/>
      <c r="DC6" s="162" t="n"/>
      <c r="DD6" s="139" t="inlineStr">
        <is>
          <t>2022-12-01 09:01:56</t>
        </is>
      </c>
      <c r="DE6" s="139" t="inlineStr">
        <is>
          <t>2022-12-01 22:13:44</t>
        </is>
      </c>
      <c r="DF6" s="162" t="inlineStr">
        <is>
          <t>0.75</t>
        </is>
      </c>
      <c r="DG6" s="162" t="inlineStr">
        <is>
          <t>12.73</t>
        </is>
      </c>
      <c r="DH6" s="127" t="n"/>
      <c r="DI6" s="162" t="n"/>
      <c r="DJ6" s="162" t="n"/>
      <c r="DK6" s="162" t="n"/>
      <c r="DL6" s="162" t="n"/>
      <c r="DM6" s="162" t="n"/>
      <c r="DN6" s="139" t="inlineStr">
        <is>
          <t>2022-12-02 09:14:04</t>
        </is>
      </c>
      <c r="DO6" s="139" t="inlineStr">
        <is>
          <t>2022-12-02 18:12:52</t>
        </is>
      </c>
      <c r="DP6" s="162" t="inlineStr">
        <is>
          <t>0.75</t>
        </is>
      </c>
      <c r="DQ6" s="162" t="inlineStr">
        <is>
          <t>8.71</t>
        </is>
      </c>
      <c r="DR6" s="127" t="n"/>
      <c r="DS6" s="162" t="n"/>
      <c r="DT6" s="162" t="n"/>
      <c r="DU6" s="162" t="n"/>
      <c r="DV6" s="162" t="n"/>
      <c r="DW6" s="128" t="n"/>
      <c r="DX6" s="129" t="n"/>
      <c r="DY6" s="129" t="n"/>
      <c r="DZ6" s="128" t="n"/>
      <c r="EA6" s="128" t="n"/>
      <c r="EB6" s="130" t="n"/>
      <c r="EC6" s="128" t="n"/>
      <c r="ED6" s="128" t="n"/>
      <c r="EE6" s="128" t="n"/>
      <c r="EF6" s="128" t="n"/>
      <c r="EG6" s="128" t="n"/>
      <c r="EH6" s="129" t="n"/>
      <c r="EI6" s="129" t="n"/>
      <c r="EJ6" s="128" t="n"/>
      <c r="EK6" s="128" t="n"/>
      <c r="EL6" s="130" t="n"/>
      <c r="EM6" s="128" t="n"/>
      <c r="EN6" s="128" t="n"/>
      <c r="EO6" s="128" t="n"/>
      <c r="EP6" s="128" t="n"/>
      <c r="EQ6" s="131" t="n"/>
      <c r="ER6" s="141" t="inlineStr">
        <is>
          <t>2022-12-05 09:17:23</t>
        </is>
      </c>
      <c r="ES6" s="141" t="inlineStr">
        <is>
          <t>2022-12-05 18:20:15</t>
        </is>
      </c>
      <c r="ET6" s="131" t="inlineStr">
        <is>
          <t>1</t>
        </is>
      </c>
      <c r="EU6" s="131" t="inlineStr">
        <is>
          <t>8.84</t>
        </is>
      </c>
      <c r="EV6" s="131" t="n"/>
      <c r="EW6" s="131" t="n"/>
      <c r="EX6" s="131" t="n"/>
      <c r="EY6" s="131" t="n"/>
      <c r="EZ6" s="162" t="n"/>
      <c r="FA6" s="131" t="n"/>
      <c r="FB6" s="141" t="inlineStr">
        <is>
          <t>2022-12-06 09:41:10</t>
        </is>
      </c>
      <c r="FC6" s="141" t="inlineStr">
        <is>
          <t>2022-12-06 18:20:32</t>
        </is>
      </c>
      <c r="FD6" s="131" t="inlineStr">
        <is>
          <t>1.25</t>
        </is>
      </c>
      <c r="FE6" s="131" t="inlineStr">
        <is>
          <t>8.84</t>
        </is>
      </c>
      <c r="FF6" s="131" t="n"/>
      <c r="FG6" s="131" t="n"/>
      <c r="FH6" s="131" t="n"/>
      <c r="FI6" s="131" t="n"/>
      <c r="FJ6" s="162" t="n"/>
      <c r="FK6" s="134" t="n"/>
      <c r="FL6" s="143" t="inlineStr">
        <is>
          <t>2022-12-07 08:59:56</t>
        </is>
      </c>
      <c r="FM6" s="143" t="inlineStr">
        <is>
          <t>2022-12-07 18:46:37</t>
        </is>
      </c>
      <c r="FN6" s="134" t="inlineStr">
        <is>
          <t>0.5</t>
        </is>
      </c>
      <c r="FO6" s="134" t="inlineStr">
        <is>
          <t>9.28</t>
        </is>
      </c>
      <c r="FP6" s="134" t="n"/>
      <c r="FQ6" s="134" t="n"/>
      <c r="FR6" s="134" t="n"/>
      <c r="FS6" s="134" t="n"/>
      <c r="FT6" s="134" t="n"/>
      <c r="FU6" s="162" t="n"/>
      <c r="FV6" s="139" t="inlineStr">
        <is>
          <t>2022-12-08 08:30:04</t>
        </is>
      </c>
      <c r="FW6" s="139" t="inlineStr">
        <is>
          <t>2022-12-08 18:08:28</t>
        </is>
      </c>
      <c r="FX6" s="162" t="inlineStr">
        <is>
          <t>0.25</t>
        </is>
      </c>
      <c r="FY6" s="162" t="inlineStr">
        <is>
          <t>8.64</t>
        </is>
      </c>
      <c r="FZ6" s="127" t="n"/>
      <c r="GA6" s="162" t="n"/>
      <c r="GB6" s="162" t="n"/>
      <c r="GC6" s="162" t="n"/>
      <c r="GD6" s="162" t="n"/>
      <c r="GE6" s="162" t="n"/>
      <c r="GF6" s="139" t="inlineStr">
        <is>
          <t>2022-12-09 08:35:50</t>
        </is>
      </c>
      <c r="GG6" s="139" t="inlineStr">
        <is>
          <t>2022-12-09 17:58:26</t>
        </is>
      </c>
      <c r="GH6" s="162" t="inlineStr">
        <is>
          <t>0.25</t>
        </is>
      </c>
      <c r="GI6" s="162" t="inlineStr">
        <is>
          <t>8.47</t>
        </is>
      </c>
      <c r="GJ6" s="127" t="n"/>
      <c r="GK6" s="162" t="n"/>
      <c r="GL6" s="162" t="n"/>
      <c r="GM6" s="162" t="n"/>
      <c r="GN6" s="162" t="n"/>
      <c r="GO6" s="128" t="n"/>
      <c r="GP6" s="129" t="n"/>
      <c r="GQ6" s="129" t="n"/>
      <c r="GR6" s="128" t="n"/>
      <c r="GS6" s="128" t="n"/>
      <c r="GT6" s="130" t="n"/>
      <c r="GU6" s="128" t="n"/>
      <c r="GV6" s="128" t="n"/>
      <c r="GW6" s="128" t="n"/>
      <c r="GX6" s="128" t="n"/>
      <c r="GY6" s="128" t="n"/>
      <c r="GZ6" s="129" t="n"/>
      <c r="HA6" s="129" t="n"/>
      <c r="HB6" s="128" t="n"/>
      <c r="HC6" s="128" t="n"/>
      <c r="HD6" s="130" t="n"/>
      <c r="HE6" s="128" t="n"/>
      <c r="HF6" s="128" t="n"/>
      <c r="HG6" s="128" t="n"/>
      <c r="HH6" s="128" t="n"/>
      <c r="HI6" s="131" t="n"/>
      <c r="HJ6" s="141" t="inlineStr">
        <is>
          <t>2022-12-12 08:44:21</t>
        </is>
      </c>
      <c r="HK6" s="141" t="inlineStr">
        <is>
          <t>2022-12-12 18:47:46</t>
        </is>
      </c>
      <c r="HL6" s="131" t="inlineStr">
        <is>
          <t>0.25</t>
        </is>
      </c>
      <c r="HM6" s="131" t="inlineStr">
        <is>
          <t>9.3</t>
        </is>
      </c>
      <c r="HN6" s="131" t="n"/>
      <c r="HO6" s="131" t="n"/>
      <c r="HP6" s="131" t="n"/>
      <c r="HQ6" s="131" t="n"/>
      <c r="HR6" s="162" t="n"/>
      <c r="HS6" s="131" t="n"/>
      <c r="HT6" s="141" t="inlineStr">
        <is>
          <t>2022-12-13 08:32:26</t>
        </is>
      </c>
      <c r="HU6" s="141" t="inlineStr">
        <is>
          <t>2022-12-13 18:35:23</t>
        </is>
      </c>
      <c r="HV6" s="131" t="inlineStr">
        <is>
          <t>0.25</t>
        </is>
      </c>
      <c r="HW6" s="131" t="inlineStr">
        <is>
          <t>9.09</t>
        </is>
      </c>
      <c r="HX6" s="131" t="n"/>
      <c r="HY6" s="131" t="n"/>
      <c r="HZ6" s="131" t="n"/>
      <c r="IA6" s="131" t="n"/>
      <c r="IB6" s="162" t="n"/>
      <c r="IC6" s="131" t="n"/>
      <c r="ID6" s="141" t="inlineStr">
        <is>
          <t>2022-12-14 08:29:19</t>
        </is>
      </c>
      <c r="IE6" s="141" t="inlineStr">
        <is>
          <t>2022-12-14 18:40:12</t>
        </is>
      </c>
      <c r="IF6" s="131" t="inlineStr">
        <is>
          <t>0</t>
        </is>
      </c>
      <c r="IG6" s="131" t="inlineStr">
        <is>
          <t>9.17</t>
        </is>
      </c>
      <c r="IH6" s="131" t="n"/>
      <c r="II6" s="131" t="n"/>
      <c r="IJ6" s="131" t="n"/>
      <c r="IK6" s="131" t="n"/>
      <c r="IL6" s="162" t="n"/>
      <c r="IM6" s="162" t="n"/>
      <c r="IN6" s="139" t="inlineStr">
        <is>
          <t>2022-12-15 09:13:04</t>
        </is>
      </c>
      <c r="IO6" s="139" t="inlineStr">
        <is>
          <t>2022-12-15 19:02:20</t>
        </is>
      </c>
      <c r="IP6" s="162" t="inlineStr">
        <is>
          <t>0.75</t>
        </is>
      </c>
      <c r="IQ6" s="162" t="inlineStr">
        <is>
          <t>9.54</t>
        </is>
      </c>
      <c r="IR6" s="127" t="n"/>
      <c r="IS6" s="162" t="n"/>
      <c r="IT6" s="162" t="n"/>
      <c r="IU6" s="162" t="n"/>
      <c r="IV6" s="162" t="n"/>
      <c r="IW6" s="162" t="n"/>
      <c r="IX6" s="139" t="inlineStr">
        <is>
          <t>2022-12-16 09:09:25</t>
        </is>
      </c>
      <c r="IY6" s="139" t="inlineStr">
        <is>
          <t>2022-12-16 18:29:35</t>
        </is>
      </c>
      <c r="IZ6" s="162" t="inlineStr">
        <is>
          <t>0.75</t>
        </is>
      </c>
      <c r="JA6" s="162" t="inlineStr">
        <is>
          <t>8.99</t>
        </is>
      </c>
      <c r="JB6" s="127" t="n"/>
      <c r="JC6" s="162" t="n"/>
      <c r="JD6" s="162" t="n"/>
      <c r="JE6" s="162" t="n"/>
      <c r="JF6" s="162" t="n"/>
      <c r="JG6" s="162" t="n"/>
      <c r="JH6" s="139" t="inlineStr">
        <is>
          <t>2022-12-17 08:46:15</t>
        </is>
      </c>
      <c r="JI6" s="139" t="inlineStr">
        <is>
          <t>2022-12-17 08:46:41</t>
        </is>
      </c>
      <c r="JJ6" s="162" t="inlineStr">
        <is>
          <t>0.5</t>
        </is>
      </c>
      <c r="JK6" s="162" t="inlineStr">
        <is>
          <t>-0.72</t>
        </is>
      </c>
      <c r="JL6" s="127" t="n"/>
      <c r="JM6" s="162" t="n"/>
      <c r="JN6" s="162" t="n"/>
      <c r="JO6" s="162" t="n"/>
      <c r="JP6" s="162" t="n"/>
      <c r="JQ6" s="162" t="n"/>
      <c r="JR6" s="139" t="n"/>
      <c r="JS6" s="139" t="n"/>
      <c r="JT6" s="162" t="n"/>
      <c r="JU6" s="162" t="n"/>
      <c r="JV6" s="127" t="n"/>
      <c r="JW6" s="162" t="n"/>
      <c r="JX6" s="162" t="n"/>
      <c r="JY6" s="162" t="n"/>
      <c r="JZ6" s="162" t="n"/>
      <c r="KA6" s="128" t="n"/>
      <c r="KB6" s="129" t="inlineStr">
        <is>
          <t>2022-12-19 09:31:24</t>
        </is>
      </c>
      <c r="KC6" s="129" t="inlineStr">
        <is>
          <t>2022-12-19 19:03:57</t>
        </is>
      </c>
      <c r="KD6" s="128" t="inlineStr">
        <is>
          <t>1.25</t>
        </is>
      </c>
      <c r="KE6" s="128" t="inlineStr">
        <is>
          <t>9.57</t>
        </is>
      </c>
      <c r="KF6" s="130" t="n"/>
      <c r="KG6" s="128" t="n"/>
      <c r="KH6" s="128" t="n"/>
      <c r="KI6" s="128" t="n"/>
      <c r="KJ6" s="128" t="n"/>
      <c r="KK6" s="128" t="n"/>
      <c r="KL6" s="129" t="inlineStr">
        <is>
          <t>2022-12-20 09:27:14</t>
        </is>
      </c>
      <c r="KM6" s="129" t="inlineStr">
        <is>
          <t>2022-12-20 19:03:27</t>
        </is>
      </c>
      <c r="KN6" s="128" t="inlineStr">
        <is>
          <t>1</t>
        </is>
      </c>
      <c r="KO6" s="128" t="inlineStr">
        <is>
          <t>9.56</t>
        </is>
      </c>
      <c r="KP6" s="130" t="n"/>
      <c r="KQ6" s="128" t="n"/>
      <c r="KR6" s="128" t="n"/>
      <c r="KS6" s="128" t="n"/>
      <c r="KT6" s="128" t="n"/>
      <c r="KU6" s="162" t="n"/>
      <c r="KV6" s="139" t="inlineStr">
        <is>
          <t>2022-12-21 08:36:08</t>
        </is>
      </c>
      <c r="KW6" s="139" t="inlineStr">
        <is>
          <t>2022-12-21 19:27:07</t>
        </is>
      </c>
      <c r="KX6" s="162" t="inlineStr">
        <is>
          <t>0.25</t>
        </is>
      </c>
      <c r="KY6" s="162" t="inlineStr">
        <is>
          <t>9.95</t>
        </is>
      </c>
      <c r="KZ6" s="127" t="n"/>
      <c r="LA6" s="162" t="n"/>
      <c r="LB6" s="162" t="n"/>
      <c r="LC6" s="162" t="n"/>
      <c r="LD6" s="162" t="n"/>
      <c r="LE6" s="162" t="n"/>
      <c r="LF6" s="139" t="n"/>
      <c r="LG6" s="139" t="n"/>
      <c r="LH6" s="162" t="n"/>
      <c r="LI6" s="162" t="n"/>
      <c r="LJ6" s="127" t="n"/>
      <c r="LK6" s="162" t="n"/>
      <c r="LL6" s="162" t="n"/>
      <c r="LM6" s="162" t="n"/>
      <c r="LN6" s="162" t="n"/>
      <c r="LO6" s="31">
        <f>sumif($G$2:$LN$2,$AZ$2,G6:LN6)</f>
        <v/>
      </c>
      <c r="LP6" s="31">
        <f>sumif($G$2:$LN$2,$BA$2,G6:LN6)</f>
        <v/>
      </c>
      <c r="LQ6" s="31">
        <f>sumif($G$2:$LN$2,"PM approved",G6:LN6)</f>
        <v/>
      </c>
      <c r="LR6" s="31">
        <f>sumif($G$2:$LN$2,"HRM approved",G6:LN6)</f>
        <v/>
      </c>
      <c r="LS6" s="31">
        <f>LR6</f>
        <v/>
      </c>
    </row>
    <row r="7" ht="15.75" customHeight="1" s="163">
      <c r="A7" s="131">
        <f>row() - 2</f>
        <v/>
      </c>
      <c r="B7" s="121" t="inlineStr">
        <is>
          <t>ECO0676</t>
        </is>
      </c>
      <c r="C7" s="140" t="inlineStr">
        <is>
          <t>NGUYỄN MINH QUÂN</t>
        </is>
      </c>
      <c r="D7" s="122" t="inlineStr">
        <is>
          <t>POEMS - Phase 2</t>
        </is>
      </c>
      <c r="E7" s="131" t="inlineStr">
        <is>
          <t>DEV Minh Quan</t>
        </is>
      </c>
      <c r="F7" s="162" t="inlineStr">
        <is>
          <t>Nghiêm Văn Minh</t>
        </is>
      </c>
      <c r="G7" s="131" t="n"/>
      <c r="H7" s="141" t="inlineStr">
        <is>
          <t>2022-11-21 09:17:07</t>
        </is>
      </c>
      <c r="I7" s="141" t="inlineStr">
        <is>
          <t>2022-11-21 17:41:35</t>
        </is>
      </c>
      <c r="J7" s="131" t="inlineStr">
        <is>
          <t>1</t>
        </is>
      </c>
      <c r="K7" s="131" t="inlineStr">
        <is>
          <t>8.19</t>
        </is>
      </c>
      <c r="L7" s="131" t="n"/>
      <c r="M7" s="131" t="n"/>
      <c r="N7" s="131" t="n"/>
      <c r="O7" s="131" t="n"/>
      <c r="P7" s="162" t="n"/>
      <c r="Q7" s="131" t="n"/>
      <c r="R7" s="141" t="inlineStr">
        <is>
          <t>2022-11-22 09:36:48</t>
        </is>
      </c>
      <c r="S7" s="141" t="inlineStr">
        <is>
          <t>2022-11-22 17:36:20</t>
        </is>
      </c>
      <c r="T7" s="131" t="inlineStr">
        <is>
          <t>1.25</t>
        </is>
      </c>
      <c r="U7" s="131" t="inlineStr">
        <is>
          <t>8.11</t>
        </is>
      </c>
      <c r="V7" s="131" t="n"/>
      <c r="W7" s="131" t="n"/>
      <c r="X7" s="131" t="n"/>
      <c r="Y7" s="131" t="n"/>
      <c r="Z7" s="162" t="n"/>
      <c r="AA7" s="131" t="n"/>
      <c r="AB7" s="141" t="inlineStr">
        <is>
          <t>2022-11-23 08:36:02</t>
        </is>
      </c>
      <c r="AC7" s="141" t="inlineStr">
        <is>
          <t>2022-11-23 18:05:25</t>
        </is>
      </c>
      <c r="AD7" s="131" t="inlineStr">
        <is>
          <t>0.25</t>
        </is>
      </c>
      <c r="AE7" s="131" t="inlineStr">
        <is>
          <t>8.59</t>
        </is>
      </c>
      <c r="AF7" s="131" t="n"/>
      <c r="AG7" s="131" t="n"/>
      <c r="AH7" s="131" t="n"/>
      <c r="AI7" s="131" t="n"/>
      <c r="AJ7" s="162" t="n"/>
      <c r="AK7" s="162" t="n"/>
      <c r="AL7" s="139" t="inlineStr">
        <is>
          <t>2022-11-24 09:01:08</t>
        </is>
      </c>
      <c r="AM7" s="139" t="inlineStr">
        <is>
          <t>2022-11-24 19:22:43</t>
        </is>
      </c>
      <c r="AN7" s="162" t="inlineStr">
        <is>
          <t>0.75</t>
        </is>
      </c>
      <c r="AO7" s="162" t="inlineStr">
        <is>
          <t>9.88</t>
        </is>
      </c>
      <c r="AP7" s="127" t="n"/>
      <c r="AQ7" s="162" t="n"/>
      <c r="AR7" s="162" t="n"/>
      <c r="AS7" s="162" t="n"/>
      <c r="AT7" s="162" t="n"/>
      <c r="AU7" s="162" t="n"/>
      <c r="AV7" s="139" t="n"/>
      <c r="AW7" s="139" t="n"/>
      <c r="AX7" s="162" t="n"/>
      <c r="AY7" s="162" t="n"/>
      <c r="AZ7" s="127" t="n"/>
      <c r="BA7" s="162" t="n"/>
      <c r="BB7" s="162" t="n"/>
      <c r="BC7" s="162" t="n"/>
      <c r="BD7" s="162" t="n"/>
      <c r="BE7" s="128" t="n"/>
      <c r="BF7" s="129" t="n"/>
      <c r="BG7" s="129" t="n"/>
      <c r="BH7" s="128" t="n"/>
      <c r="BI7" s="128" t="n"/>
      <c r="BJ7" s="130" t="n"/>
      <c r="BK7" s="128" t="n"/>
      <c r="BL7" s="128" t="n"/>
      <c r="BM7" s="128" t="n"/>
      <c r="BN7" s="128" t="n"/>
      <c r="BO7" s="128" t="n"/>
      <c r="BP7" s="129" t="n"/>
      <c r="BQ7" s="129" t="n"/>
      <c r="BR7" s="128" t="n"/>
      <c r="BS7" s="128" t="n"/>
      <c r="BT7" s="130" t="n"/>
      <c r="BU7" s="128" t="n"/>
      <c r="BV7" s="128" t="n"/>
      <c r="BW7" s="128" t="n"/>
      <c r="BX7" s="128" t="n"/>
      <c r="BY7" s="131" t="n"/>
      <c r="BZ7" s="141" t="inlineStr">
        <is>
          <t>2022-11-28 08:54:42</t>
        </is>
      </c>
      <c r="CA7" s="141" t="inlineStr">
        <is>
          <t>2022-11-28 17:52:14</t>
        </is>
      </c>
      <c r="CB7" s="131" t="inlineStr">
        <is>
          <t>0.5</t>
        </is>
      </c>
      <c r="CC7" s="131" t="inlineStr">
        <is>
          <t>8.37</t>
        </is>
      </c>
      <c r="CD7" s="131" t="n"/>
      <c r="CE7" s="131" t="n"/>
      <c r="CF7" s="131" t="n"/>
      <c r="CG7" s="131" t="n"/>
      <c r="CH7" s="162" t="n"/>
      <c r="CI7" s="131" t="n"/>
      <c r="CJ7" s="141" t="inlineStr">
        <is>
          <t>2022-11-29 09:16:16</t>
        </is>
      </c>
      <c r="CK7" s="141" t="inlineStr">
        <is>
          <t>2022-11-29 17:41:16</t>
        </is>
      </c>
      <c r="CL7" s="131" t="inlineStr">
        <is>
          <t>1</t>
        </is>
      </c>
      <c r="CM7" s="131" t="inlineStr">
        <is>
          <t>8.19</t>
        </is>
      </c>
      <c r="CN7" s="131" t="n"/>
      <c r="CO7" s="131" t="n"/>
      <c r="CP7" s="131" t="n"/>
      <c r="CQ7" s="131" t="n"/>
      <c r="CR7" s="162" t="n"/>
      <c r="CS7" s="131" t="n"/>
      <c r="CT7" s="141" t="inlineStr">
        <is>
          <t>2022-11-30 08:26:03</t>
        </is>
      </c>
      <c r="CU7" s="141" t="inlineStr">
        <is>
          <t>2022-11-30 18:28:27</t>
        </is>
      </c>
      <c r="CV7" s="131" t="inlineStr">
        <is>
          <t>0</t>
        </is>
      </c>
      <c r="CW7" s="131" t="inlineStr">
        <is>
          <t>8.97</t>
        </is>
      </c>
      <c r="CX7" s="131" t="n"/>
      <c r="CY7" s="131" t="n"/>
      <c r="CZ7" s="131" t="n"/>
      <c r="DA7" s="131" t="n"/>
      <c r="DB7" s="162" t="n"/>
      <c r="DC7" s="162" t="n"/>
      <c r="DD7" s="139" t="inlineStr">
        <is>
          <t>2022-12-01 08:57:18</t>
        </is>
      </c>
      <c r="DE7" s="139" t="inlineStr">
        <is>
          <t>2022-12-01 17:35:51</t>
        </is>
      </c>
      <c r="DF7" s="162" t="inlineStr">
        <is>
          <t>0.5</t>
        </is>
      </c>
      <c r="DG7" s="162" t="inlineStr">
        <is>
          <t>8.1</t>
        </is>
      </c>
      <c r="DH7" s="127" t="n"/>
      <c r="DI7" s="162" t="n"/>
      <c r="DJ7" s="162" t="n"/>
      <c r="DK7" s="162" t="n"/>
      <c r="DL7" s="162" t="n"/>
      <c r="DM7" s="162" t="n"/>
      <c r="DN7" s="139" t="inlineStr">
        <is>
          <t>2022-12-02 08:36:25</t>
        </is>
      </c>
      <c r="DO7" s="139" t="inlineStr">
        <is>
          <t>2022-12-02 08:37:25</t>
        </is>
      </c>
      <c r="DP7" s="162" t="inlineStr">
        <is>
          <t>0.25</t>
        </is>
      </c>
      <c r="DQ7" s="162" t="inlineStr">
        <is>
          <t>-0.88</t>
        </is>
      </c>
      <c r="DR7" s="127" t="n"/>
      <c r="DS7" s="162" t="n"/>
      <c r="DT7" s="162" t="n"/>
      <c r="DU7" s="162" t="n"/>
      <c r="DV7" s="162" t="n"/>
      <c r="DW7" s="128" t="n"/>
      <c r="DX7" s="129" t="n"/>
      <c r="DY7" s="129" t="n"/>
      <c r="DZ7" s="128" t="n"/>
      <c r="EA7" s="128" t="n"/>
      <c r="EB7" s="130" t="n"/>
      <c r="EC7" s="128" t="n"/>
      <c r="ED7" s="128" t="n"/>
      <c r="EE7" s="128" t="n"/>
      <c r="EF7" s="128" t="n"/>
      <c r="EG7" s="128" t="n"/>
      <c r="EH7" s="129" t="n"/>
      <c r="EI7" s="129" t="n"/>
      <c r="EJ7" s="128" t="n"/>
      <c r="EK7" s="128" t="n"/>
      <c r="EL7" s="130" t="n"/>
      <c r="EM7" s="128" t="n"/>
      <c r="EN7" s="128" t="n"/>
      <c r="EO7" s="128" t="n"/>
      <c r="EP7" s="128" t="n"/>
      <c r="EQ7" s="131" t="n"/>
      <c r="ER7" s="141" t="inlineStr">
        <is>
          <t>2022-12-05 09:27:41</t>
        </is>
      </c>
      <c r="ES7" s="141" t="inlineStr">
        <is>
          <t>2022-12-05 18:19:44</t>
        </is>
      </c>
      <c r="ET7" s="131" t="inlineStr">
        <is>
          <t>1</t>
        </is>
      </c>
      <c r="EU7" s="131" t="inlineStr">
        <is>
          <t>8.83</t>
        </is>
      </c>
      <c r="EV7" s="131" t="n"/>
      <c r="EW7" s="131" t="n"/>
      <c r="EX7" s="131" t="n"/>
      <c r="EY7" s="131" t="n"/>
      <c r="EZ7" s="162" t="n"/>
      <c r="FA7" s="131" t="n"/>
      <c r="FB7" s="141" t="inlineStr">
        <is>
          <t>2022-12-06 08:25:29</t>
        </is>
      </c>
      <c r="FC7" s="141" t="inlineStr">
        <is>
          <t>2022-12-06 21:32:18</t>
        </is>
      </c>
      <c r="FD7" s="131" t="inlineStr">
        <is>
          <t>0</t>
        </is>
      </c>
      <c r="FE7" s="131" t="inlineStr">
        <is>
          <t>12.04</t>
        </is>
      </c>
      <c r="FF7" s="131" t="n"/>
      <c r="FG7" s="131" t="n"/>
      <c r="FH7" s="131" t="n"/>
      <c r="FI7" s="131" t="n"/>
      <c r="FJ7" s="162" t="n"/>
      <c r="FK7" s="134" t="n"/>
      <c r="FL7" s="143" t="inlineStr">
        <is>
          <t>2022-12-07 08:42:30</t>
        </is>
      </c>
      <c r="FM7" s="143" t="inlineStr">
        <is>
          <t>2022-12-07 17:31:44</t>
        </is>
      </c>
      <c r="FN7" s="134" t="inlineStr">
        <is>
          <t>0.25</t>
        </is>
      </c>
      <c r="FO7" s="134" t="inlineStr">
        <is>
          <t>8.03</t>
        </is>
      </c>
      <c r="FP7" s="134" t="n"/>
      <c r="FQ7" s="134" t="n"/>
      <c r="FR7" s="134" t="n"/>
      <c r="FS7" s="134" t="n"/>
      <c r="FT7" s="134" t="n"/>
      <c r="FU7" s="162" t="n"/>
      <c r="FV7" s="139" t="n"/>
      <c r="FW7" s="139" t="n"/>
      <c r="FX7" s="162" t="n"/>
      <c r="FY7" s="162" t="n"/>
      <c r="FZ7" s="127" t="n"/>
      <c r="GA7" s="162" t="n"/>
      <c r="GB7" s="162" t="n"/>
      <c r="GC7" s="162" t="n"/>
      <c r="GD7" s="162" t="n"/>
      <c r="GE7" s="162" t="n"/>
      <c r="GF7" s="139" t="inlineStr">
        <is>
          <t>2022-12-09 08:14:35</t>
        </is>
      </c>
      <c r="GG7" s="139" t="inlineStr">
        <is>
          <t>2022-12-09 17:31:52</t>
        </is>
      </c>
      <c r="GH7" s="162" t="inlineStr">
        <is>
          <t>0</t>
        </is>
      </c>
      <c r="GI7" s="162" t="inlineStr">
        <is>
          <t>8.03</t>
        </is>
      </c>
      <c r="GJ7" s="127" t="n"/>
      <c r="GK7" s="162" t="n"/>
      <c r="GL7" s="162" t="n"/>
      <c r="GM7" s="162" t="n"/>
      <c r="GN7" s="162" t="n"/>
      <c r="GO7" s="128" t="n"/>
      <c r="GP7" s="129" t="n"/>
      <c r="GQ7" s="129" t="n"/>
      <c r="GR7" s="128" t="n"/>
      <c r="GS7" s="128" t="n"/>
      <c r="GT7" s="130" t="n"/>
      <c r="GU7" s="128" t="n"/>
      <c r="GV7" s="128" t="n"/>
      <c r="GW7" s="128" t="n"/>
      <c r="GX7" s="128" t="n"/>
      <c r="GY7" s="128" t="n"/>
      <c r="GZ7" s="129" t="n"/>
      <c r="HA7" s="129" t="n"/>
      <c r="HB7" s="128" t="n"/>
      <c r="HC7" s="128" t="n"/>
      <c r="HD7" s="130" t="n"/>
      <c r="HE7" s="128" t="n"/>
      <c r="HF7" s="128" t="n"/>
      <c r="HG7" s="128" t="n"/>
      <c r="HH7" s="128" t="n"/>
      <c r="HI7" s="131" t="n"/>
      <c r="HJ7" s="141" t="inlineStr">
        <is>
          <t>2022-12-12 08:33:02</t>
        </is>
      </c>
      <c r="HK7" s="141" t="inlineStr">
        <is>
          <t>2022-12-12 17:32:11</t>
        </is>
      </c>
      <c r="HL7" s="131" t="inlineStr">
        <is>
          <t>0.25</t>
        </is>
      </c>
      <c r="HM7" s="131" t="inlineStr">
        <is>
          <t>8.04</t>
        </is>
      </c>
      <c r="HN7" s="131" t="n"/>
      <c r="HO7" s="131" t="n"/>
      <c r="HP7" s="131" t="n"/>
      <c r="HQ7" s="131" t="n"/>
      <c r="HR7" s="162" t="n"/>
      <c r="HS7" s="131" t="n"/>
      <c r="HT7" s="141" t="inlineStr">
        <is>
          <t>2022-12-13 09:27:19</t>
        </is>
      </c>
      <c r="HU7" s="141" t="inlineStr">
        <is>
          <t>2022-12-13 17:33:53</t>
        </is>
      </c>
      <c r="HV7" s="131" t="inlineStr">
        <is>
          <t>1</t>
        </is>
      </c>
      <c r="HW7" s="131" t="inlineStr">
        <is>
          <t>8.06</t>
        </is>
      </c>
      <c r="HX7" s="131" t="n"/>
      <c r="HY7" s="131" t="n"/>
      <c r="HZ7" s="131" t="n"/>
      <c r="IA7" s="131" t="n"/>
      <c r="IB7" s="162" t="n"/>
      <c r="IC7" s="131" t="n"/>
      <c r="ID7" s="141" t="inlineStr">
        <is>
          <t>2022-12-14 09:12:50</t>
        </is>
      </c>
      <c r="IE7" s="141" t="inlineStr">
        <is>
          <t>2022-12-14 17:38:32</t>
        </is>
      </c>
      <c r="IF7" s="131" t="inlineStr">
        <is>
          <t>0.75</t>
        </is>
      </c>
      <c r="IG7" s="131" t="inlineStr">
        <is>
          <t>8.14</t>
        </is>
      </c>
      <c r="IH7" s="131" t="n"/>
      <c r="II7" s="131" t="n"/>
      <c r="IJ7" s="131" t="n"/>
      <c r="IK7" s="131" t="n"/>
      <c r="IL7" s="162" t="n"/>
      <c r="IM7" s="162" t="n"/>
      <c r="IN7" s="139" t="inlineStr">
        <is>
          <t>2022-12-15 09:35:40</t>
        </is>
      </c>
      <c r="IO7" s="139" t="inlineStr">
        <is>
          <t>2022-12-15 17:40:33</t>
        </is>
      </c>
      <c r="IP7" s="162" t="inlineStr">
        <is>
          <t>1.25</t>
        </is>
      </c>
      <c r="IQ7" s="162" t="inlineStr">
        <is>
          <t>8.18</t>
        </is>
      </c>
      <c r="IR7" s="127" t="n"/>
      <c r="IS7" s="162" t="n"/>
      <c r="IT7" s="162" t="n"/>
      <c r="IU7" s="162" t="n"/>
      <c r="IV7" s="162" t="n"/>
      <c r="IW7" s="162" t="n"/>
      <c r="IX7" s="139" t="inlineStr">
        <is>
          <t>2022-12-16 09:06:56</t>
        </is>
      </c>
      <c r="IY7" s="139" t="inlineStr">
        <is>
          <t>2022-12-16 17:31:10</t>
        </is>
      </c>
      <c r="IZ7" s="162" t="inlineStr">
        <is>
          <t>0.75</t>
        </is>
      </c>
      <c r="JA7" s="162" t="inlineStr">
        <is>
          <t>8.02</t>
        </is>
      </c>
      <c r="JB7" s="127" t="n"/>
      <c r="JC7" s="162" t="n"/>
      <c r="JD7" s="162" t="n"/>
      <c r="JE7" s="162" t="n"/>
      <c r="JF7" s="162" t="n"/>
      <c r="JG7" s="162" t="n"/>
      <c r="JH7" s="139" t="n"/>
      <c r="JI7" s="139" t="n"/>
      <c r="JJ7" s="162" t="n"/>
      <c r="JK7" s="162" t="n"/>
      <c r="JL7" s="127" t="n"/>
      <c r="JM7" s="162" t="n"/>
      <c r="JN7" s="162" t="n"/>
      <c r="JO7" s="162" t="n"/>
      <c r="JP7" s="162" t="n"/>
      <c r="JQ7" s="162" t="n"/>
      <c r="JR7" s="139" t="n"/>
      <c r="JS7" s="139" t="n"/>
      <c r="JT7" s="162" t="n"/>
      <c r="JU7" s="162" t="n"/>
      <c r="JV7" s="127" t="n"/>
      <c r="JW7" s="162" t="n"/>
      <c r="JX7" s="162" t="n"/>
      <c r="JY7" s="162" t="n"/>
      <c r="JZ7" s="162" t="n"/>
      <c r="KA7" s="128" t="n"/>
      <c r="KB7" s="129" t="inlineStr">
        <is>
          <t>2022-12-19 08:42:45</t>
        </is>
      </c>
      <c r="KC7" s="129" t="inlineStr">
        <is>
          <t>2022-12-19 17:42:25</t>
        </is>
      </c>
      <c r="KD7" s="128" t="inlineStr">
        <is>
          <t>0.25</t>
        </is>
      </c>
      <c r="KE7" s="128" t="inlineStr">
        <is>
          <t>8.21</t>
        </is>
      </c>
      <c r="KF7" s="130" t="n"/>
      <c r="KG7" s="128" t="n"/>
      <c r="KH7" s="128" t="n"/>
      <c r="KI7" s="128" t="n"/>
      <c r="KJ7" s="128" t="n"/>
      <c r="KK7" s="128" t="n"/>
      <c r="KL7" s="129" t="inlineStr">
        <is>
          <t>2022-12-20 09:38:30</t>
        </is>
      </c>
      <c r="KM7" s="129" t="inlineStr">
        <is>
          <t>2022-12-20 17:33:39</t>
        </is>
      </c>
      <c r="KN7" s="128" t="inlineStr">
        <is>
          <t>1.25</t>
        </is>
      </c>
      <c r="KO7" s="128" t="inlineStr">
        <is>
          <t>8.06</t>
        </is>
      </c>
      <c r="KP7" s="130" t="n"/>
      <c r="KQ7" s="128" t="n"/>
      <c r="KR7" s="128" t="n"/>
      <c r="KS7" s="128" t="n"/>
      <c r="KT7" s="128" t="n"/>
      <c r="KU7" s="162" t="n"/>
      <c r="KV7" s="139" t="inlineStr">
        <is>
          <t>2022-12-21 08:19:32</t>
        </is>
      </c>
      <c r="KW7" s="139" t="inlineStr">
        <is>
          <t>2022-12-21 17:36:13</t>
        </is>
      </c>
      <c r="KX7" s="162" t="inlineStr">
        <is>
          <t>0</t>
        </is>
      </c>
      <c r="KY7" s="162" t="inlineStr">
        <is>
          <t>8.1</t>
        </is>
      </c>
      <c r="KZ7" s="127" t="n"/>
      <c r="LA7" s="162" t="n"/>
      <c r="LB7" s="162" t="n"/>
      <c r="LC7" s="162" t="n"/>
      <c r="LD7" s="162" t="n"/>
      <c r="LE7" s="162" t="n"/>
      <c r="LF7" s="139" t="n"/>
      <c r="LG7" s="139" t="n"/>
      <c r="LH7" s="162" t="n"/>
      <c r="LI7" s="162" t="n"/>
      <c r="LJ7" s="127" t="n"/>
      <c r="LK7" s="162" t="n"/>
      <c r="LL7" s="162" t="n"/>
      <c r="LM7" s="162" t="n"/>
      <c r="LN7" s="162" t="n"/>
      <c r="LO7" s="31" t="n"/>
      <c r="LP7" s="31" t="n"/>
      <c r="LQ7" s="31">
        <f>sumif($G$2:$LN$2,"PM approved",G7:LN7)</f>
        <v/>
      </c>
      <c r="LR7" s="31">
        <f>sumif($G$2:$LN$2,"HRM approved",G7:LN7)</f>
        <v/>
      </c>
      <c r="LS7" s="31">
        <f>LR7</f>
        <v/>
      </c>
    </row>
    <row r="8" ht="15.75" customHeight="1" s="163">
      <c r="A8" s="131">
        <f>row() - 2</f>
        <v/>
      </c>
      <c r="B8" s="121" t="inlineStr">
        <is>
          <t>ECO0679</t>
        </is>
      </c>
      <c r="C8" s="140" t="inlineStr">
        <is>
          <t>NGUYỄN THÀNH LỘC</t>
        </is>
      </c>
      <c r="D8" s="122" t="inlineStr">
        <is>
          <t>POEMS - Phase 2</t>
        </is>
      </c>
      <c r="E8" s="131" t="inlineStr">
        <is>
          <t>DEV Thanh Loc</t>
        </is>
      </c>
      <c r="F8" s="162" t="inlineStr">
        <is>
          <t>Nghiêm Văn Minh</t>
        </is>
      </c>
      <c r="G8" s="131" t="n"/>
      <c r="H8" s="141" t="inlineStr">
        <is>
          <t>2022-11-21 08:44:24</t>
        </is>
      </c>
      <c r="I8" s="141" t="inlineStr">
        <is>
          <t>2022-11-21 18:01:28</t>
        </is>
      </c>
      <c r="J8" s="131" t="inlineStr">
        <is>
          <t>0.25</t>
        </is>
      </c>
      <c r="K8" s="131" t="inlineStr">
        <is>
          <t>8.52</t>
        </is>
      </c>
      <c r="L8" s="131" t="n"/>
      <c r="M8" s="131" t="n"/>
      <c r="N8" s="131" t="n"/>
      <c r="O8" s="131" t="n"/>
      <c r="P8" s="162" t="n"/>
      <c r="Q8" s="131" t="n"/>
      <c r="R8" s="141" t="inlineStr">
        <is>
          <t>2022-11-22 08:34:13</t>
        </is>
      </c>
      <c r="S8" s="141" t="inlineStr">
        <is>
          <t>2022-11-22 17:51:39</t>
        </is>
      </c>
      <c r="T8" s="131" t="inlineStr">
        <is>
          <t>0.25</t>
        </is>
      </c>
      <c r="U8" s="131" t="inlineStr">
        <is>
          <t>8.36</t>
        </is>
      </c>
      <c r="V8" s="131" t="n"/>
      <c r="W8" s="131" t="n"/>
      <c r="X8" s="131" t="n"/>
      <c r="Y8" s="131" t="n"/>
      <c r="Z8" s="162" t="n"/>
      <c r="AA8" s="131" t="n"/>
      <c r="AB8" s="141" t="inlineStr">
        <is>
          <t>2022-11-23 08:30:19</t>
        </is>
      </c>
      <c r="AC8" s="141" t="inlineStr">
        <is>
          <t>2022-11-23 18:04:57</t>
        </is>
      </c>
      <c r="AD8" s="131" t="inlineStr">
        <is>
          <t>0.25</t>
        </is>
      </c>
      <c r="AE8" s="131" t="inlineStr">
        <is>
          <t>8.58</t>
        </is>
      </c>
      <c r="AF8" s="131" t="n"/>
      <c r="AG8" s="131" t="n"/>
      <c r="AH8" s="131" t="n"/>
      <c r="AI8" s="131" t="n"/>
      <c r="AJ8" s="162" t="n"/>
      <c r="AK8" s="162" t="n"/>
      <c r="AL8" s="139" t="inlineStr">
        <is>
          <t>2022-11-24 08:37:50</t>
        </is>
      </c>
      <c r="AM8" s="139" t="inlineStr">
        <is>
          <t>2022-11-24 17:35:55</t>
        </is>
      </c>
      <c r="AN8" s="162" t="inlineStr">
        <is>
          <t>0.25</t>
        </is>
      </c>
      <c r="AO8" s="162" t="inlineStr">
        <is>
          <t>8.1</t>
        </is>
      </c>
      <c r="AP8" s="127" t="n"/>
      <c r="AQ8" s="162" t="n"/>
      <c r="AR8" s="162" t="n"/>
      <c r="AS8" s="162" t="n"/>
      <c r="AT8" s="162" t="n"/>
      <c r="AU8" s="162" t="n"/>
      <c r="AV8" s="139" t="inlineStr">
        <is>
          <t>2022-11-25 07:15:27</t>
        </is>
      </c>
      <c r="AW8" s="139" t="inlineStr">
        <is>
          <t>2022-11-25 18:50:41</t>
        </is>
      </c>
      <c r="AX8" s="162" t="inlineStr">
        <is>
          <t>0</t>
        </is>
      </c>
      <c r="AY8" s="162" t="inlineStr">
        <is>
          <t>9.34</t>
        </is>
      </c>
      <c r="AZ8" s="127" t="n"/>
      <c r="BA8" s="162" t="n"/>
      <c r="BB8" s="162" t="n"/>
      <c r="BC8" s="162" t="n"/>
      <c r="BD8" s="162" t="n"/>
      <c r="BE8" s="128" t="n"/>
      <c r="BF8" s="129" t="n"/>
      <c r="BG8" s="129" t="n"/>
      <c r="BH8" s="128" t="n"/>
      <c r="BI8" s="128" t="n"/>
      <c r="BJ8" s="130" t="n"/>
      <c r="BK8" s="128" t="n"/>
      <c r="BL8" s="128" t="n"/>
      <c r="BM8" s="128" t="n"/>
      <c r="BN8" s="128" t="n"/>
      <c r="BO8" s="128" t="n"/>
      <c r="BP8" s="129" t="n"/>
      <c r="BQ8" s="129" t="n"/>
      <c r="BR8" s="128" t="n"/>
      <c r="BS8" s="128" t="n"/>
      <c r="BT8" s="130" t="n"/>
      <c r="BU8" s="128" t="n"/>
      <c r="BV8" s="128" t="n"/>
      <c r="BW8" s="128" t="n"/>
      <c r="BX8" s="128" t="n"/>
      <c r="BY8" s="131" t="n"/>
      <c r="BZ8" s="141" t="inlineStr">
        <is>
          <t>2022-11-28 08:32:47</t>
        </is>
      </c>
      <c r="CA8" s="141" t="inlineStr">
        <is>
          <t>2022-11-28 17:44:29</t>
        </is>
      </c>
      <c r="CB8" s="131" t="inlineStr">
        <is>
          <t>0.25</t>
        </is>
      </c>
      <c r="CC8" s="131" t="inlineStr">
        <is>
          <t>8.24</t>
        </is>
      </c>
      <c r="CD8" s="131" t="n"/>
      <c r="CE8" s="131" t="n"/>
      <c r="CF8" s="131" t="n"/>
      <c r="CG8" s="131" t="n"/>
      <c r="CH8" s="162" t="n"/>
      <c r="CI8" s="131" t="inlineStr">
        <is>
          <t>18h30-&gt; 22h00</t>
        </is>
      </c>
      <c r="CJ8" s="141" t="inlineStr">
        <is>
          <t>2022-11-29 08:32:00</t>
        </is>
      </c>
      <c r="CK8" s="142" t="inlineStr">
        <is>
          <t>2022-11-29 19:43:46</t>
        </is>
      </c>
      <c r="CL8" t="inlineStr">
        <is>
          <t>0.25</t>
        </is>
      </c>
      <c r="CM8" s="131" t="inlineStr">
        <is>
          <t>10.23</t>
        </is>
      </c>
      <c r="CN8" s="131" t="n"/>
      <c r="CO8" s="131" t="n"/>
      <c r="CP8" s="131" t="n"/>
      <c r="CQ8" s="131" t="n"/>
      <c r="CR8" s="125" t="inlineStr">
        <is>
          <t>https://redmine.tdt.asia/issues/46500</t>
        </is>
      </c>
      <c r="CS8" s="131" t="n"/>
      <c r="CT8" s="141" t="inlineStr">
        <is>
          <t>2022-11-30 08:47:26</t>
        </is>
      </c>
      <c r="CU8" s="141" t="inlineStr">
        <is>
          <t>2022-11-30 18:27:58</t>
        </is>
      </c>
      <c r="CV8" s="131" t="inlineStr">
        <is>
          <t>0.5</t>
        </is>
      </c>
      <c r="CW8" s="131" t="inlineStr">
        <is>
          <t>8.97</t>
        </is>
      </c>
      <c r="CX8" s="131" t="n"/>
      <c r="CY8" s="131" t="n"/>
      <c r="CZ8" s="131" t="n"/>
      <c r="DA8" s="131" t="n"/>
      <c r="DB8" s="162" t="n"/>
      <c r="DC8" s="162" t="n"/>
      <c r="DD8" s="139" t="inlineStr">
        <is>
          <t>2022-12-01 08:30:11</t>
        </is>
      </c>
      <c r="DE8" s="139" t="inlineStr">
        <is>
          <t>2022-12-01 17:56:41</t>
        </is>
      </c>
      <c r="DF8" s="162" t="inlineStr">
        <is>
          <t>0.25</t>
        </is>
      </c>
      <c r="DG8" s="162" t="inlineStr">
        <is>
          <t>8.44</t>
        </is>
      </c>
      <c r="DH8" s="127" t="n"/>
      <c r="DI8" s="162" t="n"/>
      <c r="DJ8" s="162" t="n"/>
      <c r="DK8" s="162" t="n"/>
      <c r="DL8" s="162" t="n"/>
      <c r="DM8" s="162" t="n"/>
      <c r="DN8" s="139" t="inlineStr">
        <is>
          <t>2022-12-02 08:28:56</t>
        </is>
      </c>
      <c r="DO8" s="139" t="inlineStr">
        <is>
          <t>2022-12-02 18:10:32</t>
        </is>
      </c>
      <c r="DP8" s="162" t="inlineStr">
        <is>
          <t>0</t>
        </is>
      </c>
      <c r="DQ8" s="162" t="inlineStr">
        <is>
          <t>8.68</t>
        </is>
      </c>
      <c r="DR8" s="127" t="n"/>
      <c r="DS8" s="162" t="n"/>
      <c r="DT8" s="162" t="n"/>
      <c r="DU8" s="162" t="n"/>
      <c r="DV8" s="162" t="n"/>
      <c r="DW8" s="128" t="n"/>
      <c r="DX8" s="129" t="n"/>
      <c r="DY8" s="129" t="n"/>
      <c r="DZ8" s="128" t="n"/>
      <c r="EA8" s="128" t="n"/>
      <c r="EB8" s="130" t="n"/>
      <c r="EC8" s="128" t="n"/>
      <c r="ED8" s="128" t="n"/>
      <c r="EE8" s="128" t="n"/>
      <c r="EF8" s="128" t="n"/>
      <c r="EG8" s="128" t="n"/>
      <c r="EH8" s="129" t="n"/>
      <c r="EI8" s="129" t="n"/>
      <c r="EJ8" s="128" t="n"/>
      <c r="EK8" s="128" t="n"/>
      <c r="EL8" s="130" t="n"/>
      <c r="EM8" s="128" t="n"/>
      <c r="EN8" s="128" t="n"/>
      <c r="EO8" s="128" t="n"/>
      <c r="EP8" s="128" t="n"/>
      <c r="EQ8" s="131" t="n"/>
      <c r="ER8" s="141" t="inlineStr">
        <is>
          <t>2022-12-05 08:29:20</t>
        </is>
      </c>
      <c r="ES8" s="141" t="inlineStr">
        <is>
          <t>2022-12-05 17:49:39</t>
        </is>
      </c>
      <c r="ET8" s="131" t="inlineStr">
        <is>
          <t>0</t>
        </is>
      </c>
      <c r="EU8" s="131" t="inlineStr">
        <is>
          <t>8.33</t>
        </is>
      </c>
      <c r="EV8" s="131" t="n"/>
      <c r="EW8" s="131" t="n"/>
      <c r="EX8" s="131" t="n"/>
      <c r="EY8" s="131" t="n"/>
      <c r="EZ8" s="162" t="n"/>
      <c r="FA8" s="131" t="n"/>
      <c r="FB8" s="141" t="inlineStr">
        <is>
          <t>2022-12-06 08:28:14</t>
        </is>
      </c>
      <c r="FC8" s="141" t="inlineStr">
        <is>
          <t>2022-12-06 17:59:59</t>
        </is>
      </c>
      <c r="FD8" s="131" t="inlineStr">
        <is>
          <t>0</t>
        </is>
      </c>
      <c r="FE8" s="131" t="inlineStr">
        <is>
          <t>8.5</t>
        </is>
      </c>
      <c r="FF8" s="131" t="n"/>
      <c r="FG8" s="131" t="n"/>
      <c r="FH8" s="131" t="n"/>
      <c r="FI8" s="131" t="n"/>
      <c r="FJ8" s="162" t="n"/>
      <c r="FK8" s="134" t="inlineStr">
        <is>
          <t>17h30-&gt; 22h00</t>
        </is>
      </c>
      <c r="FL8" s="143" t="inlineStr">
        <is>
          <t>2022-12-07 08:36:03</t>
        </is>
      </c>
      <c r="FM8" s="143" t="inlineStr">
        <is>
          <t>2022-12-07 20:16:06</t>
        </is>
      </c>
      <c r="FN8" s="134" t="inlineStr">
        <is>
          <t>0.25</t>
        </is>
      </c>
      <c r="FO8" s="134" t="inlineStr">
        <is>
          <t>10.77</t>
        </is>
      </c>
      <c r="FP8" s="134" t="n"/>
      <c r="FQ8" s="134" t="n"/>
      <c r="FR8" s="134" t="n"/>
      <c r="FS8" s="134" t="n"/>
      <c r="FT8" s="135" t="inlineStr">
        <is>
          <t>https://redmine.tdt.asia/issues/46500</t>
        </is>
      </c>
      <c r="FU8" s="162" t="n"/>
      <c r="FV8" s="139" t="inlineStr">
        <is>
          <t>2022-12-08 08:32:30</t>
        </is>
      </c>
      <c r="FW8" s="139" t="inlineStr">
        <is>
          <t>2022-12-08 17:56:46</t>
        </is>
      </c>
      <c r="FX8" s="162" t="inlineStr">
        <is>
          <t>0.25</t>
        </is>
      </c>
      <c r="FY8" s="162" t="inlineStr">
        <is>
          <t>8.45</t>
        </is>
      </c>
      <c r="FZ8" s="127" t="n"/>
      <c r="GA8" s="162" t="n"/>
      <c r="GB8" s="162" t="n"/>
      <c r="GC8" s="162" t="n"/>
      <c r="GD8" s="162" t="n"/>
      <c r="GE8" s="139" t="inlineStr">
        <is>
          <t>18h30 -&gt; 22h00</t>
        </is>
      </c>
      <c r="GF8" s="139" t="inlineStr">
        <is>
          <t>2022-12-09 08:34:55</t>
        </is>
      </c>
      <c r="GG8" s="139" t="inlineStr">
        <is>
          <t>2022-12-09 20:05:48</t>
        </is>
      </c>
      <c r="GH8" s="162" t="inlineStr">
        <is>
          <t>0.25</t>
        </is>
      </c>
      <c r="GI8" s="162" t="inlineStr">
        <is>
          <t>10.6</t>
        </is>
      </c>
      <c r="GJ8" s="127" t="n"/>
      <c r="GK8" s="162" t="n"/>
      <c r="GL8" s="162" t="n"/>
      <c r="GM8" s="162" t="n"/>
      <c r="GN8" s="125" t="inlineStr">
        <is>
          <t>https://redmine.tdt.asia/issues/46500</t>
        </is>
      </c>
      <c r="GO8" s="128" t="n"/>
      <c r="GP8" s="129" t="n"/>
      <c r="GQ8" s="129" t="n"/>
      <c r="GR8" s="128" t="n"/>
      <c r="GS8" s="128" t="n"/>
      <c r="GT8" s="130" t="n"/>
      <c r="GU8" s="128" t="n"/>
      <c r="GV8" s="128" t="n"/>
      <c r="GW8" s="128" t="n"/>
      <c r="GX8" s="128" t="n"/>
      <c r="GY8" s="128" t="n"/>
      <c r="GZ8" s="129" t="n"/>
      <c r="HA8" s="129" t="n"/>
      <c r="HB8" s="128" t="n"/>
      <c r="HC8" s="128" t="n"/>
      <c r="HD8" s="130" t="n"/>
      <c r="HE8" s="128" t="n"/>
      <c r="HF8" s="128" t="n"/>
      <c r="HG8" s="128" t="n"/>
      <c r="HH8" s="128" t="n"/>
      <c r="HI8" s="131" t="n"/>
      <c r="HJ8" s="141" t="inlineStr">
        <is>
          <t>2022-12-12 08:33:40</t>
        </is>
      </c>
      <c r="HK8" s="141" t="inlineStr">
        <is>
          <t>2022-12-12 17:42:37</t>
        </is>
      </c>
      <c r="HL8" s="131" t="inlineStr">
        <is>
          <t>0.25</t>
        </is>
      </c>
      <c r="HM8" s="131" t="inlineStr">
        <is>
          <t>8.21</t>
        </is>
      </c>
      <c r="HN8" s="131" t="n"/>
      <c r="HO8" s="131" t="n"/>
      <c r="HP8" s="131" t="n"/>
      <c r="HQ8" s="131" t="n"/>
      <c r="HR8" s="162" t="n"/>
      <c r="HS8" s="131" t="n"/>
      <c r="HT8" s="141" t="inlineStr">
        <is>
          <t>2022-12-13 08:34:51</t>
        </is>
      </c>
      <c r="HU8" s="141" t="inlineStr">
        <is>
          <t>2022-12-13 17:48:10</t>
        </is>
      </c>
      <c r="HV8" s="131" t="inlineStr">
        <is>
          <t>0.25</t>
        </is>
      </c>
      <c r="HW8" s="131" t="inlineStr">
        <is>
          <t>8.3</t>
        </is>
      </c>
      <c r="HX8" s="131" t="n"/>
      <c r="HY8" s="131" t="n"/>
      <c r="HZ8" s="131" t="n"/>
      <c r="IA8" s="131" t="n"/>
      <c r="IB8" s="162" t="n"/>
      <c r="IC8" s="131" t="n"/>
      <c r="ID8" s="141" t="inlineStr">
        <is>
          <t>2022-12-14 08:33:12</t>
        </is>
      </c>
      <c r="IE8" s="141" t="inlineStr">
        <is>
          <t>2022-12-14 18:04:18</t>
        </is>
      </c>
      <c r="IF8" s="131" t="inlineStr">
        <is>
          <t>0.25</t>
        </is>
      </c>
      <c r="IG8" s="131" t="inlineStr">
        <is>
          <t>8.57</t>
        </is>
      </c>
      <c r="IH8" s="131" t="n"/>
      <c r="II8" s="131" t="n"/>
      <c r="IJ8" s="131" t="n"/>
      <c r="IK8" s="131" t="n"/>
      <c r="IL8" s="162" t="n"/>
      <c r="IM8" s="162" t="n"/>
      <c r="IN8" s="139" t="inlineStr">
        <is>
          <t>2022-12-15 08:33:03</t>
        </is>
      </c>
      <c r="IO8" s="139" t="inlineStr">
        <is>
          <t>2022-12-15 17:44:51</t>
        </is>
      </c>
      <c r="IP8" s="162" t="inlineStr">
        <is>
          <t>0.25</t>
        </is>
      </c>
      <c r="IQ8" s="162" t="inlineStr">
        <is>
          <t>8.25</t>
        </is>
      </c>
      <c r="IR8" s="127" t="n"/>
      <c r="IS8" s="162" t="n"/>
      <c r="IT8" s="162" t="n"/>
      <c r="IU8" s="162" t="n"/>
      <c r="IV8" s="162" t="n"/>
      <c r="IW8" s="162" t="n"/>
      <c r="IX8" s="139" t="inlineStr">
        <is>
          <t>2022-12-16 08:32:35</t>
        </is>
      </c>
      <c r="IY8" s="139" t="inlineStr">
        <is>
          <t>2022-12-16 17:58:43</t>
        </is>
      </c>
      <c r="IZ8" s="162" t="inlineStr">
        <is>
          <t>0.25</t>
        </is>
      </c>
      <c r="JA8" s="162" t="inlineStr">
        <is>
          <t>8.48</t>
        </is>
      </c>
      <c r="JB8" s="127" t="n"/>
      <c r="JC8" s="162" t="n"/>
      <c r="JD8" s="162" t="n"/>
      <c r="JE8" s="162" t="n"/>
      <c r="JF8" s="162" t="n"/>
      <c r="JG8" s="162" t="n"/>
      <c r="JH8" s="139" t="n"/>
      <c r="JI8" s="139" t="n"/>
      <c r="JJ8" s="162" t="n"/>
      <c r="JK8" s="162" t="n"/>
      <c r="JL8" s="127" t="n"/>
      <c r="JM8" s="162" t="n"/>
      <c r="JN8" s="162" t="n"/>
      <c r="JO8" s="162" t="n"/>
      <c r="JP8" s="162" t="n"/>
      <c r="JQ8" s="162" t="n"/>
      <c r="JR8" s="139" t="n"/>
      <c r="JS8" s="139" t="n"/>
      <c r="JT8" s="162" t="n"/>
      <c r="JU8" s="162" t="n"/>
      <c r="JV8" s="127" t="n"/>
      <c r="JW8" s="162" t="n"/>
      <c r="JX8" s="162" t="n"/>
      <c r="JY8" s="162" t="n"/>
      <c r="JZ8" s="162" t="n"/>
      <c r="KA8" s="128" t="n"/>
      <c r="KB8" s="129" t="inlineStr">
        <is>
          <t>2022-12-19 08:34:43</t>
        </is>
      </c>
      <c r="KC8" s="129" t="inlineStr">
        <is>
          <t>2022-12-19 17:55:12</t>
        </is>
      </c>
      <c r="KD8" s="128" t="inlineStr">
        <is>
          <t>0.25</t>
        </is>
      </c>
      <c r="KE8" s="128" t="inlineStr">
        <is>
          <t>8.42</t>
        </is>
      </c>
      <c r="KF8" s="130" t="n"/>
      <c r="KG8" s="128" t="n"/>
      <c r="KH8" s="128" t="n"/>
      <c r="KI8" s="128" t="n"/>
      <c r="KJ8" s="128" t="n"/>
      <c r="KK8" s="128" t="n"/>
      <c r="KL8" s="129" t="inlineStr">
        <is>
          <t>2022-12-20 08:36:59</t>
        </is>
      </c>
      <c r="KM8" s="129" t="inlineStr">
        <is>
          <t>2022-12-20 20:37:03</t>
        </is>
      </c>
      <c r="KN8" s="128" t="inlineStr">
        <is>
          <t>0.25</t>
        </is>
      </c>
      <c r="KO8" s="128" t="inlineStr">
        <is>
          <t>11.12</t>
        </is>
      </c>
      <c r="KP8" s="130" t="n"/>
      <c r="KQ8" s="128" t="n"/>
      <c r="KR8" s="128" t="n"/>
      <c r="KS8" s="128" t="n"/>
      <c r="KT8" s="128" t="n"/>
      <c r="KU8" s="162" t="n"/>
      <c r="KV8" s="139" t="inlineStr">
        <is>
          <t>2022-12-21 08:44:39</t>
        </is>
      </c>
      <c r="KW8" s="139" t="inlineStr">
        <is>
          <t>2022-12-21 18:29:18</t>
        </is>
      </c>
      <c r="KX8" s="162" t="inlineStr">
        <is>
          <t>0.25</t>
        </is>
      </c>
      <c r="KY8" s="162" t="inlineStr">
        <is>
          <t>8.99</t>
        </is>
      </c>
      <c r="KZ8" s="127" t="n"/>
      <c r="LA8" s="162" t="n"/>
      <c r="LB8" s="162" t="n"/>
      <c r="LC8" s="162" t="n"/>
      <c r="LD8" s="162" t="n"/>
      <c r="LE8" s="139" t="inlineStr">
        <is>
          <t>18h30 -&gt; 22h00</t>
        </is>
      </c>
      <c r="LF8" s="139" t="n">
        <v>44915.35901620371</v>
      </c>
      <c r="LG8" s="139" t="n">
        <v>44915.85694444444</v>
      </c>
      <c r="LH8" s="162" t="n"/>
      <c r="LI8" s="162" t="n"/>
      <c r="LJ8" s="127" t="n"/>
      <c r="LK8" s="162" t="n"/>
      <c r="LL8" s="162" t="n"/>
      <c r="LM8" s="162" t="n"/>
      <c r="LN8" s="144" t="inlineStr">
        <is>
          <t>https://redmine.tdt.asia/issues/46500</t>
        </is>
      </c>
      <c r="LO8" s="31" t="n"/>
      <c r="LP8" s="31" t="n"/>
      <c r="LQ8" s="31">
        <f>sumif($G$2:$LN$2,"PM approved",G8:LN8)</f>
        <v/>
      </c>
      <c r="LR8" s="31">
        <f>sumif($G$2:$LN$2,"HRM approved",G8:LN8)</f>
        <v/>
      </c>
      <c r="LS8" s="31">
        <f>LR8</f>
        <v/>
      </c>
    </row>
    <row r="9" ht="15.75" customHeight="1" s="163">
      <c r="A9" s="131">
        <f>row() - 2</f>
        <v/>
      </c>
      <c r="B9" s="121" t="inlineStr">
        <is>
          <t>ECO0681</t>
        </is>
      </c>
      <c r="C9" s="145" t="inlineStr">
        <is>
          <t>ĐOÀN HỮU THANH</t>
        </is>
      </c>
      <c r="D9" s="122" t="inlineStr">
        <is>
          <t>POEMS - Phase 2</t>
        </is>
      </c>
      <c r="E9" s="131" t="inlineStr">
        <is>
          <t>DEV Huu Thanh</t>
        </is>
      </c>
      <c r="F9" s="162" t="inlineStr">
        <is>
          <t>Nghiêm Văn Minh</t>
        </is>
      </c>
      <c r="G9" s="131" t="n"/>
      <c r="H9" s="141" t="inlineStr">
        <is>
          <t>2022-11-21 08:39:04</t>
        </is>
      </c>
      <c r="I9" s="141" t="inlineStr">
        <is>
          <t>2022-11-21 18:47:08</t>
        </is>
      </c>
      <c r="J9" s="131" t="inlineStr">
        <is>
          <t>0.25</t>
        </is>
      </c>
      <c r="K9" s="131" t="inlineStr">
        <is>
          <t>9.29</t>
        </is>
      </c>
      <c r="L9" s="131" t="n"/>
      <c r="M9" s="131" t="n"/>
      <c r="N9" s="131" t="n"/>
      <c r="O9" s="131" t="n"/>
      <c r="P9" s="162" t="n"/>
      <c r="Q9" s="131" t="n"/>
      <c r="R9" s="141" t="inlineStr">
        <is>
          <t>2022-11-22 08:41:14</t>
        </is>
      </c>
      <c r="S9" s="141" t="inlineStr">
        <is>
          <t>2022-11-22 18:32:52</t>
        </is>
      </c>
      <c r="T9" s="131" t="inlineStr">
        <is>
          <t>0.25</t>
        </is>
      </c>
      <c r="U9" s="131" t="inlineStr">
        <is>
          <t>9.05</t>
        </is>
      </c>
      <c r="V9" s="131" t="n"/>
      <c r="W9" s="131" t="n"/>
      <c r="X9" s="131" t="n"/>
      <c r="Y9" s="131" t="n"/>
      <c r="Z9" s="162" t="n"/>
      <c r="AA9" s="131" t="n"/>
      <c r="AB9" s="141" t="inlineStr">
        <is>
          <t>2022-11-23 08:24:00</t>
        </is>
      </c>
      <c r="AC9" s="141" t="inlineStr">
        <is>
          <t>2022-11-23 22:19:47</t>
        </is>
      </c>
      <c r="AD9" s="131" t="inlineStr">
        <is>
          <t>0</t>
        </is>
      </c>
      <c r="AE9" s="131" t="inlineStr">
        <is>
          <t>12.83</t>
        </is>
      </c>
      <c r="AF9" s="131" t="n"/>
      <c r="AG9" s="131" t="n"/>
      <c r="AH9" s="131" t="n"/>
      <c r="AI9" s="131" t="n"/>
      <c r="AJ9" s="144" t="inlineStr">
        <is>
          <t>https://redmine.tdt.asia/issues/46500</t>
        </is>
      </c>
      <c r="AK9" s="162" t="n"/>
      <c r="AL9" s="139" t="inlineStr">
        <is>
          <t>2022-11-24 08:56:03</t>
        </is>
      </c>
      <c r="AM9" s="139" t="inlineStr">
        <is>
          <t>2022-11-24 22:55:13</t>
        </is>
      </c>
      <c r="AN9" s="162" t="inlineStr">
        <is>
          <t>0.5</t>
        </is>
      </c>
      <c r="AO9" s="162" t="inlineStr">
        <is>
          <t>13.42</t>
        </is>
      </c>
      <c r="AP9" s="127" t="n"/>
      <c r="AQ9" s="162" t="n"/>
      <c r="AR9" s="162" t="n"/>
      <c r="AS9" s="162" t="n"/>
      <c r="AT9" s="162" t="n"/>
      <c r="AU9" s="162" t="n"/>
      <c r="AV9" s="139" t="inlineStr">
        <is>
          <t>2022-11-25 08:54:50</t>
        </is>
      </c>
      <c r="AW9" s="139" t="inlineStr">
        <is>
          <t>2022-11-25 19:35:50</t>
        </is>
      </c>
      <c r="AX9" s="162" t="inlineStr">
        <is>
          <t>0.5</t>
        </is>
      </c>
      <c r="AY9" s="162" t="inlineStr">
        <is>
          <t>10.1</t>
        </is>
      </c>
      <c r="AZ9" s="127" t="n"/>
      <c r="BA9" s="162" t="n"/>
      <c r="BB9" s="162" t="n"/>
      <c r="BC9" s="162" t="n"/>
      <c r="BD9" s="162" t="n"/>
      <c r="BE9" s="128" t="n"/>
      <c r="BF9" s="129" t="n"/>
      <c r="BG9" s="129" t="n"/>
      <c r="BH9" s="128" t="n"/>
      <c r="BI9" s="128" t="n"/>
      <c r="BJ9" s="130" t="n"/>
      <c r="BK9" s="128" t="n"/>
      <c r="BL9" s="128" t="n"/>
      <c r="BM9" s="128" t="n"/>
      <c r="BN9" s="128" t="n"/>
      <c r="BO9" s="128" t="n"/>
      <c r="BP9" s="129" t="n"/>
      <c r="BQ9" s="129" t="n"/>
      <c r="BR9" s="128" t="n"/>
      <c r="BS9" s="128" t="n"/>
      <c r="BT9" s="130" t="n"/>
      <c r="BU9" s="128" t="n"/>
      <c r="BV9" s="128" t="n"/>
      <c r="BW9" s="128" t="n"/>
      <c r="BX9" s="128" t="n"/>
      <c r="BY9" s="139" t="inlineStr">
        <is>
          <t>18h30 -&gt; 22h00</t>
        </is>
      </c>
      <c r="BZ9" s="141" t="inlineStr">
        <is>
          <t>2022-11-28 08:44:10</t>
        </is>
      </c>
      <c r="CA9" s="141" t="inlineStr">
        <is>
          <t>2022-11-28 21:49:49</t>
        </is>
      </c>
      <c r="CB9" s="131" t="inlineStr">
        <is>
          <t>0.25</t>
        </is>
      </c>
      <c r="CC9" s="131" t="inlineStr">
        <is>
          <t>12.33</t>
        </is>
      </c>
      <c r="CD9" s="131" t="n"/>
      <c r="CE9" s="131" t="n"/>
      <c r="CF9" s="131" t="n"/>
      <c r="CG9" s="131" t="n"/>
      <c r="CH9" s="144" t="inlineStr">
        <is>
          <t>https://redmine.tdt.asia/issues/46500</t>
        </is>
      </c>
      <c r="CI9" s="131" t="n"/>
      <c r="CJ9" s="141" t="inlineStr">
        <is>
          <t>2022-11-29 08:38:11</t>
        </is>
      </c>
      <c r="CK9" s="141" t="inlineStr">
        <is>
          <t>2022-11-29 18:58:47</t>
        </is>
      </c>
      <c r="CL9" s="131" t="inlineStr">
        <is>
          <t>0.25</t>
        </is>
      </c>
      <c r="CM9" s="131" t="inlineStr">
        <is>
          <t>9.48</t>
        </is>
      </c>
      <c r="CN9" s="131" t="n"/>
      <c r="CO9" s="131" t="n"/>
      <c r="CP9" s="131" t="n"/>
      <c r="CQ9" s="131" t="n"/>
      <c r="CR9" s="162" t="n"/>
      <c r="CS9" s="131" t="n"/>
      <c r="CT9" s="141" t="inlineStr">
        <is>
          <t>2022-11-30 17:37:52</t>
        </is>
      </c>
      <c r="CU9" s="141" t="inlineStr">
        <is>
          <t>2022-11-30 17:38:52</t>
        </is>
      </c>
      <c r="CV9" s="131" t="inlineStr">
        <is>
          <t>9.25</t>
        </is>
      </c>
      <c r="CW9" s="131" t="inlineStr">
        <is>
          <t>8.15</t>
        </is>
      </c>
      <c r="CX9" s="131" t="n"/>
      <c r="CY9" s="131" t="n"/>
      <c r="CZ9" s="131" t="n"/>
      <c r="DA9" s="131" t="n"/>
      <c r="DB9" s="162" t="n"/>
      <c r="DC9" s="131" t="inlineStr">
        <is>
          <t>18h30-&gt; 22h00</t>
        </is>
      </c>
      <c r="DD9" s="139" t="inlineStr">
        <is>
          <t>2022-12-01 08:58:56</t>
        </is>
      </c>
      <c r="DE9" s="139" t="inlineStr">
        <is>
          <t>2022-12-01 22:13:46</t>
        </is>
      </c>
      <c r="DF9" s="162" t="inlineStr">
        <is>
          <t>0.5</t>
        </is>
      </c>
      <c r="DG9" s="162" t="inlineStr">
        <is>
          <t>12.73</t>
        </is>
      </c>
      <c r="DH9" s="127" t="n"/>
      <c r="DI9" s="162" t="n"/>
      <c r="DJ9" s="162" t="n"/>
      <c r="DK9" s="162" t="n"/>
      <c r="DL9" s="144" t="inlineStr">
        <is>
          <t>https://redmine.tdt.asia/issues/46500</t>
        </is>
      </c>
      <c r="DM9" s="162" t="n"/>
      <c r="DN9" s="139" t="inlineStr">
        <is>
          <t>2022-12-02 08:24:27</t>
        </is>
      </c>
      <c r="DO9" s="139" t="inlineStr">
        <is>
          <t>2022-12-02 18:12:26</t>
        </is>
      </c>
      <c r="DP9" s="162" t="inlineStr">
        <is>
          <t>0</t>
        </is>
      </c>
      <c r="DQ9" s="162" t="inlineStr">
        <is>
          <t>8.71</t>
        </is>
      </c>
      <c r="DR9" s="127" t="n"/>
      <c r="DS9" s="162" t="n"/>
      <c r="DT9" s="162" t="n"/>
      <c r="DU9" s="162" t="n"/>
      <c r="DV9" s="162" t="n"/>
      <c r="DW9" s="128" t="n"/>
      <c r="DX9" s="129" t="n"/>
      <c r="DY9" s="129" t="n"/>
      <c r="DZ9" s="128" t="n"/>
      <c r="EA9" s="128" t="n"/>
      <c r="EB9" s="130" t="n"/>
      <c r="EC9" s="128" t="n"/>
      <c r="ED9" s="128" t="n"/>
      <c r="EE9" s="128" t="n"/>
      <c r="EF9" s="128" t="n"/>
      <c r="EG9" s="128" t="n"/>
      <c r="EH9" s="129" t="n"/>
      <c r="EI9" s="129" t="n"/>
      <c r="EJ9" s="128" t="n"/>
      <c r="EK9" s="128" t="n"/>
      <c r="EL9" s="130" t="n"/>
      <c r="EM9" s="128" t="n"/>
      <c r="EN9" s="128" t="n"/>
      <c r="EO9" s="128" t="n"/>
      <c r="EP9" s="128" t="n"/>
      <c r="EQ9" s="131" t="n"/>
      <c r="ER9" s="141" t="inlineStr">
        <is>
          <t>2022-12-05 08:54:14</t>
        </is>
      </c>
      <c r="ES9" s="141" t="inlineStr">
        <is>
          <t>2022-12-05 19:25:33</t>
        </is>
      </c>
      <c r="ET9" s="131" t="inlineStr">
        <is>
          <t>0.5</t>
        </is>
      </c>
      <c r="EU9" s="131" t="inlineStr">
        <is>
          <t>9.93</t>
        </is>
      </c>
      <c r="EV9" s="131" t="n"/>
      <c r="EW9" s="131" t="n"/>
      <c r="EX9" s="131" t="n"/>
      <c r="EY9" s="131" t="n"/>
      <c r="EZ9" s="162" t="n"/>
      <c r="FA9" s="131" t="n"/>
      <c r="FB9" s="141" t="inlineStr">
        <is>
          <t>2022-12-06 08:49:23</t>
        </is>
      </c>
      <c r="FC9" s="141" t="inlineStr">
        <is>
          <t>2022-12-06 18:30:07</t>
        </is>
      </c>
      <c r="FD9" s="131" t="inlineStr">
        <is>
          <t>0.5</t>
        </is>
      </c>
      <c r="FE9" s="131" t="inlineStr">
        <is>
          <t>9</t>
        </is>
      </c>
      <c r="FF9" s="131" t="n"/>
      <c r="FG9" s="131" t="n"/>
      <c r="FH9" s="131" t="n"/>
      <c r="FI9" s="131" t="n"/>
      <c r="FJ9" s="162" t="n"/>
      <c r="FK9" s="134" t="n"/>
      <c r="FL9" s="143" t="inlineStr">
        <is>
          <t>2022-12-07 09:04:59</t>
        </is>
      </c>
      <c r="FM9" s="143" t="inlineStr">
        <is>
          <t>2022-12-07 18:46:38</t>
        </is>
      </c>
      <c r="FN9" s="134" t="inlineStr">
        <is>
          <t>0.75</t>
        </is>
      </c>
      <c r="FO9" s="134" t="inlineStr">
        <is>
          <t>9.28</t>
        </is>
      </c>
      <c r="FP9" s="134" t="n"/>
      <c r="FQ9" s="134" t="n"/>
      <c r="FR9" s="134" t="n"/>
      <c r="FS9" s="134" t="n"/>
      <c r="FT9" s="134" t="n"/>
      <c r="FU9" s="162" t="n"/>
      <c r="FV9" s="139" t="inlineStr">
        <is>
          <t>2022-12-08 08:59:06</t>
        </is>
      </c>
      <c r="FW9" s="139" t="inlineStr">
        <is>
          <t>2022-12-08 18:07:07</t>
        </is>
      </c>
      <c r="FX9" s="162" t="inlineStr">
        <is>
          <t>0.5</t>
        </is>
      </c>
      <c r="FY9" s="162" t="inlineStr">
        <is>
          <t>8.62</t>
        </is>
      </c>
      <c r="FZ9" s="127" t="n"/>
      <c r="GA9" s="162" t="n"/>
      <c r="GB9" s="162" t="n"/>
      <c r="GC9" s="162" t="n"/>
      <c r="GD9" s="162" t="n"/>
      <c r="GE9" s="162" t="n"/>
      <c r="GF9" s="139" t="inlineStr">
        <is>
          <t>2022-12-09 09:27:22</t>
        </is>
      </c>
      <c r="GG9" s="139" t="inlineStr">
        <is>
          <t>2022-12-09 17:58:31</t>
        </is>
      </c>
      <c r="GH9" s="162" t="inlineStr">
        <is>
          <t>1</t>
        </is>
      </c>
      <c r="GI9" s="162" t="inlineStr">
        <is>
          <t>8.48</t>
        </is>
      </c>
      <c r="GJ9" s="127" t="n"/>
      <c r="GK9" s="162" t="n"/>
      <c r="GL9" s="162" t="n"/>
      <c r="GM9" s="162" t="n"/>
      <c r="GN9" s="162" t="n"/>
      <c r="GO9" s="128" t="n"/>
      <c r="GP9" s="129" t="n"/>
      <c r="GQ9" s="129" t="n"/>
      <c r="GR9" s="128" t="n"/>
      <c r="GS9" s="128" t="n"/>
      <c r="GT9" s="130" t="n"/>
      <c r="GU9" s="128" t="n"/>
      <c r="GV9" s="128" t="n"/>
      <c r="GW9" s="128" t="n"/>
      <c r="GX9" s="128" t="n"/>
      <c r="GY9" s="128" t="n"/>
      <c r="GZ9" s="129" t="n"/>
      <c r="HA9" s="129" t="n"/>
      <c r="HB9" s="128" t="n"/>
      <c r="HC9" s="128" t="n"/>
      <c r="HD9" s="130" t="n"/>
      <c r="HE9" s="128" t="n"/>
      <c r="HF9" s="128" t="n"/>
      <c r="HG9" s="128" t="n"/>
      <c r="HH9" s="128" t="n"/>
      <c r="HI9" s="131" t="n"/>
      <c r="HJ9" s="141" t="inlineStr">
        <is>
          <t>2022-12-12 09:03:24</t>
        </is>
      </c>
      <c r="HK9" s="141" t="inlineStr">
        <is>
          <t>2022-12-12 18:48:14</t>
        </is>
      </c>
      <c r="HL9" s="131" t="inlineStr">
        <is>
          <t>0.75</t>
        </is>
      </c>
      <c r="HM9" s="131" t="inlineStr">
        <is>
          <t>9.3</t>
        </is>
      </c>
      <c r="HN9" s="131" t="n"/>
      <c r="HO9" s="131" t="n"/>
      <c r="HP9" s="131" t="n"/>
      <c r="HQ9" s="131" t="n"/>
      <c r="HR9" s="162" t="n"/>
      <c r="HS9" s="131" t="n"/>
      <c r="HT9" s="141" t="inlineStr">
        <is>
          <t>2022-12-13 09:20:54</t>
        </is>
      </c>
      <c r="HU9" s="141" t="inlineStr">
        <is>
          <t>2022-12-13 18:35:15</t>
        </is>
      </c>
      <c r="HV9" s="131" t="inlineStr">
        <is>
          <t>1</t>
        </is>
      </c>
      <c r="HW9" s="131" t="inlineStr">
        <is>
          <t>9.09</t>
        </is>
      </c>
      <c r="HX9" s="131" t="n"/>
      <c r="HY9" s="131" t="n"/>
      <c r="HZ9" s="131" t="n"/>
      <c r="IA9" s="131" t="n"/>
      <c r="IB9" s="162" t="n"/>
      <c r="IC9" s="131" t="n"/>
      <c r="ID9" s="141" t="inlineStr">
        <is>
          <t>2022-12-14 08:56:46</t>
        </is>
      </c>
      <c r="IE9" s="141" t="inlineStr">
        <is>
          <t>2022-12-14 18:39:50</t>
        </is>
      </c>
      <c r="IF9" s="131" t="inlineStr">
        <is>
          <t>0.5</t>
        </is>
      </c>
      <c r="IG9" s="131" t="inlineStr">
        <is>
          <t>9.16</t>
        </is>
      </c>
      <c r="IH9" s="131" t="n"/>
      <c r="II9" s="131" t="n"/>
      <c r="IJ9" s="131" t="n"/>
      <c r="IK9" s="131" t="n"/>
      <c r="IL9" s="162" t="n"/>
      <c r="IM9" s="162" t="n"/>
      <c r="IN9" s="139" t="inlineStr">
        <is>
          <t>2022-12-15 08:49:38</t>
        </is>
      </c>
      <c r="IO9" s="139" t="inlineStr">
        <is>
          <t>2022-12-15 17:48:34</t>
        </is>
      </c>
      <c r="IP9" s="162" t="inlineStr">
        <is>
          <t>0.5</t>
        </is>
      </c>
      <c r="IQ9" s="162" t="inlineStr">
        <is>
          <t>8.31</t>
        </is>
      </c>
      <c r="IR9" s="127" t="n"/>
      <c r="IS9" s="162" t="n"/>
      <c r="IT9" s="162" t="n"/>
      <c r="IU9" s="162" t="n"/>
      <c r="IV9" s="162" t="n"/>
      <c r="IW9" s="162" t="n"/>
      <c r="IX9" s="139" t="inlineStr">
        <is>
          <t>2022-12-16 09:12:54</t>
        </is>
      </c>
      <c r="IY9" s="139" t="inlineStr">
        <is>
          <t>2022-12-16 18:27:46</t>
        </is>
      </c>
      <c r="IZ9" s="162" t="inlineStr">
        <is>
          <t>0.75</t>
        </is>
      </c>
      <c r="JA9" s="162" t="inlineStr">
        <is>
          <t>8.96</t>
        </is>
      </c>
      <c r="JB9" s="127" t="n"/>
      <c r="JC9" s="162" t="n"/>
      <c r="JD9" s="162" t="n"/>
      <c r="JE9" s="162" t="n"/>
      <c r="JF9" s="162" t="n"/>
      <c r="JG9" s="162" t="n"/>
      <c r="JH9" s="139" t="n"/>
      <c r="JI9" s="139" t="n"/>
      <c r="JJ9" s="162" t="n"/>
      <c r="JK9" s="162" t="n"/>
      <c r="JL9" s="127" t="n"/>
      <c r="JM9" s="162" t="n"/>
      <c r="JN9" s="162" t="n"/>
      <c r="JO9" s="162" t="n"/>
      <c r="JP9" s="162" t="n"/>
      <c r="JQ9" s="162" t="n"/>
      <c r="JR9" s="139" t="n"/>
      <c r="JS9" s="139" t="n"/>
      <c r="JT9" s="162" t="n"/>
      <c r="JU9" s="162" t="n"/>
      <c r="JV9" s="127" t="n"/>
      <c r="JW9" s="162" t="n"/>
      <c r="JX9" s="162" t="n"/>
      <c r="JY9" s="162" t="n"/>
      <c r="JZ9" s="162" t="n"/>
      <c r="KA9" s="128" t="n"/>
      <c r="KB9" s="129" t="inlineStr">
        <is>
          <t>2022-12-19 08:59:22</t>
        </is>
      </c>
      <c r="KC9" s="129" t="inlineStr">
        <is>
          <t>2022-12-19 20:14:08</t>
        </is>
      </c>
      <c r="KD9" s="128" t="inlineStr">
        <is>
          <t>0.5</t>
        </is>
      </c>
      <c r="KE9" s="128" t="inlineStr">
        <is>
          <t>10.74</t>
        </is>
      </c>
      <c r="KF9" s="130" t="n"/>
      <c r="KG9" s="128" t="n"/>
      <c r="KH9" s="128" t="n"/>
      <c r="KI9" s="128" t="n"/>
      <c r="KJ9" s="128" t="n"/>
      <c r="KK9" s="128" t="n"/>
      <c r="KL9" s="129" t="inlineStr">
        <is>
          <t>2022-12-20 09:07:34</t>
        </is>
      </c>
      <c r="KM9" s="129" t="inlineStr">
        <is>
          <t>2022-12-20 18:42:14</t>
        </is>
      </c>
      <c r="KN9" s="128" t="inlineStr">
        <is>
          <t>0.75</t>
        </is>
      </c>
      <c r="KO9" s="128" t="inlineStr">
        <is>
          <t>9.2</t>
        </is>
      </c>
      <c r="KP9" s="130" t="n"/>
      <c r="KQ9" s="128" t="n"/>
      <c r="KR9" s="128" t="n"/>
      <c r="KS9" s="128" t="n"/>
      <c r="KT9" s="128" t="n"/>
      <c r="KU9" s="162" t="n"/>
      <c r="KV9" s="139" t="inlineStr">
        <is>
          <t>2022-12-21 08:52:38</t>
        </is>
      </c>
      <c r="KW9" s="139" t="inlineStr">
        <is>
          <t>2022-12-21 18:38:03</t>
        </is>
      </c>
      <c r="KX9" s="162" t="inlineStr">
        <is>
          <t>0.5</t>
        </is>
      </c>
      <c r="KY9" s="162" t="inlineStr">
        <is>
          <t>9.13</t>
        </is>
      </c>
      <c r="KZ9" s="127" t="n"/>
      <c r="LA9" s="162" t="n"/>
      <c r="LB9" s="162" t="n"/>
      <c r="LC9" s="162" t="n"/>
      <c r="LD9" s="162" t="n"/>
      <c r="LE9" s="162" t="n"/>
      <c r="LF9" s="139" t="n"/>
      <c r="LG9" s="139" t="n"/>
      <c r="LH9" s="162" t="n"/>
      <c r="LI9" s="162" t="n"/>
      <c r="LJ9" s="127" t="n"/>
      <c r="LK9" s="162" t="n"/>
      <c r="LL9" s="162" t="n"/>
      <c r="LM9" s="162" t="n"/>
      <c r="LN9" s="162" t="n"/>
      <c r="LO9" s="31" t="n"/>
      <c r="LP9" s="31" t="n"/>
      <c r="LQ9" s="31">
        <f>sumif($G$2:$LN$2,"PM approved",G9:LN9)</f>
        <v/>
      </c>
      <c r="LR9" s="31">
        <f>sumif($G$2:$LN$2,"HRM approved",G9:LN9)</f>
        <v/>
      </c>
      <c r="LS9" s="31">
        <f>LR9</f>
        <v/>
      </c>
    </row>
    <row r="10" ht="15.75" customHeight="1" s="163">
      <c r="A10" s="131">
        <f>row() - 2</f>
        <v/>
      </c>
      <c r="B10" s="121" t="inlineStr">
        <is>
          <t>ECO0684</t>
        </is>
      </c>
      <c r="C10" s="145" t="inlineStr">
        <is>
          <t>ĐINH QUANG LINH</t>
        </is>
      </c>
      <c r="D10" s="122" t="inlineStr">
        <is>
          <t>POEMS - Phase 2</t>
        </is>
      </c>
      <c r="E10" s="131" t="inlineStr">
        <is>
          <t>DEV Quang Linh</t>
        </is>
      </c>
      <c r="F10" s="162" t="inlineStr">
        <is>
          <t>Nghiêm Văn Minh</t>
        </is>
      </c>
      <c r="G10" s="131" t="n"/>
      <c r="H10" s="141" t="inlineStr">
        <is>
          <t>2022-11-21 08:26:34</t>
        </is>
      </c>
      <c r="I10" s="141" t="inlineStr">
        <is>
          <t>2022-11-21 17:50:08</t>
        </is>
      </c>
      <c r="J10" s="131" t="inlineStr">
        <is>
          <t>0</t>
        </is>
      </c>
      <c r="K10" s="131" t="inlineStr">
        <is>
          <t>8.34</t>
        </is>
      </c>
      <c r="L10" s="131" t="n"/>
      <c r="M10" s="131" t="n"/>
      <c r="N10" s="131" t="n"/>
      <c r="O10" s="131" t="n"/>
      <c r="P10" s="162" t="n"/>
      <c r="Q10" s="131" t="n"/>
      <c r="R10" s="141" t="inlineStr">
        <is>
          <t>2022-11-22 08:32:39</t>
        </is>
      </c>
      <c r="S10" s="141" t="inlineStr">
        <is>
          <t>2022-11-22 17:37:43</t>
        </is>
      </c>
      <c r="T10" s="131" t="inlineStr">
        <is>
          <t>0.25</t>
        </is>
      </c>
      <c r="U10" s="131" t="inlineStr">
        <is>
          <t>8.13</t>
        </is>
      </c>
      <c r="V10" s="131" t="n"/>
      <c r="W10" s="131" t="n"/>
      <c r="X10" s="131" t="n"/>
      <c r="Y10" s="131" t="n"/>
      <c r="Z10" s="162" t="n"/>
      <c r="AA10" s="131" t="inlineStr">
        <is>
          <t>18h30-&gt; 22h00</t>
        </is>
      </c>
      <c r="AB10" s="141" t="inlineStr">
        <is>
          <t>2022-11-23 08:31:53</t>
        </is>
      </c>
      <c r="AC10" s="141" t="inlineStr">
        <is>
          <t>2022-11-23 21:17:44</t>
        </is>
      </c>
      <c r="AD10" s="131" t="inlineStr">
        <is>
          <t>0.25</t>
        </is>
      </c>
      <c r="AE10" s="131" t="inlineStr">
        <is>
          <t>11.8</t>
        </is>
      </c>
      <c r="AF10" s="131" t="n"/>
      <c r="AG10" s="131" t="n"/>
      <c r="AH10" s="131" t="n"/>
      <c r="AI10" s="131" t="n"/>
      <c r="AJ10" s="125" t="inlineStr">
        <is>
          <t>https://redmine.tdt.asia/projects/poems-mobile3/time_entries?issue_id=~46460</t>
        </is>
      </c>
      <c r="AK10" s="162" t="n"/>
      <c r="AL10" s="139" t="inlineStr">
        <is>
          <t>2022-11-24 08:56:23</t>
        </is>
      </c>
      <c r="AM10" s="139" t="inlineStr">
        <is>
          <t>2022-11-24 17:35:16</t>
        </is>
      </c>
      <c r="AN10" s="162" t="inlineStr">
        <is>
          <t>0.5</t>
        </is>
      </c>
      <c r="AO10" s="162" t="inlineStr">
        <is>
          <t>8.09</t>
        </is>
      </c>
      <c r="AP10" s="127" t="n"/>
      <c r="AQ10" s="162" t="n"/>
      <c r="AR10" s="162" t="n"/>
      <c r="AS10" s="162" t="n"/>
      <c r="AT10" s="162" t="n"/>
      <c r="AU10" s="162" t="n"/>
      <c r="AV10" s="139" t="inlineStr">
        <is>
          <t>2022-11-25 08:31:02</t>
        </is>
      </c>
      <c r="AW10" s="139" t="inlineStr">
        <is>
          <t>2022-11-25 17:35:06</t>
        </is>
      </c>
      <c r="AX10" s="162" t="inlineStr">
        <is>
          <t>0.25</t>
        </is>
      </c>
      <c r="AY10" s="162" t="inlineStr">
        <is>
          <t>8.09</t>
        </is>
      </c>
      <c r="AZ10" s="127" t="n"/>
      <c r="BA10" s="162" t="n"/>
      <c r="BB10" s="162" t="n"/>
      <c r="BC10" s="162" t="n"/>
      <c r="BD10" s="162" t="n"/>
      <c r="BE10" s="128" t="n"/>
      <c r="BF10" s="129" t="n"/>
      <c r="BG10" s="129" t="n"/>
      <c r="BH10" s="128" t="n"/>
      <c r="BI10" s="128" t="n"/>
      <c r="BJ10" s="130" t="n"/>
      <c r="BK10" s="128" t="n"/>
      <c r="BL10" s="128" t="n"/>
      <c r="BM10" s="128" t="n"/>
      <c r="BN10" s="128" t="n"/>
      <c r="BO10" s="128" t="n"/>
      <c r="BP10" s="129" t="n"/>
      <c r="BQ10" s="129" t="n"/>
      <c r="BR10" s="128" t="n"/>
      <c r="BS10" s="128" t="n"/>
      <c r="BT10" s="130" t="n"/>
      <c r="BU10" s="128" t="n"/>
      <c r="BV10" s="128" t="n"/>
      <c r="BW10" s="128" t="n"/>
      <c r="BX10" s="128" t="n"/>
      <c r="BY10" s="131" t="n"/>
      <c r="BZ10" s="141" t="inlineStr">
        <is>
          <t>2022-11-28 08:25:42</t>
        </is>
      </c>
      <c r="CA10" s="141" t="inlineStr">
        <is>
          <t>2022-11-28 18:16:34</t>
        </is>
      </c>
      <c r="CB10" s="131" t="inlineStr">
        <is>
          <t>0</t>
        </is>
      </c>
      <c r="CC10" s="131" t="inlineStr">
        <is>
          <t>8.78</t>
        </is>
      </c>
      <c r="CD10" s="131" t="n"/>
      <c r="CE10" s="131" t="n"/>
      <c r="CF10" s="131" t="n"/>
      <c r="CG10" s="131" t="n"/>
      <c r="CH10" s="162" t="n"/>
      <c r="CI10" s="131" t="inlineStr">
        <is>
          <t>18h30-&gt; 22h00</t>
        </is>
      </c>
      <c r="CJ10" s="141" t="inlineStr">
        <is>
          <t>2022-11-29 08:42:09</t>
        </is>
      </c>
      <c r="CK10" s="141" t="inlineStr">
        <is>
          <t>2022-11-29 21:51:57</t>
        </is>
      </c>
      <c r="CL10" s="131" t="inlineStr">
        <is>
          <t>0.25</t>
        </is>
      </c>
      <c r="CM10" s="131" t="inlineStr">
        <is>
          <t>12.37</t>
        </is>
      </c>
      <c r="CN10" s="131" t="n"/>
      <c r="CO10" s="131" t="n"/>
      <c r="CP10" s="131" t="n"/>
      <c r="CQ10" s="131" t="n"/>
      <c r="CR10" s="125" t="inlineStr">
        <is>
          <t>https://redmine.tdt.asia/projects/poems-mobile3/time_entries?issue_id=~46460</t>
        </is>
      </c>
      <c r="CS10" s="131" t="n"/>
      <c r="CT10" s="141" t="inlineStr">
        <is>
          <t>2022-11-30 08:42:32</t>
        </is>
      </c>
      <c r="CU10" s="141" t="inlineStr">
        <is>
          <t>2022-11-30 17:37:32</t>
        </is>
      </c>
      <c r="CV10" s="131" t="inlineStr">
        <is>
          <t>0.25</t>
        </is>
      </c>
      <c r="CW10" s="131" t="inlineStr">
        <is>
          <t>8.13</t>
        </is>
      </c>
      <c r="CX10" s="131" t="n"/>
      <c r="CY10" s="131" t="n"/>
      <c r="CZ10" s="131" t="n"/>
      <c r="DA10" s="131" t="n"/>
      <c r="DB10" s="162" t="n"/>
      <c r="DC10" s="162" t="n"/>
      <c r="DD10" s="139" t="inlineStr">
        <is>
          <t>2022-12-01 08:29:54</t>
        </is>
      </c>
      <c r="DE10" s="139" t="inlineStr">
        <is>
          <t>2022-12-01 17:37:50</t>
        </is>
      </c>
      <c r="DF10" s="162" t="inlineStr">
        <is>
          <t>0</t>
        </is>
      </c>
      <c r="DG10" s="162" t="inlineStr">
        <is>
          <t>8.13</t>
        </is>
      </c>
      <c r="DH10" s="127" t="n"/>
      <c r="DI10" s="162" t="n"/>
      <c r="DJ10" s="162" t="n"/>
      <c r="DK10" s="162" t="n"/>
      <c r="DL10" s="162" t="n"/>
      <c r="DM10" s="162" t="n"/>
      <c r="DN10" s="139" t="inlineStr">
        <is>
          <t>2022-12-02 08:39:24</t>
        </is>
      </c>
      <c r="DO10" s="139" t="inlineStr">
        <is>
          <t>2022-12-02 17:36:58</t>
        </is>
      </c>
      <c r="DP10" s="162" t="inlineStr">
        <is>
          <t>0.25</t>
        </is>
      </c>
      <c r="DQ10" s="162" t="inlineStr">
        <is>
          <t>8.12</t>
        </is>
      </c>
      <c r="DR10" s="127" t="n"/>
      <c r="DS10" s="162" t="n"/>
      <c r="DT10" s="162" t="n"/>
      <c r="DU10" s="162" t="n"/>
      <c r="DV10" s="162" t="n"/>
      <c r="DW10" s="128" t="n"/>
      <c r="DX10" s="129" t="n"/>
      <c r="DY10" s="129" t="n"/>
      <c r="DZ10" s="128" t="n"/>
      <c r="EA10" s="128" t="n"/>
      <c r="EB10" s="130" t="n"/>
      <c r="EC10" s="128" t="n"/>
      <c r="ED10" s="128" t="n"/>
      <c r="EE10" s="128" t="n"/>
      <c r="EF10" s="128" t="n"/>
      <c r="EG10" s="128" t="n"/>
      <c r="EH10" s="129" t="n"/>
      <c r="EI10" s="129" t="n"/>
      <c r="EJ10" s="128" t="n"/>
      <c r="EK10" s="128" t="n"/>
      <c r="EL10" s="130" t="n"/>
      <c r="EM10" s="128" t="n"/>
      <c r="EN10" s="128" t="n"/>
      <c r="EO10" s="128" t="n"/>
      <c r="EP10" s="128" t="n"/>
      <c r="EQ10" s="131" t="n"/>
      <c r="ER10" s="141" t="inlineStr">
        <is>
          <t>2022-12-05 08:43:30</t>
        </is>
      </c>
      <c r="ES10" s="141" t="inlineStr">
        <is>
          <t>2022-12-05 17:34:45</t>
        </is>
      </c>
      <c r="ET10" s="131" t="inlineStr">
        <is>
          <t>0.25</t>
        </is>
      </c>
      <c r="EU10" s="131" t="inlineStr">
        <is>
          <t>8.08</t>
        </is>
      </c>
      <c r="EV10" s="131" t="n"/>
      <c r="EW10" s="131" t="n"/>
      <c r="EX10" s="131" t="n"/>
      <c r="EY10" s="131" t="n"/>
      <c r="EZ10" s="162" t="n"/>
      <c r="FA10" s="131" t="n"/>
      <c r="FB10" s="141" t="inlineStr">
        <is>
          <t>2022-12-06 08:30:27</t>
        </is>
      </c>
      <c r="FC10" s="141" t="inlineStr">
        <is>
          <t>2022-12-06 17:32:41</t>
        </is>
      </c>
      <c r="FD10" s="131" t="inlineStr">
        <is>
          <t>0.25</t>
        </is>
      </c>
      <c r="FE10" s="131" t="inlineStr">
        <is>
          <t>8.04</t>
        </is>
      </c>
      <c r="FF10" s="131" t="n"/>
      <c r="FG10" s="131" t="n"/>
      <c r="FH10" s="131" t="n"/>
      <c r="FI10" s="131" t="n"/>
      <c r="FJ10" s="162" t="n"/>
      <c r="FK10" s="134" t="n"/>
      <c r="FL10" s="143" t="inlineStr">
        <is>
          <t>2022-12-07 08:46:00</t>
        </is>
      </c>
      <c r="FM10" s="143" t="inlineStr">
        <is>
          <t>2022-12-07 17:32:58</t>
        </is>
      </c>
      <c r="FN10" s="134" t="inlineStr">
        <is>
          <t>0.5</t>
        </is>
      </c>
      <c r="FO10" s="134" t="inlineStr">
        <is>
          <t>8.05</t>
        </is>
      </c>
      <c r="FP10" s="134" t="n"/>
      <c r="FQ10" s="134" t="n"/>
      <c r="FR10" s="134" t="n"/>
      <c r="FS10" s="134" t="n"/>
      <c r="FT10" s="134" t="n"/>
      <c r="FU10" s="162" t="n"/>
      <c r="FV10" s="139" t="inlineStr">
        <is>
          <t>2022-12-08 08:38:38</t>
        </is>
      </c>
      <c r="FW10" s="139" t="inlineStr">
        <is>
          <t>2022-12-08 17:46:39</t>
        </is>
      </c>
      <c r="FX10" s="162" t="inlineStr">
        <is>
          <t>0.25</t>
        </is>
      </c>
      <c r="FY10" s="162" t="inlineStr">
        <is>
          <t>8.28</t>
        </is>
      </c>
      <c r="FZ10" s="127" t="n"/>
      <c r="GA10" s="162" t="n"/>
      <c r="GB10" s="162" t="n"/>
      <c r="GC10" s="162" t="n"/>
      <c r="GD10" s="162" t="n"/>
      <c r="GE10" s="162" t="n"/>
      <c r="GF10" s="139" t="inlineStr">
        <is>
          <t>2022-12-09 08:40:21</t>
        </is>
      </c>
      <c r="GG10" s="139" t="inlineStr">
        <is>
          <t>2022-12-09 17:32:31</t>
        </is>
      </c>
      <c r="GH10" s="162" t="inlineStr">
        <is>
          <t>0.25</t>
        </is>
      </c>
      <c r="GI10" s="162" t="inlineStr">
        <is>
          <t>8.04</t>
        </is>
      </c>
      <c r="GJ10" s="127" t="n"/>
      <c r="GK10" s="162" t="n"/>
      <c r="GL10" s="162" t="n"/>
      <c r="GM10" s="162" t="n"/>
      <c r="GN10" s="162" t="n"/>
      <c r="GO10" s="128" t="n"/>
      <c r="GP10" s="129" t="n"/>
      <c r="GQ10" s="129" t="n"/>
      <c r="GR10" s="128" t="n"/>
      <c r="GS10" s="128" t="n"/>
      <c r="GT10" s="130" t="n"/>
      <c r="GU10" s="128" t="n"/>
      <c r="GV10" s="128" t="n"/>
      <c r="GW10" s="128" t="n"/>
      <c r="GX10" s="128" t="n"/>
      <c r="GY10" s="128" t="n"/>
      <c r="GZ10" s="129" t="n"/>
      <c r="HA10" s="129" t="n"/>
      <c r="HB10" s="128" t="n"/>
      <c r="HC10" s="128" t="n"/>
      <c r="HD10" s="130" t="n"/>
      <c r="HE10" s="128" t="n"/>
      <c r="HF10" s="128" t="n"/>
      <c r="HG10" s="128" t="n"/>
      <c r="HH10" s="128" t="n"/>
      <c r="HI10" s="131" t="n"/>
      <c r="HJ10" s="141" t="inlineStr">
        <is>
          <t>2022-12-12 08:42:42</t>
        </is>
      </c>
      <c r="HK10" s="141" t="inlineStr">
        <is>
          <t>2022-12-12 17:43:08</t>
        </is>
      </c>
      <c r="HL10" s="131" t="inlineStr">
        <is>
          <t>0.25</t>
        </is>
      </c>
      <c r="HM10" s="131" t="inlineStr">
        <is>
          <t>8.22</t>
        </is>
      </c>
      <c r="HN10" s="131" t="n"/>
      <c r="HO10" s="131" t="n"/>
      <c r="HP10" s="131" t="n"/>
      <c r="HQ10" s="131" t="n"/>
      <c r="HR10" s="162" t="n"/>
      <c r="HS10" s="131" t="n"/>
      <c r="HT10" s="141" t="inlineStr">
        <is>
          <t>2022-12-13 08:37:22</t>
        </is>
      </c>
      <c r="HU10" s="141" t="inlineStr">
        <is>
          <t>2022-12-13 17:35:26</t>
        </is>
      </c>
      <c r="HV10" s="131" t="inlineStr">
        <is>
          <t>0.25</t>
        </is>
      </c>
      <c r="HW10" s="131" t="inlineStr">
        <is>
          <t>8.09</t>
        </is>
      </c>
      <c r="HX10" s="131" t="n"/>
      <c r="HY10" s="131" t="n"/>
      <c r="HZ10" s="131" t="n"/>
      <c r="IA10" s="131" t="n"/>
      <c r="IB10" s="162" t="n"/>
      <c r="IC10" s="131" t="n"/>
      <c r="ID10" s="141" t="inlineStr">
        <is>
          <t>2022-12-14 09:01:54</t>
        </is>
      </c>
      <c r="IE10" s="141" t="inlineStr">
        <is>
          <t>2022-12-14 17:36:12</t>
        </is>
      </c>
      <c r="IF10" s="131" t="inlineStr">
        <is>
          <t>0.75</t>
        </is>
      </c>
      <c r="IG10" s="131" t="inlineStr">
        <is>
          <t>8.1</t>
        </is>
      </c>
      <c r="IH10" s="131" t="n"/>
      <c r="II10" s="131" t="n"/>
      <c r="IJ10" s="131" t="n"/>
      <c r="IK10" s="131" t="n"/>
      <c r="IL10" s="162" t="n"/>
      <c r="IM10" s="162" t="n"/>
      <c r="IN10" s="139" t="inlineStr">
        <is>
          <t>2022-12-15 08:53:17</t>
        </is>
      </c>
      <c r="IO10" s="139" t="inlineStr">
        <is>
          <t>2022-12-15 17:37:29</t>
        </is>
      </c>
      <c r="IP10" s="162" t="inlineStr">
        <is>
          <t>0.5</t>
        </is>
      </c>
      <c r="IQ10" s="162" t="inlineStr">
        <is>
          <t>8.12</t>
        </is>
      </c>
      <c r="IR10" s="127" t="n"/>
      <c r="IS10" s="162" t="n"/>
      <c r="IT10" s="162" t="n"/>
      <c r="IU10" s="162" t="n"/>
      <c r="IV10" s="162" t="n"/>
      <c r="IW10" s="162" t="n"/>
      <c r="IX10" s="139" t="inlineStr">
        <is>
          <t>2022-12-16 08:41:35</t>
        </is>
      </c>
      <c r="IY10" s="139" t="inlineStr">
        <is>
          <t>2022-12-16 17:32:49</t>
        </is>
      </c>
      <c r="IZ10" s="162" t="inlineStr">
        <is>
          <t>0.25</t>
        </is>
      </c>
      <c r="JA10" s="162" t="inlineStr">
        <is>
          <t>8.05</t>
        </is>
      </c>
      <c r="JB10" s="127" t="n"/>
      <c r="JC10" s="162" t="n"/>
      <c r="JD10" s="162" t="n"/>
      <c r="JE10" s="162" t="n"/>
      <c r="JF10" s="162" t="n"/>
      <c r="JG10" s="162" t="n"/>
      <c r="JH10" s="139" t="n"/>
      <c r="JI10" s="139" t="n"/>
      <c r="JJ10" s="162" t="n"/>
      <c r="JK10" s="162" t="n"/>
      <c r="JL10" s="127" t="n"/>
      <c r="JM10" s="162" t="n"/>
      <c r="JN10" s="162" t="n"/>
      <c r="JO10" s="162" t="n"/>
      <c r="JP10" s="162" t="n"/>
      <c r="JQ10" s="162" t="n"/>
      <c r="JR10" s="139" t="n"/>
      <c r="JS10" s="139" t="n"/>
      <c r="JT10" s="162" t="n"/>
      <c r="JU10" s="162" t="n"/>
      <c r="JV10" s="127" t="n"/>
      <c r="JW10" s="162" t="n"/>
      <c r="JX10" s="162" t="n"/>
      <c r="JY10" s="162" t="n"/>
      <c r="JZ10" s="162" t="n"/>
      <c r="KA10" s="128" t="n"/>
      <c r="KB10" s="129" t="inlineStr">
        <is>
          <t>2022-12-19 08:34:56</t>
        </is>
      </c>
      <c r="KC10" s="129" t="inlineStr">
        <is>
          <t>2022-12-19 17:47:27</t>
        </is>
      </c>
      <c r="KD10" s="128" t="inlineStr">
        <is>
          <t>0.25</t>
        </is>
      </c>
      <c r="KE10" s="128" t="inlineStr">
        <is>
          <t>8.29</t>
        </is>
      </c>
      <c r="KF10" s="130" t="n"/>
      <c r="KG10" s="128" t="n"/>
      <c r="KH10" s="128" t="n"/>
      <c r="KI10" s="128" t="n"/>
      <c r="KJ10" s="128" t="n"/>
      <c r="KK10" s="128" t="n"/>
      <c r="KL10" s="129" t="inlineStr">
        <is>
          <t>2022-12-20 09:14:25</t>
        </is>
      </c>
      <c r="KM10" s="129" t="inlineStr">
        <is>
          <t>2022-12-20 17:36:20</t>
        </is>
      </c>
      <c r="KN10" s="128" t="inlineStr">
        <is>
          <t>0.75</t>
        </is>
      </c>
      <c r="KO10" s="128" t="inlineStr">
        <is>
          <t>8.11</t>
        </is>
      </c>
      <c r="KP10" s="130" t="n"/>
      <c r="KQ10" s="128" t="n"/>
      <c r="KR10" s="128" t="n"/>
      <c r="KS10" s="128" t="n"/>
      <c r="KT10" s="128" t="n"/>
      <c r="KU10" s="162" t="n"/>
      <c r="KV10" s="139" t="inlineStr">
        <is>
          <t>2022-12-21 08:32:38</t>
        </is>
      </c>
      <c r="KW10" s="139" t="inlineStr">
        <is>
          <t>2022-12-21 17:44:36</t>
        </is>
      </c>
      <c r="KX10" s="162" t="inlineStr">
        <is>
          <t>0.25</t>
        </is>
      </c>
      <c r="KY10" s="162" t="inlineStr">
        <is>
          <t>8.24</t>
        </is>
      </c>
      <c r="KZ10" s="127" t="n"/>
      <c r="LA10" s="162" t="n"/>
      <c r="LB10" s="162" t="n"/>
      <c r="LC10" s="162" t="n"/>
      <c r="LD10" s="162" t="n"/>
      <c r="LE10" s="162" t="n"/>
      <c r="LF10" s="139" t="n"/>
      <c r="LG10" s="139" t="n"/>
      <c r="LH10" s="162" t="n"/>
      <c r="LI10" s="162" t="n"/>
      <c r="LJ10" s="127" t="n"/>
      <c r="LK10" s="162" t="n"/>
      <c r="LL10" s="162" t="n"/>
      <c r="LM10" s="162" t="n"/>
      <c r="LN10" s="162" t="n"/>
      <c r="LO10" s="31" t="n"/>
      <c r="LP10" s="31" t="n"/>
      <c r="LQ10" s="31">
        <f>sumif($G$2:$LN$2,"PM approved",G10:LN10)</f>
        <v/>
      </c>
      <c r="LR10" s="31">
        <f>sumif($G$2:$LN$2,"HRM approved",G10:LN10)</f>
        <v/>
      </c>
      <c r="LS10" s="31">
        <f>LR10</f>
        <v/>
      </c>
    </row>
    <row r="11" ht="15.75" customHeight="1" s="163">
      <c r="A11" s="131">
        <f>row() - 2</f>
        <v/>
      </c>
      <c r="B11" s="121" t="inlineStr">
        <is>
          <t>ECO0685</t>
        </is>
      </c>
      <c r="C11" s="145" t="inlineStr">
        <is>
          <t>NGUYỄN XUÂN ANH</t>
        </is>
      </c>
      <c r="D11" s="122" t="inlineStr">
        <is>
          <t>POEMS - Phase 2</t>
        </is>
      </c>
      <c r="E11" s="131" t="inlineStr">
        <is>
          <t>DEV Xuan Anh</t>
        </is>
      </c>
      <c r="F11" s="162" t="inlineStr">
        <is>
          <t>Nghiêm Văn Minh</t>
        </is>
      </c>
      <c r="G11" s="131" t="n"/>
      <c r="H11" s="141" t="inlineStr">
        <is>
          <t>2022-11-21 13:02:26</t>
        </is>
      </c>
      <c r="I11" s="141" t="inlineStr">
        <is>
          <t>2022-11-21 18:42:40</t>
        </is>
      </c>
      <c r="J11" s="131" t="inlineStr">
        <is>
          <t>4.75</t>
        </is>
      </c>
      <c r="K11" s="131" t="inlineStr">
        <is>
          <t>9.21</t>
        </is>
      </c>
      <c r="L11" s="131" t="n"/>
      <c r="M11" s="131" t="n"/>
      <c r="N11" s="131" t="n"/>
      <c r="O11" s="131" t="n"/>
      <c r="P11" s="162" t="n"/>
      <c r="Q11" s="131" t="n"/>
      <c r="R11" s="141" t="inlineStr">
        <is>
          <t>2022-11-22 08:47:57</t>
        </is>
      </c>
      <c r="S11" s="141" t="inlineStr">
        <is>
          <t>2022-11-22 18:21:54</t>
        </is>
      </c>
      <c r="T11" s="131" t="inlineStr">
        <is>
          <t>0.5</t>
        </is>
      </c>
      <c r="U11" s="131" t="inlineStr">
        <is>
          <t>8.87</t>
        </is>
      </c>
      <c r="V11" s="131" t="n"/>
      <c r="W11" s="131" t="n"/>
      <c r="X11" s="131" t="n"/>
      <c r="Y11" s="131" t="n"/>
      <c r="Z11" s="162" t="n"/>
      <c r="AA11" s="131" t="inlineStr">
        <is>
          <t>18h30-&gt; 22h00</t>
        </is>
      </c>
      <c r="AB11" s="141" t="inlineStr">
        <is>
          <t>2022-11-23 09:00:14</t>
        </is>
      </c>
      <c r="AC11" s="141" t="inlineStr">
        <is>
          <t>2022-11-23 23:45:06</t>
        </is>
      </c>
      <c r="AD11" s="131" t="inlineStr">
        <is>
          <t>0.75</t>
        </is>
      </c>
      <c r="AE11" s="131" t="inlineStr">
        <is>
          <t>14.25</t>
        </is>
      </c>
      <c r="AF11" s="131" t="n"/>
      <c r="AG11" s="131" t="n"/>
      <c r="AH11" s="131" t="n"/>
      <c r="AI11" s="131" t="n"/>
      <c r="AJ11" s="137" t="inlineStr">
        <is>
          <t>https://redmine.tdt.asia/issues/55773?tab=time_entries</t>
        </is>
      </c>
      <c r="AK11" s="162" t="n"/>
      <c r="AL11" s="139" t="inlineStr">
        <is>
          <t>2022-11-24 09:00:04</t>
        </is>
      </c>
      <c r="AM11" s="139" t="inlineStr">
        <is>
          <t>2022-11-24 17:44:59</t>
        </is>
      </c>
      <c r="AN11" s="162" t="inlineStr">
        <is>
          <t>0.75</t>
        </is>
      </c>
      <c r="AO11" s="162" t="inlineStr">
        <is>
          <t>8.25</t>
        </is>
      </c>
      <c r="AP11" s="127" t="n"/>
      <c r="AQ11" s="162" t="n"/>
      <c r="AR11" s="162" t="n"/>
      <c r="AS11" s="162" t="n"/>
      <c r="AT11" s="162" t="n"/>
      <c r="AU11" s="139" t="inlineStr">
        <is>
          <t>18h30 -&gt; 22h00</t>
        </is>
      </c>
      <c r="AV11" s="139" t="inlineStr">
        <is>
          <t>2022-11-25 08:57:37</t>
        </is>
      </c>
      <c r="AW11" s="139" t="inlineStr">
        <is>
          <t>2022-11-25 19:35:56</t>
        </is>
      </c>
      <c r="AX11" s="162" t="inlineStr">
        <is>
          <t>0.5</t>
        </is>
      </c>
      <c r="AY11" s="162" t="inlineStr">
        <is>
          <t>10.1</t>
        </is>
      </c>
      <c r="AZ11" s="127" t="n"/>
      <c r="BA11" s="162" t="n"/>
      <c r="BB11" s="162" t="n"/>
      <c r="BC11" s="162" t="n"/>
      <c r="BD11" s="137" t="inlineStr">
        <is>
          <t>https://redmine.tdt.asia/issues/55773?tab=time_entries</t>
        </is>
      </c>
      <c r="BE11" s="128" t="n"/>
      <c r="BF11" s="129" t="n"/>
      <c r="BG11" s="129" t="n"/>
      <c r="BH11" s="128" t="n"/>
      <c r="BI11" s="128" t="n"/>
      <c r="BJ11" s="130" t="n"/>
      <c r="BK11" s="128" t="n"/>
      <c r="BL11" s="128" t="n"/>
      <c r="BM11" s="128" t="n"/>
      <c r="BN11" s="128" t="n"/>
      <c r="BO11" s="128" t="n"/>
      <c r="BP11" s="129" t="n"/>
      <c r="BQ11" s="129" t="n"/>
      <c r="BR11" s="128" t="n"/>
      <c r="BS11" s="128" t="n"/>
      <c r="BT11" s="130" t="n"/>
      <c r="BU11" s="128" t="n"/>
      <c r="BV11" s="128" t="n"/>
      <c r="BW11" s="128" t="n"/>
      <c r="BX11" s="128" t="n"/>
      <c r="BY11" s="139" t="inlineStr">
        <is>
          <t>18h30 -&gt; 22h00</t>
        </is>
      </c>
      <c r="BZ11" s="141" t="inlineStr">
        <is>
          <t>2022-11-28 08:52:11</t>
        </is>
      </c>
      <c r="CA11" s="141" t="inlineStr">
        <is>
          <t>2022-11-28 22:13:22</t>
        </is>
      </c>
      <c r="CB11" s="131" t="inlineStr">
        <is>
          <t>0.5</t>
        </is>
      </c>
      <c r="CC11" s="131" t="inlineStr">
        <is>
          <t>12.72</t>
        </is>
      </c>
      <c r="CD11" s="131" t="n"/>
      <c r="CE11" s="131" t="n"/>
      <c r="CF11" s="131" t="n"/>
      <c r="CG11" s="131" t="n"/>
      <c r="CH11" s="137" t="inlineStr">
        <is>
          <t>https://redmine.tdt.asia/issues/55773?tab=time_entries</t>
        </is>
      </c>
      <c r="CI11" s="131" t="n"/>
      <c r="CJ11" s="141" t="inlineStr">
        <is>
          <t>2022-11-29 08:30:11</t>
        </is>
      </c>
      <c r="CK11" s="141" t="inlineStr">
        <is>
          <t>2022-11-29 18:59:47</t>
        </is>
      </c>
      <c r="CL11" s="131" t="inlineStr">
        <is>
          <t>0.25</t>
        </is>
      </c>
      <c r="CM11" s="131" t="inlineStr">
        <is>
          <t>9.5</t>
        </is>
      </c>
      <c r="CN11" s="131" t="n"/>
      <c r="CO11" s="131" t="n"/>
      <c r="CP11" s="131" t="n"/>
      <c r="CQ11" s="131" t="n"/>
      <c r="CR11" s="162" t="n"/>
      <c r="CS11" s="131" t="n"/>
      <c r="CT11" s="141" t="inlineStr">
        <is>
          <t>2022-11-30 09:41:44</t>
        </is>
      </c>
      <c r="CU11" s="141" t="inlineStr">
        <is>
          <t>2022-11-30 19:06:05</t>
        </is>
      </c>
      <c r="CV11" s="131" t="inlineStr">
        <is>
          <t>1.25</t>
        </is>
      </c>
      <c r="CW11" s="131" t="inlineStr">
        <is>
          <t>9.6</t>
        </is>
      </c>
      <c r="CX11" s="131" t="n"/>
      <c r="CY11" s="131" t="n"/>
      <c r="CZ11" s="131" t="n"/>
      <c r="DA11" s="131" t="n"/>
      <c r="DB11" s="162" t="n"/>
      <c r="DC11" s="162" t="n"/>
      <c r="DD11" s="139" t="inlineStr">
        <is>
          <t>2022-12-01 09:25:42</t>
        </is>
      </c>
      <c r="DE11" s="139" t="inlineStr">
        <is>
          <t>2022-12-01 17:51:00</t>
        </is>
      </c>
      <c r="DF11" s="162" t="inlineStr">
        <is>
          <t>1</t>
        </is>
      </c>
      <c r="DG11" s="162" t="inlineStr">
        <is>
          <t>8.35</t>
        </is>
      </c>
      <c r="DH11" s="127" t="n"/>
      <c r="DI11" s="162" t="n"/>
      <c r="DJ11" s="162" t="n"/>
      <c r="DK11" s="162" t="n"/>
      <c r="DL11" s="162" t="n"/>
      <c r="DM11" s="162" t="n"/>
      <c r="DN11" s="139" t="inlineStr">
        <is>
          <t>2022-12-02 08:53:56</t>
        </is>
      </c>
      <c r="DO11" s="139" t="inlineStr">
        <is>
          <t>2022-12-02 18:29:48</t>
        </is>
      </c>
      <c r="DP11" s="162" t="inlineStr">
        <is>
          <t>0.5</t>
        </is>
      </c>
      <c r="DQ11" s="162" t="inlineStr">
        <is>
          <t>9</t>
        </is>
      </c>
      <c r="DR11" s="127" t="n"/>
      <c r="DS11" s="162" t="n"/>
      <c r="DT11" s="162" t="n"/>
      <c r="DU11" s="162" t="n"/>
      <c r="DV11" s="162" t="n"/>
      <c r="DW11" s="128" t="n"/>
      <c r="DX11" s="129" t="n"/>
      <c r="DY11" s="129" t="n"/>
      <c r="DZ11" s="128" t="n"/>
      <c r="EA11" s="128" t="n"/>
      <c r="EB11" s="130" t="n"/>
      <c r="EC11" s="128" t="n"/>
      <c r="ED11" s="128" t="n"/>
      <c r="EE11" s="128" t="n"/>
      <c r="EF11" s="128" t="n"/>
      <c r="EG11" s="128" t="n"/>
      <c r="EH11" s="129" t="n"/>
      <c r="EI11" s="129" t="n"/>
      <c r="EJ11" s="128" t="n"/>
      <c r="EK11" s="128" t="n"/>
      <c r="EL11" s="130" t="n"/>
      <c r="EM11" s="128" t="n"/>
      <c r="EN11" s="128" t="n"/>
      <c r="EO11" s="128" t="n"/>
      <c r="EP11" s="128" t="n"/>
      <c r="EQ11" s="131" t="n"/>
      <c r="ER11" s="141" t="inlineStr">
        <is>
          <t>2022-12-05 08:54:27</t>
        </is>
      </c>
      <c r="ES11" s="141" t="inlineStr">
        <is>
          <t>2022-12-05 18:19:35</t>
        </is>
      </c>
      <c r="ET11" s="131" t="inlineStr">
        <is>
          <t>0.5</t>
        </is>
      </c>
      <c r="EU11" s="131" t="inlineStr">
        <is>
          <t>8.83</t>
        </is>
      </c>
      <c r="EV11" s="131" t="n"/>
      <c r="EW11" s="131" t="n"/>
      <c r="EX11" s="131" t="n"/>
      <c r="EY11" s="131" t="n"/>
      <c r="EZ11" s="162" t="n"/>
      <c r="FA11" s="131" t="n"/>
      <c r="FB11" s="141" t="inlineStr">
        <is>
          <t>2022-12-06 07:52:40</t>
        </is>
      </c>
      <c r="FC11" s="141" t="inlineStr">
        <is>
          <t>2022-12-06 18:29:58</t>
        </is>
      </c>
      <c r="FD11" s="131" t="inlineStr">
        <is>
          <t>0</t>
        </is>
      </c>
      <c r="FE11" s="131" t="inlineStr">
        <is>
          <t>9</t>
        </is>
      </c>
      <c r="FF11" s="131" t="n"/>
      <c r="FG11" s="131" t="n"/>
      <c r="FH11" s="131" t="n"/>
      <c r="FI11" s="131" t="n"/>
      <c r="FJ11" s="162" t="n"/>
      <c r="FK11" s="134" t="inlineStr">
        <is>
          <t>17h30-&gt; 22h00</t>
        </is>
      </c>
      <c r="FL11" s="143" t="inlineStr">
        <is>
          <t>2022-12-07 09:19:15</t>
        </is>
      </c>
      <c r="FM11" s="143" t="inlineStr">
        <is>
          <t>2022-12-07 20:16:07</t>
        </is>
      </c>
      <c r="FN11" s="134" t="inlineStr">
        <is>
          <t>1</t>
        </is>
      </c>
      <c r="FO11" s="134" t="inlineStr">
        <is>
          <t>10.77</t>
        </is>
      </c>
      <c r="FP11" s="134" t="n"/>
      <c r="FQ11" s="134" t="n"/>
      <c r="FR11" s="134" t="n"/>
      <c r="FS11" s="134" t="n"/>
      <c r="FT11" s="146" t="inlineStr">
        <is>
          <t>https://redmine.tdt.asia/issues/55773?tab=time_entries</t>
        </is>
      </c>
      <c r="FU11" s="162" t="n"/>
      <c r="FV11" s="139" t="inlineStr">
        <is>
          <t>2022-12-08 08:47:44</t>
        </is>
      </c>
      <c r="FW11" s="139" t="inlineStr">
        <is>
          <t>2022-12-08 18:08:35</t>
        </is>
      </c>
      <c r="FX11" s="162" t="inlineStr">
        <is>
          <t>0.5</t>
        </is>
      </c>
      <c r="FY11" s="162" t="inlineStr">
        <is>
          <t>8.64</t>
        </is>
      </c>
      <c r="FZ11" s="127" t="n"/>
      <c r="GA11" s="162" t="n"/>
      <c r="GB11" s="162" t="n"/>
      <c r="GC11" s="162" t="n"/>
      <c r="GD11" s="162" t="n"/>
      <c r="GE11" s="162" t="n"/>
      <c r="GF11" s="139" t="inlineStr">
        <is>
          <t>2022-12-09 08:44:42</t>
        </is>
      </c>
      <c r="GG11" s="139" t="inlineStr">
        <is>
          <t>2022-12-09 17:58:47</t>
        </is>
      </c>
      <c r="GH11" s="162" t="inlineStr">
        <is>
          <t>0.25</t>
        </is>
      </c>
      <c r="GI11" s="162" t="inlineStr">
        <is>
          <t>8.48</t>
        </is>
      </c>
      <c r="GJ11" s="127" t="n"/>
      <c r="GK11" s="162" t="n"/>
      <c r="GL11" s="162" t="n"/>
      <c r="GM11" s="162" t="n"/>
      <c r="GN11" s="162" t="n"/>
      <c r="GO11" s="128" t="n"/>
      <c r="GP11" s="129" t="n"/>
      <c r="GQ11" s="129" t="n"/>
      <c r="GR11" s="128" t="n"/>
      <c r="GS11" s="128" t="n"/>
      <c r="GT11" s="130" t="n"/>
      <c r="GU11" s="128" t="n"/>
      <c r="GV11" s="128" t="n"/>
      <c r="GW11" s="128" t="n"/>
      <c r="GX11" s="128" t="n"/>
      <c r="GY11" s="128" t="n"/>
      <c r="GZ11" s="129" t="n"/>
      <c r="HA11" s="129" t="n"/>
      <c r="HB11" s="128" t="n"/>
      <c r="HC11" s="128" t="n"/>
      <c r="HD11" s="130" t="n"/>
      <c r="HE11" s="128" t="n"/>
      <c r="HF11" s="128" t="n"/>
      <c r="HG11" s="128" t="n"/>
      <c r="HH11" s="128" t="n"/>
      <c r="HI11" s="131" t="n"/>
      <c r="HJ11" s="141" t="inlineStr">
        <is>
          <t>2022-12-12 09:20:35</t>
        </is>
      </c>
      <c r="HK11" s="141" t="inlineStr">
        <is>
          <t>2022-12-12 18:21:12</t>
        </is>
      </c>
      <c r="HL11" s="131" t="inlineStr">
        <is>
          <t>1</t>
        </is>
      </c>
      <c r="HM11" s="131" t="inlineStr">
        <is>
          <t>8.85</t>
        </is>
      </c>
      <c r="HN11" s="131" t="n"/>
      <c r="HO11" s="131" t="n"/>
      <c r="HP11" s="131" t="n"/>
      <c r="HQ11" s="131" t="n"/>
      <c r="HR11" s="162" t="n"/>
      <c r="HS11" s="131" t="inlineStr">
        <is>
          <t>18h30-&gt; 22h00</t>
        </is>
      </c>
      <c r="HT11" s="141" t="inlineStr">
        <is>
          <t>2022-12-13 08:35:45</t>
        </is>
      </c>
      <c r="HU11" s="141" t="inlineStr">
        <is>
          <t>2022-12-13 19:58:11</t>
        </is>
      </c>
      <c r="HV11" s="131" t="inlineStr">
        <is>
          <t>0.25</t>
        </is>
      </c>
      <c r="HW11" s="131" t="inlineStr">
        <is>
          <t>10.47</t>
        </is>
      </c>
      <c r="HX11" s="131" t="n"/>
      <c r="HY11" s="131" t="n"/>
      <c r="HZ11" s="131" t="n"/>
      <c r="IA11" s="131" t="n"/>
      <c r="IB11" s="137" t="inlineStr">
        <is>
          <t>https://redmine.tdt.asia/issues/55773?tab=time_entries</t>
        </is>
      </c>
      <c r="IC11" s="131" t="n"/>
      <c r="ID11" s="141" t="inlineStr">
        <is>
          <t>2022-12-14 09:01:30</t>
        </is>
      </c>
      <c r="IE11" s="141" t="inlineStr">
        <is>
          <t>2022-12-14 18:20:01</t>
        </is>
      </c>
      <c r="IF11" s="131" t="inlineStr">
        <is>
          <t>0.75</t>
        </is>
      </c>
      <c r="IG11" s="131" t="inlineStr">
        <is>
          <t>8.83</t>
        </is>
      </c>
      <c r="IH11" s="131" t="n"/>
      <c r="II11" s="131" t="n"/>
      <c r="IJ11" s="131" t="n"/>
      <c r="IK11" s="131" t="n"/>
      <c r="IL11" s="162" t="n"/>
      <c r="IM11" s="162" t="n"/>
      <c r="IN11" s="139" t="inlineStr">
        <is>
          <t>2022-12-15 09:48:51</t>
        </is>
      </c>
      <c r="IO11" s="139" t="inlineStr">
        <is>
          <t>2022-12-15 17:31:56</t>
        </is>
      </c>
      <c r="IP11" s="162" t="inlineStr">
        <is>
          <t>1.5</t>
        </is>
      </c>
      <c r="IQ11" s="162" t="inlineStr">
        <is>
          <t>8.03</t>
        </is>
      </c>
      <c r="IR11" s="127" t="n"/>
      <c r="IS11" s="162" t="n"/>
      <c r="IT11" s="162" t="n"/>
      <c r="IU11" s="162" t="n"/>
      <c r="IV11" s="162" t="n"/>
      <c r="IW11" s="162" t="n"/>
      <c r="IX11" s="139" t="inlineStr">
        <is>
          <t>2022-12-16 08:37:04</t>
        </is>
      </c>
      <c r="IY11" s="139" t="inlineStr">
        <is>
          <t>2022-12-16 17:50:31</t>
        </is>
      </c>
      <c r="IZ11" s="162" t="inlineStr">
        <is>
          <t>0.25</t>
        </is>
      </c>
      <c r="JA11" s="162" t="inlineStr">
        <is>
          <t>8.34</t>
        </is>
      </c>
      <c r="JB11" s="127" t="n"/>
      <c r="JC11" s="162" t="n"/>
      <c r="JD11" s="162" t="n"/>
      <c r="JE11" s="162" t="n"/>
      <c r="JF11" s="162" t="n"/>
      <c r="JG11" s="162" t="n"/>
      <c r="JH11" s="139" t="n"/>
      <c r="JI11" s="139" t="n"/>
      <c r="JJ11" s="162" t="n"/>
      <c r="JK11" s="162" t="n"/>
      <c r="JL11" s="127" t="n"/>
      <c r="JM11" s="162" t="n"/>
      <c r="JN11" s="162" t="n"/>
      <c r="JO11" s="162" t="n"/>
      <c r="JP11" s="162" t="n"/>
      <c r="JQ11" s="162" t="n"/>
      <c r="JR11" s="139" t="n"/>
      <c r="JS11" s="139" t="n"/>
      <c r="JT11" s="162" t="n"/>
      <c r="JU11" s="162" t="n"/>
      <c r="JV11" s="127" t="n"/>
      <c r="JW11" s="162" t="n"/>
      <c r="JX11" s="162" t="n"/>
      <c r="JY11" s="162" t="n"/>
      <c r="JZ11" s="162" t="n"/>
      <c r="KA11" s="128" t="n"/>
      <c r="KB11" s="129" t="inlineStr">
        <is>
          <t>2022-12-19 08:33:17</t>
        </is>
      </c>
      <c r="KC11" s="129" t="inlineStr">
        <is>
          <t>2022-12-19 17:38:28</t>
        </is>
      </c>
      <c r="KD11" s="128" t="inlineStr">
        <is>
          <t>0.25</t>
        </is>
      </c>
      <c r="KE11" s="128" t="inlineStr">
        <is>
          <t>8.14</t>
        </is>
      </c>
      <c r="KF11" s="130" t="n"/>
      <c r="KG11" s="128" t="n"/>
      <c r="KH11" s="128" t="n"/>
      <c r="KI11" s="128" t="n"/>
      <c r="KJ11" s="128" t="n"/>
      <c r="KK11" s="128" t="n"/>
      <c r="KL11" s="129" t="inlineStr">
        <is>
          <t>2022-12-20 08:48:42</t>
        </is>
      </c>
      <c r="KM11" s="129" t="inlineStr">
        <is>
          <t>2022-12-20 18:33:37</t>
        </is>
      </c>
      <c r="KN11" s="128" t="inlineStr">
        <is>
          <t>0.5</t>
        </is>
      </c>
      <c r="KO11" s="128" t="inlineStr">
        <is>
          <t>9.06</t>
        </is>
      </c>
      <c r="KP11" s="130" t="n"/>
      <c r="KQ11" s="128" t="n"/>
      <c r="KR11" s="128" t="n"/>
      <c r="KS11" s="128" t="n"/>
      <c r="KT11" s="128" t="n"/>
      <c r="KU11" s="162" t="n"/>
      <c r="KV11" s="139" t="inlineStr">
        <is>
          <t>2022-12-21 08:24:10</t>
        </is>
      </c>
      <c r="KW11" s="139" t="inlineStr">
        <is>
          <t>2022-12-21 19:10:19</t>
        </is>
      </c>
      <c r="KX11" s="162" t="inlineStr">
        <is>
          <t>0</t>
        </is>
      </c>
      <c r="KY11" s="162" t="inlineStr">
        <is>
          <t>9.67</t>
        </is>
      </c>
      <c r="KZ11" s="127" t="n"/>
      <c r="LA11" s="162" t="n"/>
      <c r="LB11" s="162" t="n"/>
      <c r="LC11" s="162" t="n"/>
      <c r="LD11" s="162" t="n"/>
      <c r="LE11" s="162" t="n"/>
      <c r="LF11" s="139" t="n"/>
      <c r="LG11" s="139" t="n"/>
      <c r="LH11" s="162" t="n"/>
      <c r="LI11" s="162" t="n"/>
      <c r="LJ11" s="127" t="n"/>
      <c r="LK11" s="162" t="n"/>
      <c r="LL11" s="162" t="n"/>
      <c r="LM11" s="162" t="n"/>
      <c r="LN11" s="162" t="n"/>
      <c r="LO11" s="31" t="n"/>
      <c r="LP11" s="31" t="n"/>
      <c r="LQ11" s="31">
        <f>sumif($G$2:$LN$2,"PM approved",G11:LN11)</f>
        <v/>
      </c>
      <c r="LR11" s="31">
        <f>sumif($G$2:$LN$2,"HRM approved",G11:LN11)</f>
        <v/>
      </c>
      <c r="LS11" s="31">
        <f>LR11</f>
        <v/>
      </c>
    </row>
    <row r="12" ht="15.75" customHeight="1" s="163">
      <c r="A12" s="131">
        <f>row() - 2</f>
        <v/>
      </c>
      <c r="B12" s="121" t="inlineStr">
        <is>
          <t>ECO0691</t>
        </is>
      </c>
      <c r="C12" s="145" t="inlineStr">
        <is>
          <t>LÊ HỮU CHIẾN</t>
        </is>
      </c>
      <c r="D12" s="122" t="inlineStr">
        <is>
          <t>POEMS - Phase 2</t>
        </is>
      </c>
      <c r="E12" s="131" t="n"/>
      <c r="F12" s="162" t="inlineStr">
        <is>
          <t>Nghiêm Văn Minh</t>
        </is>
      </c>
      <c r="G12" s="131" t="n"/>
      <c r="H12" s="141" t="inlineStr">
        <is>
          <t>2022-11-21 08:39:53</t>
        </is>
      </c>
      <c r="I12" s="141" t="inlineStr">
        <is>
          <t>2022-11-21 18:21:07</t>
        </is>
      </c>
      <c r="J12" s="131" t="inlineStr">
        <is>
          <t>0.25</t>
        </is>
      </c>
      <c r="K12" s="131" t="inlineStr">
        <is>
          <t>8.85</t>
        </is>
      </c>
      <c r="L12" s="131" t="n"/>
      <c r="M12" s="131" t="n"/>
      <c r="N12" s="131" t="n"/>
      <c r="O12" s="131" t="n"/>
      <c r="P12" s="162" t="n"/>
      <c r="Q12" s="131" t="n"/>
      <c r="R12" s="141" t="inlineStr">
        <is>
          <t>2022-11-22 08:36:00</t>
        </is>
      </c>
      <c r="S12" s="141" t="inlineStr">
        <is>
          <t>2022-11-22 18:30:17</t>
        </is>
      </c>
      <c r="T12" s="131" t="inlineStr">
        <is>
          <t>0.25</t>
        </is>
      </c>
      <c r="U12" s="131" t="inlineStr">
        <is>
          <t>9</t>
        </is>
      </c>
      <c r="V12" s="131" t="n"/>
      <c r="W12" s="131" t="n"/>
      <c r="X12" s="131" t="n"/>
      <c r="Y12" s="131" t="n"/>
      <c r="Z12" s="162" t="n"/>
      <c r="AA12" s="131" t="n"/>
      <c r="AB12" s="141" t="inlineStr">
        <is>
          <t>2022-11-23 08:41:39</t>
        </is>
      </c>
      <c r="AC12" s="141" t="inlineStr">
        <is>
          <t>2022-11-23 18:26:24</t>
        </is>
      </c>
      <c r="AD12" s="131" t="inlineStr">
        <is>
          <t>0.25</t>
        </is>
      </c>
      <c r="AE12" s="131" t="inlineStr">
        <is>
          <t>8.94</t>
        </is>
      </c>
      <c r="AF12" s="131" t="n"/>
      <c r="AG12" s="131" t="n"/>
      <c r="AH12" s="131" t="n"/>
      <c r="AI12" s="131" t="n"/>
      <c r="AJ12" s="162" t="n"/>
      <c r="AK12" s="162" t="n"/>
      <c r="AL12" s="139" t="inlineStr">
        <is>
          <t>2022-11-24 08:35:03</t>
        </is>
      </c>
      <c r="AM12" s="139" t="inlineStr">
        <is>
          <t>2022-11-24 17:40:16</t>
        </is>
      </c>
      <c r="AN12" s="162" t="inlineStr">
        <is>
          <t>0.25</t>
        </is>
      </c>
      <c r="AO12" s="162" t="inlineStr">
        <is>
          <t>8.17</t>
        </is>
      </c>
      <c r="AP12" s="127" t="n"/>
      <c r="AQ12" s="162" t="n"/>
      <c r="AR12" s="162" t="n"/>
      <c r="AS12" s="162" t="n"/>
      <c r="AT12" s="162" t="n"/>
      <c r="AU12" s="162" t="n"/>
      <c r="AV12" s="139" t="inlineStr">
        <is>
          <t>2022-11-25 08:26:53</t>
        </is>
      </c>
      <c r="AW12" s="139" t="inlineStr">
        <is>
          <t>2022-11-25 18:12:15</t>
        </is>
      </c>
      <c r="AX12" s="162" t="inlineStr">
        <is>
          <t>0</t>
        </is>
      </c>
      <c r="AY12" s="162" t="inlineStr">
        <is>
          <t>8.7</t>
        </is>
      </c>
      <c r="AZ12" s="127" t="n"/>
      <c r="BA12" s="162" t="n"/>
      <c r="BB12" s="162" t="n"/>
      <c r="BC12" s="162" t="n"/>
      <c r="BD12" s="162" t="n"/>
      <c r="BE12" s="128" t="n"/>
      <c r="BF12" s="129" t="n"/>
      <c r="BG12" s="129" t="n"/>
      <c r="BH12" s="128" t="n"/>
      <c r="BI12" s="128" t="n"/>
      <c r="BJ12" s="130" t="n"/>
      <c r="BK12" s="128" t="n"/>
      <c r="BL12" s="128" t="n"/>
      <c r="BM12" s="128" t="n"/>
      <c r="BN12" s="128" t="n"/>
      <c r="BO12" s="128" t="n"/>
      <c r="BP12" s="129" t="n"/>
      <c r="BQ12" s="129" t="n"/>
      <c r="BR12" s="128" t="n"/>
      <c r="BS12" s="128" t="n"/>
      <c r="BT12" s="130" t="n"/>
      <c r="BU12" s="128" t="n"/>
      <c r="BV12" s="128" t="n"/>
      <c r="BW12" s="128" t="n"/>
      <c r="BX12" s="128" t="n"/>
      <c r="BY12" s="131" t="n"/>
      <c r="BZ12" s="141" t="inlineStr">
        <is>
          <t>2022-11-28 08:26:48</t>
        </is>
      </c>
      <c r="CA12" s="141" t="inlineStr">
        <is>
          <t>2022-11-28 17:47:35</t>
        </is>
      </c>
      <c r="CB12" s="131" t="inlineStr">
        <is>
          <t>0</t>
        </is>
      </c>
      <c r="CC12" s="131" t="inlineStr">
        <is>
          <t>8.29</t>
        </is>
      </c>
      <c r="CD12" s="131" t="n"/>
      <c r="CE12" s="131" t="n"/>
      <c r="CF12" s="131" t="n"/>
      <c r="CG12" s="131" t="n"/>
      <c r="CH12" s="162" t="n"/>
      <c r="CI12" s="131" t="n"/>
      <c r="CJ12" s="141" t="n"/>
      <c r="CK12" s="141" t="n"/>
      <c r="CL12" s="131" t="n"/>
      <c r="CM12" s="131" t="n"/>
      <c r="CN12" s="131" t="n"/>
      <c r="CO12" s="131" t="n"/>
      <c r="CP12" s="131" t="n"/>
      <c r="CQ12" s="131" t="n"/>
      <c r="CR12" s="162" t="n"/>
      <c r="CS12" s="131" t="n"/>
      <c r="CT12" s="141" t="inlineStr">
        <is>
          <t>2022-11-30 08:32:40</t>
        </is>
      </c>
      <c r="CU12" s="141" t="inlineStr">
        <is>
          <t>2022-11-30 18:21:58</t>
        </is>
      </c>
      <c r="CV12" s="131" t="inlineStr">
        <is>
          <t>0.25</t>
        </is>
      </c>
      <c r="CW12" s="131" t="inlineStr">
        <is>
          <t>8.87</t>
        </is>
      </c>
      <c r="CX12" s="131" t="n"/>
      <c r="CY12" s="131" t="n"/>
      <c r="CZ12" s="131" t="n"/>
      <c r="DA12" s="131" t="n"/>
      <c r="DB12" s="162" t="n"/>
      <c r="DC12" s="162" t="n"/>
      <c r="DD12" s="139" t="inlineStr">
        <is>
          <t>2022-12-01 08:46:29</t>
        </is>
      </c>
      <c r="DE12" s="139" t="inlineStr">
        <is>
          <t>2022-12-01 17:53:04</t>
        </is>
      </c>
      <c r="DF12" s="162" t="inlineStr">
        <is>
          <t>0.5</t>
        </is>
      </c>
      <c r="DG12" s="162" t="inlineStr">
        <is>
          <t>8.38</t>
        </is>
      </c>
      <c r="DH12" s="127" t="n"/>
      <c r="DI12" s="162" t="n"/>
      <c r="DJ12" s="162" t="n"/>
      <c r="DK12" s="162" t="n"/>
      <c r="DL12" s="162" t="n"/>
      <c r="DM12" s="162" t="n"/>
      <c r="DN12" s="139" t="inlineStr">
        <is>
          <t>2022-12-02 08:40:38</t>
        </is>
      </c>
      <c r="DO12" s="139" t="inlineStr">
        <is>
          <t>2022-12-02 17:55:11</t>
        </is>
      </c>
      <c r="DP12" s="162" t="inlineStr">
        <is>
          <t>0.25</t>
        </is>
      </c>
      <c r="DQ12" s="162" t="inlineStr">
        <is>
          <t>8.42</t>
        </is>
      </c>
      <c r="DR12" s="127" t="n"/>
      <c r="DS12" s="162" t="n"/>
      <c r="DT12" s="162" t="n"/>
      <c r="DU12" s="162" t="n"/>
      <c r="DV12" s="162" t="n"/>
      <c r="DW12" s="128" t="n"/>
      <c r="DX12" s="129" t="n"/>
      <c r="DY12" s="129" t="n"/>
      <c r="DZ12" s="128" t="n"/>
      <c r="EA12" s="128" t="n"/>
      <c r="EB12" s="130" t="n"/>
      <c r="EC12" s="128" t="n"/>
      <c r="ED12" s="128" t="n"/>
      <c r="EE12" s="128" t="n"/>
      <c r="EF12" s="128" t="n"/>
      <c r="EG12" s="128" t="n"/>
      <c r="EH12" s="129" t="n"/>
      <c r="EI12" s="129" t="n"/>
      <c r="EJ12" s="128" t="n"/>
      <c r="EK12" s="128" t="n"/>
      <c r="EL12" s="130" t="n"/>
      <c r="EM12" s="128" t="n"/>
      <c r="EN12" s="128" t="n"/>
      <c r="EO12" s="128" t="n"/>
      <c r="EP12" s="128" t="n"/>
      <c r="EQ12" s="131" t="n"/>
      <c r="ER12" s="141" t="inlineStr">
        <is>
          <t>2022-12-05 08:43:31</t>
        </is>
      </c>
      <c r="ES12" s="141" t="inlineStr">
        <is>
          <t>2022-12-05 18:17:41</t>
        </is>
      </c>
      <c r="ET12" s="131" t="inlineStr">
        <is>
          <t>0.25</t>
        </is>
      </c>
      <c r="EU12" s="131" t="inlineStr">
        <is>
          <t>8.79</t>
        </is>
      </c>
      <c r="EV12" s="131" t="n"/>
      <c r="EW12" s="131" t="n"/>
      <c r="EX12" s="131" t="n"/>
      <c r="EY12" s="131" t="n"/>
      <c r="EZ12" s="162" t="n"/>
      <c r="FA12" s="131" t="n"/>
      <c r="FB12" s="141" t="inlineStr">
        <is>
          <t>2022-12-06 08:49:35</t>
        </is>
      </c>
      <c r="FC12" s="141" t="inlineStr">
        <is>
          <t>2022-12-06 18:20:57</t>
        </is>
      </c>
      <c r="FD12" s="131" t="inlineStr">
        <is>
          <t>0.5</t>
        </is>
      </c>
      <c r="FE12" s="131" t="inlineStr">
        <is>
          <t>8.85</t>
        </is>
      </c>
      <c r="FF12" s="131" t="n"/>
      <c r="FG12" s="131" t="n"/>
      <c r="FH12" s="131" t="n"/>
      <c r="FI12" s="131" t="n"/>
      <c r="FJ12" s="162" t="n"/>
      <c r="FK12" s="134" t="n"/>
      <c r="FL12" s="143" t="inlineStr">
        <is>
          <t>2022-12-07 08:54:36</t>
        </is>
      </c>
      <c r="FM12" s="143" t="inlineStr">
        <is>
          <t>2022-12-07 17:35:20</t>
        </is>
      </c>
      <c r="FN12" s="134" t="inlineStr">
        <is>
          <t>0.5</t>
        </is>
      </c>
      <c r="FO12" s="134" t="inlineStr">
        <is>
          <t>8.09</t>
        </is>
      </c>
      <c r="FP12" s="134" t="n"/>
      <c r="FQ12" s="134" t="n"/>
      <c r="FR12" s="134" t="n"/>
      <c r="FS12" s="134" t="n"/>
      <c r="FT12" s="134" t="n"/>
      <c r="FU12" s="162" t="n"/>
      <c r="FV12" s="139" t="inlineStr">
        <is>
          <t>2022-12-08 08:43:31</t>
        </is>
      </c>
      <c r="FW12" s="139" t="inlineStr">
        <is>
          <t>2022-12-08 17:45:25</t>
        </is>
      </c>
      <c r="FX12" s="162" t="inlineStr">
        <is>
          <t>0.25</t>
        </is>
      </c>
      <c r="FY12" s="162" t="inlineStr">
        <is>
          <t>8.26</t>
        </is>
      </c>
      <c r="FZ12" s="127" t="n"/>
      <c r="GA12" s="162" t="n"/>
      <c r="GB12" s="162" t="n"/>
      <c r="GC12" s="162" t="n"/>
      <c r="GD12" s="162" t="n"/>
      <c r="GE12" s="162" t="n"/>
      <c r="GF12" s="139" t="inlineStr">
        <is>
          <t>2022-12-09 09:13:05</t>
        </is>
      </c>
      <c r="GG12" s="139" t="inlineStr">
        <is>
          <t>2022-12-09 17:47:26</t>
        </is>
      </c>
      <c r="GH12" s="162" t="inlineStr">
        <is>
          <t>0.75</t>
        </is>
      </c>
      <c r="GI12" s="162" t="inlineStr">
        <is>
          <t>8.29</t>
        </is>
      </c>
      <c r="GJ12" s="127" t="n"/>
      <c r="GK12" s="162" t="n"/>
      <c r="GL12" s="162" t="n"/>
      <c r="GM12" s="162" t="n"/>
      <c r="GN12" s="162" t="n"/>
      <c r="GO12" s="128" t="n"/>
      <c r="GP12" s="129" t="n"/>
      <c r="GQ12" s="129" t="n"/>
      <c r="GR12" s="128" t="n"/>
      <c r="GS12" s="128" t="n"/>
      <c r="GT12" s="130" t="n"/>
      <c r="GU12" s="128" t="n"/>
      <c r="GV12" s="128" t="n"/>
      <c r="GW12" s="128" t="n"/>
      <c r="GX12" s="128" t="n"/>
      <c r="GY12" s="128" t="n"/>
      <c r="GZ12" s="129" t="n"/>
      <c r="HA12" s="129" t="n"/>
      <c r="HB12" s="128" t="n"/>
      <c r="HC12" s="128" t="n"/>
      <c r="HD12" s="130" t="n"/>
      <c r="HE12" s="128" t="n"/>
      <c r="HF12" s="128" t="n"/>
      <c r="HG12" s="128" t="n"/>
      <c r="HH12" s="128" t="n"/>
      <c r="HI12" s="131" t="n"/>
      <c r="HJ12" s="141" t="inlineStr">
        <is>
          <t>2022-12-12 09:03:38</t>
        </is>
      </c>
      <c r="HK12" s="141" t="inlineStr">
        <is>
          <t>2022-12-12 17:46:14</t>
        </is>
      </c>
      <c r="HL12" s="131" t="inlineStr">
        <is>
          <t>0.75</t>
        </is>
      </c>
      <c r="HM12" s="131" t="inlineStr">
        <is>
          <t>8.27</t>
        </is>
      </c>
      <c r="HN12" s="131" t="n"/>
      <c r="HO12" s="131" t="n"/>
      <c r="HP12" s="131" t="n"/>
      <c r="HQ12" s="131" t="n"/>
      <c r="HR12" s="162" t="n"/>
      <c r="HS12" s="131" t="n"/>
      <c r="HT12" s="141" t="inlineStr">
        <is>
          <t>2022-12-13 08:33:01</t>
        </is>
      </c>
      <c r="HU12" s="141" t="inlineStr">
        <is>
          <t>2022-12-13 18:22:00</t>
        </is>
      </c>
      <c r="HV12" s="131" t="inlineStr">
        <is>
          <t>0.25</t>
        </is>
      </c>
      <c r="HW12" s="131" t="inlineStr">
        <is>
          <t>8.87</t>
        </is>
      </c>
      <c r="HX12" s="131" t="n"/>
      <c r="HY12" s="131" t="n"/>
      <c r="HZ12" s="131" t="n"/>
      <c r="IA12" s="131" t="n"/>
      <c r="IB12" s="162" t="n"/>
      <c r="IC12" s="131" t="n"/>
      <c r="ID12" s="141" t="inlineStr">
        <is>
          <t>2022-12-14 08:48:05</t>
        </is>
      </c>
      <c r="IE12" s="141" t="inlineStr">
        <is>
          <t>2022-12-14 17:50:13</t>
        </is>
      </c>
      <c r="IF12" s="131" t="inlineStr">
        <is>
          <t>0.5</t>
        </is>
      </c>
      <c r="IG12" s="131" t="inlineStr">
        <is>
          <t>8.34</t>
        </is>
      </c>
      <c r="IH12" s="131" t="n"/>
      <c r="II12" s="131" t="n"/>
      <c r="IJ12" s="131" t="n"/>
      <c r="IK12" s="131" t="n"/>
      <c r="IL12" s="162" t="n"/>
      <c r="IM12" s="162" t="n"/>
      <c r="IN12" s="139" t="inlineStr">
        <is>
          <t>2022-12-15 09:05:14</t>
        </is>
      </c>
      <c r="IO12" s="139" t="inlineStr">
        <is>
          <t>2022-12-15 17:42:39</t>
        </is>
      </c>
      <c r="IP12" s="162" t="inlineStr">
        <is>
          <t>0.75</t>
        </is>
      </c>
      <c r="IQ12" s="162" t="inlineStr">
        <is>
          <t>8.21</t>
        </is>
      </c>
      <c r="IR12" s="127" t="n"/>
      <c r="IS12" s="162" t="n"/>
      <c r="IT12" s="162" t="n"/>
      <c r="IU12" s="162" t="n"/>
      <c r="IV12" s="162" t="n"/>
      <c r="IW12" s="162" t="n"/>
      <c r="IX12" s="139" t="inlineStr">
        <is>
          <t>2022-12-16 08:59:35</t>
        </is>
      </c>
      <c r="IY12" s="139" t="inlineStr">
        <is>
          <t>2022-12-16 18:20:06</t>
        </is>
      </c>
      <c r="IZ12" s="162" t="inlineStr">
        <is>
          <t>0.5</t>
        </is>
      </c>
      <c r="JA12" s="162" t="inlineStr">
        <is>
          <t>8.84</t>
        </is>
      </c>
      <c r="JB12" s="127" t="n"/>
      <c r="JC12" s="162" t="n"/>
      <c r="JD12" s="162" t="n"/>
      <c r="JE12" s="162" t="n"/>
      <c r="JF12" s="162" t="n"/>
      <c r="JG12" s="162" t="n"/>
      <c r="JH12" s="139" t="n"/>
      <c r="JI12" s="139" t="n"/>
      <c r="JJ12" s="162" t="n"/>
      <c r="JK12" s="162" t="n"/>
      <c r="JL12" s="127" t="n"/>
      <c r="JM12" s="162" t="n"/>
      <c r="JN12" s="162" t="n"/>
      <c r="JO12" s="162" t="n"/>
      <c r="JP12" s="162" t="n"/>
      <c r="JQ12" s="162" t="n"/>
      <c r="JR12" s="139" t="n"/>
      <c r="JS12" s="139" t="n"/>
      <c r="JT12" s="162" t="n"/>
      <c r="JU12" s="162" t="n"/>
      <c r="JV12" s="127" t="n"/>
      <c r="JW12" s="162" t="n"/>
      <c r="JX12" s="162" t="n"/>
      <c r="JY12" s="162" t="n"/>
      <c r="JZ12" s="162" t="n"/>
      <c r="KA12" s="128" t="n"/>
      <c r="KB12" s="129" t="inlineStr">
        <is>
          <t>2022-12-19 08:59:54</t>
        </is>
      </c>
      <c r="KC12" s="129" t="inlineStr">
        <is>
          <t>2022-12-19 20:14:37</t>
        </is>
      </c>
      <c r="KD12" s="128" t="inlineStr">
        <is>
          <t>0.5</t>
        </is>
      </c>
      <c r="KE12" s="128" t="inlineStr">
        <is>
          <t>10.74</t>
        </is>
      </c>
      <c r="KF12" s="130" t="n"/>
      <c r="KG12" s="128" t="n"/>
      <c r="KH12" s="128" t="n"/>
      <c r="KI12" s="128" t="n"/>
      <c r="KJ12" s="128" t="n"/>
      <c r="KK12" s="128" t="n"/>
      <c r="KL12" s="129" t="inlineStr">
        <is>
          <t>2022-12-20 08:42:32</t>
        </is>
      </c>
      <c r="KM12" s="129" t="inlineStr">
        <is>
          <t>2022-12-20 13:09:05</t>
        </is>
      </c>
      <c r="KN12" s="128" t="inlineStr">
        <is>
          <t>0.25</t>
        </is>
      </c>
      <c r="KO12" s="128" t="inlineStr">
        <is>
          <t>3.65</t>
        </is>
      </c>
      <c r="KP12" s="130" t="n"/>
      <c r="KQ12" s="128" t="n"/>
      <c r="KR12" s="128" t="n"/>
      <c r="KS12" s="128" t="n"/>
      <c r="KT12" s="128" t="n"/>
      <c r="KU12" s="162" t="n"/>
      <c r="KV12" s="139" t="inlineStr">
        <is>
          <t>2022-12-21 08:38:32</t>
        </is>
      </c>
      <c r="KW12" s="139" t="inlineStr">
        <is>
          <t>2022-12-21 17:44:10</t>
        </is>
      </c>
      <c r="KX12" s="162" t="inlineStr">
        <is>
          <t>0.25</t>
        </is>
      </c>
      <c r="KY12" s="162" t="inlineStr">
        <is>
          <t>8.24</t>
        </is>
      </c>
      <c r="KZ12" s="127" t="n"/>
      <c r="LA12" s="162" t="n"/>
      <c r="LB12" s="162" t="n"/>
      <c r="LC12" s="162" t="n"/>
      <c r="LD12" s="162" t="n"/>
      <c r="LE12" s="162" t="n"/>
      <c r="LF12" s="139" t="n"/>
      <c r="LG12" s="139" t="n"/>
      <c r="LH12" s="162" t="n"/>
      <c r="LI12" s="162" t="n"/>
      <c r="LJ12" s="127" t="n"/>
      <c r="LK12" s="162" t="n"/>
      <c r="LL12" s="162" t="n"/>
      <c r="LM12" s="162" t="n"/>
      <c r="LN12" s="162" t="n"/>
      <c r="LO12" s="31" t="n"/>
      <c r="LP12" s="31" t="n"/>
      <c r="LQ12" s="31">
        <f>sumif($G$2:$LN$2,"PM approved",G12:LN12)</f>
        <v/>
      </c>
      <c r="LR12" s="31">
        <f>sumif($G$2:$LN$2,"HRM approved",G12:LN12)</f>
        <v/>
      </c>
      <c r="LS12" s="31">
        <f>LR12</f>
        <v/>
      </c>
    </row>
    <row r="13" ht="15.75" customHeight="1" s="163">
      <c r="A13" s="131">
        <f>row() - 2</f>
        <v/>
      </c>
      <c r="B13" s="121" t="inlineStr">
        <is>
          <t>ECO0692</t>
        </is>
      </c>
      <c r="C13" s="145" t="inlineStr">
        <is>
          <t>NGUYỄN TUẤN ANH</t>
        </is>
      </c>
      <c r="D13" s="122" t="inlineStr">
        <is>
          <t>POEMS - Phase 2</t>
        </is>
      </c>
      <c r="E13" s="131" t="inlineStr">
        <is>
          <t>DEV Tuan Anh(Finn)</t>
        </is>
      </c>
      <c r="F13" s="162" t="inlineStr">
        <is>
          <t>Nghiêm Văn Minh</t>
        </is>
      </c>
      <c r="G13" s="131" t="n"/>
      <c r="H13" s="141" t="inlineStr">
        <is>
          <t>2022-11-21 08:43:58</t>
        </is>
      </c>
      <c r="I13" s="141" t="inlineStr">
        <is>
          <t>2022-11-21 18:07:54</t>
        </is>
      </c>
      <c r="J13" s="131" t="inlineStr">
        <is>
          <t>0.25</t>
        </is>
      </c>
      <c r="K13" s="131" t="inlineStr">
        <is>
          <t>8.63</t>
        </is>
      </c>
      <c r="L13" s="131" t="n"/>
      <c r="M13" s="131" t="n"/>
      <c r="N13" s="131" t="n"/>
      <c r="O13" s="131" t="n"/>
      <c r="P13" s="162" t="n"/>
      <c r="Q13" s="131" t="n"/>
      <c r="R13" s="141" t="inlineStr">
        <is>
          <t>2022-11-22 08:34:27</t>
        </is>
      </c>
      <c r="S13" s="141" t="inlineStr">
        <is>
          <t>2022-11-22 19:04:20</t>
        </is>
      </c>
      <c r="T13" s="131" t="inlineStr">
        <is>
          <t>0.25</t>
        </is>
      </c>
      <c r="U13" s="131" t="inlineStr">
        <is>
          <t>9.57</t>
        </is>
      </c>
      <c r="V13" s="131" t="n"/>
      <c r="W13" s="131" t="n"/>
      <c r="X13" s="131" t="n"/>
      <c r="Y13" s="131" t="n"/>
      <c r="Z13" s="162" t="n"/>
      <c r="AA13" s="131" t="n"/>
      <c r="AB13" s="141" t="inlineStr">
        <is>
          <t>2022-11-23 08:30:28</t>
        </is>
      </c>
      <c r="AC13" s="141" t="inlineStr">
        <is>
          <t>2022-11-23 19:05:29</t>
        </is>
      </c>
      <c r="AD13" s="131" t="inlineStr">
        <is>
          <t>0.25</t>
        </is>
      </c>
      <c r="AE13" s="131" t="inlineStr">
        <is>
          <t>9.59</t>
        </is>
      </c>
      <c r="AF13" s="131" t="n"/>
      <c r="AG13" s="131" t="n"/>
      <c r="AH13" s="131" t="n"/>
      <c r="AI13" s="131" t="n"/>
      <c r="AJ13" s="162" t="n"/>
      <c r="AK13" s="162" t="n"/>
      <c r="AL13" s="139" t="inlineStr">
        <is>
          <t>2022-11-24 08:37:40</t>
        </is>
      </c>
      <c r="AM13" s="139" t="inlineStr">
        <is>
          <t>2022-11-24 22:55:13</t>
        </is>
      </c>
      <c r="AN13" s="162" t="inlineStr">
        <is>
          <t>0.25</t>
        </is>
      </c>
      <c r="AO13" s="162" t="inlineStr">
        <is>
          <t>13.42</t>
        </is>
      </c>
      <c r="AP13" s="127" t="n"/>
      <c r="AQ13" s="162" t="n"/>
      <c r="AR13" s="162" t="n"/>
      <c r="AS13" s="162" t="n"/>
      <c r="AT13" s="162" t="n"/>
      <c r="AU13" s="162" t="n"/>
      <c r="AV13" s="139" t="inlineStr">
        <is>
          <t>2022-11-25 10:15:37</t>
        </is>
      </c>
      <c r="AW13" s="139" t="inlineStr">
        <is>
          <t>2022-11-25 19:36:13</t>
        </is>
      </c>
      <c r="AX13" s="162" t="inlineStr">
        <is>
          <t>2</t>
        </is>
      </c>
      <c r="AY13" s="162" t="inlineStr">
        <is>
          <t>10.1</t>
        </is>
      </c>
      <c r="AZ13" s="127" t="n"/>
      <c r="BA13" s="162" t="n"/>
      <c r="BB13" s="162" t="n"/>
      <c r="BC13" s="162" t="n"/>
      <c r="BD13" s="162" t="n"/>
      <c r="BE13" s="128" t="n"/>
      <c r="BF13" s="129" t="n"/>
      <c r="BG13" s="129" t="n"/>
      <c r="BH13" s="128" t="n"/>
      <c r="BI13" s="128" t="n"/>
      <c r="BJ13" s="130" t="n"/>
      <c r="BK13" s="128" t="n"/>
      <c r="BL13" s="128" t="n"/>
      <c r="BM13" s="128" t="n"/>
      <c r="BN13" s="128" t="n"/>
      <c r="BO13" s="128" t="n"/>
      <c r="BP13" s="129" t="n"/>
      <c r="BQ13" s="129" t="n"/>
      <c r="BR13" s="128" t="n"/>
      <c r="BS13" s="128" t="n"/>
      <c r="BT13" s="130" t="n"/>
      <c r="BU13" s="128" t="n"/>
      <c r="BV13" s="128" t="n"/>
      <c r="BW13" s="128" t="n"/>
      <c r="BX13" s="128" t="n"/>
      <c r="BY13" s="139" t="inlineStr">
        <is>
          <t>18h30 -&gt; 22h00</t>
        </is>
      </c>
      <c r="BZ13" s="141" t="inlineStr">
        <is>
          <t>2022-11-28 08:20:08</t>
        </is>
      </c>
      <c r="CA13" s="141" t="inlineStr">
        <is>
          <t>2022-11-28 19:42:16</t>
        </is>
      </c>
      <c r="CB13" s="131" t="inlineStr">
        <is>
          <t>0</t>
        </is>
      </c>
      <c r="CC13" s="131" t="inlineStr">
        <is>
          <t>10.2</t>
        </is>
      </c>
      <c r="CD13" s="131" t="n"/>
      <c r="CE13" s="131" t="n"/>
      <c r="CF13" s="131" t="n"/>
      <c r="CG13" s="131" t="n"/>
      <c r="CH13" s="125" t="inlineStr">
        <is>
          <t>https://redmine.tdt.asia/issues/55773?tab=time_entries</t>
        </is>
      </c>
      <c r="CI13" s="131" t="n"/>
      <c r="CJ13" s="141" t="inlineStr">
        <is>
          <t>2022-11-29 08:31:55</t>
        </is>
      </c>
      <c r="CK13" s="141" t="inlineStr">
        <is>
          <t>2022-11-29 18:15:05</t>
        </is>
      </c>
      <c r="CL13" s="131" t="inlineStr">
        <is>
          <t>0.25</t>
        </is>
      </c>
      <c r="CM13" s="131" t="inlineStr">
        <is>
          <t>8.75</t>
        </is>
      </c>
      <c r="CN13" s="131" t="n"/>
      <c r="CO13" s="131" t="n"/>
      <c r="CP13" s="131" t="n"/>
      <c r="CQ13" s="131" t="n"/>
      <c r="CR13" s="162" t="n"/>
      <c r="CS13" s="131" t="n"/>
      <c r="CT13" s="141" t="inlineStr">
        <is>
          <t>2022-11-30 08:46:59</t>
        </is>
      </c>
      <c r="CU13" s="141" t="inlineStr">
        <is>
          <t>2022-11-30 17:46:24</t>
        </is>
      </c>
      <c r="CV13" s="131" t="inlineStr">
        <is>
          <t>0.5</t>
        </is>
      </c>
      <c r="CW13" s="131" t="inlineStr">
        <is>
          <t>8.27</t>
        </is>
      </c>
      <c r="CX13" s="131" t="n"/>
      <c r="CY13" s="131" t="n"/>
      <c r="CZ13" s="131" t="n"/>
      <c r="DA13" s="131" t="n"/>
      <c r="DB13" s="162" t="n"/>
      <c r="DC13" s="162" t="n"/>
      <c r="DD13" s="139" t="inlineStr">
        <is>
          <t>2022-12-01 08:30:13</t>
        </is>
      </c>
      <c r="DE13" s="139" t="inlineStr">
        <is>
          <t>2022-12-01 17:48:56</t>
        </is>
      </c>
      <c r="DF13" s="162" t="inlineStr">
        <is>
          <t>0.25</t>
        </is>
      </c>
      <c r="DG13" s="162" t="inlineStr">
        <is>
          <t>8.32</t>
        </is>
      </c>
      <c r="DH13" s="127" t="n"/>
      <c r="DI13" s="162" t="n"/>
      <c r="DJ13" s="162" t="n"/>
      <c r="DK13" s="162" t="n"/>
      <c r="DL13" s="162" t="n"/>
      <c r="DM13" s="162" t="n"/>
      <c r="DN13" s="139" t="inlineStr">
        <is>
          <t>2022-12-02 08:28:48</t>
        </is>
      </c>
      <c r="DO13" s="139" t="inlineStr">
        <is>
          <t>2022-12-02 17:56:48</t>
        </is>
      </c>
      <c r="DP13" s="162" t="inlineStr">
        <is>
          <t>0</t>
        </is>
      </c>
      <c r="DQ13" s="162" t="inlineStr">
        <is>
          <t>8.45</t>
        </is>
      </c>
      <c r="DR13" s="127" t="n"/>
      <c r="DS13" s="162" t="n"/>
      <c r="DT13" s="162" t="n"/>
      <c r="DU13" s="162" t="n"/>
      <c r="DV13" s="162" t="n"/>
      <c r="DW13" s="128" t="n"/>
      <c r="DX13" s="129" t="n"/>
      <c r="DY13" s="129" t="n"/>
      <c r="DZ13" s="128" t="n"/>
      <c r="EA13" s="128" t="n"/>
      <c r="EB13" s="130" t="n"/>
      <c r="EC13" s="128" t="n"/>
      <c r="ED13" s="128" t="n"/>
      <c r="EE13" s="128" t="n"/>
      <c r="EF13" s="128" t="n"/>
      <c r="EG13" s="128" t="n"/>
      <c r="EH13" s="129" t="n"/>
      <c r="EI13" s="129" t="n"/>
      <c r="EJ13" s="128" t="n"/>
      <c r="EK13" s="128" t="n"/>
      <c r="EL13" s="130" t="n"/>
      <c r="EM13" s="128" t="n"/>
      <c r="EN13" s="128" t="n"/>
      <c r="EO13" s="128" t="n"/>
      <c r="EP13" s="128" t="n"/>
      <c r="EQ13" s="131" t="n"/>
      <c r="ER13" s="141" t="inlineStr">
        <is>
          <t>2022-12-05 08:29:13</t>
        </is>
      </c>
      <c r="ES13" s="141" t="inlineStr">
        <is>
          <t>2022-12-05 19:28:11</t>
        </is>
      </c>
      <c r="ET13" s="131" t="inlineStr">
        <is>
          <t>0</t>
        </is>
      </c>
      <c r="EU13" s="131" t="inlineStr">
        <is>
          <t>9.97</t>
        </is>
      </c>
      <c r="EV13" s="131" t="n"/>
      <c r="EW13" s="131" t="n"/>
      <c r="EX13" s="131" t="n"/>
      <c r="EY13" s="131" t="n"/>
      <c r="EZ13" s="162" t="n"/>
      <c r="FA13" s="131" t="n"/>
      <c r="FB13" s="141" t="inlineStr">
        <is>
          <t>2022-12-06 08:28:05</t>
        </is>
      </c>
      <c r="FC13" s="141" t="inlineStr">
        <is>
          <t>2022-12-06 18:51:32</t>
        </is>
      </c>
      <c r="FD13" s="131" t="inlineStr">
        <is>
          <t>0</t>
        </is>
      </c>
      <c r="FE13" s="131" t="inlineStr">
        <is>
          <t>9.36</t>
        </is>
      </c>
      <c r="FF13" s="131" t="n"/>
      <c r="FG13" s="131" t="n"/>
      <c r="FH13" s="131" t="n"/>
      <c r="FI13" s="131" t="n"/>
      <c r="FJ13" s="162" t="n"/>
      <c r="FK13" s="134" t="inlineStr">
        <is>
          <t>17h30-&gt; 22h00</t>
        </is>
      </c>
      <c r="FL13" s="143" t="inlineStr">
        <is>
          <t>2022-12-07 08:35:58</t>
        </is>
      </c>
      <c r="FM13" s="143" t="inlineStr">
        <is>
          <t>2022-12-07 20:16:09</t>
        </is>
      </c>
      <c r="FN13" s="147" t="inlineStr">
        <is>
          <t>0.25</t>
        </is>
      </c>
      <c r="FO13" s="134" t="inlineStr">
        <is>
          <t>10.77</t>
        </is>
      </c>
      <c r="FP13" s="134" t="n"/>
      <c r="FQ13" s="134" t="n"/>
      <c r="FR13" s="134" t="n"/>
      <c r="FS13" s="134" t="n"/>
      <c r="FT13" s="135" t="inlineStr">
        <is>
          <t>https://redmine.tdt.asia/issues/55773?tab=time_entries</t>
        </is>
      </c>
      <c r="FU13" s="162" t="n"/>
      <c r="FV13" s="139" t="inlineStr">
        <is>
          <t>2022-12-08 08:32:28</t>
        </is>
      </c>
      <c r="FW13" s="139" t="inlineStr">
        <is>
          <t>2022-12-08 17:49:31</t>
        </is>
      </c>
      <c r="FX13" s="162" t="inlineStr">
        <is>
          <t>0.25</t>
        </is>
      </c>
      <c r="FY13" s="162" t="inlineStr">
        <is>
          <t>8.33</t>
        </is>
      </c>
      <c r="FZ13" s="127" t="n"/>
      <c r="GA13" s="162" t="n"/>
      <c r="GB13" s="162" t="n"/>
      <c r="GC13" s="162" t="n"/>
      <c r="GD13" s="162" t="n"/>
      <c r="GE13" s="162" t="n"/>
      <c r="GF13" s="139" t="inlineStr">
        <is>
          <t>2022-12-09 08:34:53</t>
        </is>
      </c>
      <c r="GG13" s="139" t="inlineStr">
        <is>
          <t>2022-12-09 17:50:58</t>
        </is>
      </c>
      <c r="GH13" s="162" t="inlineStr">
        <is>
          <t>0.25</t>
        </is>
      </c>
      <c r="GI13" s="162" t="inlineStr">
        <is>
          <t>8.35</t>
        </is>
      </c>
      <c r="GJ13" s="127" t="n"/>
      <c r="GK13" s="162" t="n"/>
      <c r="GL13" s="162" t="n"/>
      <c r="GM13" s="162" t="n"/>
      <c r="GN13" s="162" t="n"/>
      <c r="GO13" s="128" t="n"/>
      <c r="GP13" s="129" t="n"/>
      <c r="GQ13" s="129" t="n"/>
      <c r="GR13" s="128" t="n"/>
      <c r="GS13" s="128" t="n"/>
      <c r="GT13" s="130" t="n"/>
      <c r="GU13" s="128" t="n"/>
      <c r="GV13" s="128" t="n"/>
      <c r="GW13" s="128" t="n"/>
      <c r="GX13" s="128" t="n"/>
      <c r="GY13" s="128" t="n"/>
      <c r="GZ13" s="129" t="n"/>
      <c r="HA13" s="129" t="n"/>
      <c r="HB13" s="128" t="n"/>
      <c r="HC13" s="128" t="n"/>
      <c r="HD13" s="130" t="n"/>
      <c r="HE13" s="128" t="n"/>
      <c r="HF13" s="128" t="n"/>
      <c r="HG13" s="128" t="n"/>
      <c r="HH13" s="128" t="n"/>
      <c r="HI13" s="131" t="n"/>
      <c r="HJ13" s="141" t="inlineStr">
        <is>
          <t>2022-12-12 08:33:46</t>
        </is>
      </c>
      <c r="HK13" s="141" t="inlineStr">
        <is>
          <t>2022-12-12 17:46:40</t>
        </is>
      </c>
      <c r="HL13" s="131" t="inlineStr">
        <is>
          <t>0.25</t>
        </is>
      </c>
      <c r="HM13" s="131" t="inlineStr">
        <is>
          <t>8.28</t>
        </is>
      </c>
      <c r="HN13" s="131" t="n"/>
      <c r="HO13" s="131" t="n"/>
      <c r="HP13" s="131" t="n"/>
      <c r="HQ13" s="131" t="n"/>
      <c r="HR13" s="162" t="n"/>
      <c r="HS13" s="131" t="inlineStr">
        <is>
          <t>18h30-&gt; 22h00</t>
        </is>
      </c>
      <c r="HT13" s="148" t="inlineStr">
        <is>
          <t>2022-12-13 08:34:38</t>
        </is>
      </c>
      <c r="HU13" s="141" t="inlineStr">
        <is>
          <t>2022-12-13 19:58:38</t>
        </is>
      </c>
      <c r="HV13" s="142" t="inlineStr">
        <is>
          <t>0.25</t>
        </is>
      </c>
      <c r="HW13" s="131" t="inlineStr">
        <is>
          <t>10.48</t>
        </is>
      </c>
      <c r="HX13" s="131" t="n"/>
      <c r="HY13" s="131" t="n"/>
      <c r="HZ13" s="131" t="n"/>
      <c r="IA13" s="131" t="n"/>
      <c r="IB13" s="125" t="inlineStr">
        <is>
          <t>https://redmine.tdt.asia/issues/55773?tab=time_entries</t>
        </is>
      </c>
      <c r="IC13" s="131" t="n"/>
      <c r="ID13" s="141" t="inlineStr">
        <is>
          <t>2022-12-14 08:33:18</t>
        </is>
      </c>
      <c r="IE13" s="141" t="inlineStr">
        <is>
          <t>2022-12-14 17:46:24</t>
        </is>
      </c>
      <c r="IF13" s="131" t="inlineStr">
        <is>
          <t>0.25</t>
        </is>
      </c>
      <c r="IG13" s="131" t="inlineStr">
        <is>
          <t>8.27</t>
        </is>
      </c>
      <c r="IH13" s="131" t="n"/>
      <c r="II13" s="131" t="n"/>
      <c r="IJ13" s="131" t="n"/>
      <c r="IK13" s="131" t="n"/>
      <c r="IL13" s="162" t="n"/>
      <c r="IM13" s="162" t="n"/>
      <c r="IN13" s="139" t="inlineStr">
        <is>
          <t>2022-12-15 08:32:51</t>
        </is>
      </c>
      <c r="IO13" s="139" t="inlineStr">
        <is>
          <t>2022-12-15 17:37:56</t>
        </is>
      </c>
      <c r="IP13" s="162" t="inlineStr">
        <is>
          <t>0.25</t>
        </is>
      </c>
      <c r="IQ13" s="162" t="inlineStr">
        <is>
          <t>8.13</t>
        </is>
      </c>
      <c r="IR13" s="127" t="n"/>
      <c r="IS13" s="162" t="n"/>
      <c r="IT13" s="162" t="n"/>
      <c r="IU13" s="162" t="n"/>
      <c r="IV13" s="162" t="n"/>
      <c r="IW13" s="162" t="n"/>
      <c r="IX13" s="139" t="inlineStr">
        <is>
          <t>2022-12-16 08:32:13</t>
        </is>
      </c>
      <c r="IY13" s="139" t="inlineStr">
        <is>
          <t>2022-12-16 18:12:33</t>
        </is>
      </c>
      <c r="IZ13" s="162" t="inlineStr">
        <is>
          <t>0.25</t>
        </is>
      </c>
      <c r="JA13" s="162" t="inlineStr">
        <is>
          <t>8.71</t>
        </is>
      </c>
      <c r="JB13" s="127" t="n"/>
      <c r="JC13" s="162" t="n"/>
      <c r="JD13" s="162" t="n"/>
      <c r="JE13" s="162" t="n"/>
      <c r="JF13" s="162" t="n"/>
      <c r="JG13" s="162" t="n"/>
      <c r="JH13" s="139" t="n"/>
      <c r="JI13" s="139" t="n"/>
      <c r="JJ13" s="162" t="n"/>
      <c r="JK13" s="162" t="n"/>
      <c r="JL13" s="127" t="n"/>
      <c r="JM13" s="162" t="n"/>
      <c r="JN13" s="162" t="n"/>
      <c r="JO13" s="162" t="n"/>
      <c r="JP13" s="162" t="n"/>
      <c r="JQ13" s="162" t="n"/>
      <c r="JR13" s="139" t="n"/>
      <c r="JS13" s="139" t="n"/>
      <c r="JT13" s="162" t="n"/>
      <c r="JU13" s="162" t="n"/>
      <c r="JV13" s="127" t="n"/>
      <c r="JW13" s="162" t="n"/>
      <c r="JX13" s="162" t="n"/>
      <c r="JY13" s="162" t="n"/>
      <c r="JZ13" s="162" t="n"/>
      <c r="KA13" s="128" t="n"/>
      <c r="KB13" s="129" t="inlineStr">
        <is>
          <t>2022-12-19 08:34:35</t>
        </is>
      </c>
      <c r="KC13" s="129" t="inlineStr">
        <is>
          <t>2022-12-19 19:47:43</t>
        </is>
      </c>
      <c r="KD13" s="128" t="inlineStr">
        <is>
          <t>0.25</t>
        </is>
      </c>
      <c r="KE13" s="128" t="inlineStr">
        <is>
          <t>10.3</t>
        </is>
      </c>
      <c r="KF13" s="130" t="n"/>
      <c r="KG13" s="128" t="n"/>
      <c r="KH13" s="128" t="n"/>
      <c r="KI13" s="128" t="n"/>
      <c r="KJ13" s="128" t="n"/>
      <c r="KK13" s="128" t="n"/>
      <c r="KL13" s="129" t="inlineStr">
        <is>
          <t>2022-12-20 08:36:50</t>
        </is>
      </c>
      <c r="KM13" s="129" t="inlineStr">
        <is>
          <t>2022-12-20 17:45:16</t>
        </is>
      </c>
      <c r="KN13" s="128" t="inlineStr">
        <is>
          <t>0.25</t>
        </is>
      </c>
      <c r="KO13" s="128" t="inlineStr">
        <is>
          <t>8.25</t>
        </is>
      </c>
      <c r="KP13" s="130" t="n"/>
      <c r="KQ13" s="128" t="n"/>
      <c r="KR13" s="128" t="n"/>
      <c r="KS13" s="128" t="n"/>
      <c r="KT13" s="128" t="n"/>
      <c r="KU13" s="162" t="n"/>
      <c r="KV13" s="139" t="inlineStr">
        <is>
          <t>2022-12-21 08:44:36</t>
        </is>
      </c>
      <c r="KW13" s="139" t="inlineStr">
        <is>
          <t>2022-12-21 18:52:11</t>
        </is>
      </c>
      <c r="KX13" s="162" t="inlineStr">
        <is>
          <t>0.25</t>
        </is>
      </c>
      <c r="KY13" s="162" t="inlineStr">
        <is>
          <t>9.37</t>
        </is>
      </c>
      <c r="KZ13" s="127" t="n"/>
      <c r="LA13" s="162" t="n"/>
      <c r="LB13" s="162" t="n"/>
      <c r="LC13" s="162" t="n"/>
      <c r="LD13" s="162" t="n"/>
      <c r="LE13" s="162" t="n"/>
      <c r="LF13" s="139" t="n"/>
      <c r="LG13" s="139" t="n"/>
      <c r="LH13" s="162" t="n"/>
      <c r="LI13" s="162" t="n"/>
      <c r="LJ13" s="127" t="n"/>
      <c r="LK13" s="162" t="n"/>
      <c r="LL13" s="162" t="n"/>
      <c r="LM13" s="162" t="n"/>
      <c r="LN13" s="162" t="n"/>
      <c r="LO13" s="31" t="n"/>
      <c r="LP13" s="31" t="n"/>
      <c r="LQ13" s="31">
        <f>sumif($G$2:$LN$2,"PM approved",G13:LN13)</f>
        <v/>
      </c>
      <c r="LR13" s="31">
        <f>sumif($G$2:$LN$2,"HRM approved",G13:LN13)</f>
        <v/>
      </c>
      <c r="LS13" s="31">
        <f>LR13</f>
        <v/>
      </c>
    </row>
    <row r="14" ht="15.75" customHeight="1" s="163">
      <c r="A14" s="131">
        <f>row() - 2</f>
        <v/>
      </c>
      <c r="B14" s="121" t="inlineStr">
        <is>
          <t>ECO0695</t>
        </is>
      </c>
      <c r="C14" s="145" t="inlineStr">
        <is>
          <t>NGUYỄN MINH TIẾN</t>
        </is>
      </c>
      <c r="D14" s="122" t="inlineStr">
        <is>
          <t>POEMS - Phase 2</t>
        </is>
      </c>
      <c r="E14" s="131" t="inlineStr">
        <is>
          <t>DEV Minh Tien (Tiago)</t>
        </is>
      </c>
      <c r="F14" s="162" t="inlineStr">
        <is>
          <t>Nghiêm Văn Minh</t>
        </is>
      </c>
      <c r="G14" s="131" t="n"/>
      <c r="H14" s="141" t="inlineStr">
        <is>
          <t>2022-11-21 08:28:02</t>
        </is>
      </c>
      <c r="I14" s="141" t="inlineStr">
        <is>
          <t>2022-11-21 17:48:07</t>
        </is>
      </c>
      <c r="J14" s="131" t="inlineStr">
        <is>
          <t>0</t>
        </is>
      </c>
      <c r="K14" s="131" t="inlineStr">
        <is>
          <t>8.3</t>
        </is>
      </c>
      <c r="L14" s="131" t="n"/>
      <c r="M14" s="131" t="n"/>
      <c r="N14" s="131" t="n"/>
      <c r="O14" s="131" t="n"/>
      <c r="P14" s="162" t="n"/>
      <c r="Q14" s="131" t="n"/>
      <c r="R14" s="141" t="inlineStr">
        <is>
          <t>2022-11-22 08:37:28</t>
        </is>
      </c>
      <c r="S14" s="141" t="inlineStr">
        <is>
          <t>2022-11-22 18:30:15</t>
        </is>
      </c>
      <c r="T14" s="131" t="inlineStr">
        <is>
          <t>0.25</t>
        </is>
      </c>
      <c r="U14" s="131" t="inlineStr">
        <is>
          <t>9</t>
        </is>
      </c>
      <c r="V14" s="131" t="n"/>
      <c r="W14" s="131" t="n"/>
      <c r="X14" s="131" t="n"/>
      <c r="Y14" s="131" t="n"/>
      <c r="Z14" s="162" t="n"/>
      <c r="AA14" s="131" t="n"/>
      <c r="AB14" s="141" t="n"/>
      <c r="AC14" s="141" t="n"/>
      <c r="AD14" s="131" t="n"/>
      <c r="AE14" s="131" t="n"/>
      <c r="AF14" s="131" t="n"/>
      <c r="AG14" s="131" t="n"/>
      <c r="AH14" s="131" t="n"/>
      <c r="AI14" s="131" t="n"/>
      <c r="AJ14" s="162" t="n"/>
      <c r="AK14" s="162" t="n"/>
      <c r="AL14" s="139" t="inlineStr">
        <is>
          <t>2022-11-24 08:34:06</t>
        </is>
      </c>
      <c r="AM14" s="139" t="inlineStr">
        <is>
          <t>2022-11-24 22:55:06</t>
        </is>
      </c>
      <c r="AN14" s="162" t="inlineStr">
        <is>
          <t>0.25</t>
        </is>
      </c>
      <c r="AO14" s="162" t="inlineStr">
        <is>
          <t>13.42</t>
        </is>
      </c>
      <c r="AP14" s="127" t="n"/>
      <c r="AQ14" s="162" t="n"/>
      <c r="AR14" s="162" t="n"/>
      <c r="AS14" s="162" t="n"/>
      <c r="AT14" s="162" t="n"/>
      <c r="AU14" s="162" t="n"/>
      <c r="AV14" s="139" t="inlineStr">
        <is>
          <t>2022-11-25 09:32:31</t>
        </is>
      </c>
      <c r="AW14" s="139" t="inlineStr">
        <is>
          <t>2022-11-25 18:12:18</t>
        </is>
      </c>
      <c r="AX14" s="162" t="inlineStr">
        <is>
          <t>1.25</t>
        </is>
      </c>
      <c r="AY14" s="162" t="inlineStr">
        <is>
          <t>8.71</t>
        </is>
      </c>
      <c r="AZ14" s="127" t="n"/>
      <c r="BA14" s="162" t="n"/>
      <c r="BB14" s="162" t="n"/>
      <c r="BC14" s="162" t="n"/>
      <c r="BD14" s="162" t="n"/>
      <c r="BE14" s="128" t="n"/>
      <c r="BF14" s="129" t="n"/>
      <c r="BG14" s="129" t="n"/>
      <c r="BH14" s="128" t="n"/>
      <c r="BI14" s="128" t="n"/>
      <c r="BJ14" s="130" t="n"/>
      <c r="BK14" s="128" t="n"/>
      <c r="BL14" s="128" t="n"/>
      <c r="BM14" s="128" t="n"/>
      <c r="BN14" s="128" t="n"/>
      <c r="BO14" s="128" t="n"/>
      <c r="BP14" s="129" t="n"/>
      <c r="BQ14" s="129" t="n"/>
      <c r="BR14" s="128" t="n"/>
      <c r="BS14" s="128" t="n"/>
      <c r="BT14" s="130" t="n"/>
      <c r="BU14" s="128" t="n"/>
      <c r="BV14" s="128" t="n"/>
      <c r="BW14" s="128" t="n"/>
      <c r="BX14" s="128" t="n"/>
      <c r="BY14" s="131" t="n"/>
      <c r="BZ14" s="141" t="inlineStr">
        <is>
          <t>2022-11-28 08:21:21</t>
        </is>
      </c>
      <c r="CA14" s="141" t="inlineStr">
        <is>
          <t>2022-11-28 19:05:04</t>
        </is>
      </c>
      <c r="CB14" s="131" t="inlineStr">
        <is>
          <t>0</t>
        </is>
      </c>
      <c r="CC14" s="131" t="inlineStr">
        <is>
          <t>9.58</t>
        </is>
      </c>
      <c r="CD14" s="131" t="n"/>
      <c r="CE14" s="131" t="n"/>
      <c r="CF14" s="131" t="n"/>
      <c r="CG14" s="131" t="n"/>
      <c r="CH14" s="162" t="n"/>
      <c r="CI14" s="131" t="n"/>
      <c r="CJ14" s="141" t="inlineStr">
        <is>
          <t>2022-11-29 08:35:17</t>
        </is>
      </c>
      <c r="CK14" s="141" t="inlineStr">
        <is>
          <t>2022-11-29 17:42:31</t>
        </is>
      </c>
      <c r="CL14" s="131" t="inlineStr">
        <is>
          <t>0.25</t>
        </is>
      </c>
      <c r="CM14" s="131" t="inlineStr">
        <is>
          <t>8.21</t>
        </is>
      </c>
      <c r="CN14" s="131" t="n"/>
      <c r="CO14" s="131" t="n"/>
      <c r="CP14" s="131" t="n"/>
      <c r="CQ14" s="131" t="n"/>
      <c r="CR14" s="162" t="n"/>
      <c r="CS14" s="131" t="n"/>
      <c r="CT14" s="141" t="inlineStr">
        <is>
          <t>2022-11-30 08:28:33</t>
        </is>
      </c>
      <c r="CU14" s="141" t="inlineStr">
        <is>
          <t>2022-11-30 18:29:25</t>
        </is>
      </c>
      <c r="CV14" s="131" t="inlineStr">
        <is>
          <t>0</t>
        </is>
      </c>
      <c r="CW14" s="131" t="inlineStr">
        <is>
          <t>8.99</t>
        </is>
      </c>
      <c r="CX14" s="131" t="n"/>
      <c r="CY14" s="131" t="n"/>
      <c r="CZ14" s="131" t="n"/>
      <c r="DA14" s="131" t="n"/>
      <c r="DB14" s="162" t="n"/>
      <c r="DC14" s="162" t="n"/>
      <c r="DD14" s="139" t="inlineStr">
        <is>
          <t>2022-12-01 08:33:39</t>
        </is>
      </c>
      <c r="DE14" s="139" t="inlineStr">
        <is>
          <t>2022-12-01 18:08:26</t>
        </is>
      </c>
      <c r="DF14" s="162" t="inlineStr">
        <is>
          <t>0.25</t>
        </is>
      </c>
      <c r="DG14" s="162" t="inlineStr">
        <is>
          <t>8.64</t>
        </is>
      </c>
      <c r="DH14" s="127" t="n"/>
      <c r="DI14" s="162" t="n"/>
      <c r="DJ14" s="162" t="n"/>
      <c r="DK14" s="162" t="n"/>
      <c r="DL14" s="162" t="n"/>
      <c r="DM14" s="162" t="n"/>
      <c r="DN14" s="139" t="inlineStr">
        <is>
          <t>2022-12-02 08:26:59</t>
        </is>
      </c>
      <c r="DO14" s="139" t="inlineStr">
        <is>
          <t>2022-12-02 18:12:02</t>
        </is>
      </c>
      <c r="DP14" s="162" t="inlineStr">
        <is>
          <t>0</t>
        </is>
      </c>
      <c r="DQ14" s="162" t="inlineStr">
        <is>
          <t>8.7</t>
        </is>
      </c>
      <c r="DR14" s="127" t="n"/>
      <c r="DS14" s="162" t="n"/>
      <c r="DT14" s="162" t="n"/>
      <c r="DU14" s="162" t="n"/>
      <c r="DV14" s="162" t="n"/>
      <c r="DW14" s="128" t="n"/>
      <c r="DX14" s="129" t="n"/>
      <c r="DY14" s="129" t="n"/>
      <c r="DZ14" s="128" t="n"/>
      <c r="EA14" s="128" t="n"/>
      <c r="EB14" s="130" t="n"/>
      <c r="EC14" s="128" t="n"/>
      <c r="ED14" s="128" t="n"/>
      <c r="EE14" s="128" t="n"/>
      <c r="EF14" s="128" t="n"/>
      <c r="EG14" s="128" t="n"/>
      <c r="EH14" s="129" t="n"/>
      <c r="EI14" s="129" t="n"/>
      <c r="EJ14" s="128" t="n"/>
      <c r="EK14" s="128" t="n"/>
      <c r="EL14" s="130" t="n"/>
      <c r="EM14" s="128" t="n"/>
      <c r="EN14" s="128" t="n"/>
      <c r="EO14" s="128" t="n"/>
      <c r="EP14" s="128" t="n"/>
      <c r="EQ14" s="131" t="n"/>
      <c r="ER14" s="141" t="inlineStr">
        <is>
          <t>2022-12-05 08:32:33</t>
        </is>
      </c>
      <c r="ES14" s="141" t="inlineStr">
        <is>
          <t>2022-12-05 18:41:43</t>
        </is>
      </c>
      <c r="ET14" s="131" t="inlineStr">
        <is>
          <t>0.25</t>
        </is>
      </c>
      <c r="EU14" s="131" t="inlineStr">
        <is>
          <t>9.2</t>
        </is>
      </c>
      <c r="EV14" s="131" t="n"/>
      <c r="EW14" s="131" t="n"/>
      <c r="EX14" s="131" t="n"/>
      <c r="EY14" s="131" t="n"/>
      <c r="EZ14" s="162" t="n"/>
      <c r="FA14" s="131" t="n"/>
      <c r="FB14" s="141" t="inlineStr">
        <is>
          <t>2022-12-06 08:34:16</t>
        </is>
      </c>
      <c r="FC14" s="141" t="inlineStr">
        <is>
          <t>2022-12-06 18:20:47</t>
        </is>
      </c>
      <c r="FD14" s="131" t="inlineStr">
        <is>
          <t>0.25</t>
        </is>
      </c>
      <c r="FE14" s="131" t="inlineStr">
        <is>
          <t>8.85</t>
        </is>
      </c>
      <c r="FF14" s="131" t="n"/>
      <c r="FG14" s="131" t="n"/>
      <c r="FH14" s="131" t="n"/>
      <c r="FI14" s="131" t="n"/>
      <c r="FJ14" s="162" t="n"/>
      <c r="FK14" s="134" t="n"/>
      <c r="FL14" s="143" t="inlineStr">
        <is>
          <t>2022-12-07 08:43:31</t>
        </is>
      </c>
      <c r="FM14" s="143" t="inlineStr">
        <is>
          <t>2022-12-07 18:30:12</t>
        </is>
      </c>
      <c r="FN14" s="134" t="inlineStr">
        <is>
          <t>0.25</t>
        </is>
      </c>
      <c r="FO14" s="134" t="inlineStr">
        <is>
          <t>9</t>
        </is>
      </c>
      <c r="FP14" s="134" t="n"/>
      <c r="FQ14" s="134" t="n"/>
      <c r="FR14" s="134" t="n"/>
      <c r="FS14" s="134" t="n"/>
      <c r="FT14" s="134" t="n"/>
      <c r="FU14" s="162" t="n"/>
      <c r="FV14" s="139" t="inlineStr">
        <is>
          <t>2022-12-08 08:35:47</t>
        </is>
      </c>
      <c r="FW14" s="139" t="inlineStr">
        <is>
          <t>2022-12-08 18:00:47</t>
        </is>
      </c>
      <c r="FX14" s="162" t="inlineStr">
        <is>
          <t>0.25</t>
        </is>
      </c>
      <c r="FY14" s="162" t="inlineStr">
        <is>
          <t>8.51</t>
        </is>
      </c>
      <c r="FZ14" s="127" t="n"/>
      <c r="GA14" s="162" t="n"/>
      <c r="GB14" s="162" t="n"/>
      <c r="GC14" s="162" t="n"/>
      <c r="GD14" s="162" t="n"/>
      <c r="GE14" s="162" t="n"/>
      <c r="GF14" s="139" t="inlineStr">
        <is>
          <t>2022-12-09 08:33:37</t>
        </is>
      </c>
      <c r="GG14" s="139" t="inlineStr">
        <is>
          <t>2022-12-09 18:09:36</t>
        </is>
      </c>
      <c r="GH14" s="162" t="inlineStr">
        <is>
          <t>0.25</t>
        </is>
      </c>
      <c r="GI14" s="162" t="inlineStr">
        <is>
          <t>8.66</t>
        </is>
      </c>
      <c r="GJ14" s="127" t="n"/>
      <c r="GK14" s="162" t="n"/>
      <c r="GL14" s="162" t="n"/>
      <c r="GM14" s="162" t="n"/>
      <c r="GN14" s="162" t="n"/>
      <c r="GO14" s="128" t="n"/>
      <c r="GP14" s="129" t="n"/>
      <c r="GQ14" s="129" t="n"/>
      <c r="GR14" s="128" t="n"/>
      <c r="GS14" s="128" t="n"/>
      <c r="GT14" s="130" t="n"/>
      <c r="GU14" s="128" t="n"/>
      <c r="GV14" s="128" t="n"/>
      <c r="GW14" s="128" t="n"/>
      <c r="GX14" s="128" t="n"/>
      <c r="GY14" s="128" t="n"/>
      <c r="GZ14" s="129" t="n"/>
      <c r="HA14" s="129" t="n"/>
      <c r="HB14" s="128" t="n"/>
      <c r="HC14" s="128" t="n"/>
      <c r="HD14" s="130" t="n"/>
      <c r="HE14" s="128" t="n"/>
      <c r="HF14" s="128" t="n"/>
      <c r="HG14" s="128" t="n"/>
      <c r="HH14" s="128" t="n"/>
      <c r="HI14" s="131" t="n"/>
      <c r="HJ14" s="141" t="inlineStr">
        <is>
          <t>2022-12-12 08:28:38</t>
        </is>
      </c>
      <c r="HK14" s="141" t="inlineStr">
        <is>
          <t>2022-12-12 18:09:10</t>
        </is>
      </c>
      <c r="HL14" s="131" t="inlineStr">
        <is>
          <t>0</t>
        </is>
      </c>
      <c r="HM14" s="131" t="inlineStr">
        <is>
          <t>8.65</t>
        </is>
      </c>
      <c r="HN14" s="131" t="n"/>
      <c r="HO14" s="131" t="n"/>
      <c r="HP14" s="131" t="n"/>
      <c r="HQ14" s="131" t="n"/>
      <c r="HR14" s="162" t="n"/>
      <c r="HS14" s="131" t="n"/>
      <c r="HT14" s="141" t="inlineStr">
        <is>
          <t>2022-12-13 09:56:18</t>
        </is>
      </c>
      <c r="HU14" s="141" t="inlineStr">
        <is>
          <t>2022-12-13 18:31:10</t>
        </is>
      </c>
      <c r="HV14" s="131" t="inlineStr">
        <is>
          <t>1.5</t>
        </is>
      </c>
      <c r="HW14" s="131" t="inlineStr">
        <is>
          <t>9.02</t>
        </is>
      </c>
      <c r="HX14" s="131" t="n"/>
      <c r="HY14" s="131" t="n"/>
      <c r="HZ14" s="131" t="n"/>
      <c r="IA14" s="131" t="n"/>
      <c r="IB14" s="162" t="n"/>
      <c r="IC14" s="131" t="n"/>
      <c r="ID14" s="141" t="inlineStr">
        <is>
          <t>2022-12-14 08:29:34</t>
        </is>
      </c>
      <c r="IE14" s="141" t="inlineStr">
        <is>
          <t>2022-12-14 18:26:23</t>
        </is>
      </c>
      <c r="IF14" s="131" t="inlineStr">
        <is>
          <t>0</t>
        </is>
      </c>
      <c r="IG14" s="131" t="inlineStr">
        <is>
          <t>8.94</t>
        </is>
      </c>
      <c r="IH14" s="131" t="n"/>
      <c r="II14" s="131" t="n"/>
      <c r="IJ14" s="131" t="n"/>
      <c r="IK14" s="131" t="n"/>
      <c r="IL14" s="162" t="n"/>
      <c r="IM14" s="162" t="n"/>
      <c r="IN14" s="139" t="inlineStr">
        <is>
          <t>2022-12-15 09:05:21</t>
        </is>
      </c>
      <c r="IO14" s="139" t="inlineStr">
        <is>
          <t>2022-12-15 20:10:57</t>
        </is>
      </c>
      <c r="IP14" s="162" t="inlineStr">
        <is>
          <t>0.75</t>
        </is>
      </c>
      <c r="IQ14" s="162" t="inlineStr">
        <is>
          <t>10.68</t>
        </is>
      </c>
      <c r="IR14" s="127" t="n"/>
      <c r="IS14" s="162" t="n"/>
      <c r="IT14" s="162" t="n"/>
      <c r="IU14" s="162" t="n"/>
      <c r="IV14" s="162" t="n"/>
      <c r="IW14" s="162" t="n"/>
      <c r="IX14" s="139" t="inlineStr">
        <is>
          <t>2022-12-16 08:33:11</t>
        </is>
      </c>
      <c r="IY14" s="139" t="inlineStr">
        <is>
          <t>2022-12-16 17:35:11</t>
        </is>
      </c>
      <c r="IZ14" s="162" t="inlineStr">
        <is>
          <t>0.25</t>
        </is>
      </c>
      <c r="JA14" s="162" t="inlineStr">
        <is>
          <t>8.09</t>
        </is>
      </c>
      <c r="JB14" s="127" t="n"/>
      <c r="JC14" s="162" t="n"/>
      <c r="JD14" s="162" t="n"/>
      <c r="JE14" s="162" t="n"/>
      <c r="JF14" s="162" t="n"/>
      <c r="JG14" s="162" t="n"/>
      <c r="JH14" s="139" t="inlineStr">
        <is>
          <t>2022-12-17 09:08:05</t>
        </is>
      </c>
      <c r="JI14" s="139" t="inlineStr">
        <is>
          <t>2022-12-17 09:09:05</t>
        </is>
      </c>
      <c r="JJ14" s="162" t="inlineStr">
        <is>
          <t>0.75</t>
        </is>
      </c>
      <c r="JK14" s="162" t="inlineStr">
        <is>
          <t>-0.35</t>
        </is>
      </c>
      <c r="JL14" s="127" t="n"/>
      <c r="JM14" s="162" t="n"/>
      <c r="JN14" s="162" t="n"/>
      <c r="JO14" s="162" t="n"/>
      <c r="JP14" s="162" t="n"/>
      <c r="JQ14" s="162" t="n"/>
      <c r="JR14" s="139" t="n"/>
      <c r="JS14" s="139" t="n"/>
      <c r="JT14" s="162" t="n"/>
      <c r="JU14" s="162" t="n"/>
      <c r="JV14" s="127" t="n"/>
      <c r="JW14" s="162" t="n"/>
      <c r="JX14" s="162" t="n"/>
      <c r="JY14" s="162" t="n"/>
      <c r="JZ14" s="162" t="n"/>
      <c r="KA14" s="128" t="n"/>
      <c r="KB14" s="129" t="inlineStr">
        <is>
          <t>2022-12-19 08:31:53</t>
        </is>
      </c>
      <c r="KC14" s="129" t="inlineStr">
        <is>
          <t>2022-12-19 17:46:14</t>
        </is>
      </c>
      <c r="KD14" s="128" t="inlineStr">
        <is>
          <t>0.25</t>
        </is>
      </c>
      <c r="KE14" s="128" t="inlineStr">
        <is>
          <t>8.27</t>
        </is>
      </c>
      <c r="KF14" s="130" t="n"/>
      <c r="KG14" s="128" t="n"/>
      <c r="KH14" s="128" t="n"/>
      <c r="KI14" s="128" t="n"/>
      <c r="KJ14" s="128" t="n"/>
      <c r="KK14" s="128" t="n"/>
      <c r="KL14" s="129" t="inlineStr">
        <is>
          <t>2022-12-20 08:34:15</t>
        </is>
      </c>
      <c r="KM14" s="129" t="inlineStr">
        <is>
          <t>2022-12-20 08:35:15</t>
        </is>
      </c>
      <c r="KN14" s="128" t="inlineStr">
        <is>
          <t>0.25</t>
        </is>
      </c>
      <c r="KO14" s="128" t="inlineStr">
        <is>
          <t>-0.91</t>
        </is>
      </c>
      <c r="KP14" s="130" t="n"/>
      <c r="KQ14" s="128" t="n"/>
      <c r="KR14" s="128" t="n"/>
      <c r="KS14" s="128" t="n"/>
      <c r="KT14" s="128" t="n"/>
      <c r="KU14" s="162" t="n"/>
      <c r="KV14" s="139" t="inlineStr">
        <is>
          <t>2022-12-21 08:44:32</t>
        </is>
      </c>
      <c r="KW14" s="139" t="inlineStr">
        <is>
          <t>2022-12-21 17:43:47</t>
        </is>
      </c>
      <c r="KX14" s="162" t="inlineStr">
        <is>
          <t>0.25</t>
        </is>
      </c>
      <c r="KY14" s="162" t="inlineStr">
        <is>
          <t>8.23</t>
        </is>
      </c>
      <c r="KZ14" s="127" t="n"/>
      <c r="LA14" s="162" t="n"/>
      <c r="LB14" s="162" t="n"/>
      <c r="LC14" s="162" t="n"/>
      <c r="LD14" s="162" t="n"/>
      <c r="LE14" s="162" t="n"/>
      <c r="LF14" s="139" t="n"/>
      <c r="LG14" s="139" t="n"/>
      <c r="LH14" s="162" t="n"/>
      <c r="LI14" s="162" t="n"/>
      <c r="LJ14" s="127" t="n"/>
      <c r="LK14" s="162" t="n"/>
      <c r="LL14" s="162" t="n"/>
      <c r="LM14" s="162" t="n"/>
      <c r="LN14" s="162" t="n"/>
      <c r="LO14" s="31" t="n"/>
      <c r="LP14" s="31" t="n"/>
      <c r="LQ14" s="31">
        <f>sumif($G$2:$LN$2,"PM approved",G14:LN14)</f>
        <v/>
      </c>
      <c r="LR14" s="31">
        <f>sumif($G$2:$LN$2,"HRM approved",G14:LN14)</f>
        <v/>
      </c>
      <c r="LS14" s="31">
        <f>LR14</f>
        <v/>
      </c>
    </row>
    <row r="15" ht="15.75" customHeight="1" s="163">
      <c r="A15" s="131">
        <f>row() - 2</f>
        <v/>
      </c>
      <c r="B15" s="121" t="inlineStr">
        <is>
          <t>ECO0742</t>
        </is>
      </c>
      <c r="C15" s="145" t="inlineStr">
        <is>
          <t>NGUYỄN SỸ TÂN</t>
        </is>
      </c>
      <c r="D15" s="122" t="inlineStr">
        <is>
          <t>POEMS - Phase 2</t>
        </is>
      </c>
      <c r="E15" s="131" t="inlineStr">
        <is>
          <t>DEV Tan</t>
        </is>
      </c>
      <c r="F15" s="162" t="inlineStr">
        <is>
          <t>Nghiêm Văn Minh</t>
        </is>
      </c>
      <c r="G15" s="131" t="n"/>
      <c r="H15" s="141" t="inlineStr">
        <is>
          <t>2022-11-21 08:32:34</t>
        </is>
      </c>
      <c r="I15" s="141" t="inlineStr">
        <is>
          <t>2022-11-21 17:38:35</t>
        </is>
      </c>
      <c r="J15" s="131" t="inlineStr">
        <is>
          <t>0.25</t>
        </is>
      </c>
      <c r="K15" s="131" t="inlineStr">
        <is>
          <t>8.14</t>
        </is>
      </c>
      <c r="L15" s="131" t="n"/>
      <c r="M15" s="131" t="n"/>
      <c r="N15" s="131" t="n"/>
      <c r="O15" s="131" t="n"/>
      <c r="P15" s="162" t="n"/>
      <c r="Q15" s="131" t="n"/>
      <c r="R15" s="141" t="inlineStr">
        <is>
          <t>2022-11-22 08:33:32</t>
        </is>
      </c>
      <c r="S15" s="141" t="inlineStr">
        <is>
          <t>2022-11-22 17:37:47</t>
        </is>
      </c>
      <c r="T15" s="131" t="inlineStr">
        <is>
          <t>0.25</t>
        </is>
      </c>
      <c r="U15" s="131" t="inlineStr">
        <is>
          <t>8.13</t>
        </is>
      </c>
      <c r="V15" s="131" t="n"/>
      <c r="W15" s="131" t="n"/>
      <c r="X15" s="131" t="n"/>
      <c r="Y15" s="131" t="n"/>
      <c r="Z15" s="162" t="n"/>
      <c r="AA15" s="131" t="n"/>
      <c r="AB15" s="141" t="inlineStr">
        <is>
          <t>2022-11-23 08:30:32</t>
        </is>
      </c>
      <c r="AC15" s="141" t="inlineStr">
        <is>
          <t>2022-11-23 17:50:16</t>
        </is>
      </c>
      <c r="AD15" s="131" t="inlineStr">
        <is>
          <t>0.25</t>
        </is>
      </c>
      <c r="AE15" s="131" t="inlineStr">
        <is>
          <t>8.34</t>
        </is>
      </c>
      <c r="AF15" s="131" t="n"/>
      <c r="AG15" s="131" t="n"/>
      <c r="AH15" s="131" t="n"/>
      <c r="AI15" s="131" t="n"/>
      <c r="AJ15" s="162" t="n"/>
      <c r="AK15" s="162" t="n"/>
      <c r="AL15" s="139" t="inlineStr">
        <is>
          <t>2022-11-24 08:34:33</t>
        </is>
      </c>
      <c r="AM15" s="139" t="inlineStr">
        <is>
          <t>2022-11-24 17:32:59</t>
        </is>
      </c>
      <c r="AN15" s="162" t="inlineStr">
        <is>
          <t>0.25</t>
        </is>
      </c>
      <c r="AO15" s="162" t="inlineStr">
        <is>
          <t>8.05</t>
        </is>
      </c>
      <c r="AP15" s="127" t="n"/>
      <c r="AQ15" s="162" t="n"/>
      <c r="AR15" s="162" t="n"/>
      <c r="AS15" s="162" t="n"/>
      <c r="AT15" s="162" t="n"/>
      <c r="AU15" s="162" t="n"/>
      <c r="AV15" s="139" t="inlineStr">
        <is>
          <t>2022-11-25 08:37:09</t>
        </is>
      </c>
      <c r="AW15" s="139" t="inlineStr">
        <is>
          <t>2022-11-25 17:41:25</t>
        </is>
      </c>
      <c r="AX15" s="162" t="inlineStr">
        <is>
          <t>0.25</t>
        </is>
      </c>
      <c r="AY15" s="162" t="inlineStr">
        <is>
          <t>8.19</t>
        </is>
      </c>
      <c r="AZ15" s="127" t="n"/>
      <c r="BA15" s="162" t="n"/>
      <c r="BB15" s="162" t="n"/>
      <c r="BC15" s="162" t="n"/>
      <c r="BD15" s="162" t="n"/>
      <c r="BE15" s="128" t="n"/>
      <c r="BF15" s="129" t="n"/>
      <c r="BG15" s="129" t="n"/>
      <c r="BH15" s="128" t="n"/>
      <c r="BI15" s="128" t="n"/>
      <c r="BJ15" s="130" t="n"/>
      <c r="BK15" s="128" t="n"/>
      <c r="BL15" s="128" t="n"/>
      <c r="BM15" s="128" t="n"/>
      <c r="BN15" s="128" t="n"/>
      <c r="BO15" s="128" t="n"/>
      <c r="BP15" s="129" t="n"/>
      <c r="BQ15" s="129" t="n"/>
      <c r="BR15" s="128" t="n"/>
      <c r="BS15" s="128" t="n"/>
      <c r="BT15" s="130" t="n"/>
      <c r="BU15" s="128" t="n"/>
      <c r="BV15" s="128" t="n"/>
      <c r="BW15" s="128" t="n"/>
      <c r="BX15" s="128" t="n"/>
      <c r="BY15" s="131" t="n"/>
      <c r="BZ15" s="141" t="inlineStr">
        <is>
          <t>2022-11-28 09:12:00</t>
        </is>
      </c>
      <c r="CA15" s="141" t="inlineStr">
        <is>
          <t>2022-11-28 17:30:00</t>
        </is>
      </c>
      <c r="CB15" s="131" t="inlineStr">
        <is>
          <t>0.75</t>
        </is>
      </c>
      <c r="CC15" s="131" t="inlineStr">
        <is>
          <t>8</t>
        </is>
      </c>
      <c r="CD15" s="131" t="n"/>
      <c r="CE15" s="131" t="n"/>
      <c r="CF15" s="131" t="n"/>
      <c r="CG15" s="131" t="n"/>
      <c r="CH15" s="162" t="n"/>
      <c r="CI15" s="131" t="n"/>
      <c r="CJ15" s="141" t="inlineStr">
        <is>
          <t>2022-11-29 08:27:43</t>
        </is>
      </c>
      <c r="CK15" s="141" t="inlineStr">
        <is>
          <t>2022-11-29 17:38:49</t>
        </is>
      </c>
      <c r="CL15" s="131" t="inlineStr">
        <is>
          <t>0</t>
        </is>
      </c>
      <c r="CM15" s="131" t="inlineStr">
        <is>
          <t>8.15</t>
        </is>
      </c>
      <c r="CN15" s="131" t="n"/>
      <c r="CO15" s="131" t="n"/>
      <c r="CP15" s="131" t="n"/>
      <c r="CQ15" s="131" t="n"/>
      <c r="CR15" s="162" t="n"/>
      <c r="CS15" s="131" t="n"/>
      <c r="CT15" s="141" t="inlineStr">
        <is>
          <t>2022-11-30 08:31:20</t>
        </is>
      </c>
      <c r="CU15" s="141" t="inlineStr">
        <is>
          <t>2022-11-30 17:37:22</t>
        </is>
      </c>
      <c r="CV15" s="131" t="inlineStr">
        <is>
          <t>0.25</t>
        </is>
      </c>
      <c r="CW15" s="131" t="inlineStr">
        <is>
          <t>8.12</t>
        </is>
      </c>
      <c r="CX15" s="131" t="n"/>
      <c r="CY15" s="131" t="n"/>
      <c r="CZ15" s="131" t="n"/>
      <c r="DA15" s="131" t="n"/>
      <c r="DB15" s="162" t="n"/>
      <c r="DC15" s="162" t="n"/>
      <c r="DD15" s="139" t="inlineStr">
        <is>
          <t>2022-12-01 08:39:07</t>
        </is>
      </c>
      <c r="DE15" s="139" t="inlineStr">
        <is>
          <t>2022-12-01 17:34:49</t>
        </is>
      </c>
      <c r="DF15" s="162" t="inlineStr">
        <is>
          <t>0.25</t>
        </is>
      </c>
      <c r="DG15" s="162" t="inlineStr">
        <is>
          <t>8.08</t>
        </is>
      </c>
      <c r="DH15" s="127" t="n"/>
      <c r="DI15" s="162" t="n"/>
      <c r="DJ15" s="162" t="n"/>
      <c r="DK15" s="162" t="n"/>
      <c r="DL15" s="162" t="n"/>
      <c r="DM15" s="162" t="n"/>
      <c r="DN15" s="139" t="inlineStr">
        <is>
          <t>2022-12-02 08:34:07</t>
        </is>
      </c>
      <c r="DO15" s="139" t="inlineStr">
        <is>
          <t>2022-12-02 17:34:46</t>
        </is>
      </c>
      <c r="DP15" s="162" t="inlineStr">
        <is>
          <t>0.25</t>
        </is>
      </c>
      <c r="DQ15" s="162" t="inlineStr">
        <is>
          <t>8.08</t>
        </is>
      </c>
      <c r="DR15" s="127" t="n"/>
      <c r="DS15" s="162" t="n"/>
      <c r="DT15" s="162" t="n"/>
      <c r="DU15" s="162" t="n"/>
      <c r="DV15" s="162" t="n"/>
      <c r="DW15" s="128" t="n"/>
      <c r="DX15" s="129" t="n"/>
      <c r="DY15" s="129" t="n"/>
      <c r="DZ15" s="128" t="n"/>
      <c r="EA15" s="128" t="n"/>
      <c r="EB15" s="130" t="n"/>
      <c r="EC15" s="128" t="n"/>
      <c r="ED15" s="128" t="n"/>
      <c r="EE15" s="128" t="n"/>
      <c r="EF15" s="128" t="n"/>
      <c r="EG15" s="128" t="n"/>
      <c r="EH15" s="129" t="n"/>
      <c r="EI15" s="129" t="n"/>
      <c r="EJ15" s="128" t="n"/>
      <c r="EK15" s="128" t="n"/>
      <c r="EL15" s="130" t="n"/>
      <c r="EM15" s="128" t="n"/>
      <c r="EN15" s="128" t="n"/>
      <c r="EO15" s="128" t="n"/>
      <c r="EP15" s="128" t="n"/>
      <c r="EQ15" s="131" t="n"/>
      <c r="ER15" s="141" t="inlineStr">
        <is>
          <t>2022-12-05 08:31:18</t>
        </is>
      </c>
      <c r="ES15" s="141" t="inlineStr">
        <is>
          <t>2022-12-05 17:30:42</t>
        </is>
      </c>
      <c r="ET15" s="131" t="inlineStr">
        <is>
          <t>0.25</t>
        </is>
      </c>
      <c r="EU15" s="131" t="inlineStr">
        <is>
          <t>8.01</t>
        </is>
      </c>
      <c r="EV15" s="131" t="n"/>
      <c r="EW15" s="131" t="n"/>
      <c r="EX15" s="131" t="n"/>
      <c r="EY15" s="131" t="n"/>
      <c r="EZ15" s="162" t="n"/>
      <c r="FA15" s="131" t="n"/>
      <c r="FB15" s="141" t="inlineStr">
        <is>
          <t>2022-12-06 08:23:43</t>
        </is>
      </c>
      <c r="FC15" s="141" t="inlineStr">
        <is>
          <t>2022-12-06 17:42:09</t>
        </is>
      </c>
      <c r="FD15" s="131" t="inlineStr">
        <is>
          <t>0</t>
        </is>
      </c>
      <c r="FE15" s="131" t="inlineStr">
        <is>
          <t>8.2</t>
        </is>
      </c>
      <c r="FF15" s="131" t="n"/>
      <c r="FG15" s="131" t="n"/>
      <c r="FH15" s="131" t="n"/>
      <c r="FI15" s="131" t="n"/>
      <c r="FJ15" s="162" t="n"/>
      <c r="FK15" s="134" t="n"/>
      <c r="FL15" s="143" t="inlineStr">
        <is>
          <t>2022-12-07 08:37:30</t>
        </is>
      </c>
      <c r="FM15" s="143" t="inlineStr">
        <is>
          <t>2022-12-07 17:39:03</t>
        </is>
      </c>
      <c r="FN15" s="134" t="inlineStr">
        <is>
          <t>0.25</t>
        </is>
      </c>
      <c r="FO15" s="134" t="inlineStr">
        <is>
          <t>8.15</t>
        </is>
      </c>
      <c r="FP15" s="134" t="n"/>
      <c r="FQ15" s="134" t="n"/>
      <c r="FR15" s="134" t="n"/>
      <c r="FS15" s="134" t="n"/>
      <c r="FT15" s="134" t="n"/>
      <c r="FU15" s="162" t="n"/>
      <c r="FV15" s="139" t="inlineStr">
        <is>
          <t>2022-12-08 08:31:39</t>
        </is>
      </c>
      <c r="FW15" s="139" t="inlineStr">
        <is>
          <t>2022-12-08 17:38:42</t>
        </is>
      </c>
      <c r="FX15" s="162" t="inlineStr">
        <is>
          <t>0.25</t>
        </is>
      </c>
      <c r="FY15" s="162" t="inlineStr">
        <is>
          <t>8.14</t>
        </is>
      </c>
      <c r="FZ15" s="127" t="n"/>
      <c r="GA15" s="162" t="n"/>
      <c r="GB15" s="162" t="n"/>
      <c r="GC15" s="162" t="n"/>
      <c r="GD15" s="162" t="n"/>
      <c r="GE15" s="162" t="n"/>
      <c r="GF15" s="139" t="inlineStr">
        <is>
          <t>2022-12-09 08:31:58</t>
        </is>
      </c>
      <c r="GG15" s="139" t="inlineStr">
        <is>
          <t>2022-12-09 17:42:38</t>
        </is>
      </c>
      <c r="GH15" s="162" t="inlineStr">
        <is>
          <t>0.25</t>
        </is>
      </c>
      <c r="GI15" s="162" t="inlineStr">
        <is>
          <t>8.21</t>
        </is>
      </c>
      <c r="GJ15" s="127" t="n"/>
      <c r="GK15" s="162" t="n"/>
      <c r="GL15" s="162" t="n"/>
      <c r="GM15" s="162" t="n"/>
      <c r="GN15" s="162" t="n"/>
      <c r="GO15" s="128" t="n"/>
      <c r="GP15" s="129" t="n"/>
      <c r="GQ15" s="129" t="n"/>
      <c r="GR15" s="128" t="n"/>
      <c r="GS15" s="128" t="n"/>
      <c r="GT15" s="130" t="n"/>
      <c r="GU15" s="128" t="n"/>
      <c r="GV15" s="128" t="n"/>
      <c r="GW15" s="128" t="n"/>
      <c r="GX15" s="128" t="n"/>
      <c r="GY15" s="128" t="n"/>
      <c r="GZ15" s="129" t="n"/>
      <c r="HA15" s="129" t="n"/>
      <c r="HB15" s="128" t="n"/>
      <c r="HC15" s="128" t="n"/>
      <c r="HD15" s="130" t="n"/>
      <c r="HE15" s="128" t="n"/>
      <c r="HF15" s="128" t="n"/>
      <c r="HG15" s="128" t="n"/>
      <c r="HH15" s="128" t="n"/>
      <c r="HI15" s="131" t="n"/>
      <c r="HJ15" s="141" t="inlineStr">
        <is>
          <t>2022-12-12 08:33:59</t>
        </is>
      </c>
      <c r="HK15" s="141" t="inlineStr">
        <is>
          <t>2022-12-12 17:31:29</t>
        </is>
      </c>
      <c r="HL15" s="131" t="inlineStr">
        <is>
          <t>0.25</t>
        </is>
      </c>
      <c r="HM15" s="131" t="inlineStr">
        <is>
          <t>8.02</t>
        </is>
      </c>
      <c r="HN15" s="131" t="n"/>
      <c r="HO15" s="131" t="n"/>
      <c r="HP15" s="131" t="n"/>
      <c r="HQ15" s="131" t="n"/>
      <c r="HR15" s="162" t="n"/>
      <c r="HS15" s="131" t="n"/>
      <c r="HT15" s="141" t="inlineStr">
        <is>
          <t>2022-12-13 08:21:20</t>
        </is>
      </c>
      <c r="HU15" s="141" t="inlineStr">
        <is>
          <t>2022-12-13 17:40:34</t>
        </is>
      </c>
      <c r="HV15" s="131" t="inlineStr">
        <is>
          <t>0</t>
        </is>
      </c>
      <c r="HW15" s="131" t="inlineStr">
        <is>
          <t>8.18</t>
        </is>
      </c>
      <c r="HX15" s="131" t="n"/>
      <c r="HY15" s="131" t="n"/>
      <c r="HZ15" s="131" t="n"/>
      <c r="IA15" s="131" t="n"/>
      <c r="IB15" s="162" t="n"/>
      <c r="IC15" s="131" t="n"/>
      <c r="ID15" s="141" t="inlineStr">
        <is>
          <t>2022-12-14 08:33:21</t>
        </is>
      </c>
      <c r="IE15" s="141" t="inlineStr">
        <is>
          <t>2022-12-14 17:44:20</t>
        </is>
      </c>
      <c r="IF15" s="131" t="inlineStr">
        <is>
          <t>0.25</t>
        </is>
      </c>
      <c r="IG15" s="131" t="inlineStr">
        <is>
          <t>8.24</t>
        </is>
      </c>
      <c r="IH15" s="131" t="n"/>
      <c r="II15" s="131" t="n"/>
      <c r="IJ15" s="131" t="n"/>
      <c r="IK15" s="131" t="n"/>
      <c r="IL15" s="162" t="n"/>
      <c r="IM15" s="162" t="n"/>
      <c r="IN15" s="139" t="inlineStr">
        <is>
          <t>2022-12-15 08:28:43</t>
        </is>
      </c>
      <c r="IO15" s="139" t="inlineStr">
        <is>
          <t>2022-12-15 17:36:33</t>
        </is>
      </c>
      <c r="IP15" s="162" t="inlineStr">
        <is>
          <t>0</t>
        </is>
      </c>
      <c r="IQ15" s="162" t="inlineStr">
        <is>
          <t>8.11</t>
        </is>
      </c>
      <c r="IR15" s="127" t="n"/>
      <c r="IS15" s="162" t="n"/>
      <c r="IT15" s="162" t="n"/>
      <c r="IU15" s="162" t="n"/>
      <c r="IV15" s="162" t="n"/>
      <c r="IW15" s="162" t="n"/>
      <c r="IX15" s="139" t="inlineStr">
        <is>
          <t>2022-12-16 08:32:10</t>
        </is>
      </c>
      <c r="IY15" s="139" t="inlineStr">
        <is>
          <t>2022-12-16 17:40:18</t>
        </is>
      </c>
      <c r="IZ15" s="162" t="inlineStr">
        <is>
          <t>0.25</t>
        </is>
      </c>
      <c r="JA15" s="162" t="inlineStr">
        <is>
          <t>8.17</t>
        </is>
      </c>
      <c r="JB15" s="127" t="n"/>
      <c r="JC15" s="162" t="n"/>
      <c r="JD15" s="162" t="n"/>
      <c r="JE15" s="162" t="n"/>
      <c r="JF15" s="162" t="n"/>
      <c r="JG15" s="162" t="n"/>
      <c r="JH15" s="139" t="n"/>
      <c r="JI15" s="139" t="n"/>
      <c r="JJ15" s="162" t="n"/>
      <c r="JK15" s="162" t="n"/>
      <c r="JL15" s="127" t="n"/>
      <c r="JM15" s="162" t="n"/>
      <c r="JN15" s="162" t="n"/>
      <c r="JO15" s="162" t="n"/>
      <c r="JP15" s="162" t="n"/>
      <c r="JQ15" s="162" t="n"/>
      <c r="JR15" s="139" t="n"/>
      <c r="JS15" s="139" t="n"/>
      <c r="JT15" s="162" t="n"/>
      <c r="JU15" s="162" t="n"/>
      <c r="JV15" s="127" t="n"/>
      <c r="JW15" s="162" t="n"/>
      <c r="JX15" s="162" t="n"/>
      <c r="JY15" s="162" t="n"/>
      <c r="JZ15" s="162" t="n"/>
      <c r="KA15" s="128" t="n"/>
      <c r="KB15" s="129" t="inlineStr">
        <is>
          <t>2022-12-19 08:39:55</t>
        </is>
      </c>
      <c r="KC15" s="129" t="inlineStr">
        <is>
          <t>2022-12-19 17:40:02</t>
        </is>
      </c>
      <c r="KD15" s="128" t="inlineStr">
        <is>
          <t>0.25</t>
        </is>
      </c>
      <c r="KE15" s="128" t="inlineStr">
        <is>
          <t>8.17</t>
        </is>
      </c>
      <c r="KF15" s="130" t="n"/>
      <c r="KG15" s="128" t="n"/>
      <c r="KH15" s="128" t="n"/>
      <c r="KI15" s="128" t="n"/>
      <c r="KJ15" s="128" t="n"/>
      <c r="KK15" s="128" t="n"/>
      <c r="KL15" s="129" t="inlineStr">
        <is>
          <t>2022-12-20 08:26:50</t>
        </is>
      </c>
      <c r="KM15" s="129" t="inlineStr">
        <is>
          <t>2022-12-20 17:45:10</t>
        </is>
      </c>
      <c r="KN15" s="128" t="inlineStr">
        <is>
          <t>0</t>
        </is>
      </c>
      <c r="KO15" s="128" t="inlineStr">
        <is>
          <t>8.25</t>
        </is>
      </c>
      <c r="KP15" s="130" t="n"/>
      <c r="KQ15" s="128" t="n"/>
      <c r="KR15" s="128" t="n"/>
      <c r="KS15" s="128" t="n"/>
      <c r="KT15" s="128" t="n"/>
      <c r="KU15" s="162" t="n"/>
      <c r="KV15" s="139" t="inlineStr">
        <is>
          <t>2022-12-21 08:33:35</t>
        </is>
      </c>
      <c r="KW15" s="139" t="inlineStr">
        <is>
          <t>2022-12-21 17:42:06</t>
        </is>
      </c>
      <c r="KX15" s="162" t="inlineStr">
        <is>
          <t>0.25</t>
        </is>
      </c>
      <c r="KY15" s="162" t="inlineStr">
        <is>
          <t>8.2</t>
        </is>
      </c>
      <c r="KZ15" s="127" t="n"/>
      <c r="LA15" s="162" t="n"/>
      <c r="LB15" s="162" t="n"/>
      <c r="LC15" s="162" t="n"/>
      <c r="LD15" s="162" t="n"/>
      <c r="LE15" s="162" t="n"/>
      <c r="LF15" s="139" t="n"/>
      <c r="LG15" s="139" t="n"/>
      <c r="LH15" s="162" t="n"/>
      <c r="LI15" s="162" t="n"/>
      <c r="LJ15" s="127" t="n"/>
      <c r="LK15" s="162" t="n"/>
      <c r="LL15" s="162" t="n"/>
      <c r="LM15" s="162" t="n"/>
      <c r="LN15" s="162" t="n"/>
      <c r="LO15" s="31" t="n"/>
      <c r="LP15" s="31" t="n"/>
      <c r="LQ15" s="31">
        <f>sumif($G$2:$LN$2,"PM approved",G15:LN15)</f>
        <v/>
      </c>
      <c r="LR15" s="31">
        <f>sumif($G$2:$LN$2,"HRM approved",G15:LN15)</f>
        <v/>
      </c>
      <c r="LS15" s="31">
        <f>LR15</f>
        <v/>
      </c>
    </row>
    <row r="16" ht="15.75" customHeight="1" s="163">
      <c r="A16" s="131">
        <f>row() - 2</f>
        <v/>
      </c>
      <c r="B16" s="121" t="inlineStr">
        <is>
          <t>ECO0746</t>
        </is>
      </c>
      <c r="C16" s="145" t="inlineStr">
        <is>
          <t>ĐỖ THỊ HÒA</t>
        </is>
      </c>
      <c r="D16" s="122" t="inlineStr">
        <is>
          <t>POEMS - Phase 2</t>
        </is>
      </c>
      <c r="E16" s="131" t="inlineStr">
        <is>
          <t>QA - Hoa Do</t>
        </is>
      </c>
      <c r="F16" s="162" t="inlineStr">
        <is>
          <t>Nghiêm Văn Minh</t>
        </is>
      </c>
      <c r="G16" s="131" t="n"/>
      <c r="H16" s="141" t="inlineStr">
        <is>
          <t>2022-11-21 10:13:18</t>
        </is>
      </c>
      <c r="I16" s="141" t="inlineStr">
        <is>
          <t>2022-11-21 18:01:08</t>
        </is>
      </c>
      <c r="J16" s="131" t="inlineStr">
        <is>
          <t>1.75</t>
        </is>
      </c>
      <c r="K16" s="131" t="inlineStr">
        <is>
          <t>8.52</t>
        </is>
      </c>
      <c r="L16" s="131" t="n"/>
      <c r="M16" s="131" t="n"/>
      <c r="N16" s="131" t="n"/>
      <c r="O16" s="131" t="n"/>
      <c r="P16" s="162" t="n"/>
      <c r="Q16" s="131" t="n"/>
      <c r="R16" s="141" t="inlineStr">
        <is>
          <t>2022-11-22 08:44:17</t>
        </is>
      </c>
      <c r="S16" s="141" t="inlineStr">
        <is>
          <t>2022-11-22 18:25:21</t>
        </is>
      </c>
      <c r="T16" s="131" t="inlineStr">
        <is>
          <t>0.25</t>
        </is>
      </c>
      <c r="U16" s="131" t="inlineStr">
        <is>
          <t>8.92</t>
        </is>
      </c>
      <c r="V16" s="131" t="n"/>
      <c r="W16" s="131" t="n"/>
      <c r="X16" s="131" t="n"/>
      <c r="Y16" s="131" t="n"/>
      <c r="Z16" s="162" t="n"/>
      <c r="AA16" s="131" t="n"/>
      <c r="AB16" s="141" t="inlineStr">
        <is>
          <t>2022-11-23 08:49:30</t>
        </is>
      </c>
      <c r="AC16" s="141" t="inlineStr">
        <is>
          <t>2022-11-23 17:41:02</t>
        </is>
      </c>
      <c r="AD16" s="131" t="inlineStr">
        <is>
          <t>0.5</t>
        </is>
      </c>
      <c r="AE16" s="131" t="inlineStr">
        <is>
          <t>8.18</t>
        </is>
      </c>
      <c r="AF16" s="131" t="n"/>
      <c r="AG16" s="131" t="n"/>
      <c r="AH16" s="131" t="n"/>
      <c r="AI16" s="131" t="n"/>
      <c r="AJ16" s="162" t="n"/>
      <c r="AK16" s="162" t="n"/>
      <c r="AL16" s="139" t="inlineStr">
        <is>
          <t>2022-11-24 09:05:36</t>
        </is>
      </c>
      <c r="AM16" s="139" t="inlineStr">
        <is>
          <t>2022-11-24 17:36:52</t>
        </is>
      </c>
      <c r="AN16" s="162" t="inlineStr">
        <is>
          <t>0.75</t>
        </is>
      </c>
      <c r="AO16" s="162" t="inlineStr">
        <is>
          <t>8.11</t>
        </is>
      </c>
      <c r="AP16" s="127" t="n"/>
      <c r="AQ16" s="162" t="n"/>
      <c r="AR16" s="162" t="n"/>
      <c r="AS16" s="162" t="n"/>
      <c r="AT16" s="162" t="n"/>
      <c r="AU16" s="162" t="n"/>
      <c r="AV16" s="139" t="inlineStr">
        <is>
          <t>2022-11-25 10:13:00</t>
        </is>
      </c>
      <c r="AW16" s="139" t="inlineStr">
        <is>
          <t>2022-11-25 18:03:03</t>
        </is>
      </c>
      <c r="AX16" s="162" t="inlineStr">
        <is>
          <t>1.75</t>
        </is>
      </c>
      <c r="AY16" s="162" t="inlineStr">
        <is>
          <t>8.55</t>
        </is>
      </c>
      <c r="AZ16" s="127" t="n"/>
      <c r="BA16" s="162" t="n"/>
      <c r="BB16" s="162" t="n"/>
      <c r="BC16" s="162" t="n"/>
      <c r="BD16" s="162" t="n"/>
      <c r="BE16" s="128" t="n"/>
      <c r="BF16" s="129" t="n"/>
      <c r="BG16" s="129" t="n"/>
      <c r="BH16" s="128" t="n"/>
      <c r="BI16" s="128" t="n"/>
      <c r="BJ16" s="130" t="n"/>
      <c r="BK16" s="128" t="n"/>
      <c r="BL16" s="128" t="n"/>
      <c r="BM16" s="128" t="n"/>
      <c r="BN16" s="128" t="n"/>
      <c r="BO16" s="128" t="n"/>
      <c r="BP16" s="129" t="n"/>
      <c r="BQ16" s="129" t="n"/>
      <c r="BR16" s="128" t="n"/>
      <c r="BS16" s="128" t="n"/>
      <c r="BT16" s="130" t="n"/>
      <c r="BU16" s="128" t="n"/>
      <c r="BV16" s="128" t="n"/>
      <c r="BW16" s="128" t="n"/>
      <c r="BX16" s="128" t="n"/>
      <c r="BY16" s="131" t="n"/>
      <c r="BZ16" s="141" t="inlineStr">
        <is>
          <t>2022-11-28 09:27:46</t>
        </is>
      </c>
      <c r="CA16" s="141" t="inlineStr">
        <is>
          <t>2022-11-28 17:41:46</t>
        </is>
      </c>
      <c r="CB16" s="131" t="inlineStr">
        <is>
          <t>1</t>
        </is>
      </c>
      <c r="CC16" s="131" t="inlineStr">
        <is>
          <t>8.2</t>
        </is>
      </c>
      <c r="CD16" s="131" t="n"/>
      <c r="CE16" s="131" t="n"/>
      <c r="CF16" s="131" t="n"/>
      <c r="CG16" s="131" t="n"/>
      <c r="CH16" s="162" t="n"/>
      <c r="CI16" s="131" t="n"/>
      <c r="CJ16" s="141" t="inlineStr">
        <is>
          <t>2022-11-29 08:42:26</t>
        </is>
      </c>
      <c r="CK16" s="141" t="inlineStr">
        <is>
          <t>2022-11-29 17:39:33</t>
        </is>
      </c>
      <c r="CL16" s="131" t="inlineStr">
        <is>
          <t>0.25</t>
        </is>
      </c>
      <c r="CM16" s="131" t="inlineStr">
        <is>
          <t>8.16</t>
        </is>
      </c>
      <c r="CN16" s="131" t="n"/>
      <c r="CO16" s="131" t="n"/>
      <c r="CP16" s="131" t="n"/>
      <c r="CQ16" s="131" t="n"/>
      <c r="CR16" s="162" t="n"/>
      <c r="CS16" s="131" t="n"/>
      <c r="CT16" s="141" t="inlineStr">
        <is>
          <t>2022-11-30 08:34:33</t>
        </is>
      </c>
      <c r="CU16" s="141" t="inlineStr">
        <is>
          <t>2022-11-30 18:09:02</t>
        </is>
      </c>
      <c r="CV16" s="131" t="inlineStr">
        <is>
          <t>0.25</t>
        </is>
      </c>
      <c r="CW16" s="131" t="inlineStr">
        <is>
          <t>8.65</t>
        </is>
      </c>
      <c r="CX16" s="131" t="n"/>
      <c r="CY16" s="131" t="n"/>
      <c r="CZ16" s="131" t="n"/>
      <c r="DA16" s="131" t="n"/>
      <c r="DB16" s="162" t="n"/>
      <c r="DC16" s="162" t="n"/>
      <c r="DD16" s="139" t="inlineStr">
        <is>
          <t>2022-12-01 08:50:58</t>
        </is>
      </c>
      <c r="DE16" s="139" t="inlineStr">
        <is>
          <t>2022-12-01 17:45:55</t>
        </is>
      </c>
      <c r="DF16" s="162" t="inlineStr">
        <is>
          <t>0.5</t>
        </is>
      </c>
      <c r="DG16" s="162" t="inlineStr">
        <is>
          <t>8.27</t>
        </is>
      </c>
      <c r="DH16" s="127" t="n"/>
      <c r="DI16" s="162" t="n"/>
      <c r="DJ16" s="162" t="n"/>
      <c r="DK16" s="162" t="n"/>
      <c r="DL16" s="162" t="n"/>
      <c r="DM16" s="162" t="n"/>
      <c r="DN16" s="139" t="inlineStr">
        <is>
          <t>2022-12-02 08:50:44</t>
        </is>
      </c>
      <c r="DO16" s="139" t="inlineStr">
        <is>
          <t>2022-12-02 17:37:05</t>
        </is>
      </c>
      <c r="DP16" s="162" t="inlineStr">
        <is>
          <t>0.5</t>
        </is>
      </c>
      <c r="DQ16" s="162" t="inlineStr">
        <is>
          <t>8.12</t>
        </is>
      </c>
      <c r="DR16" s="127" t="n"/>
      <c r="DS16" s="162" t="n"/>
      <c r="DT16" s="162" t="n"/>
      <c r="DU16" s="162" t="n"/>
      <c r="DV16" s="162" t="n"/>
      <c r="DW16" s="128" t="n"/>
      <c r="DX16" s="129" t="n"/>
      <c r="DY16" s="129" t="n"/>
      <c r="DZ16" s="128" t="n"/>
      <c r="EA16" s="128" t="n"/>
      <c r="EB16" s="130" t="n"/>
      <c r="EC16" s="128" t="n"/>
      <c r="ED16" s="128" t="n"/>
      <c r="EE16" s="128" t="n"/>
      <c r="EF16" s="128" t="n"/>
      <c r="EG16" s="128" t="n"/>
      <c r="EH16" s="129" t="n"/>
      <c r="EI16" s="129" t="n"/>
      <c r="EJ16" s="128" t="n"/>
      <c r="EK16" s="128" t="n"/>
      <c r="EL16" s="130" t="n"/>
      <c r="EM16" s="128" t="n"/>
      <c r="EN16" s="128" t="n"/>
      <c r="EO16" s="128" t="n"/>
      <c r="EP16" s="128" t="n"/>
      <c r="EQ16" s="131" t="n"/>
      <c r="ER16" s="141" t="inlineStr">
        <is>
          <t>2022-12-05 08:57:29</t>
        </is>
      </c>
      <c r="ES16" s="141" t="inlineStr">
        <is>
          <t>2022-12-05 17:51:05</t>
        </is>
      </c>
      <c r="ET16" s="131" t="inlineStr">
        <is>
          <t>0.5</t>
        </is>
      </c>
      <c r="EU16" s="131" t="inlineStr">
        <is>
          <t>8.35</t>
        </is>
      </c>
      <c r="EV16" s="131" t="n"/>
      <c r="EW16" s="131" t="n"/>
      <c r="EX16" s="131" t="n"/>
      <c r="EY16" s="131" t="n"/>
      <c r="EZ16" s="162" t="n"/>
      <c r="FA16" s="131" t="n"/>
      <c r="FB16" s="141" t="inlineStr">
        <is>
          <t>2022-12-06 08:49:25</t>
        </is>
      </c>
      <c r="FC16" s="141" t="inlineStr">
        <is>
          <t>2022-12-06 17:59:16</t>
        </is>
      </c>
      <c r="FD16" s="131" t="inlineStr">
        <is>
          <t>0.5</t>
        </is>
      </c>
      <c r="FE16" s="131" t="inlineStr">
        <is>
          <t>8.49</t>
        </is>
      </c>
      <c r="FF16" s="131" t="n"/>
      <c r="FG16" s="131" t="n"/>
      <c r="FH16" s="131" t="n"/>
      <c r="FI16" s="131" t="n"/>
      <c r="FJ16" s="162" t="n"/>
      <c r="FK16" s="134" t="n"/>
      <c r="FL16" s="143" t="inlineStr">
        <is>
          <t>2022-12-07 08:52:34</t>
        </is>
      </c>
      <c r="FM16" s="143" t="inlineStr">
        <is>
          <t>2022-12-07 17:44:22</t>
        </is>
      </c>
      <c r="FN16" s="134" t="inlineStr">
        <is>
          <t>0.5</t>
        </is>
      </c>
      <c r="FO16" s="134" t="inlineStr">
        <is>
          <t>8.24</t>
        </is>
      </c>
      <c r="FP16" s="134" t="n"/>
      <c r="FQ16" s="134" t="n"/>
      <c r="FR16" s="134" t="n"/>
      <c r="FS16" s="134" t="n"/>
      <c r="FT16" s="134" t="n"/>
      <c r="FU16" s="162" t="n"/>
      <c r="FV16" s="139" t="inlineStr">
        <is>
          <t>2022-12-08 08:43:08</t>
        </is>
      </c>
      <c r="FW16" s="139" t="inlineStr">
        <is>
          <t>2022-12-08 17:46:08</t>
        </is>
      </c>
      <c r="FX16" s="162" t="inlineStr">
        <is>
          <t>0.25</t>
        </is>
      </c>
      <c r="FY16" s="162" t="inlineStr">
        <is>
          <t>8.27</t>
        </is>
      </c>
      <c r="FZ16" s="127" t="n"/>
      <c r="GA16" s="162" t="n"/>
      <c r="GB16" s="162" t="n"/>
      <c r="GC16" s="162" t="n"/>
      <c r="GD16" s="162" t="n"/>
      <c r="GE16" s="162" t="n"/>
      <c r="GF16" s="139" t="inlineStr">
        <is>
          <t>2022-12-09 08:38:33</t>
        </is>
      </c>
      <c r="GG16" s="139" t="inlineStr">
        <is>
          <t>2022-12-09 17:45:04</t>
        </is>
      </c>
      <c r="GH16" s="162" t="inlineStr">
        <is>
          <t>0.25</t>
        </is>
      </c>
      <c r="GI16" s="162" t="inlineStr">
        <is>
          <t>8.25</t>
        </is>
      </c>
      <c r="GJ16" s="127" t="n"/>
      <c r="GK16" s="162" t="n"/>
      <c r="GL16" s="162" t="n"/>
      <c r="GM16" s="162" t="n"/>
      <c r="GN16" s="162" t="n"/>
      <c r="GO16" s="128" t="n"/>
      <c r="GP16" s="129" t="n"/>
      <c r="GQ16" s="129" t="n"/>
      <c r="GR16" s="128" t="n"/>
      <c r="GS16" s="128" t="n"/>
      <c r="GT16" s="130" t="n"/>
      <c r="GU16" s="128" t="n"/>
      <c r="GV16" s="128" t="n"/>
      <c r="GW16" s="128" t="n"/>
      <c r="GX16" s="128" t="n"/>
      <c r="GY16" s="128" t="n"/>
      <c r="GZ16" s="129" t="n"/>
      <c r="HA16" s="129" t="n"/>
      <c r="HB16" s="128" t="n"/>
      <c r="HC16" s="128" t="n"/>
      <c r="HD16" s="130" t="n"/>
      <c r="HE16" s="128" t="n"/>
      <c r="HF16" s="128" t="n"/>
      <c r="HG16" s="128" t="n"/>
      <c r="HH16" s="128" t="n"/>
      <c r="HI16" s="131" t="n"/>
      <c r="HJ16" s="141" t="inlineStr">
        <is>
          <t>2022-12-12 08:53:33</t>
        </is>
      </c>
      <c r="HK16" s="141" t="inlineStr">
        <is>
          <t>2022-12-12 17:45:27</t>
        </is>
      </c>
      <c r="HL16" s="131" t="inlineStr">
        <is>
          <t>0.5</t>
        </is>
      </c>
      <c r="HM16" s="131" t="inlineStr">
        <is>
          <t>8.26</t>
        </is>
      </c>
      <c r="HN16" s="131" t="n"/>
      <c r="HO16" s="131" t="n"/>
      <c r="HP16" s="131" t="n"/>
      <c r="HQ16" s="131" t="n"/>
      <c r="HR16" s="162" t="n"/>
      <c r="HS16" s="131" t="n"/>
      <c r="HT16" s="141" t="inlineStr">
        <is>
          <t>2022-12-13 08:47:06</t>
        </is>
      </c>
      <c r="HU16" s="141" t="inlineStr">
        <is>
          <t>2022-12-13 08:48:06</t>
        </is>
      </c>
      <c r="HV16" s="131" t="inlineStr">
        <is>
          <t>0.5</t>
        </is>
      </c>
      <c r="HW16" s="131" t="inlineStr">
        <is>
          <t>-0.7</t>
        </is>
      </c>
      <c r="HX16" s="131" t="n"/>
      <c r="HY16" s="131" t="n"/>
      <c r="HZ16" s="131" t="n"/>
      <c r="IA16" s="131" t="n"/>
      <c r="IB16" s="162" t="n"/>
      <c r="IC16" s="131" t="n"/>
      <c r="ID16" s="141" t="inlineStr">
        <is>
          <t>2022-12-14 08:49:27</t>
        </is>
      </c>
      <c r="IE16" s="141" t="inlineStr">
        <is>
          <t>2022-12-14 17:55:09</t>
        </is>
      </c>
      <c r="IF16" s="131" t="inlineStr">
        <is>
          <t>0.5</t>
        </is>
      </c>
      <c r="IG16" s="131" t="inlineStr">
        <is>
          <t>8.42</t>
        </is>
      </c>
      <c r="IH16" s="131" t="n"/>
      <c r="II16" s="131" t="n"/>
      <c r="IJ16" s="131" t="n"/>
      <c r="IK16" s="131" t="n"/>
      <c r="IL16" s="162" t="n"/>
      <c r="IM16" s="162" t="n"/>
      <c r="IN16" s="139" t="inlineStr">
        <is>
          <t>2022-12-15 08:44:25</t>
        </is>
      </c>
      <c r="IO16" s="139" t="inlineStr">
        <is>
          <t>2022-12-15 17:46:15</t>
        </is>
      </c>
      <c r="IP16" s="162" t="inlineStr">
        <is>
          <t>0.25</t>
        </is>
      </c>
      <c r="IQ16" s="162" t="inlineStr">
        <is>
          <t>8.27</t>
        </is>
      </c>
      <c r="IR16" s="127" t="n"/>
      <c r="IS16" s="162" t="n"/>
      <c r="IT16" s="162" t="n"/>
      <c r="IU16" s="162" t="n"/>
      <c r="IV16" s="162" t="n"/>
      <c r="IW16" s="162" t="n"/>
      <c r="IX16" s="139" t="inlineStr">
        <is>
          <t>2022-12-16 09:05:39</t>
        </is>
      </c>
      <c r="IY16" s="139" t="inlineStr">
        <is>
          <t>2022-12-16 17:37:54</t>
        </is>
      </c>
      <c r="IZ16" s="162" t="inlineStr">
        <is>
          <t>0.75</t>
        </is>
      </c>
      <c r="JA16" s="162" t="inlineStr">
        <is>
          <t>8.13</t>
        </is>
      </c>
      <c r="JB16" s="127" t="n"/>
      <c r="JC16" s="162" t="n"/>
      <c r="JD16" s="162" t="n"/>
      <c r="JE16" s="162" t="n"/>
      <c r="JF16" s="162" t="n"/>
      <c r="JG16" s="162" t="n"/>
      <c r="JH16" s="139" t="n"/>
      <c r="JI16" s="139" t="n"/>
      <c r="JJ16" s="162" t="n"/>
      <c r="JK16" s="162" t="n"/>
      <c r="JL16" s="127" t="n"/>
      <c r="JM16" s="162" t="n"/>
      <c r="JN16" s="162" t="n"/>
      <c r="JO16" s="162" t="n"/>
      <c r="JP16" s="162" t="n"/>
      <c r="JQ16" s="162" t="n"/>
      <c r="JR16" s="139" t="n"/>
      <c r="JS16" s="139" t="n"/>
      <c r="JT16" s="162" t="n"/>
      <c r="JU16" s="162" t="n"/>
      <c r="JV16" s="127" t="n"/>
      <c r="JW16" s="162" t="n"/>
      <c r="JX16" s="162" t="n"/>
      <c r="JY16" s="162" t="n"/>
      <c r="JZ16" s="162" t="n"/>
      <c r="KA16" s="128" t="n"/>
      <c r="KB16" s="129" t="inlineStr">
        <is>
          <t>2022-12-19 08:50:05</t>
        </is>
      </c>
      <c r="KC16" s="129" t="inlineStr">
        <is>
          <t>2022-12-19 17:39:56</t>
        </is>
      </c>
      <c r="KD16" s="128" t="inlineStr">
        <is>
          <t>0.5</t>
        </is>
      </c>
      <c r="KE16" s="128" t="inlineStr">
        <is>
          <t>8.17</t>
        </is>
      </c>
      <c r="KF16" s="130" t="n"/>
      <c r="KG16" s="128" t="n"/>
      <c r="KH16" s="128" t="n"/>
      <c r="KI16" s="128" t="n"/>
      <c r="KJ16" s="128" t="n"/>
      <c r="KK16" s="128" t="n"/>
      <c r="KL16" s="129" t="inlineStr">
        <is>
          <t>2022-12-20 08:51:43</t>
        </is>
      </c>
      <c r="KM16" s="129" t="inlineStr">
        <is>
          <t>2022-12-20 15:33:28</t>
        </is>
      </c>
      <c r="KN16" s="128" t="inlineStr">
        <is>
          <t>0.5</t>
        </is>
      </c>
      <c r="KO16" s="128" t="inlineStr">
        <is>
          <t>6.06</t>
        </is>
      </c>
      <c r="KP16" s="130" t="n"/>
      <c r="KQ16" s="128" t="n"/>
      <c r="KR16" s="128" t="n"/>
      <c r="KS16" s="128" t="n"/>
      <c r="KT16" s="128" t="n"/>
      <c r="KU16" s="162" t="n"/>
      <c r="KV16" s="139" t="inlineStr">
        <is>
          <t>2022-12-21 08:27:13</t>
        </is>
      </c>
      <c r="KW16" s="139" t="inlineStr">
        <is>
          <t>2022-12-21 18:00:35</t>
        </is>
      </c>
      <c r="KX16" s="162" t="inlineStr">
        <is>
          <t>0</t>
        </is>
      </c>
      <c r="KY16" s="162" t="inlineStr">
        <is>
          <t>8.51</t>
        </is>
      </c>
      <c r="KZ16" s="127" t="n"/>
      <c r="LA16" s="162" t="n"/>
      <c r="LB16" s="162" t="n"/>
      <c r="LC16" s="162" t="n"/>
      <c r="LD16" s="162" t="n"/>
      <c r="LE16" s="162" t="n"/>
      <c r="LF16" s="139" t="n"/>
      <c r="LG16" s="139" t="n"/>
      <c r="LH16" s="162" t="n"/>
      <c r="LI16" s="162" t="n"/>
      <c r="LJ16" s="127" t="n"/>
      <c r="LK16" s="162" t="n"/>
      <c r="LL16" s="162" t="n"/>
      <c r="LM16" s="162" t="n"/>
      <c r="LN16" s="162" t="n"/>
      <c r="LO16" s="31" t="n"/>
      <c r="LP16" s="31" t="n"/>
      <c r="LQ16" s="31">
        <f>sumif($G$2:$LN$2,"PM approved",G16:LN16)</f>
        <v/>
      </c>
      <c r="LR16" s="31">
        <f>sumif($G$2:$LN$2,"HRM approved",G16:LN16)</f>
        <v/>
      </c>
      <c r="LS16" s="31">
        <f>LR16</f>
        <v/>
      </c>
    </row>
    <row r="17" ht="15.75" customHeight="1" s="163">
      <c r="A17" s="131">
        <f>row() - 2</f>
        <v/>
      </c>
      <c r="B17" s="121" t="inlineStr">
        <is>
          <t>ECO0749</t>
        </is>
      </c>
      <c r="C17" s="145" t="inlineStr">
        <is>
          <t>NGUYỄN VIỆT DŨNG</t>
        </is>
      </c>
      <c r="D17" s="122" t="inlineStr">
        <is>
          <t>POEMS - Phase 2</t>
        </is>
      </c>
      <c r="E17" s="131" t="inlineStr">
        <is>
          <t>QA Dung</t>
        </is>
      </c>
      <c r="F17" s="162" t="inlineStr">
        <is>
          <t>Nghiêm Văn Minh</t>
        </is>
      </c>
      <c r="G17" s="131" t="n"/>
      <c r="H17" s="141" t="inlineStr">
        <is>
          <t>2022-11-21 08:30:24</t>
        </is>
      </c>
      <c r="I17" s="141" t="inlineStr">
        <is>
          <t>2022-11-21 18:01:13</t>
        </is>
      </c>
      <c r="J17" s="131" t="inlineStr">
        <is>
          <t>0.25</t>
        </is>
      </c>
      <c r="K17" s="131" t="inlineStr">
        <is>
          <t>8.52</t>
        </is>
      </c>
      <c r="L17" s="131" t="n"/>
      <c r="M17" s="131" t="n"/>
      <c r="N17" s="131" t="n"/>
      <c r="O17" s="131" t="n"/>
      <c r="P17" s="162" t="n"/>
      <c r="Q17" s="131" t="n"/>
      <c r="R17" s="141" t="inlineStr">
        <is>
          <t>2022-11-22 08:31:25</t>
        </is>
      </c>
      <c r="S17" s="141" t="inlineStr">
        <is>
          <t>2022-11-22 17:38:10</t>
        </is>
      </c>
      <c r="T17" s="131" t="inlineStr">
        <is>
          <t>0.25</t>
        </is>
      </c>
      <c r="U17" s="131" t="inlineStr">
        <is>
          <t>8.14</t>
        </is>
      </c>
      <c r="V17" s="131" t="n"/>
      <c r="W17" s="131" t="n"/>
      <c r="X17" s="131" t="n"/>
      <c r="Y17" s="131" t="n"/>
      <c r="Z17" s="162" t="n"/>
      <c r="AA17" s="131" t="n"/>
      <c r="AB17" s="141" t="inlineStr">
        <is>
          <t>2022-11-23 08:37:38</t>
        </is>
      </c>
      <c r="AC17" s="141" t="inlineStr">
        <is>
          <t>2022-11-23 18:45:41</t>
        </is>
      </c>
      <c r="AD17" s="131" t="inlineStr">
        <is>
          <t>0.25</t>
        </is>
      </c>
      <c r="AE17" s="131" t="inlineStr">
        <is>
          <t>9.26</t>
        </is>
      </c>
      <c r="AF17" s="131" t="n"/>
      <c r="AG17" s="131" t="n"/>
      <c r="AH17" s="131" t="n"/>
      <c r="AI17" s="131" t="n"/>
      <c r="AJ17" s="162" t="n"/>
      <c r="AK17" s="162" t="n"/>
      <c r="AL17" s="139" t="inlineStr">
        <is>
          <t>2022-11-24 08:33:32</t>
        </is>
      </c>
      <c r="AM17" s="139" t="inlineStr">
        <is>
          <t>2022-11-24 17:39:53</t>
        </is>
      </c>
      <c r="AN17" s="162" t="inlineStr">
        <is>
          <t>0.25</t>
        </is>
      </c>
      <c r="AO17" s="162" t="inlineStr">
        <is>
          <t>8.16</t>
        </is>
      </c>
      <c r="AP17" s="127" t="n"/>
      <c r="AQ17" s="162" t="n"/>
      <c r="AR17" s="162" t="n"/>
      <c r="AS17" s="162" t="n"/>
      <c r="AT17" s="162" t="n"/>
      <c r="AU17" s="162" t="n"/>
      <c r="AV17" s="139" t="inlineStr">
        <is>
          <t>2022-11-25 08:32:45</t>
        </is>
      </c>
      <c r="AW17" s="139" t="inlineStr">
        <is>
          <t>2022-11-25 18:06:06</t>
        </is>
      </c>
      <c r="AX17" s="162" t="inlineStr">
        <is>
          <t>0.25</t>
        </is>
      </c>
      <c r="AY17" s="162" t="inlineStr">
        <is>
          <t>8.6</t>
        </is>
      </c>
      <c r="AZ17" s="127" t="n"/>
      <c r="BA17" s="162" t="n"/>
      <c r="BB17" s="162" t="n"/>
      <c r="BC17" s="162" t="n"/>
      <c r="BD17" s="162" t="n"/>
      <c r="BE17" s="128" t="n"/>
      <c r="BF17" s="129" t="n"/>
      <c r="BG17" s="129" t="n"/>
      <c r="BH17" s="128" t="n"/>
      <c r="BI17" s="128" t="n"/>
      <c r="BJ17" s="130" t="n"/>
      <c r="BK17" s="128" t="n"/>
      <c r="BL17" s="128" t="n"/>
      <c r="BM17" s="128" t="n"/>
      <c r="BN17" s="128" t="n"/>
      <c r="BO17" s="128" t="n"/>
      <c r="BP17" s="129" t="n"/>
      <c r="BQ17" s="129" t="n"/>
      <c r="BR17" s="128" t="n"/>
      <c r="BS17" s="128" t="n"/>
      <c r="BT17" s="130" t="n"/>
      <c r="BU17" s="128" t="n"/>
      <c r="BV17" s="128" t="n"/>
      <c r="BW17" s="128" t="n"/>
      <c r="BX17" s="128" t="n"/>
      <c r="BY17" s="131" t="n"/>
      <c r="BZ17" s="141" t="inlineStr">
        <is>
          <t>2022-11-28 08:34:30</t>
        </is>
      </c>
      <c r="CA17" s="141" t="inlineStr">
        <is>
          <t>2022-11-28 17:51:31</t>
        </is>
      </c>
      <c r="CB17" s="131" t="inlineStr">
        <is>
          <t>0.25</t>
        </is>
      </c>
      <c r="CC17" s="131" t="inlineStr">
        <is>
          <t>8.36</t>
        </is>
      </c>
      <c r="CD17" s="131" t="n"/>
      <c r="CE17" s="131" t="n"/>
      <c r="CF17" s="131" t="n"/>
      <c r="CG17" s="131" t="n"/>
      <c r="CH17" s="162" t="n"/>
      <c r="CI17" s="131" t="inlineStr">
        <is>
          <t>18h30-&gt; 22h00</t>
        </is>
      </c>
      <c r="CJ17" s="148" t="inlineStr">
        <is>
          <t>2022-11-29 08:42:29</t>
        </is>
      </c>
      <c r="CK17" s="148" t="inlineStr">
        <is>
          <t>2022-11-29 20:06:25</t>
        </is>
      </c>
      <c r="CL17" s="131" t="inlineStr">
        <is>
          <t>0.25</t>
        </is>
      </c>
      <c r="CM17" s="131" t="inlineStr">
        <is>
          <t>10.61</t>
        </is>
      </c>
      <c r="CN17" s="131" t="n"/>
      <c r="CO17" s="131" t="n"/>
      <c r="CP17" s="131" t="n"/>
      <c r="CQ17" s="131" t="n"/>
      <c r="CR17" s="137" t="inlineStr">
        <is>
          <t>https://redmine.tdt.asia/issues/44158</t>
        </is>
      </c>
      <c r="CS17" s="131" t="n"/>
      <c r="CT17" s="141" t="inlineStr">
        <is>
          <t>2022-11-30 08:49:29</t>
        </is>
      </c>
      <c r="CU17" s="141" t="inlineStr">
        <is>
          <t>2022-11-30 17:55:46</t>
        </is>
      </c>
      <c r="CV17" s="131" t="inlineStr">
        <is>
          <t>0.5</t>
        </is>
      </c>
      <c r="CW17" s="131" t="inlineStr">
        <is>
          <t>8.43</t>
        </is>
      </c>
      <c r="CX17" s="131" t="n"/>
      <c r="CY17" s="131" t="n"/>
      <c r="CZ17" s="131" t="n"/>
      <c r="DA17" s="131" t="n"/>
      <c r="DB17" s="162" t="n"/>
      <c r="DC17" s="162" t="n"/>
      <c r="DD17" s="139" t="inlineStr">
        <is>
          <t>2022-12-01 08:43:26</t>
        </is>
      </c>
      <c r="DE17" s="139" t="inlineStr">
        <is>
          <t>2022-12-01 17:53:09</t>
        </is>
      </c>
      <c r="DF17" s="162" t="inlineStr">
        <is>
          <t>0.25</t>
        </is>
      </c>
      <c r="DG17" s="162" t="inlineStr">
        <is>
          <t>8.39</t>
        </is>
      </c>
      <c r="DH17" s="127" t="n"/>
      <c r="DI17" s="162" t="n"/>
      <c r="DJ17" s="162" t="n"/>
      <c r="DK17" s="162" t="n"/>
      <c r="DL17" s="162" t="n"/>
      <c r="DM17" s="162" t="n"/>
      <c r="DN17" s="139" t="inlineStr">
        <is>
          <t>2022-12-02 08:33:09</t>
        </is>
      </c>
      <c r="DO17" s="139" t="inlineStr">
        <is>
          <t>2022-12-02 12:37:19</t>
        </is>
      </c>
      <c r="DP17" s="162" t="inlineStr">
        <is>
          <t>0.25</t>
        </is>
      </c>
      <c r="DQ17" s="162" t="inlineStr">
        <is>
          <t>3.12</t>
        </is>
      </c>
      <c r="DR17" s="127" t="n"/>
      <c r="DS17" s="162" t="n"/>
      <c r="DT17" s="162" t="n"/>
      <c r="DU17" s="162" t="n"/>
      <c r="DV17" s="162" t="n"/>
      <c r="DW17" s="128" t="n"/>
      <c r="DX17" s="129" t="n"/>
      <c r="DY17" s="129" t="n"/>
      <c r="DZ17" s="128" t="n"/>
      <c r="EA17" s="128" t="n"/>
      <c r="EB17" s="130" t="n"/>
      <c r="EC17" s="128" t="n"/>
      <c r="ED17" s="128" t="n"/>
      <c r="EE17" s="128" t="n"/>
      <c r="EF17" s="128" t="n"/>
      <c r="EG17" s="128" t="n"/>
      <c r="EH17" s="129" t="n"/>
      <c r="EI17" s="129" t="n"/>
      <c r="EJ17" s="128" t="n"/>
      <c r="EK17" s="128" t="n"/>
      <c r="EL17" s="130" t="n"/>
      <c r="EM17" s="128" t="n"/>
      <c r="EN17" s="128" t="n"/>
      <c r="EO17" s="128" t="n"/>
      <c r="EP17" s="128" t="n"/>
      <c r="EQ17" s="131" t="n"/>
      <c r="ER17" s="141" t="inlineStr">
        <is>
          <t>2022-12-05 08:39:34</t>
        </is>
      </c>
      <c r="ES17" s="141" t="inlineStr">
        <is>
          <t>2022-12-05 18:07:39</t>
        </is>
      </c>
      <c r="ET17" s="131" t="inlineStr">
        <is>
          <t>0.25</t>
        </is>
      </c>
      <c r="EU17" s="131" t="inlineStr">
        <is>
          <t>8.63</t>
        </is>
      </c>
      <c r="EV17" s="131" t="n"/>
      <c r="EW17" s="131" t="n"/>
      <c r="EX17" s="131" t="n"/>
      <c r="EY17" s="131" t="n"/>
      <c r="EZ17" s="162" t="n"/>
      <c r="FA17" s="131" t="n"/>
      <c r="FB17" s="141" t="inlineStr">
        <is>
          <t>2022-12-06 08:31:13</t>
        </is>
      </c>
      <c r="FC17" s="141" t="inlineStr">
        <is>
          <t>2022-12-06 18:07:37</t>
        </is>
      </c>
      <c r="FD17" s="131" t="inlineStr">
        <is>
          <t>0.25</t>
        </is>
      </c>
      <c r="FE17" s="131" t="inlineStr">
        <is>
          <t>8.63</t>
        </is>
      </c>
      <c r="FF17" s="131" t="n"/>
      <c r="FG17" s="131" t="n"/>
      <c r="FH17" s="131" t="n"/>
      <c r="FI17" s="131" t="n"/>
      <c r="FJ17" s="162" t="n"/>
      <c r="FK17" s="134" t="n"/>
      <c r="FL17" s="143" t="inlineStr">
        <is>
          <t>2022-12-07 08:31:14</t>
        </is>
      </c>
      <c r="FM17" s="143" t="inlineStr">
        <is>
          <t>2022-12-07 18:42:58</t>
        </is>
      </c>
      <c r="FN17" s="134" t="inlineStr">
        <is>
          <t>0.25</t>
        </is>
      </c>
      <c r="FO17" s="134" t="inlineStr">
        <is>
          <t>9.22</t>
        </is>
      </c>
      <c r="FP17" s="134" t="n"/>
      <c r="FQ17" s="134" t="n"/>
      <c r="FR17" s="134" t="n"/>
      <c r="FS17" s="134" t="n"/>
      <c r="FT17" s="134" t="n"/>
      <c r="FU17" s="162" t="n"/>
      <c r="FV17" s="139" t="inlineStr">
        <is>
          <t>2022-12-08 08:53:01</t>
        </is>
      </c>
      <c r="FW17" s="139" t="inlineStr">
        <is>
          <t>2022-12-08 18:05:21</t>
        </is>
      </c>
      <c r="FX17" s="162" t="inlineStr">
        <is>
          <t>0.5</t>
        </is>
      </c>
      <c r="FY17" s="162" t="inlineStr">
        <is>
          <t>8.59</t>
        </is>
      </c>
      <c r="FZ17" s="127" t="n"/>
      <c r="GA17" s="162" t="n"/>
      <c r="GB17" s="162" t="n"/>
      <c r="GC17" s="162" t="n"/>
      <c r="GD17" s="162" t="n"/>
      <c r="GE17" s="162" t="n"/>
      <c r="GF17" s="139" t="n"/>
      <c r="GG17" s="139" t="n"/>
      <c r="GH17" s="162" t="n"/>
      <c r="GI17" s="162" t="n"/>
      <c r="GJ17" s="127" t="n"/>
      <c r="GK17" s="162" t="n"/>
      <c r="GL17" s="162" t="n"/>
      <c r="GM17" s="162" t="n"/>
      <c r="GN17" s="162" t="n"/>
      <c r="GO17" s="128" t="n"/>
      <c r="GP17" s="129" t="n"/>
      <c r="GQ17" s="129" t="n"/>
      <c r="GR17" s="128" t="n"/>
      <c r="GS17" s="128" t="n"/>
      <c r="GT17" s="130" t="n"/>
      <c r="GU17" s="128" t="n"/>
      <c r="GV17" s="128" t="n"/>
      <c r="GW17" s="128" t="n"/>
      <c r="GX17" s="128" t="n"/>
      <c r="GY17" s="128" t="n"/>
      <c r="GZ17" s="129" t="n"/>
      <c r="HA17" s="129" t="n"/>
      <c r="HB17" s="128" t="n"/>
      <c r="HC17" s="128" t="n"/>
      <c r="HD17" s="130" t="n"/>
      <c r="HE17" s="128" t="n"/>
      <c r="HF17" s="128" t="n"/>
      <c r="HG17" s="128" t="n"/>
      <c r="HH17" s="128" t="n"/>
      <c r="HI17" s="131" t="n"/>
      <c r="HJ17" s="141" t="inlineStr">
        <is>
          <t>2022-12-12 08:32:07</t>
        </is>
      </c>
      <c r="HK17" s="141" t="inlineStr">
        <is>
          <t>2022-12-12 17:50:49</t>
        </is>
      </c>
      <c r="HL17" s="131" t="inlineStr">
        <is>
          <t>0.25</t>
        </is>
      </c>
      <c r="HM17" s="131" t="inlineStr">
        <is>
          <t>8.35</t>
        </is>
      </c>
      <c r="HN17" s="131" t="n"/>
      <c r="HO17" s="131" t="n"/>
      <c r="HP17" s="131" t="n"/>
      <c r="HQ17" s="131" t="n"/>
      <c r="HR17" s="162" t="n"/>
      <c r="HS17" s="131" t="n"/>
      <c r="HT17" s="141" t="inlineStr">
        <is>
          <t>2022-12-13 08:31:33</t>
        </is>
      </c>
      <c r="HU17" s="141" t="inlineStr">
        <is>
          <t>2022-12-13 17:59:33</t>
        </is>
      </c>
      <c r="HV17" s="131" t="inlineStr">
        <is>
          <t>0.25</t>
        </is>
      </c>
      <c r="HW17" s="131" t="inlineStr">
        <is>
          <t>8.49</t>
        </is>
      </c>
      <c r="HX17" s="131" t="n"/>
      <c r="HY17" s="131" t="n"/>
      <c r="HZ17" s="131" t="n"/>
      <c r="IA17" s="131" t="n"/>
      <c r="IB17" s="162" t="n"/>
      <c r="IC17" s="131" t="n"/>
      <c r="ID17" s="141" t="inlineStr">
        <is>
          <t>2022-12-14 08:47:03</t>
        </is>
      </c>
      <c r="IE17" s="141" t="inlineStr">
        <is>
          <t>2022-12-14 18:33:03</t>
        </is>
      </c>
      <c r="IF17" s="131" t="inlineStr">
        <is>
          <t>0.5</t>
        </is>
      </c>
      <c r="IG17" s="131" t="inlineStr">
        <is>
          <t>9.05</t>
        </is>
      </c>
      <c r="IH17" s="131" t="n"/>
      <c r="II17" s="131" t="n"/>
      <c r="IJ17" s="131" t="n"/>
      <c r="IK17" s="131" t="n"/>
      <c r="IL17" s="162" t="n"/>
      <c r="IM17" s="162" t="n"/>
      <c r="IN17" s="139" t="inlineStr">
        <is>
          <t>2022-12-15 08:39:47</t>
        </is>
      </c>
      <c r="IO17" s="139" t="inlineStr">
        <is>
          <t>2022-12-15 17:44:55</t>
        </is>
      </c>
      <c r="IP17" s="162" t="inlineStr">
        <is>
          <t>0.25</t>
        </is>
      </c>
      <c r="IQ17" s="162" t="inlineStr">
        <is>
          <t>8.25</t>
        </is>
      </c>
      <c r="IR17" s="127" t="n"/>
      <c r="IS17" s="162" t="n"/>
      <c r="IT17" s="162" t="n"/>
      <c r="IU17" s="162" t="n"/>
      <c r="IV17" s="162" t="n"/>
      <c r="IW17" s="162" t="n"/>
      <c r="IX17" s="139" t="inlineStr">
        <is>
          <t>2022-12-16 08:29:11</t>
        </is>
      </c>
      <c r="IY17" s="139" t="inlineStr">
        <is>
          <t>2022-12-16 17:53:39</t>
        </is>
      </c>
      <c r="IZ17" s="162" t="inlineStr">
        <is>
          <t>0</t>
        </is>
      </c>
      <c r="JA17" s="162" t="inlineStr">
        <is>
          <t>8.39</t>
        </is>
      </c>
      <c r="JB17" s="127" t="n"/>
      <c r="JC17" s="162" t="n"/>
      <c r="JD17" s="162" t="n"/>
      <c r="JE17" s="162" t="n"/>
      <c r="JF17" s="162" t="n"/>
      <c r="JG17" s="162" t="n"/>
      <c r="JH17" s="139" t="n"/>
      <c r="JI17" s="139" t="n"/>
      <c r="JJ17" s="162" t="n"/>
      <c r="JK17" s="162" t="n"/>
      <c r="JL17" s="127" t="n"/>
      <c r="JM17" s="162" t="n"/>
      <c r="JN17" s="162" t="n"/>
      <c r="JO17" s="162" t="n"/>
      <c r="JP17" s="162" t="n"/>
      <c r="JQ17" s="162" t="n"/>
      <c r="JR17" s="139" t="n"/>
      <c r="JS17" s="139" t="n"/>
      <c r="JT17" s="162" t="n"/>
      <c r="JU17" s="162" t="n"/>
      <c r="JV17" s="127" t="n"/>
      <c r="JW17" s="162" t="n"/>
      <c r="JX17" s="162" t="n"/>
      <c r="JY17" s="162" t="n"/>
      <c r="JZ17" s="162" t="n"/>
      <c r="KA17" s="128" t="n"/>
      <c r="KB17" s="129" t="inlineStr">
        <is>
          <t>2022-12-19 08:36:52</t>
        </is>
      </c>
      <c r="KC17" s="129" t="inlineStr">
        <is>
          <t>2022-12-19 18:10:08</t>
        </is>
      </c>
      <c r="KD17" s="128" t="inlineStr">
        <is>
          <t>0.25</t>
        </is>
      </c>
      <c r="KE17" s="128" t="inlineStr">
        <is>
          <t>8.67</t>
        </is>
      </c>
      <c r="KF17" s="130" t="n"/>
      <c r="KG17" s="128" t="n"/>
      <c r="KH17" s="128" t="n"/>
      <c r="KI17" s="128" t="n"/>
      <c r="KJ17" s="128" t="n"/>
      <c r="KK17" s="128" t="n"/>
      <c r="KL17" s="129" t="inlineStr">
        <is>
          <t>2022-12-20 08:34:23</t>
        </is>
      </c>
      <c r="KM17" s="129" t="inlineStr">
        <is>
          <t>2022-12-20 20:09:27</t>
        </is>
      </c>
      <c r="KN17" s="128" t="inlineStr">
        <is>
          <t>0.25</t>
        </is>
      </c>
      <c r="KO17" s="128" t="inlineStr">
        <is>
          <t>10.66</t>
        </is>
      </c>
      <c r="KP17" s="130" t="n"/>
      <c r="KQ17" s="128" t="n"/>
      <c r="KR17" s="128" t="n"/>
      <c r="KS17" s="128" t="n"/>
      <c r="KT17" s="128" t="n"/>
      <c r="KU17" s="162" t="n"/>
      <c r="KV17" s="139" t="inlineStr">
        <is>
          <t>2022-12-21 08:43:49</t>
        </is>
      </c>
      <c r="KW17" s="139" t="inlineStr">
        <is>
          <t>2022-12-21 18:38:42</t>
        </is>
      </c>
      <c r="KX17" s="162" t="inlineStr">
        <is>
          <t>0.25</t>
        </is>
      </c>
      <c r="KY17" s="162" t="inlineStr">
        <is>
          <t>9.14</t>
        </is>
      </c>
      <c r="KZ17" s="127" t="n"/>
      <c r="LA17" s="162" t="n"/>
      <c r="LB17" s="162" t="n"/>
      <c r="LC17" s="162" t="n"/>
      <c r="LD17" s="162" t="n"/>
      <c r="LE17" s="139" t="inlineStr">
        <is>
          <t>18h30 -&gt; 22h00</t>
        </is>
      </c>
      <c r="LF17" s="149" t="n">
        <v>44915.35721064815</v>
      </c>
      <c r="LG17" s="148" t="n">
        <v>44915.83989583333</v>
      </c>
      <c r="LH17" s="162" t="n"/>
      <c r="LI17" s="162" t="n"/>
      <c r="LJ17" s="127" t="n"/>
      <c r="LK17" s="162" t="n"/>
      <c r="LL17" s="162" t="n"/>
      <c r="LM17" s="162" t="n"/>
      <c r="LN17" s="125" t="inlineStr">
        <is>
          <t>https://redmine.tdt.asia/issues/44158</t>
        </is>
      </c>
      <c r="LO17" s="31" t="n"/>
      <c r="LP17" s="31" t="n"/>
      <c r="LQ17" s="31">
        <f>sumif($G$2:$LN$2,"PM approved",G17:LN17)</f>
        <v/>
      </c>
      <c r="LR17" s="31">
        <f>sumif($G$2:$LN$2,"HRM approved",G17:LN17)</f>
        <v/>
      </c>
      <c r="LS17" s="31">
        <f>LR17</f>
        <v/>
      </c>
    </row>
    <row r="18" ht="15.75" customHeight="1" s="163">
      <c r="A18" s="131">
        <f>row() - 2</f>
        <v/>
      </c>
      <c r="B18" s="121" t="inlineStr">
        <is>
          <t>ECO0751</t>
        </is>
      </c>
      <c r="C18" s="145" t="inlineStr">
        <is>
          <t>TRẦN THỊ THANH XUÂN</t>
        </is>
      </c>
      <c r="D18" s="122" t="inlineStr">
        <is>
          <t>POEMS - Phase 2</t>
        </is>
      </c>
      <c r="E18" s="131" t="inlineStr">
        <is>
          <t>QA Xuan</t>
        </is>
      </c>
      <c r="F18" s="162" t="inlineStr">
        <is>
          <t>Nghiêm Văn Minh</t>
        </is>
      </c>
      <c r="G18" s="131" t="n"/>
      <c r="H18" s="141" t="inlineStr">
        <is>
          <t>2022-11-21 08:42:49</t>
        </is>
      </c>
      <c r="I18" s="141" t="inlineStr">
        <is>
          <t>2022-11-21 18:01:13</t>
        </is>
      </c>
      <c r="J18" s="131" t="inlineStr">
        <is>
          <t>0.25</t>
        </is>
      </c>
      <c r="K18" s="131" t="inlineStr">
        <is>
          <t>8.52</t>
        </is>
      </c>
      <c r="L18" s="131" t="n"/>
      <c r="M18" s="131" t="n"/>
      <c r="N18" s="131" t="n"/>
      <c r="O18" s="131" t="n"/>
      <c r="P18" s="162" t="n"/>
      <c r="Q18" s="131" t="n"/>
      <c r="R18" s="141" t="inlineStr">
        <is>
          <t>2022-11-22 08:44:17</t>
        </is>
      </c>
      <c r="S18" s="141" t="inlineStr">
        <is>
          <t>2022-11-22 17:57:26</t>
        </is>
      </c>
      <c r="T18" s="131" t="inlineStr">
        <is>
          <t>0.25</t>
        </is>
      </c>
      <c r="U18" s="131" t="inlineStr">
        <is>
          <t>8.46</t>
        </is>
      </c>
      <c r="V18" s="131" t="n"/>
      <c r="W18" s="131" t="n"/>
      <c r="X18" s="131" t="n"/>
      <c r="Y18" s="131" t="n"/>
      <c r="Z18" s="162" t="n"/>
      <c r="AA18" s="131" t="n"/>
      <c r="AB18" s="141" t="inlineStr">
        <is>
          <t>2022-11-23 08:44:07</t>
        </is>
      </c>
      <c r="AC18" s="141" t="inlineStr">
        <is>
          <t>2022-11-23 18:06:46</t>
        </is>
      </c>
      <c r="AD18" s="131" t="inlineStr">
        <is>
          <t>0.25</t>
        </is>
      </c>
      <c r="AE18" s="131" t="inlineStr">
        <is>
          <t>8.61</t>
        </is>
      </c>
      <c r="AF18" s="131" t="n"/>
      <c r="AG18" s="131" t="n"/>
      <c r="AH18" s="131" t="n"/>
      <c r="AI18" s="131" t="n"/>
      <c r="AJ18" s="162" t="n"/>
      <c r="AK18" s="162" t="n"/>
      <c r="AL18" s="139" t="inlineStr">
        <is>
          <t>2022-11-24 08:56:11</t>
        </is>
      </c>
      <c r="AM18" s="139" t="inlineStr">
        <is>
          <t>2022-11-24 17:48:20</t>
        </is>
      </c>
      <c r="AN18" s="162" t="inlineStr">
        <is>
          <t>0.5</t>
        </is>
      </c>
      <c r="AO18" s="162" t="inlineStr">
        <is>
          <t>8.31</t>
        </is>
      </c>
      <c r="AP18" s="127" t="n"/>
      <c r="AQ18" s="162" t="n"/>
      <c r="AR18" s="162" t="n"/>
      <c r="AS18" s="162" t="n"/>
      <c r="AT18" s="162" t="n"/>
      <c r="AU18" s="162" t="n"/>
      <c r="AV18" s="139" t="inlineStr">
        <is>
          <t>2022-11-25 08:44:14</t>
        </is>
      </c>
      <c r="AW18" s="139" t="inlineStr">
        <is>
          <t>2022-11-25 16:50:35</t>
        </is>
      </c>
      <c r="AX18" s="162" t="inlineStr">
        <is>
          <t>0.25</t>
        </is>
      </c>
      <c r="AY18" s="162" t="inlineStr">
        <is>
          <t>7.34</t>
        </is>
      </c>
      <c r="AZ18" s="127" t="n"/>
      <c r="BA18" s="162" t="n"/>
      <c r="BB18" s="162" t="n"/>
      <c r="BC18" s="162" t="n"/>
      <c r="BD18" s="162" t="n"/>
      <c r="BE18" s="128" t="n"/>
      <c r="BF18" s="129" t="n"/>
      <c r="BG18" s="129" t="n"/>
      <c r="BH18" s="128" t="n"/>
      <c r="BI18" s="128" t="n"/>
      <c r="BJ18" s="130" t="n"/>
      <c r="BK18" s="128" t="n"/>
      <c r="BL18" s="128" t="n"/>
      <c r="BM18" s="128" t="n"/>
      <c r="BN18" s="128" t="n"/>
      <c r="BO18" s="128" t="n"/>
      <c r="BP18" s="129" t="n"/>
      <c r="BQ18" s="129" t="n"/>
      <c r="BR18" s="128" t="n"/>
      <c r="BS18" s="128" t="n"/>
      <c r="BT18" s="130" t="n"/>
      <c r="BU18" s="128" t="n"/>
      <c r="BV18" s="128" t="n"/>
      <c r="BW18" s="128" t="n"/>
      <c r="BX18" s="128" t="n"/>
      <c r="BY18" s="131" t="n"/>
      <c r="BZ18" s="141" t="inlineStr">
        <is>
          <t>2022-11-28 08:59:42</t>
        </is>
      </c>
      <c r="CA18" s="141" t="inlineStr">
        <is>
          <t>2022-11-28 17:42:42</t>
        </is>
      </c>
      <c r="CB18" s="131" t="inlineStr">
        <is>
          <t>0.5</t>
        </is>
      </c>
      <c r="CC18" s="131" t="inlineStr">
        <is>
          <t>8.21</t>
        </is>
      </c>
      <c r="CD18" s="131" t="n"/>
      <c r="CE18" s="131" t="n"/>
      <c r="CF18" s="131" t="n"/>
      <c r="CG18" s="131" t="n"/>
      <c r="CH18" s="162" t="n"/>
      <c r="CI18" s="131" t="inlineStr">
        <is>
          <t>18h30-&gt; 22h00</t>
        </is>
      </c>
      <c r="CJ18" s="141" t="inlineStr">
        <is>
          <t>2022-11-29 08:38:21</t>
        </is>
      </c>
      <c r="CK18" s="141" t="inlineStr">
        <is>
          <t>2022-11-29 21:31:28</t>
        </is>
      </c>
      <c r="CL18" s="131" t="inlineStr">
        <is>
          <t>0.25</t>
        </is>
      </c>
      <c r="CM18" s="131" t="inlineStr">
        <is>
          <t>12.02</t>
        </is>
      </c>
      <c r="CN18" s="131" t="n"/>
      <c r="CO18" s="131" t="n"/>
      <c r="CP18" s="131" t="n"/>
      <c r="CQ18" s="131" t="n"/>
      <c r="CR18" s="137" t="inlineStr">
        <is>
          <t>https://redmine.tdt.asia/issues/44158</t>
        </is>
      </c>
      <c r="CS18" s="131" t="n"/>
      <c r="CT18" s="141" t="inlineStr">
        <is>
          <t>2022-11-30 08:49:12</t>
        </is>
      </c>
      <c r="CU18" s="141" t="inlineStr">
        <is>
          <t>2022-11-30 18:27:52</t>
        </is>
      </c>
      <c r="CV18" s="131" t="inlineStr">
        <is>
          <t>0.5</t>
        </is>
      </c>
      <c r="CW18" s="131" t="inlineStr">
        <is>
          <t>8.96</t>
        </is>
      </c>
      <c r="CX18" s="131" t="n"/>
      <c r="CY18" s="131" t="n"/>
      <c r="CZ18" s="131" t="n"/>
      <c r="DA18" s="131" t="n"/>
      <c r="DB18" s="162" t="n"/>
      <c r="DC18" s="162" t="n"/>
      <c r="DD18" s="139" t="inlineStr">
        <is>
          <t>2022-12-01 08:51:12</t>
        </is>
      </c>
      <c r="DE18" s="139" t="inlineStr">
        <is>
          <t>2022-12-01 17:56:47</t>
        </is>
      </c>
      <c r="DF18" s="162" t="inlineStr">
        <is>
          <t>0.5</t>
        </is>
      </c>
      <c r="DG18" s="162" t="inlineStr">
        <is>
          <t>8.45</t>
        </is>
      </c>
      <c r="DH18" s="127" t="n"/>
      <c r="DI18" s="162" t="n"/>
      <c r="DJ18" s="162" t="n"/>
      <c r="DK18" s="162" t="n"/>
      <c r="DL18" s="162" t="n"/>
      <c r="DM18" s="162" t="n"/>
      <c r="DN18" s="139" t="inlineStr">
        <is>
          <t>2022-12-02 08:44:57</t>
        </is>
      </c>
      <c r="DO18" s="139" t="inlineStr">
        <is>
          <t>2022-12-02 18:10:30</t>
        </is>
      </c>
      <c r="DP18" s="162" t="inlineStr">
        <is>
          <t>0.25</t>
        </is>
      </c>
      <c r="DQ18" s="162" t="inlineStr">
        <is>
          <t>8.68</t>
        </is>
      </c>
      <c r="DR18" s="127" t="n"/>
      <c r="DS18" s="162" t="n"/>
      <c r="DT18" s="162" t="n"/>
      <c r="DU18" s="162" t="n"/>
      <c r="DV18" s="162" t="n"/>
      <c r="DW18" s="128" t="n"/>
      <c r="DX18" s="129" t="n"/>
      <c r="DY18" s="129" t="n"/>
      <c r="DZ18" s="128" t="n"/>
      <c r="EA18" s="128" t="n"/>
      <c r="EB18" s="130" t="n"/>
      <c r="EC18" s="128" t="n"/>
      <c r="ED18" s="128" t="n"/>
      <c r="EE18" s="128" t="n"/>
      <c r="EF18" s="128" t="n"/>
      <c r="EG18" s="128" t="n"/>
      <c r="EH18" s="129" t="n"/>
      <c r="EI18" s="129" t="n"/>
      <c r="EJ18" s="128" t="n"/>
      <c r="EK18" s="128" t="n"/>
      <c r="EL18" s="130" t="n"/>
      <c r="EM18" s="128" t="n"/>
      <c r="EN18" s="128" t="n"/>
      <c r="EO18" s="128" t="n"/>
      <c r="EP18" s="128" t="n"/>
      <c r="EQ18" s="131" t="n"/>
      <c r="ER18" s="141" t="inlineStr">
        <is>
          <t>2022-12-05 08:52:32</t>
        </is>
      </c>
      <c r="ES18" s="141" t="inlineStr">
        <is>
          <t>2022-12-05 17:49:36</t>
        </is>
      </c>
      <c r="ET18" s="131" t="inlineStr">
        <is>
          <t>0.5</t>
        </is>
      </c>
      <c r="EU18" s="131" t="inlineStr">
        <is>
          <t>8.33</t>
        </is>
      </c>
      <c r="EV18" s="131" t="n"/>
      <c r="EW18" s="131" t="n"/>
      <c r="EX18" s="131" t="n"/>
      <c r="EY18" s="131" t="n"/>
      <c r="EZ18" s="162" t="n"/>
      <c r="FA18" s="131" t="n"/>
      <c r="FB18" s="141" t="inlineStr">
        <is>
          <t>2022-12-06 08:49:34</t>
        </is>
      </c>
      <c r="FC18" s="141" t="inlineStr">
        <is>
          <t>2022-12-06 17:47:48</t>
        </is>
      </c>
      <c r="FD18" s="131" t="inlineStr">
        <is>
          <t>0.5</t>
        </is>
      </c>
      <c r="FE18" s="131" t="inlineStr">
        <is>
          <t>8.3</t>
        </is>
      </c>
      <c r="FF18" s="131" t="n"/>
      <c r="FG18" s="131" t="n"/>
      <c r="FH18" s="131" t="n"/>
      <c r="FI18" s="131" t="n"/>
      <c r="FJ18" s="162" t="n"/>
      <c r="FK18" s="134" t="n"/>
      <c r="FL18" s="143" t="inlineStr">
        <is>
          <t>2022-12-07 09:32:17</t>
        </is>
      </c>
      <c r="FM18" s="143" t="inlineStr">
        <is>
          <t>2022-12-07 17:59:15</t>
        </is>
      </c>
      <c r="FN18" s="134" t="inlineStr">
        <is>
          <t>1.25</t>
        </is>
      </c>
      <c r="FO18" s="134" t="inlineStr">
        <is>
          <t>8.49</t>
        </is>
      </c>
      <c r="FP18" s="134" t="n"/>
      <c r="FQ18" s="134" t="n"/>
      <c r="FR18" s="134" t="n"/>
      <c r="FS18" s="134" t="n"/>
      <c r="FT18" s="134" t="n"/>
      <c r="FU18" s="162" t="n"/>
      <c r="FV18" s="139" t="inlineStr">
        <is>
          <t>2022-12-08 08:47:50</t>
        </is>
      </c>
      <c r="FW18" s="139" t="inlineStr">
        <is>
          <t>2022-12-08 17:56:33</t>
        </is>
      </c>
      <c r="FX18" s="162" t="inlineStr">
        <is>
          <t>0.5</t>
        </is>
      </c>
      <c r="FY18" s="162" t="inlineStr">
        <is>
          <t>8.44</t>
        </is>
      </c>
      <c r="FZ18" s="127" t="n"/>
      <c r="GA18" s="162" t="n"/>
      <c r="GB18" s="162" t="n"/>
      <c r="GC18" s="162" t="n"/>
      <c r="GD18" s="162" t="n"/>
      <c r="GE18" s="162" t="n"/>
      <c r="GF18" s="139" t="n"/>
      <c r="GG18" s="139" t="n"/>
      <c r="GH18" s="162" t="n"/>
      <c r="GI18" s="162" t="n"/>
      <c r="GJ18" s="127" t="n"/>
      <c r="GK18" s="162" t="n"/>
      <c r="GL18" s="162" t="n"/>
      <c r="GM18" s="162" t="n"/>
      <c r="GN18" s="162" t="n"/>
      <c r="GO18" s="128" t="n"/>
      <c r="GP18" s="129" t="n"/>
      <c r="GQ18" s="129" t="n"/>
      <c r="GR18" s="128" t="n"/>
      <c r="GS18" s="128" t="n"/>
      <c r="GT18" s="130" t="n"/>
      <c r="GU18" s="128" t="n"/>
      <c r="GV18" s="128" t="n"/>
      <c r="GW18" s="128" t="n"/>
      <c r="GX18" s="128" t="n"/>
      <c r="GY18" s="128" t="n"/>
      <c r="GZ18" s="129" t="n"/>
      <c r="HA18" s="129" t="n"/>
      <c r="HB18" s="128" t="n"/>
      <c r="HC18" s="128" t="n"/>
      <c r="HD18" s="130" t="n"/>
      <c r="HE18" s="128" t="n"/>
      <c r="HF18" s="128" t="n"/>
      <c r="HG18" s="128" t="n"/>
      <c r="HH18" s="128" t="n"/>
      <c r="HI18" s="131" t="n"/>
      <c r="HJ18" s="141" t="inlineStr">
        <is>
          <t>2022-12-12 08:41:16</t>
        </is>
      </c>
      <c r="HK18" s="141" t="inlineStr">
        <is>
          <t>2022-12-12 18:22:31</t>
        </is>
      </c>
      <c r="HL18" s="131" t="inlineStr">
        <is>
          <t>0.25</t>
        </is>
      </c>
      <c r="HM18" s="131" t="inlineStr">
        <is>
          <t>8.88</t>
        </is>
      </c>
      <c r="HN18" s="131" t="n"/>
      <c r="HO18" s="131" t="n"/>
      <c r="HP18" s="131" t="n"/>
      <c r="HQ18" s="131" t="n"/>
      <c r="HR18" s="162" t="n"/>
      <c r="HS18" s="131" t="n"/>
      <c r="HT18" s="141" t="inlineStr">
        <is>
          <t>2022-12-13 08:54:34</t>
        </is>
      </c>
      <c r="HU18" s="141" t="inlineStr">
        <is>
          <t>2022-12-13 18:03:32</t>
        </is>
      </c>
      <c r="HV18" s="131" t="inlineStr">
        <is>
          <t>0.5</t>
        </is>
      </c>
      <c r="HW18" s="131" t="inlineStr">
        <is>
          <t>8.56</t>
        </is>
      </c>
      <c r="HX18" s="131" t="n"/>
      <c r="HY18" s="131" t="n"/>
      <c r="HZ18" s="131" t="n"/>
      <c r="IA18" s="131" t="n"/>
      <c r="IB18" s="162" t="n"/>
      <c r="IC18" s="131" t="n"/>
      <c r="ID18" s="141" t="inlineStr">
        <is>
          <t>2022-12-14 08:48:16</t>
        </is>
      </c>
      <c r="IE18" s="141" t="inlineStr">
        <is>
          <t>2022-12-14 18:04:22</t>
        </is>
      </c>
      <c r="IF18" s="131" t="inlineStr">
        <is>
          <t>0.5</t>
        </is>
      </c>
      <c r="IG18" s="131" t="inlineStr">
        <is>
          <t>8.57</t>
        </is>
      </c>
      <c r="IH18" s="131" t="n"/>
      <c r="II18" s="131" t="n"/>
      <c r="IJ18" s="131" t="n"/>
      <c r="IK18" s="131" t="n"/>
      <c r="IL18" s="162" t="n"/>
      <c r="IM18" s="162" t="n"/>
      <c r="IN18" s="139" t="inlineStr">
        <is>
          <t>2022-12-15 08:53:41</t>
        </is>
      </c>
      <c r="IO18" s="139" t="inlineStr">
        <is>
          <t>2022-12-15 17:44:38</t>
        </is>
      </c>
      <c r="IP18" s="162" t="inlineStr">
        <is>
          <t>0.5</t>
        </is>
      </c>
      <c r="IQ18" s="162" t="inlineStr">
        <is>
          <t>8.24</t>
        </is>
      </c>
      <c r="IR18" s="127" t="n"/>
      <c r="IS18" s="162" t="n"/>
      <c r="IT18" s="162" t="n"/>
      <c r="IU18" s="162" t="n"/>
      <c r="IV18" s="162" t="n"/>
      <c r="IW18" s="162" t="n"/>
      <c r="IX18" s="139" t="inlineStr">
        <is>
          <t>2022-12-16 09:00:56</t>
        </is>
      </c>
      <c r="IY18" s="139" t="inlineStr">
        <is>
          <t>2022-12-16 17:40:16</t>
        </is>
      </c>
      <c r="IZ18" s="162" t="inlineStr">
        <is>
          <t>0.75</t>
        </is>
      </c>
      <c r="JA18" s="162" t="inlineStr">
        <is>
          <t>8.17</t>
        </is>
      </c>
      <c r="JB18" s="127" t="n"/>
      <c r="JC18" s="162" t="n"/>
      <c r="JD18" s="162" t="n"/>
      <c r="JE18" s="162" t="n"/>
      <c r="JF18" s="162" t="n"/>
      <c r="JG18" s="162" t="n"/>
      <c r="JH18" s="139" t="n"/>
      <c r="JI18" s="139" t="n"/>
      <c r="JJ18" s="162" t="n"/>
      <c r="JK18" s="162" t="n"/>
      <c r="JL18" s="127" t="n"/>
      <c r="JM18" s="162" t="n"/>
      <c r="JN18" s="162" t="n"/>
      <c r="JO18" s="162" t="n"/>
      <c r="JP18" s="162" t="n"/>
      <c r="JQ18" s="162" t="n"/>
      <c r="JR18" s="139" t="n"/>
      <c r="JS18" s="139" t="n"/>
      <c r="JT18" s="162" t="n"/>
      <c r="JU18" s="162" t="n"/>
      <c r="JV18" s="127" t="n"/>
      <c r="JW18" s="162" t="n"/>
      <c r="JX18" s="162" t="n"/>
      <c r="JY18" s="162" t="n"/>
      <c r="JZ18" s="162" t="n"/>
      <c r="KA18" s="128" t="n"/>
      <c r="KB18" s="129" t="n"/>
      <c r="KC18" s="129" t="n"/>
      <c r="KD18" s="128" t="n"/>
      <c r="KE18" s="128" t="n"/>
      <c r="KF18" s="130" t="n"/>
      <c r="KG18" s="128" t="n"/>
      <c r="KH18" s="128" t="n"/>
      <c r="KI18" s="128" t="n"/>
      <c r="KJ18" s="128" t="n"/>
      <c r="KK18" s="128" t="n"/>
      <c r="KL18" s="129" t="inlineStr">
        <is>
          <t>2022-12-20 08:41:21</t>
        </is>
      </c>
      <c r="KM18" s="129" t="inlineStr">
        <is>
          <t>2022-12-20 18:16:34</t>
        </is>
      </c>
      <c r="KN18" s="128" t="inlineStr">
        <is>
          <t>0.25</t>
        </is>
      </c>
      <c r="KO18" s="128" t="inlineStr">
        <is>
          <t>8.78</t>
        </is>
      </c>
      <c r="KP18" s="130" t="n"/>
      <c r="KQ18" s="128" t="n"/>
      <c r="KR18" s="128" t="n"/>
      <c r="KS18" s="128" t="n"/>
      <c r="KT18" s="128" t="n"/>
      <c r="KU18" s="162" t="n"/>
      <c r="KV18" s="139" t="inlineStr">
        <is>
          <t>2022-12-21 09:04:38</t>
        </is>
      </c>
      <c r="KW18" s="139" t="inlineStr">
        <is>
          <t>2022-12-21 18:32:00</t>
        </is>
      </c>
      <c r="KX18" s="162" t="inlineStr">
        <is>
          <t>0.75</t>
        </is>
      </c>
      <c r="KY18" s="162" t="inlineStr">
        <is>
          <t>9.03</t>
        </is>
      </c>
      <c r="KZ18" s="127" t="n"/>
      <c r="LA18" s="162" t="n"/>
      <c r="LB18" s="162" t="n"/>
      <c r="LC18" s="162" t="n"/>
      <c r="LD18" s="162" t="n"/>
      <c r="LE18" s="162" t="n"/>
      <c r="LF18" s="139" t="n"/>
      <c r="LG18" s="139" t="n"/>
      <c r="LH18" s="162" t="n"/>
      <c r="LI18" s="162" t="n"/>
      <c r="LJ18" s="127" t="n"/>
      <c r="LK18" s="162" t="n"/>
      <c r="LL18" s="162" t="n"/>
      <c r="LM18" s="162" t="n"/>
      <c r="LN18" s="162" t="n"/>
      <c r="LO18" s="31" t="n"/>
      <c r="LP18" s="31" t="n"/>
      <c r="LQ18" s="31">
        <f>sumif($G$2:$LN$2,"PM approved",G18:LN18)</f>
        <v/>
      </c>
      <c r="LR18" s="31">
        <f>sumif($G$2:$LN$2,"HRM approved",G18:LN18)</f>
        <v/>
      </c>
      <c r="LS18" s="31">
        <f>LR18</f>
        <v/>
      </c>
    </row>
    <row r="19" ht="15.75" customHeight="1" s="163">
      <c r="A19" s="131">
        <f>row() - 2</f>
        <v/>
      </c>
      <c r="B19" s="121" t="inlineStr">
        <is>
          <t>ECO0755</t>
        </is>
      </c>
      <c r="C19" s="145" t="inlineStr">
        <is>
          <t>PHẠM TRUNG KIÊN</t>
        </is>
      </c>
      <c r="D19" s="122" t="inlineStr">
        <is>
          <t>POEMS - Phase 2</t>
        </is>
      </c>
      <c r="E19" s="131" t="inlineStr">
        <is>
          <t>DEV Kien Pham</t>
        </is>
      </c>
      <c r="F19" s="162" t="inlineStr">
        <is>
          <t>Nghiêm Văn Minh</t>
        </is>
      </c>
      <c r="G19" s="131" t="n"/>
      <c r="H19" s="141" t="inlineStr">
        <is>
          <t>2022-11-21 08:24:14</t>
        </is>
      </c>
      <c r="I19" s="141" t="inlineStr">
        <is>
          <t>2022-11-21 18:47:14</t>
        </is>
      </c>
      <c r="J19" s="131" t="inlineStr">
        <is>
          <t>0</t>
        </is>
      </c>
      <c r="K19" s="131" t="inlineStr">
        <is>
          <t>9.29</t>
        </is>
      </c>
      <c r="L19" s="131" t="n"/>
      <c r="M19" s="131" t="n"/>
      <c r="N19" s="131" t="n"/>
      <c r="O19" s="131" t="n"/>
      <c r="P19" s="162" t="n"/>
      <c r="Q19" s="131" t="n"/>
      <c r="R19" s="141" t="inlineStr">
        <is>
          <t>2022-11-22 08:32:09</t>
        </is>
      </c>
      <c r="S19" s="141" t="inlineStr">
        <is>
          <t>2022-11-22 18:35:14</t>
        </is>
      </c>
      <c r="T19" s="131" t="inlineStr">
        <is>
          <t>0.25</t>
        </is>
      </c>
      <c r="U19" s="131" t="inlineStr">
        <is>
          <t>9.09</t>
        </is>
      </c>
      <c r="V19" s="131" t="n"/>
      <c r="W19" s="131" t="n"/>
      <c r="X19" s="131" t="n"/>
      <c r="Y19" s="131" t="n"/>
      <c r="Z19" s="162" t="n"/>
      <c r="AA19" s="131" t="n"/>
      <c r="AB19" s="141" t="inlineStr">
        <is>
          <t>2022-11-23 08:33:18</t>
        </is>
      </c>
      <c r="AC19" s="141" t="inlineStr">
        <is>
          <t>2022-11-23 18:52:27</t>
        </is>
      </c>
      <c r="AD19" s="131" t="inlineStr">
        <is>
          <t>0.25</t>
        </is>
      </c>
      <c r="AE19" s="131" t="inlineStr">
        <is>
          <t>9.37</t>
        </is>
      </c>
      <c r="AF19" s="131" t="n"/>
      <c r="AG19" s="131" t="n"/>
      <c r="AH19" s="131" t="n"/>
      <c r="AI19" s="131" t="n"/>
      <c r="AJ19" s="162" t="n"/>
      <c r="AK19" s="162" t="n"/>
      <c r="AL19" s="139" t="inlineStr">
        <is>
          <t>2022-11-24 08:34:36</t>
        </is>
      </c>
      <c r="AM19" s="139" t="inlineStr">
        <is>
          <t>2022-11-24 17:46:00</t>
        </is>
      </c>
      <c r="AN19" s="162" t="inlineStr">
        <is>
          <t>0.25</t>
        </is>
      </c>
      <c r="AO19" s="162" t="inlineStr">
        <is>
          <t>8.27</t>
        </is>
      </c>
      <c r="AP19" s="127" t="n"/>
      <c r="AQ19" s="162" t="n"/>
      <c r="AR19" s="162" t="n"/>
      <c r="AS19" s="162" t="n"/>
      <c r="AT19" s="162" t="n"/>
      <c r="AU19" s="162" t="n"/>
      <c r="AV19" s="139" t="inlineStr">
        <is>
          <t>2022-11-25 08:31:05</t>
        </is>
      </c>
      <c r="AW19" s="139" t="inlineStr">
        <is>
          <t>2022-11-25 17:46:32</t>
        </is>
      </c>
      <c r="AX19" s="162" t="inlineStr">
        <is>
          <t>0.25</t>
        </is>
      </c>
      <c r="AY19" s="162" t="inlineStr">
        <is>
          <t>8.28</t>
        </is>
      </c>
      <c r="AZ19" s="127" t="n"/>
      <c r="BA19" s="162" t="n"/>
      <c r="BB19" s="162" t="n"/>
      <c r="BC19" s="162" t="n"/>
      <c r="BD19" s="162" t="n"/>
      <c r="BE19" s="128" t="n"/>
      <c r="BF19" s="129" t="n"/>
      <c r="BG19" s="129" t="n"/>
      <c r="BH19" s="128" t="n"/>
      <c r="BI19" s="128" t="n"/>
      <c r="BJ19" s="130" t="n"/>
      <c r="BK19" s="128" t="n"/>
      <c r="BL19" s="128" t="n"/>
      <c r="BM19" s="128" t="n"/>
      <c r="BN19" s="128" t="n"/>
      <c r="BO19" s="128" t="n"/>
      <c r="BP19" s="129" t="n"/>
      <c r="BQ19" s="129" t="n"/>
      <c r="BR19" s="128" t="n"/>
      <c r="BS19" s="128" t="n"/>
      <c r="BT19" s="130" t="n"/>
      <c r="BU19" s="128" t="n"/>
      <c r="BV19" s="128" t="n"/>
      <c r="BW19" s="128" t="n"/>
      <c r="BX19" s="128" t="n"/>
      <c r="BY19" s="131" t="n"/>
      <c r="BZ19" s="141" t="inlineStr">
        <is>
          <t>2022-11-28 08:30:26</t>
        </is>
      </c>
      <c r="CA19" s="141" t="inlineStr">
        <is>
          <t>2022-11-28 18:17:38</t>
        </is>
      </c>
      <c r="CB19" s="131" t="inlineStr">
        <is>
          <t>0.25</t>
        </is>
      </c>
      <c r="CC19" s="131" t="inlineStr">
        <is>
          <t>8.79</t>
        </is>
      </c>
      <c r="CD19" s="131" t="n"/>
      <c r="CE19" s="131" t="n"/>
      <c r="CF19" s="131" t="n"/>
      <c r="CG19" s="131" t="n"/>
      <c r="CH19" s="162" t="n"/>
      <c r="CI19" s="131" t="n"/>
      <c r="CJ19" s="141" t="inlineStr">
        <is>
          <t>2022-11-29 08:29:38</t>
        </is>
      </c>
      <c r="CK19" s="141" t="inlineStr">
        <is>
          <t>2022-11-29 19:33:38</t>
        </is>
      </c>
      <c r="CL19" s="131" t="inlineStr">
        <is>
          <t>0</t>
        </is>
      </c>
      <c r="CM19" s="131" t="inlineStr">
        <is>
          <t>10.06</t>
        </is>
      </c>
      <c r="CN19" s="131" t="n"/>
      <c r="CO19" s="131" t="n"/>
      <c r="CP19" s="131" t="n"/>
      <c r="CQ19" s="131" t="n"/>
      <c r="CR19" s="162" t="n"/>
      <c r="CS19" s="131" t="n"/>
      <c r="CT19" s="141" t="inlineStr">
        <is>
          <t>2022-11-30 08:30:41</t>
        </is>
      </c>
      <c r="CU19" s="141" t="inlineStr">
        <is>
          <t>2022-11-30 18:55:41</t>
        </is>
      </c>
      <c r="CV19" s="131" t="inlineStr">
        <is>
          <t>0.25</t>
        </is>
      </c>
      <c r="CW19" s="131" t="inlineStr">
        <is>
          <t>9.43</t>
        </is>
      </c>
      <c r="CX19" s="131" t="n"/>
      <c r="CY19" s="131" t="n"/>
      <c r="CZ19" s="131" t="n"/>
      <c r="DA19" s="131" t="n"/>
      <c r="DB19" s="162" t="n"/>
      <c r="DC19" s="162" t="n"/>
      <c r="DD19" s="139" t="inlineStr">
        <is>
          <t>2022-12-01 08:40:30</t>
        </is>
      </c>
      <c r="DE19" s="139" t="inlineStr">
        <is>
          <t>2022-12-01 18:56:19</t>
        </is>
      </c>
      <c r="DF19" s="162" t="inlineStr">
        <is>
          <t>0.25</t>
        </is>
      </c>
      <c r="DG19" s="162" t="inlineStr">
        <is>
          <t>9.44</t>
        </is>
      </c>
      <c r="DH19" s="127" t="n"/>
      <c r="DI19" s="162" t="n"/>
      <c r="DJ19" s="162" t="n"/>
      <c r="DK19" s="162" t="n"/>
      <c r="DL19" s="162" t="n"/>
      <c r="DM19" s="162" t="n"/>
      <c r="DN19" s="139" t="inlineStr">
        <is>
          <t>2022-12-02 08:36:48</t>
        </is>
      </c>
      <c r="DO19" s="139" t="inlineStr">
        <is>
          <t>2022-12-02 17:55:15</t>
        </is>
      </c>
      <c r="DP19" s="162" t="inlineStr">
        <is>
          <t>0.25</t>
        </is>
      </c>
      <c r="DQ19" s="162" t="inlineStr">
        <is>
          <t>8.42</t>
        </is>
      </c>
      <c r="DR19" s="127" t="n"/>
      <c r="DS19" s="162" t="n"/>
      <c r="DT19" s="162" t="n"/>
      <c r="DU19" s="162" t="n"/>
      <c r="DV19" s="162" t="n"/>
      <c r="DW19" s="128" t="n"/>
      <c r="DX19" s="129" t="n"/>
      <c r="DY19" s="129" t="n"/>
      <c r="DZ19" s="128" t="n"/>
      <c r="EA19" s="128" t="n"/>
      <c r="EB19" s="130" t="n"/>
      <c r="EC19" s="128" t="n"/>
      <c r="ED19" s="128" t="n"/>
      <c r="EE19" s="128" t="n"/>
      <c r="EF19" s="128" t="n"/>
      <c r="EG19" s="128" t="n"/>
      <c r="EH19" s="129" t="n"/>
      <c r="EI19" s="129" t="n"/>
      <c r="EJ19" s="128" t="n"/>
      <c r="EK19" s="128" t="n"/>
      <c r="EL19" s="130" t="n"/>
      <c r="EM19" s="128" t="n"/>
      <c r="EN19" s="128" t="n"/>
      <c r="EO19" s="128" t="n"/>
      <c r="EP19" s="128" t="n"/>
      <c r="EQ19" s="131" t="n"/>
      <c r="ER19" s="141" t="inlineStr">
        <is>
          <t>2022-12-05 08:29:57</t>
        </is>
      </c>
      <c r="ES19" s="141" t="inlineStr">
        <is>
          <t>2022-12-05 18:01:46</t>
        </is>
      </c>
      <c r="ET19" s="131" t="inlineStr">
        <is>
          <t>0</t>
        </is>
      </c>
      <c r="EU19" s="131" t="inlineStr">
        <is>
          <t>8.53</t>
        </is>
      </c>
      <c r="EV19" s="131" t="n"/>
      <c r="EW19" s="131" t="n"/>
      <c r="EX19" s="131" t="n"/>
      <c r="EY19" s="131" t="n"/>
      <c r="EZ19" s="162" t="n"/>
      <c r="FA19" s="131" t="n"/>
      <c r="FB19" s="141" t="inlineStr">
        <is>
          <t>2022-12-06 08:30:44</t>
        </is>
      </c>
      <c r="FC19" s="141" t="inlineStr">
        <is>
          <t>2022-12-06 17:34:03</t>
        </is>
      </c>
      <c r="FD19" s="131" t="inlineStr">
        <is>
          <t>0.25</t>
        </is>
      </c>
      <c r="FE19" s="131" t="inlineStr">
        <is>
          <t>8.07</t>
        </is>
      </c>
      <c r="FF19" s="131" t="n"/>
      <c r="FG19" s="131" t="n"/>
      <c r="FH19" s="131" t="n"/>
      <c r="FI19" s="131" t="n"/>
      <c r="FJ19" s="162" t="n"/>
      <c r="FK19" s="134" t="n"/>
      <c r="FL19" s="143" t="inlineStr">
        <is>
          <t>2022-12-07 08:30:59</t>
        </is>
      </c>
      <c r="FM19" s="143" t="inlineStr">
        <is>
          <t>2022-12-07 17:48:16</t>
        </is>
      </c>
      <c r="FN19" s="134" t="inlineStr">
        <is>
          <t>0.25</t>
        </is>
      </c>
      <c r="FO19" s="134" t="inlineStr">
        <is>
          <t>8.3</t>
        </is>
      </c>
      <c r="FP19" s="134" t="n"/>
      <c r="FQ19" s="134" t="n"/>
      <c r="FR19" s="134" t="n"/>
      <c r="FS19" s="134" t="n"/>
      <c r="FT19" s="134" t="n"/>
      <c r="FU19" s="162" t="n"/>
      <c r="FV19" s="139" t="inlineStr">
        <is>
          <t>2022-12-08 12:55:24</t>
        </is>
      </c>
      <c r="FW19" s="139" t="inlineStr">
        <is>
          <t>2022-12-08 12:56:24</t>
        </is>
      </c>
      <c r="FX19" s="162" t="inlineStr">
        <is>
          <t>4.5</t>
        </is>
      </c>
      <c r="FY19" s="162" t="inlineStr">
        <is>
          <t>3.44</t>
        </is>
      </c>
      <c r="FZ19" s="127" t="n"/>
      <c r="GA19" s="162" t="n"/>
      <c r="GB19" s="162" t="n"/>
      <c r="GC19" s="162" t="n"/>
      <c r="GD19" s="162" t="n"/>
      <c r="GE19" s="162" t="n"/>
      <c r="GF19" s="139" t="inlineStr">
        <is>
          <t>2022-12-09 08:25:01</t>
        </is>
      </c>
      <c r="GG19" s="139" t="inlineStr">
        <is>
          <t>2022-12-09 17:46:35</t>
        </is>
      </c>
      <c r="GH19" s="162" t="inlineStr">
        <is>
          <t>0</t>
        </is>
      </c>
      <c r="GI19" s="162" t="inlineStr">
        <is>
          <t>8.28</t>
        </is>
      </c>
      <c r="GJ19" s="127" t="n"/>
      <c r="GK19" s="162" t="n"/>
      <c r="GL19" s="162" t="n"/>
      <c r="GM19" s="162" t="n"/>
      <c r="GN19" s="162" t="n"/>
      <c r="GO19" s="128" t="n"/>
      <c r="GP19" s="129" t="n"/>
      <c r="GQ19" s="129" t="n"/>
      <c r="GR19" s="128" t="n"/>
      <c r="GS19" s="128" t="n"/>
      <c r="GT19" s="130" t="n"/>
      <c r="GU19" s="128" t="n"/>
      <c r="GV19" s="128" t="n"/>
      <c r="GW19" s="128" t="n"/>
      <c r="GX19" s="128" t="n"/>
      <c r="GY19" s="128" t="n"/>
      <c r="GZ19" s="129" t="n"/>
      <c r="HA19" s="129" t="n"/>
      <c r="HB19" s="128" t="n"/>
      <c r="HC19" s="128" t="n"/>
      <c r="HD19" s="130" t="n"/>
      <c r="HE19" s="128" t="n"/>
      <c r="HF19" s="128" t="n"/>
      <c r="HG19" s="128" t="n"/>
      <c r="HH19" s="128" t="n"/>
      <c r="HI19" s="131" t="n"/>
      <c r="HJ19" s="141" t="n"/>
      <c r="HK19" s="141" t="n"/>
      <c r="HL19" s="131" t="n"/>
      <c r="HM19" s="131" t="n"/>
      <c r="HN19" s="131" t="n"/>
      <c r="HO19" s="131" t="n"/>
      <c r="HP19" s="131" t="n"/>
      <c r="HQ19" s="131" t="n"/>
      <c r="HR19" s="162" t="n"/>
      <c r="HS19" s="131" t="n"/>
      <c r="HT19" s="141" t="inlineStr">
        <is>
          <t>2022-12-13 08:30:37</t>
        </is>
      </c>
      <c r="HU19" s="141" t="inlineStr">
        <is>
          <t>2022-12-13 18:16:37</t>
        </is>
      </c>
      <c r="HV19" s="131" t="inlineStr">
        <is>
          <t>0.25</t>
        </is>
      </c>
      <c r="HW19" s="131" t="inlineStr">
        <is>
          <t>8.78</t>
        </is>
      </c>
      <c r="HX19" s="131" t="n"/>
      <c r="HY19" s="131" t="n"/>
      <c r="HZ19" s="131" t="n"/>
      <c r="IA19" s="131" t="n"/>
      <c r="IB19" s="162" t="n"/>
      <c r="IC19" s="131" t="n"/>
      <c r="ID19" s="141" t="inlineStr">
        <is>
          <t>2022-12-14 18:39:25</t>
        </is>
      </c>
      <c r="IE19" s="141" t="inlineStr">
        <is>
          <t>2022-12-14 18:40:25</t>
        </is>
      </c>
      <c r="IF19" s="131" t="inlineStr">
        <is>
          <t>10.25</t>
        </is>
      </c>
      <c r="IG19" s="131" t="inlineStr">
        <is>
          <t>9.17</t>
        </is>
      </c>
      <c r="IH19" s="131" t="n"/>
      <c r="II19" s="131" t="n"/>
      <c r="IJ19" s="131" t="n"/>
      <c r="IK19" s="131" t="n"/>
      <c r="IL19" s="162" t="n"/>
      <c r="IM19" s="162" t="n"/>
      <c r="IN19" s="139" t="inlineStr">
        <is>
          <t>2022-12-15 08:33:42</t>
        </is>
      </c>
      <c r="IO19" s="139" t="inlineStr">
        <is>
          <t>2022-12-15 17:43:11</t>
        </is>
      </c>
      <c r="IP19" s="162" t="inlineStr">
        <is>
          <t>0.25</t>
        </is>
      </c>
      <c r="IQ19" s="162" t="inlineStr">
        <is>
          <t>8.22</t>
        </is>
      </c>
      <c r="IR19" s="127" t="n"/>
      <c r="IS19" s="162" t="n"/>
      <c r="IT19" s="162" t="n"/>
      <c r="IU19" s="162" t="n"/>
      <c r="IV19" s="162" t="n"/>
      <c r="IW19" s="162" t="n"/>
      <c r="IX19" s="139" t="inlineStr">
        <is>
          <t>2022-12-16 08:29:32</t>
        </is>
      </c>
      <c r="IY19" s="139" t="inlineStr">
        <is>
          <t>2022-12-16 17:58:32</t>
        </is>
      </c>
      <c r="IZ19" s="162" t="inlineStr">
        <is>
          <t>0</t>
        </is>
      </c>
      <c r="JA19" s="162" t="inlineStr">
        <is>
          <t>8.48</t>
        </is>
      </c>
      <c r="JB19" s="127" t="n"/>
      <c r="JC19" s="162" t="n"/>
      <c r="JD19" s="162" t="n"/>
      <c r="JE19" s="162" t="n"/>
      <c r="JF19" s="162" t="n"/>
      <c r="JG19" s="162" t="n"/>
      <c r="JH19" s="139" t="n"/>
      <c r="JI19" s="139" t="n"/>
      <c r="JJ19" s="162" t="n"/>
      <c r="JK19" s="162" t="n"/>
      <c r="JL19" s="127" t="n"/>
      <c r="JM19" s="162" t="n"/>
      <c r="JN19" s="162" t="n"/>
      <c r="JO19" s="162" t="n"/>
      <c r="JP19" s="162" t="n"/>
      <c r="JQ19" s="162" t="n"/>
      <c r="JR19" s="139" t="n"/>
      <c r="JS19" s="139" t="n"/>
      <c r="JT19" s="162" t="n"/>
      <c r="JU19" s="162" t="n"/>
      <c r="JV19" s="127" t="n"/>
      <c r="JW19" s="162" t="n"/>
      <c r="JX19" s="162" t="n"/>
      <c r="JY19" s="162" t="n"/>
      <c r="JZ19" s="162" t="n"/>
      <c r="KA19" s="128" t="n"/>
      <c r="KB19" s="129" t="inlineStr">
        <is>
          <t>2022-12-19 08:25:58</t>
        </is>
      </c>
      <c r="KC19" s="129" t="inlineStr">
        <is>
          <t>2022-12-19 19:04:09</t>
        </is>
      </c>
      <c r="KD19" s="128" t="inlineStr">
        <is>
          <t>0</t>
        </is>
      </c>
      <c r="KE19" s="128" t="inlineStr">
        <is>
          <t>9.57</t>
        </is>
      </c>
      <c r="KF19" s="130" t="n"/>
      <c r="KG19" s="128" t="n"/>
      <c r="KH19" s="128" t="n"/>
      <c r="KI19" s="128" t="n"/>
      <c r="KJ19" s="128" t="n"/>
      <c r="KK19" s="128" t="n"/>
      <c r="KL19" s="129" t="inlineStr">
        <is>
          <t>2022-12-20 08:28:26</t>
        </is>
      </c>
      <c r="KM19" s="129" t="inlineStr">
        <is>
          <t>2022-12-20 18:30:21</t>
        </is>
      </c>
      <c r="KN19" s="128" t="inlineStr">
        <is>
          <t>0</t>
        </is>
      </c>
      <c r="KO19" s="128" t="inlineStr">
        <is>
          <t>9.01</t>
        </is>
      </c>
      <c r="KP19" s="130" t="n"/>
      <c r="KQ19" s="128" t="n"/>
      <c r="KR19" s="128" t="n"/>
      <c r="KS19" s="128" t="n"/>
      <c r="KT19" s="128" t="n"/>
      <c r="KU19" s="162" t="n"/>
      <c r="KV19" s="139" t="inlineStr">
        <is>
          <t>2022-12-21 08:31:10</t>
        </is>
      </c>
      <c r="KW19" s="139" t="inlineStr">
        <is>
          <t>2022-12-21 17:39:13</t>
        </is>
      </c>
      <c r="KX19" s="162" t="inlineStr">
        <is>
          <t>0.25</t>
        </is>
      </c>
      <c r="KY19" s="162" t="inlineStr">
        <is>
          <t>8.15</t>
        </is>
      </c>
      <c r="KZ19" s="127" t="n"/>
      <c r="LA19" s="162" t="n"/>
      <c r="LB19" s="162" t="n"/>
      <c r="LC19" s="162" t="n"/>
      <c r="LD19" s="162" t="n"/>
      <c r="LE19" s="162" t="n"/>
      <c r="LF19" s="139" t="n"/>
      <c r="LG19" s="139" t="n"/>
      <c r="LH19" s="162" t="n"/>
      <c r="LI19" s="162" t="n"/>
      <c r="LJ19" s="127" t="n"/>
      <c r="LK19" s="162" t="n"/>
      <c r="LL19" s="162" t="n"/>
      <c r="LM19" s="162" t="n"/>
      <c r="LN19" s="162" t="n"/>
      <c r="LO19" s="31" t="n"/>
      <c r="LP19" s="31" t="n"/>
      <c r="LQ19" s="31">
        <f>sumif($G$2:$LN$2,"PM approved",G19:LN19)</f>
        <v/>
      </c>
      <c r="LR19" s="31">
        <f>sumif($G$2:$LN$2,"HRM approved",G19:LN19)</f>
        <v/>
      </c>
      <c r="LS19" s="31">
        <f>LR19</f>
        <v/>
      </c>
    </row>
    <row r="20" ht="15.75" customHeight="1" s="163">
      <c r="A20" s="131">
        <f>row() - 2</f>
        <v/>
      </c>
      <c r="B20" s="121" t="inlineStr">
        <is>
          <t>ECO0756</t>
        </is>
      </c>
      <c r="C20" s="145" t="inlineStr">
        <is>
          <t>NGUYỄN VIỆT HÙNG</t>
        </is>
      </c>
      <c r="D20" s="122" t="inlineStr">
        <is>
          <t>POEMS - Phase 2</t>
        </is>
      </c>
      <c r="E20" s="131" t="inlineStr">
        <is>
          <t>DEV Hung Android</t>
        </is>
      </c>
      <c r="F20" s="162" t="inlineStr">
        <is>
          <t>Nghiêm Văn Minh</t>
        </is>
      </c>
      <c r="G20" s="131" t="n"/>
      <c r="H20" s="141" t="inlineStr">
        <is>
          <t>2022-11-21 08:46:05</t>
        </is>
      </c>
      <c r="I20" s="141" t="inlineStr">
        <is>
          <t>2022-11-21 18:43:01</t>
        </is>
      </c>
      <c r="J20" s="131" t="inlineStr">
        <is>
          <t>0.5</t>
        </is>
      </c>
      <c r="K20" s="131" t="inlineStr">
        <is>
          <t>9.22</t>
        </is>
      </c>
      <c r="L20" s="131" t="n"/>
      <c r="M20" s="131" t="n"/>
      <c r="N20" s="131" t="n"/>
      <c r="O20" s="131" t="n"/>
      <c r="P20" s="162" t="n"/>
      <c r="Q20" s="131" t="n"/>
      <c r="R20" s="141" t="inlineStr">
        <is>
          <t>2022-11-22 08:58:44</t>
        </is>
      </c>
      <c r="S20" s="141" t="inlineStr">
        <is>
          <t>2022-11-22 17:34:32</t>
        </is>
      </c>
      <c r="T20" s="131" t="inlineStr">
        <is>
          <t>0.5</t>
        </is>
      </c>
      <c r="U20" s="131" t="inlineStr">
        <is>
          <t>8.08</t>
        </is>
      </c>
      <c r="V20" s="131" t="n"/>
      <c r="W20" s="131" t="n"/>
      <c r="X20" s="131" t="n"/>
      <c r="Y20" s="131" t="n"/>
      <c r="Z20" s="162" t="n"/>
      <c r="AA20" s="131" t="inlineStr">
        <is>
          <t>18h30-&gt; 22h00</t>
        </is>
      </c>
      <c r="AB20" s="141" t="inlineStr">
        <is>
          <t>2022-11-23 09:09:48</t>
        </is>
      </c>
      <c r="AC20" s="141" t="inlineStr">
        <is>
          <t>2022-11-23 22:39:08</t>
        </is>
      </c>
      <c r="AD20" s="131" t="inlineStr">
        <is>
          <t>0.75</t>
        </is>
      </c>
      <c r="AE20" s="131" t="inlineStr">
        <is>
          <t>13.15</t>
        </is>
      </c>
      <c r="AF20" s="131" t="n"/>
      <c r="AG20" s="131" t="n"/>
      <c r="AH20" s="131" t="n"/>
      <c r="AI20" s="131" t="n"/>
      <c r="AJ20" s="137" t="inlineStr">
        <is>
          <t>https://redmine.tdt.asia/issues/55773?tab=time_entries</t>
        </is>
      </c>
      <c r="AK20" s="162" t="n"/>
      <c r="AL20" s="139" t="inlineStr">
        <is>
          <t>2022-11-24 09:41:11</t>
        </is>
      </c>
      <c r="AM20" s="139" t="inlineStr">
        <is>
          <t>2022-11-24 16:49:49</t>
        </is>
      </c>
      <c r="AN20" s="162" t="inlineStr">
        <is>
          <t>1.25</t>
        </is>
      </c>
      <c r="AO20" s="162" t="inlineStr">
        <is>
          <t>7.33</t>
        </is>
      </c>
      <c r="AP20" s="127" t="n"/>
      <c r="AQ20" s="162" t="n"/>
      <c r="AR20" s="162" t="n"/>
      <c r="AS20" s="162" t="n"/>
      <c r="AT20" s="162" t="n"/>
      <c r="AU20" s="162" t="n"/>
      <c r="AV20" s="139" t="inlineStr">
        <is>
          <t>2022-11-25 10:10:07</t>
        </is>
      </c>
      <c r="AW20" s="139" t="inlineStr">
        <is>
          <t>2022-11-25 18:51:30</t>
        </is>
      </c>
      <c r="AX20" s="162" t="inlineStr">
        <is>
          <t>1.75</t>
        </is>
      </c>
      <c r="AY20" s="162" t="inlineStr">
        <is>
          <t>9.36</t>
        </is>
      </c>
      <c r="AZ20" s="127" t="n"/>
      <c r="BA20" s="162" t="n"/>
      <c r="BB20" s="162" t="n"/>
      <c r="BC20" s="162" t="n"/>
      <c r="BD20" s="162" t="n"/>
      <c r="BE20" s="128" t="n"/>
      <c r="BF20" s="129" t="n"/>
      <c r="BG20" s="129" t="n"/>
      <c r="BH20" s="128" t="n"/>
      <c r="BI20" s="128" t="n"/>
      <c r="BJ20" s="130" t="n"/>
      <c r="BK20" s="128" t="n"/>
      <c r="BL20" s="128" t="n"/>
      <c r="BM20" s="128" t="n"/>
      <c r="BN20" s="128" t="n"/>
      <c r="BO20" s="128" t="n"/>
      <c r="BP20" s="129" t="n"/>
      <c r="BQ20" s="129" t="n"/>
      <c r="BR20" s="128" t="n"/>
      <c r="BS20" s="128" t="n"/>
      <c r="BT20" s="130" t="n"/>
      <c r="BU20" s="128" t="n"/>
      <c r="BV20" s="128" t="n"/>
      <c r="BW20" s="128" t="n"/>
      <c r="BX20" s="128" t="n"/>
      <c r="BY20" s="131" t="n"/>
      <c r="BZ20" s="141" t="inlineStr">
        <is>
          <t>2022-11-28 09:07:21</t>
        </is>
      </c>
      <c r="CA20" s="141" t="inlineStr">
        <is>
          <t>2022-11-28 18:14:13</t>
        </is>
      </c>
      <c r="CB20" s="131" t="inlineStr">
        <is>
          <t>0.75</t>
        </is>
      </c>
      <c r="CC20" s="131" t="inlineStr">
        <is>
          <t>8.74</t>
        </is>
      </c>
      <c r="CD20" s="131" t="n"/>
      <c r="CE20" s="131" t="n"/>
      <c r="CF20" s="131" t="n"/>
      <c r="CG20" s="131" t="n"/>
      <c r="CH20" s="162" t="n"/>
      <c r="CI20" s="131" t="n"/>
      <c r="CJ20" s="141" t="inlineStr">
        <is>
          <t>2022-11-29 08:20:51</t>
        </is>
      </c>
      <c r="CK20" s="141" t="inlineStr">
        <is>
          <t>2022-11-29 17:40:55</t>
        </is>
      </c>
      <c r="CL20" s="131" t="inlineStr">
        <is>
          <t>0</t>
        </is>
      </c>
      <c r="CM20" s="131" t="inlineStr">
        <is>
          <t>8.18</t>
        </is>
      </c>
      <c r="CN20" s="131" t="n"/>
      <c r="CO20" s="131" t="n"/>
      <c r="CP20" s="131" t="n"/>
      <c r="CQ20" s="131" t="n"/>
      <c r="CR20" s="162" t="n"/>
      <c r="CS20" s="131" t="n"/>
      <c r="CT20" s="141" t="inlineStr">
        <is>
          <t>2022-11-30 08:44:48</t>
        </is>
      </c>
      <c r="CU20" s="141" t="inlineStr">
        <is>
          <t>2022-11-30 17:38:56</t>
        </is>
      </c>
      <c r="CV20" s="131" t="inlineStr">
        <is>
          <t>0.25</t>
        </is>
      </c>
      <c r="CW20" s="131" t="inlineStr">
        <is>
          <t>8.15</t>
        </is>
      </c>
      <c r="CX20" s="131" t="n"/>
      <c r="CY20" s="131" t="n"/>
      <c r="CZ20" s="131" t="n"/>
      <c r="DA20" s="131" t="n"/>
      <c r="DB20" s="162" t="n"/>
      <c r="DC20" s="162" t="n"/>
      <c r="DD20" s="139" t="inlineStr">
        <is>
          <t>2022-12-01 09:03:30</t>
        </is>
      </c>
      <c r="DE20" s="139" t="inlineStr">
        <is>
          <t>2022-12-01 18:17:15</t>
        </is>
      </c>
      <c r="DF20" s="162" t="inlineStr">
        <is>
          <t>0.75</t>
        </is>
      </c>
      <c r="DG20" s="162" t="inlineStr">
        <is>
          <t>8.79</t>
        </is>
      </c>
      <c r="DH20" s="127" t="n"/>
      <c r="DI20" s="162" t="n"/>
      <c r="DJ20" s="162" t="n"/>
      <c r="DK20" s="162" t="n"/>
      <c r="DL20" s="162" t="n"/>
      <c r="DM20" s="162" t="n"/>
      <c r="DN20" s="139" t="inlineStr">
        <is>
          <t>2022-12-02 13:45:55</t>
        </is>
      </c>
      <c r="DO20" s="139" t="inlineStr">
        <is>
          <t>2022-12-02 18:49:37</t>
        </is>
      </c>
      <c r="DP20" s="162" t="inlineStr">
        <is>
          <t>5.5</t>
        </is>
      </c>
      <c r="DQ20" s="162" t="inlineStr">
        <is>
          <t>9.33</t>
        </is>
      </c>
      <c r="DR20" s="127" t="n"/>
      <c r="DS20" s="162" t="n"/>
      <c r="DT20" s="162" t="n"/>
      <c r="DU20" s="162" t="n"/>
      <c r="DV20" s="162" t="n"/>
      <c r="DW20" s="128" t="n"/>
      <c r="DX20" s="129" t="n"/>
      <c r="DY20" s="129" t="n"/>
      <c r="DZ20" s="128" t="n"/>
      <c r="EA20" s="128" t="n"/>
      <c r="EB20" s="130" t="n"/>
      <c r="EC20" s="128" t="n"/>
      <c r="ED20" s="128" t="n"/>
      <c r="EE20" s="128" t="n"/>
      <c r="EF20" s="128" t="n"/>
      <c r="EG20" s="128" t="n"/>
      <c r="EH20" s="129" t="n"/>
      <c r="EI20" s="129" t="n"/>
      <c r="EJ20" s="128" t="n"/>
      <c r="EK20" s="128" t="n"/>
      <c r="EL20" s="130" t="n"/>
      <c r="EM20" s="128" t="n"/>
      <c r="EN20" s="128" t="n"/>
      <c r="EO20" s="128" t="n"/>
      <c r="EP20" s="128" t="n"/>
      <c r="EQ20" s="131" t="n"/>
      <c r="ER20" s="141" t="inlineStr">
        <is>
          <t>2022-12-05 08:46:11</t>
        </is>
      </c>
      <c r="ES20" s="141" t="inlineStr">
        <is>
          <t>2022-12-05 18:50:50</t>
        </is>
      </c>
      <c r="ET20" s="131" t="inlineStr">
        <is>
          <t>0.5</t>
        </is>
      </c>
      <c r="EU20" s="131" t="inlineStr">
        <is>
          <t>9.35</t>
        </is>
      </c>
      <c r="EV20" s="131" t="n"/>
      <c r="EW20" s="131" t="n"/>
      <c r="EX20" s="131" t="n"/>
      <c r="EY20" s="131" t="n"/>
      <c r="EZ20" s="162" t="n"/>
      <c r="FA20" s="131" t="n"/>
      <c r="FB20" s="141" t="inlineStr">
        <is>
          <t>2022-12-06 10:58:21</t>
        </is>
      </c>
      <c r="FC20" s="141" t="inlineStr">
        <is>
          <t>2022-12-06 18:21:27</t>
        </is>
      </c>
      <c r="FD20" s="131" t="inlineStr">
        <is>
          <t>2.5</t>
        </is>
      </c>
      <c r="FE20" s="131" t="inlineStr">
        <is>
          <t>8.86</t>
        </is>
      </c>
      <c r="FF20" s="131" t="n"/>
      <c r="FG20" s="131" t="n"/>
      <c r="FH20" s="131" t="n"/>
      <c r="FI20" s="131" t="n"/>
      <c r="FJ20" s="162" t="n"/>
      <c r="FK20" s="134" t="inlineStr">
        <is>
          <t>17h30-&gt; 22h00</t>
        </is>
      </c>
      <c r="FL20" s="143" t="inlineStr">
        <is>
          <t>2022-12-07 08:35:15</t>
        </is>
      </c>
      <c r="FM20" s="143" t="inlineStr">
        <is>
          <t>2022-12-07 20:12:41</t>
        </is>
      </c>
      <c r="FN20" s="134" t="inlineStr">
        <is>
          <t>0.25</t>
        </is>
      </c>
      <c r="FO20" s="134" t="inlineStr">
        <is>
          <t>10.71</t>
        </is>
      </c>
      <c r="FP20" s="134" t="n"/>
      <c r="FQ20" s="134" t="n"/>
      <c r="FR20" s="134" t="n"/>
      <c r="FS20" s="134" t="n"/>
      <c r="FT20" s="146" t="inlineStr">
        <is>
          <t>https://redmine.tdt.asia/issues/55773?tab=time_entries</t>
        </is>
      </c>
      <c r="FU20" s="162" t="n"/>
      <c r="FV20" s="139" t="inlineStr">
        <is>
          <t>2022-12-08 13:32:58</t>
        </is>
      </c>
      <c r="FW20" s="139" t="inlineStr">
        <is>
          <t>2022-12-08 19:03:39</t>
        </is>
      </c>
      <c r="FX20" s="162" t="inlineStr">
        <is>
          <t>5.25</t>
        </is>
      </c>
      <c r="FY20" s="162" t="inlineStr">
        <is>
          <t>9.56</t>
        </is>
      </c>
      <c r="FZ20" s="127" t="n"/>
      <c r="GA20" s="162" t="n"/>
      <c r="GB20" s="162" t="n"/>
      <c r="GC20" s="162" t="n"/>
      <c r="GD20" s="162" t="n"/>
      <c r="GE20" s="162" t="n"/>
      <c r="GF20" s="139" t="inlineStr">
        <is>
          <t>2022-12-09 08:50:27</t>
        </is>
      </c>
      <c r="GG20" s="139" t="inlineStr">
        <is>
          <t>2022-12-09 15:16:56</t>
        </is>
      </c>
      <c r="GH20" s="162" t="inlineStr">
        <is>
          <t>0.5</t>
        </is>
      </c>
      <c r="GI20" s="162" t="inlineStr">
        <is>
          <t>5.78</t>
        </is>
      </c>
      <c r="GJ20" s="127" t="n"/>
      <c r="GK20" s="162" t="n"/>
      <c r="GL20" s="162" t="n"/>
      <c r="GM20" s="162" t="n"/>
      <c r="GN20" s="162" t="n"/>
      <c r="GO20" s="128" t="n"/>
      <c r="GP20" s="129" t="n"/>
      <c r="GQ20" s="129" t="n"/>
      <c r="GR20" s="128" t="n"/>
      <c r="GS20" s="128" t="n"/>
      <c r="GT20" s="130" t="n"/>
      <c r="GU20" s="128" t="n"/>
      <c r="GV20" s="128" t="n"/>
      <c r="GW20" s="128" t="n"/>
      <c r="GX20" s="128" t="n"/>
      <c r="GY20" s="128" t="n"/>
      <c r="GZ20" s="129" t="n"/>
      <c r="HA20" s="129" t="n"/>
      <c r="HB20" s="128" t="n"/>
      <c r="HC20" s="128" t="n"/>
      <c r="HD20" s="130" t="n"/>
      <c r="HE20" s="128" t="n"/>
      <c r="HF20" s="128" t="n"/>
      <c r="HG20" s="128" t="n"/>
      <c r="HH20" s="128" t="n"/>
      <c r="HI20" s="131" t="n"/>
      <c r="HJ20" s="141" t="inlineStr">
        <is>
          <t>2022-12-12 08:36:02</t>
        </is>
      </c>
      <c r="HK20" s="141" t="inlineStr">
        <is>
          <t>2022-12-12 18:16:30</t>
        </is>
      </c>
      <c r="HL20" s="131" t="inlineStr">
        <is>
          <t>0.25</t>
        </is>
      </c>
      <c r="HM20" s="131" t="inlineStr">
        <is>
          <t>8.78</t>
        </is>
      </c>
      <c r="HN20" s="131" t="n"/>
      <c r="HO20" s="131" t="n"/>
      <c r="HP20" s="131" t="n"/>
      <c r="HQ20" s="131" t="n"/>
      <c r="HR20" s="162" t="n"/>
      <c r="HS20" s="150" t="n"/>
      <c r="HT20" s="157" t="inlineStr">
        <is>
          <t>2022-12-13 09:17:07</t>
        </is>
      </c>
      <c r="HU20" s="157" t="inlineStr">
        <is>
          <t>2022-12-13 19:35:19</t>
        </is>
      </c>
      <c r="HV20" s="150" t="inlineStr">
        <is>
          <t>1</t>
        </is>
      </c>
      <c r="HW20" s="131" t="inlineStr">
        <is>
          <t>10.09</t>
        </is>
      </c>
      <c r="HX20" s="131" t="n"/>
      <c r="HY20" s="131" t="n"/>
      <c r="HZ20" s="131" t="n"/>
      <c r="IA20" s="131" t="n"/>
      <c r="IB20" s="162" t="n"/>
      <c r="IC20" s="131" t="n"/>
      <c r="ID20" s="141" t="inlineStr">
        <is>
          <t>2022-12-14 08:24:05</t>
        </is>
      </c>
      <c r="IE20" s="141" t="inlineStr">
        <is>
          <t>2022-12-14 17:47:56</t>
        </is>
      </c>
      <c r="IF20" s="131" t="inlineStr">
        <is>
          <t>0</t>
        </is>
      </c>
      <c r="IG20" s="131" t="inlineStr">
        <is>
          <t>8.3</t>
        </is>
      </c>
      <c r="IH20" s="131" t="n"/>
      <c r="II20" s="131" t="n"/>
      <c r="IJ20" s="131" t="n"/>
      <c r="IK20" s="131" t="n"/>
      <c r="IL20" s="162" t="n"/>
      <c r="IM20" s="162" t="n"/>
      <c r="IN20" s="139" t="inlineStr">
        <is>
          <t>2022-12-15 09:20:30</t>
        </is>
      </c>
      <c r="IO20" s="139" t="inlineStr">
        <is>
          <t>2022-12-15 17:36:49</t>
        </is>
      </c>
      <c r="IP20" s="162" t="inlineStr">
        <is>
          <t>1</t>
        </is>
      </c>
      <c r="IQ20" s="162" t="inlineStr">
        <is>
          <t>8.11</t>
        </is>
      </c>
      <c r="IR20" s="127" t="n"/>
      <c r="IS20" s="162" t="n"/>
      <c r="IT20" s="162" t="n"/>
      <c r="IU20" s="162" t="n"/>
      <c r="IV20" s="162" t="n"/>
      <c r="IW20" s="162" t="n"/>
      <c r="IX20" s="139" t="inlineStr">
        <is>
          <t>2022-12-16 09:26:33</t>
        </is>
      </c>
      <c r="IY20" s="139" t="inlineStr">
        <is>
          <t>2022-12-16 17:43:23</t>
        </is>
      </c>
      <c r="IZ20" s="162" t="inlineStr">
        <is>
          <t>1</t>
        </is>
      </c>
      <c r="JA20" s="162" t="inlineStr">
        <is>
          <t>8.22</t>
        </is>
      </c>
      <c r="JB20" s="127" t="n"/>
      <c r="JC20" s="162" t="n"/>
      <c r="JD20" s="162" t="n"/>
      <c r="JE20" s="162" t="n"/>
      <c r="JF20" s="162" t="n"/>
      <c r="JG20" s="162" t="n"/>
      <c r="JH20" s="139" t="n"/>
      <c r="JI20" s="139" t="n"/>
      <c r="JJ20" s="162" t="n"/>
      <c r="JK20" s="162" t="n"/>
      <c r="JL20" s="127" t="n"/>
      <c r="JM20" s="162" t="n"/>
      <c r="JN20" s="162" t="n"/>
      <c r="JO20" s="162" t="n"/>
      <c r="JP20" s="162" t="n"/>
      <c r="JQ20" s="162" t="n"/>
      <c r="JR20" s="139" t="n"/>
      <c r="JS20" s="139" t="n"/>
      <c r="JT20" s="162" t="n"/>
      <c r="JU20" s="162" t="n"/>
      <c r="JV20" s="127" t="n"/>
      <c r="JW20" s="162" t="n"/>
      <c r="JX20" s="162" t="n"/>
      <c r="JY20" s="162" t="n"/>
      <c r="JZ20" s="162" t="n"/>
      <c r="KA20" s="128" t="n"/>
      <c r="KB20" s="129" t="n"/>
      <c r="KC20" s="129" t="n"/>
      <c r="KD20" s="128" t="n"/>
      <c r="KE20" s="128" t="n"/>
      <c r="KF20" s="130" t="n"/>
      <c r="KG20" s="128" t="n"/>
      <c r="KH20" s="128" t="n"/>
      <c r="KI20" s="128" t="n"/>
      <c r="KJ20" s="128" t="n"/>
      <c r="KK20" s="128" t="n"/>
      <c r="KL20" s="129" t="n"/>
      <c r="KM20" s="129" t="n"/>
      <c r="KN20" s="128" t="n"/>
      <c r="KO20" s="128" t="n"/>
      <c r="KP20" s="130" t="n"/>
      <c r="KQ20" s="128" t="n"/>
      <c r="KR20" s="128" t="n"/>
      <c r="KS20" s="128" t="n"/>
      <c r="KT20" s="128" t="n"/>
      <c r="KU20" s="162" t="n"/>
      <c r="KV20" s="139" t="inlineStr">
        <is>
          <t>2022-12-21 08:20:47</t>
        </is>
      </c>
      <c r="KW20" s="139" t="inlineStr">
        <is>
          <t>2022-12-21 17:38:57</t>
        </is>
      </c>
      <c r="KX20" s="162" t="inlineStr">
        <is>
          <t>0</t>
        </is>
      </c>
      <c r="KY20" s="162" t="inlineStr">
        <is>
          <t>8.15</t>
        </is>
      </c>
      <c r="KZ20" s="127" t="n"/>
      <c r="LA20" s="162" t="n"/>
      <c r="LB20" s="162" t="n"/>
      <c r="LC20" s="162" t="n"/>
      <c r="LD20" s="162" t="n"/>
      <c r="LE20" s="162" t="n"/>
      <c r="LF20" s="139" t="n"/>
      <c r="LG20" s="139" t="n"/>
      <c r="LH20" s="162" t="n"/>
      <c r="LI20" s="162" t="n"/>
      <c r="LJ20" s="127" t="n"/>
      <c r="LK20" s="162" t="n"/>
      <c r="LL20" s="162" t="n"/>
      <c r="LM20" s="162" t="n"/>
      <c r="LN20" s="162" t="n"/>
      <c r="LO20" s="31" t="n"/>
      <c r="LP20" s="31" t="n"/>
      <c r="LQ20" s="31">
        <f>sumif($G$2:$LN$2,"PM approved",G20:LN20)</f>
        <v/>
      </c>
      <c r="LR20" s="31">
        <f>sumif($G$2:$LN$2,"HRM approved",G20:LN20)</f>
        <v/>
      </c>
      <c r="LS20" s="31">
        <f>LR20</f>
        <v/>
      </c>
    </row>
    <row r="21" ht="15.75" customHeight="1" s="163">
      <c r="A21" s="131">
        <f>row() - 2</f>
        <v/>
      </c>
      <c r="B21" s="121" t="inlineStr">
        <is>
          <t>ECO0809</t>
        </is>
      </c>
      <c r="C21" s="145" t="inlineStr">
        <is>
          <t>TRẦN MINH TÚ</t>
        </is>
      </c>
      <c r="D21" s="122" t="inlineStr">
        <is>
          <t>POEMS - Phase 2</t>
        </is>
      </c>
      <c r="E21" s="131" t="inlineStr">
        <is>
          <t>DEV Tu</t>
        </is>
      </c>
      <c r="F21" s="162" t="inlineStr">
        <is>
          <t>Nghiêm Văn Minh</t>
        </is>
      </c>
      <c r="G21" s="131" t="n"/>
      <c r="H21" s="141" t="inlineStr">
        <is>
          <t>2022-11-21 08:39:08</t>
        </is>
      </c>
      <c r="I21" s="141" t="inlineStr">
        <is>
          <t>2022-11-21 18:42:27</t>
        </is>
      </c>
      <c r="J21" s="131" t="inlineStr">
        <is>
          <t>0.25</t>
        </is>
      </c>
      <c r="K21" s="131" t="inlineStr">
        <is>
          <t>9.21</t>
        </is>
      </c>
      <c r="L21" s="131" t="n"/>
      <c r="M21" s="131" t="n"/>
      <c r="N21" s="131" t="n"/>
      <c r="O21" s="131" t="n"/>
      <c r="P21" s="162" t="n"/>
      <c r="Q21" s="131" t="n"/>
      <c r="R21" s="141" t="inlineStr">
        <is>
          <t>2022-11-22 08:28:09</t>
        </is>
      </c>
      <c r="S21" s="141" t="inlineStr">
        <is>
          <t>2022-11-22 18:21:24</t>
        </is>
      </c>
      <c r="T21" s="131" t="inlineStr">
        <is>
          <t>0</t>
        </is>
      </c>
      <c r="U21" s="131" t="inlineStr">
        <is>
          <t>8.86</t>
        </is>
      </c>
      <c r="V21" s="131" t="n"/>
      <c r="W21" s="131" t="n"/>
      <c r="X21" s="131" t="n"/>
      <c r="Y21" s="131" t="n"/>
      <c r="Z21" s="162" t="n"/>
      <c r="AA21" s="131" t="inlineStr">
        <is>
          <t>18h30-&gt; 22h00</t>
        </is>
      </c>
      <c r="AB21" s="142" t="inlineStr">
        <is>
          <t>2022-11-23 08:30:42</t>
        </is>
      </c>
      <c r="AC21" s="141" t="inlineStr">
        <is>
          <t>2022-11-23 20:57:21</t>
        </is>
      </c>
      <c r="AD21" s="131" t="inlineStr">
        <is>
          <t>0.25</t>
        </is>
      </c>
      <c r="AE21" s="131" t="inlineStr">
        <is>
          <t>11.46</t>
        </is>
      </c>
      <c r="AF21" s="131" t="n"/>
      <c r="AG21" s="131" t="n"/>
      <c r="AH21" s="131" t="n"/>
      <c r="AI21" s="131" t="n"/>
      <c r="AJ21" s="144" t="inlineStr">
        <is>
          <t>https://redmine.tdt.asia/issues/46500</t>
        </is>
      </c>
      <c r="AK21" s="162" t="n"/>
      <c r="AL21" s="139" t="inlineStr">
        <is>
          <t>2022-11-24 09:20:50</t>
        </is>
      </c>
      <c r="AM21" s="139" t="inlineStr">
        <is>
          <t>2022-11-24 17:33:16</t>
        </is>
      </c>
      <c r="AN21" s="162" t="inlineStr">
        <is>
          <t>1</t>
        </is>
      </c>
      <c r="AO21" s="162" t="inlineStr">
        <is>
          <t>8.05</t>
        </is>
      </c>
      <c r="AP21" s="127" t="n"/>
      <c r="AQ21" s="162" t="n"/>
      <c r="AR21" s="162" t="n"/>
      <c r="AS21" s="162" t="n"/>
      <c r="AT21" s="162" t="n"/>
      <c r="AU21" s="139" t="inlineStr">
        <is>
          <t>18h30 -&gt; 22h00</t>
        </is>
      </c>
      <c r="AV21" s="152" t="inlineStr">
        <is>
          <t>2022-11-25 08:44:45</t>
        </is>
      </c>
      <c r="AW21" s="139" t="inlineStr">
        <is>
          <t>2022-11-25 19:35:53</t>
        </is>
      </c>
      <c r="AX21" s="162" t="inlineStr">
        <is>
          <t>0.25</t>
        </is>
      </c>
      <c r="AY21" s="162" t="inlineStr">
        <is>
          <t>10.1</t>
        </is>
      </c>
      <c r="AZ21" s="127" t="n"/>
      <c r="BA21" s="162" t="n"/>
      <c r="BB21" s="162" t="n"/>
      <c r="BC21" s="162" t="n"/>
      <c r="BD21" s="144" t="inlineStr">
        <is>
          <t>https://redmine.tdt.asia/issues/46500</t>
        </is>
      </c>
      <c r="BE21" s="128" t="n"/>
      <c r="BF21" s="129" t="n"/>
      <c r="BG21" s="129" t="n"/>
      <c r="BH21" s="128" t="n"/>
      <c r="BI21" s="128" t="n"/>
      <c r="BJ21" s="130" t="n"/>
      <c r="BK21" s="128" t="n"/>
      <c r="BL21" s="128" t="n"/>
      <c r="BM21" s="128" t="n"/>
      <c r="BN21" s="128" t="n"/>
      <c r="BO21" s="128" t="n"/>
      <c r="BP21" s="129" t="n"/>
      <c r="BQ21" s="129" t="n"/>
      <c r="BR21" s="128" t="n"/>
      <c r="BS21" s="128" t="n"/>
      <c r="BT21" s="130" t="n"/>
      <c r="BU21" s="128" t="n"/>
      <c r="BV21" s="128" t="n"/>
      <c r="BW21" s="128" t="n"/>
      <c r="BX21" s="128" t="n"/>
      <c r="BY21" s="131" t="n"/>
      <c r="BZ21" s="141" t="inlineStr">
        <is>
          <t>2022-11-28 08:36:52</t>
        </is>
      </c>
      <c r="CA21" s="141" t="inlineStr">
        <is>
          <t>2022-11-28 17:48:19</t>
        </is>
      </c>
      <c r="CB21" s="131" t="inlineStr">
        <is>
          <t>0.25</t>
        </is>
      </c>
      <c r="CC21" s="131" t="inlineStr">
        <is>
          <t>8.31</t>
        </is>
      </c>
      <c r="CD21" s="131" t="n"/>
      <c r="CE21" s="131" t="n"/>
      <c r="CF21" s="131" t="n"/>
      <c r="CG21" s="131" t="n"/>
      <c r="CH21" s="162" t="n"/>
      <c r="CI21" s="131" t="n"/>
      <c r="CJ21" s="141" t="inlineStr">
        <is>
          <t>2022-11-29 08:37:49</t>
        </is>
      </c>
      <c r="CK21" s="141" t="inlineStr">
        <is>
          <t>2022-11-29 17:51:38</t>
        </is>
      </c>
      <c r="CL21" s="131" t="inlineStr">
        <is>
          <t>0.25</t>
        </is>
      </c>
      <c r="CM21" s="131" t="inlineStr">
        <is>
          <t>8.36</t>
        </is>
      </c>
      <c r="CN21" s="131" t="n"/>
      <c r="CO21" s="131" t="n"/>
      <c r="CP21" s="131" t="n"/>
      <c r="CQ21" s="131" t="n"/>
      <c r="CR21" s="162" t="n"/>
      <c r="CS21" s="131" t="n"/>
      <c r="CT21" s="141" t="inlineStr">
        <is>
          <t>2022-11-30 08:19:14</t>
        </is>
      </c>
      <c r="CU21" s="141" t="inlineStr">
        <is>
          <t>2022-11-30 19:06:01</t>
        </is>
      </c>
      <c r="CV21" s="131" t="inlineStr">
        <is>
          <t>0</t>
        </is>
      </c>
      <c r="CW21" s="131" t="inlineStr">
        <is>
          <t>9.6</t>
        </is>
      </c>
      <c r="CX21" s="131" t="n"/>
      <c r="CY21" s="131" t="n"/>
      <c r="CZ21" s="131" t="n"/>
      <c r="DA21" s="131" t="n"/>
      <c r="DB21" s="162" t="n"/>
      <c r="DC21" s="162" t="n"/>
      <c r="DD21" s="139" t="inlineStr">
        <is>
          <t>2022-12-01 08:27:26</t>
        </is>
      </c>
      <c r="DE21" s="139" t="inlineStr">
        <is>
          <t>2022-12-01 17:50:55</t>
        </is>
      </c>
      <c r="DF21" s="162" t="inlineStr">
        <is>
          <t>0</t>
        </is>
      </c>
      <c r="DG21" s="162" t="inlineStr">
        <is>
          <t>8.35</t>
        </is>
      </c>
      <c r="DH21" s="127" t="n"/>
      <c r="DI21" s="162" t="n"/>
      <c r="DJ21" s="162" t="n"/>
      <c r="DK21" s="162" t="n"/>
      <c r="DL21" s="162" t="n"/>
      <c r="DM21" s="162" t="n"/>
      <c r="DN21" s="139" t="inlineStr">
        <is>
          <t>2022-12-02 08:27:33</t>
        </is>
      </c>
      <c r="DO21" s="139" t="inlineStr">
        <is>
          <t>2022-12-02 17:34:51</t>
        </is>
      </c>
      <c r="DP21" s="162" t="inlineStr">
        <is>
          <t>0</t>
        </is>
      </c>
      <c r="DQ21" s="162" t="inlineStr">
        <is>
          <t>8.08</t>
        </is>
      </c>
      <c r="DR21" s="127" t="n"/>
      <c r="DS21" s="162" t="n"/>
      <c r="DT21" s="162" t="n"/>
      <c r="DU21" s="162" t="n"/>
      <c r="DV21" s="162" t="n"/>
      <c r="DW21" s="128" t="n"/>
      <c r="DX21" s="129" t="inlineStr">
        <is>
          <t>2022-12-03 09:45:07</t>
        </is>
      </c>
      <c r="DY21" s="129" t="inlineStr">
        <is>
          <t>2022-12-03 09:46:07</t>
        </is>
      </c>
      <c r="DZ21" s="128" t="inlineStr">
        <is>
          <t>1.5</t>
        </is>
      </c>
      <c r="EA21" s="128" t="inlineStr">
        <is>
          <t>0.27</t>
        </is>
      </c>
      <c r="EB21" s="130" t="n"/>
      <c r="EC21" s="128" t="n"/>
      <c r="ED21" s="128" t="n"/>
      <c r="EE21" s="128" t="n"/>
      <c r="EF21" s="128" t="n"/>
      <c r="EG21" s="128" t="n"/>
      <c r="EH21" s="129" t="n"/>
      <c r="EI21" s="129" t="n"/>
      <c r="EJ21" s="128" t="n"/>
      <c r="EK21" s="128" t="n"/>
      <c r="EL21" s="130" t="n"/>
      <c r="EM21" s="128" t="n"/>
      <c r="EN21" s="128" t="n"/>
      <c r="EO21" s="128" t="n"/>
      <c r="EP21" s="128" t="n"/>
      <c r="EQ21" s="131" t="n"/>
      <c r="ER21" s="141" t="inlineStr">
        <is>
          <t>2022-12-05 08:25:19</t>
        </is>
      </c>
      <c r="ES21" s="141" t="inlineStr">
        <is>
          <t>2022-12-05 18:13:19</t>
        </is>
      </c>
      <c r="ET21" s="131" t="inlineStr">
        <is>
          <t>0</t>
        </is>
      </c>
      <c r="EU21" s="131" t="inlineStr">
        <is>
          <t>8.72</t>
        </is>
      </c>
      <c r="EV21" s="131" t="n"/>
      <c r="EW21" s="131" t="n"/>
      <c r="EX21" s="131" t="n"/>
      <c r="EY21" s="131" t="n"/>
      <c r="EZ21" s="162" t="n"/>
      <c r="FA21" s="131" t="n"/>
      <c r="FB21" s="141" t="inlineStr">
        <is>
          <t>2022-12-06 08:11:20</t>
        </is>
      </c>
      <c r="FC21" s="141" t="inlineStr">
        <is>
          <t>2022-12-06 18:31:06</t>
        </is>
      </c>
      <c r="FD21" s="131" t="inlineStr">
        <is>
          <t>0</t>
        </is>
      </c>
      <c r="FE21" s="131" t="inlineStr">
        <is>
          <t>9.02</t>
        </is>
      </c>
      <c r="FF21" s="131" t="n"/>
      <c r="FG21" s="131" t="n"/>
      <c r="FH21" s="131" t="n"/>
      <c r="FI21" s="131" t="n"/>
      <c r="FJ21" s="162" t="n"/>
      <c r="FK21" s="134" t="inlineStr">
        <is>
          <t>17h30-&gt; 22h00</t>
        </is>
      </c>
      <c r="FL21" s="147" t="inlineStr">
        <is>
          <t>2022-12-07 08:03:19</t>
        </is>
      </c>
      <c r="FM21" s="143" t="inlineStr">
        <is>
          <t>2022-12-07 20:16:13</t>
        </is>
      </c>
      <c r="FN21" s="134" t="inlineStr">
        <is>
          <t>0</t>
        </is>
      </c>
      <c r="FO21" s="134" t="inlineStr">
        <is>
          <t>10.77</t>
        </is>
      </c>
      <c r="FP21" s="134" t="n"/>
      <c r="FQ21" s="134" t="n"/>
      <c r="FR21" s="134" t="n"/>
      <c r="FS21" s="134" t="n"/>
      <c r="FT21" s="146" t="inlineStr">
        <is>
          <t>https://redmine.tdt.asia/issues/46500</t>
        </is>
      </c>
      <c r="FU21" s="162" t="n"/>
      <c r="FV21" s="139" t="n"/>
      <c r="FW21" s="139" t="n"/>
      <c r="FX21" s="162" t="n"/>
      <c r="FY21" s="162" t="n"/>
      <c r="FZ21" s="127" t="n"/>
      <c r="GA21" s="162" t="n"/>
      <c r="GB21" s="162" t="n"/>
      <c r="GC21" s="162" t="n"/>
      <c r="GD21" s="162" t="n"/>
      <c r="GE21" s="162" t="n"/>
      <c r="GF21" s="139" t="inlineStr">
        <is>
          <t>2022-12-09 08:19:08</t>
        </is>
      </c>
      <c r="GG21" s="139" t="inlineStr">
        <is>
          <t>2022-12-09 17:58:32</t>
        </is>
      </c>
      <c r="GH21" s="162" t="inlineStr">
        <is>
          <t>0</t>
        </is>
      </c>
      <c r="GI21" s="162" t="inlineStr">
        <is>
          <t>8.48</t>
        </is>
      </c>
      <c r="GJ21" s="127" t="n"/>
      <c r="GK21" s="162" t="n"/>
      <c r="GL21" s="162" t="n"/>
      <c r="GM21" s="162" t="n"/>
      <c r="GN21" s="162" t="n"/>
      <c r="GO21" s="128" t="n"/>
      <c r="GP21" s="129" t="n"/>
      <c r="GQ21" s="129" t="n"/>
      <c r="GR21" s="128" t="n"/>
      <c r="GS21" s="128" t="n"/>
      <c r="GT21" s="130" t="n"/>
      <c r="GU21" s="128" t="n"/>
      <c r="GV21" s="128" t="n"/>
      <c r="GW21" s="128" t="n"/>
      <c r="GX21" s="128" t="n"/>
      <c r="GY21" s="128" t="n"/>
      <c r="GZ21" s="129" t="n"/>
      <c r="HA21" s="129" t="n"/>
      <c r="HB21" s="128" t="n"/>
      <c r="HC21" s="128" t="n"/>
      <c r="HD21" s="130" t="n"/>
      <c r="HE21" s="128" t="n"/>
      <c r="HF21" s="128" t="n"/>
      <c r="HG21" s="128" t="n"/>
      <c r="HH21" s="128" t="n"/>
      <c r="HI21" s="131" t="n"/>
      <c r="HJ21" s="141" t="inlineStr">
        <is>
          <t>2022-12-12 08:43:23</t>
        </is>
      </c>
      <c r="HK21" s="141" t="inlineStr">
        <is>
          <t>2022-12-12 18:21:09</t>
        </is>
      </c>
      <c r="HL21" s="131" t="inlineStr">
        <is>
          <t>0.25</t>
        </is>
      </c>
      <c r="HM21" s="131" t="inlineStr">
        <is>
          <t>8.85</t>
        </is>
      </c>
      <c r="HN21" s="131" t="n"/>
      <c r="HO21" s="131" t="n"/>
      <c r="HP21" s="131" t="n"/>
      <c r="HQ21" s="131" t="n"/>
      <c r="HR21" s="162" t="n"/>
      <c r="HS21" s="150" t="n"/>
      <c r="HT21" s="157" t="inlineStr">
        <is>
          <t>2022-12-13 08:34:12</t>
        </is>
      </c>
      <c r="HU21" s="157" t="inlineStr">
        <is>
          <t>2022-12-13 18:36:33</t>
        </is>
      </c>
      <c r="HV21" s="150" t="inlineStr">
        <is>
          <t>0.25</t>
        </is>
      </c>
      <c r="HW21" s="131" t="inlineStr">
        <is>
          <t>9.11</t>
        </is>
      </c>
      <c r="HX21" s="131" t="n"/>
      <c r="HY21" s="131" t="n"/>
      <c r="HZ21" s="131" t="n"/>
      <c r="IA21" s="131" t="n"/>
      <c r="IB21" s="162" t="n"/>
      <c r="IC21" s="131" t="n"/>
      <c r="ID21" s="141" t="inlineStr">
        <is>
          <t>2022-12-14 08:42:37</t>
        </is>
      </c>
      <c r="IE21" s="141" t="inlineStr">
        <is>
          <t>2022-12-14 18:20:23</t>
        </is>
      </c>
      <c r="IF21" s="131" t="inlineStr">
        <is>
          <t>0.25</t>
        </is>
      </c>
      <c r="IG21" s="131" t="inlineStr">
        <is>
          <t>8.84</t>
        </is>
      </c>
      <c r="IH21" s="131" t="n"/>
      <c r="II21" s="131" t="n"/>
      <c r="IJ21" s="131" t="n"/>
      <c r="IK21" s="131" t="n"/>
      <c r="IL21" s="162" t="n"/>
      <c r="IM21" s="162" t="n"/>
      <c r="IN21" s="139" t="inlineStr">
        <is>
          <t>2022-12-15 08:47:07</t>
        </is>
      </c>
      <c r="IO21" s="139" t="inlineStr">
        <is>
          <t>2022-12-15 17:32:07</t>
        </is>
      </c>
      <c r="IP21" s="162" t="inlineStr">
        <is>
          <t>0.5</t>
        </is>
      </c>
      <c r="IQ21" s="162" t="inlineStr">
        <is>
          <t>8.04</t>
        </is>
      </c>
      <c r="IR21" s="127" t="n"/>
      <c r="IS21" s="162" t="n"/>
      <c r="IT21" s="162" t="n"/>
      <c r="IU21" s="162" t="n"/>
      <c r="IV21" s="162" t="n"/>
      <c r="IW21" s="162" t="n"/>
      <c r="IX21" s="139" t="inlineStr">
        <is>
          <t>2022-12-16 08:49:00</t>
        </is>
      </c>
      <c r="IY21" s="139" t="inlineStr">
        <is>
          <t>2022-12-16 17:50:48</t>
        </is>
      </c>
      <c r="IZ21" s="162" t="inlineStr">
        <is>
          <t>0.5</t>
        </is>
      </c>
      <c r="JA21" s="162" t="inlineStr">
        <is>
          <t>8.35</t>
        </is>
      </c>
      <c r="JB21" s="127" t="n"/>
      <c r="JC21" s="162" t="n"/>
      <c r="JD21" s="162" t="n"/>
      <c r="JE21" s="162" t="n"/>
      <c r="JF21" s="162" t="n"/>
      <c r="JG21" s="162" t="n"/>
      <c r="JH21" s="139" t="inlineStr">
        <is>
          <t>2022-12-17 10:06:11</t>
        </is>
      </c>
      <c r="JI21" s="139" t="inlineStr">
        <is>
          <t>2022-12-17 10:07:11</t>
        </is>
      </c>
      <c r="JJ21" s="162" t="inlineStr">
        <is>
          <t>1.75</t>
        </is>
      </c>
      <c r="JK21" s="162" t="inlineStr">
        <is>
          <t>0.62</t>
        </is>
      </c>
      <c r="JL21" s="127" t="n"/>
      <c r="JM21" s="162" t="n"/>
      <c r="JN21" s="162" t="n"/>
      <c r="JO21" s="162" t="n"/>
      <c r="JP21" s="162" t="n"/>
      <c r="JQ21" s="162" t="n"/>
      <c r="JR21" s="139" t="n"/>
      <c r="JS21" s="139" t="n"/>
      <c r="JT21" s="162" t="n"/>
      <c r="JU21" s="162" t="n"/>
      <c r="JV21" s="127" t="n"/>
      <c r="JW21" s="162" t="n"/>
      <c r="JX21" s="162" t="n"/>
      <c r="JY21" s="162" t="n"/>
      <c r="JZ21" s="162" t="n"/>
      <c r="KA21" s="128" t="n"/>
      <c r="KB21" s="129" t="inlineStr">
        <is>
          <t>2022-12-19 08:23:43</t>
        </is>
      </c>
      <c r="KC21" s="129" t="inlineStr">
        <is>
          <t>2022-12-19 17:38:22</t>
        </is>
      </c>
      <c r="KD21" s="128" t="inlineStr">
        <is>
          <t>0</t>
        </is>
      </c>
      <c r="KE21" s="128" t="inlineStr">
        <is>
          <t>8.14</t>
        </is>
      </c>
      <c r="KF21" s="130" t="n"/>
      <c r="KG21" s="128" t="n"/>
      <c r="KH21" s="128" t="n"/>
      <c r="KI21" s="128" t="n"/>
      <c r="KJ21" s="128" t="n"/>
      <c r="KK21" s="128" t="n"/>
      <c r="KL21" s="129" t="inlineStr">
        <is>
          <t>2022-12-20 08:50:58</t>
        </is>
      </c>
      <c r="KM21" s="129" t="inlineStr">
        <is>
          <t>2022-12-20 18:24:25</t>
        </is>
      </c>
      <c r="KN21" s="128" t="inlineStr">
        <is>
          <t>0.5</t>
        </is>
      </c>
      <c r="KO21" s="128" t="inlineStr">
        <is>
          <t>8.91</t>
        </is>
      </c>
      <c r="KP21" s="130" t="n"/>
      <c r="KQ21" s="128" t="n"/>
      <c r="KR21" s="128" t="n"/>
      <c r="KS21" s="128" t="n"/>
      <c r="KT21" s="128" t="n"/>
      <c r="KU21" s="162" t="n"/>
      <c r="KV21" s="139" t="inlineStr">
        <is>
          <t>2022-12-21 08:38:29</t>
        </is>
      </c>
      <c r="KW21" s="139" t="inlineStr">
        <is>
          <t>2022-12-21 19:09:44</t>
        </is>
      </c>
      <c r="KX21" s="162" t="inlineStr">
        <is>
          <t>0.25</t>
        </is>
      </c>
      <c r="KY21" s="162" t="inlineStr">
        <is>
          <t>9.66</t>
        </is>
      </c>
      <c r="KZ21" s="127" t="n"/>
      <c r="LA21" s="162" t="n"/>
      <c r="LB21" s="162" t="n"/>
      <c r="LC21" s="162" t="n"/>
      <c r="LD21" s="162" t="n"/>
      <c r="LE21" s="162" t="n"/>
      <c r="LF21" s="157" t="n"/>
      <c r="LG21" s="157" t="n"/>
      <c r="LH21" s="162" t="n"/>
      <c r="LI21" s="162" t="n"/>
      <c r="LJ21" s="127" t="n"/>
      <c r="LK21" s="162" t="n"/>
      <c r="LL21" s="162" t="n"/>
      <c r="LM21" s="162" t="n"/>
      <c r="LN21" s="162" t="n"/>
      <c r="LO21" s="31" t="n"/>
      <c r="LP21" s="31" t="n"/>
      <c r="LQ21" s="31">
        <f>sumif($G$2:$LN$2,"PM approved",G21:LN21)</f>
        <v/>
      </c>
      <c r="LR21" s="31">
        <f>sumif($G$2:$LN$2,"HRM approved",G21:LN21)</f>
        <v/>
      </c>
      <c r="LS21" s="31">
        <f>LR21</f>
        <v/>
      </c>
    </row>
    <row r="22" ht="15.75" customHeight="1" s="163">
      <c r="A22" s="131">
        <f>row() - 2</f>
        <v/>
      </c>
      <c r="B22" s="121" t="inlineStr">
        <is>
          <t>ECO0811</t>
        </is>
      </c>
      <c r="C22" s="145" t="inlineStr">
        <is>
          <t>ĐÀO DUY QUANG</t>
        </is>
      </c>
      <c r="D22" s="122" t="inlineStr">
        <is>
          <t>POEMS - Phase 2</t>
        </is>
      </c>
      <c r="E22" s="131" t="inlineStr">
        <is>
          <t>DEV Quang</t>
        </is>
      </c>
      <c r="F22" s="162" t="inlineStr">
        <is>
          <t>Nghiêm Văn Minh</t>
        </is>
      </c>
      <c r="G22" s="131" t="n"/>
      <c r="H22" s="141" t="inlineStr">
        <is>
          <t>2022-11-21 09:12:58</t>
        </is>
      </c>
      <c r="I22" s="141" t="inlineStr">
        <is>
          <t>2022-11-21 17:37:43</t>
        </is>
      </c>
      <c r="J22" s="131" t="inlineStr">
        <is>
          <t>0.75</t>
        </is>
      </c>
      <c r="K22" s="131" t="inlineStr">
        <is>
          <t>8.13</t>
        </is>
      </c>
      <c r="L22" s="131" t="n"/>
      <c r="M22" s="131" t="n"/>
      <c r="N22" s="131" t="n"/>
      <c r="O22" s="131" t="n"/>
      <c r="P22" s="162" t="n"/>
      <c r="Q22" s="131" t="n"/>
      <c r="R22" s="141" t="inlineStr">
        <is>
          <t>2022-11-22 08:12:18</t>
        </is>
      </c>
      <c r="S22" s="141" t="inlineStr">
        <is>
          <t>2022-11-22 18:20:45</t>
        </is>
      </c>
      <c r="T22" s="131" t="inlineStr">
        <is>
          <t>0</t>
        </is>
      </c>
      <c r="U22" s="131" t="inlineStr">
        <is>
          <t>8.85</t>
        </is>
      </c>
      <c r="V22" s="131" t="n"/>
      <c r="W22" s="131" t="n"/>
      <c r="X22" s="131" t="n"/>
      <c r="Y22" s="131" t="n"/>
      <c r="Z22" s="162" t="n"/>
      <c r="AA22" s="131" t="n"/>
      <c r="AB22" s="153" t="inlineStr">
        <is>
          <t>2022-11-23 08:01:47</t>
        </is>
      </c>
      <c r="AC22" s="153" t="inlineStr">
        <is>
          <t>2022-11-23 17:39:27</t>
        </is>
      </c>
      <c r="AD22" s="131" t="inlineStr">
        <is>
          <t>0</t>
        </is>
      </c>
      <c r="AE22" s="131" t="inlineStr">
        <is>
          <t>8.16</t>
        </is>
      </c>
      <c r="AF22" s="131" t="n"/>
      <c r="AG22" s="131" t="n"/>
      <c r="AH22" s="131" t="n"/>
      <c r="AI22" s="131" t="n"/>
      <c r="AJ22" s="162" t="n"/>
      <c r="AK22" s="162" t="n"/>
      <c r="AL22" s="139" t="inlineStr">
        <is>
          <t>2022-11-24 08:18:36</t>
        </is>
      </c>
      <c r="AM22" s="139" t="inlineStr">
        <is>
          <t>2022-11-24 17:26:02</t>
        </is>
      </c>
      <c r="AN22" s="162" t="inlineStr">
        <is>
          <t>0</t>
        </is>
      </c>
      <c r="AO22" s="162" t="inlineStr">
        <is>
          <t>7.93</t>
        </is>
      </c>
      <c r="AP22" s="127" t="n"/>
      <c r="AQ22" s="162" t="n"/>
      <c r="AR22" s="162" t="n"/>
      <c r="AS22" s="162" t="n"/>
      <c r="AT22" s="162" t="n"/>
      <c r="AU22" s="162" t="n"/>
      <c r="AV22" s="139" t="inlineStr">
        <is>
          <t>2022-11-25 08:27:04</t>
        </is>
      </c>
      <c r="AW22" s="139" t="inlineStr">
        <is>
          <t>2022-11-25 17:32:01</t>
        </is>
      </c>
      <c r="AX22" s="162" t="inlineStr">
        <is>
          <t>0</t>
        </is>
      </c>
      <c r="AY22" s="162" t="inlineStr">
        <is>
          <t>8.03</t>
        </is>
      </c>
      <c r="AZ22" s="127" t="n"/>
      <c r="BA22" s="162" t="n"/>
      <c r="BB22" s="162" t="n"/>
      <c r="BC22" s="162" t="n"/>
      <c r="BD22" s="162" t="n"/>
      <c r="BE22" s="128" t="n"/>
      <c r="BF22" s="129" t="n"/>
      <c r="BG22" s="129" t="n"/>
      <c r="BH22" s="128" t="n"/>
      <c r="BI22" s="128" t="n"/>
      <c r="BJ22" s="130" t="n"/>
      <c r="BK22" s="128" t="n"/>
      <c r="BL22" s="128" t="n"/>
      <c r="BM22" s="128" t="n"/>
      <c r="BN22" s="128" t="n"/>
      <c r="BO22" s="128" t="n"/>
      <c r="BP22" s="129" t="n"/>
      <c r="BQ22" s="129" t="n"/>
      <c r="BR22" s="128" t="n"/>
      <c r="BS22" s="128" t="n"/>
      <c r="BT22" s="130" t="n"/>
      <c r="BU22" s="128" t="n"/>
      <c r="BV22" s="128" t="n"/>
      <c r="BW22" s="128" t="n"/>
      <c r="BX22" s="128" t="n"/>
      <c r="BY22" s="131" t="n"/>
      <c r="BZ22" s="141" t="inlineStr">
        <is>
          <t>2022-11-28 08:09:24</t>
        </is>
      </c>
      <c r="CA22" s="141" t="inlineStr">
        <is>
          <t>2022-11-28 17:30:10</t>
        </is>
      </c>
      <c r="CB22" s="131" t="inlineStr">
        <is>
          <t>0</t>
        </is>
      </c>
      <c r="CC22" s="131" t="inlineStr">
        <is>
          <t>8</t>
        </is>
      </c>
      <c r="CD22" s="131" t="n"/>
      <c r="CE22" s="131" t="n"/>
      <c r="CF22" s="131" t="n"/>
      <c r="CG22" s="131" t="n"/>
      <c r="CH22" s="162" t="n"/>
      <c r="CI22" s="131" t="n"/>
      <c r="CJ22" s="141" t="inlineStr">
        <is>
          <t>2022-11-29 08:07:00</t>
        </is>
      </c>
      <c r="CK22" s="141" t="inlineStr">
        <is>
          <t>2022-11-29 19:39:50</t>
        </is>
      </c>
      <c r="CL22" s="131" t="inlineStr">
        <is>
          <t>0</t>
        </is>
      </c>
      <c r="CM22" s="131" t="inlineStr">
        <is>
          <t>10.16</t>
        </is>
      </c>
      <c r="CN22" s="131" t="n"/>
      <c r="CO22" s="131" t="n"/>
      <c r="CP22" s="131" t="n"/>
      <c r="CQ22" s="131" t="n"/>
      <c r="CR22" s="162" t="n"/>
      <c r="CS22" s="131" t="n"/>
      <c r="CT22" s="141" t="inlineStr">
        <is>
          <t>2022-11-30 08:04:08</t>
        </is>
      </c>
      <c r="CU22" s="141" t="inlineStr">
        <is>
          <t>2022-11-30 18:58:04</t>
        </is>
      </c>
      <c r="CV22" s="131" t="inlineStr">
        <is>
          <t>0</t>
        </is>
      </c>
      <c r="CW22" s="131" t="inlineStr">
        <is>
          <t>9.47</t>
        </is>
      </c>
      <c r="CX22" s="131" t="n"/>
      <c r="CY22" s="131" t="n"/>
      <c r="CZ22" s="131" t="n"/>
      <c r="DA22" s="131" t="n"/>
      <c r="DB22" s="162" t="n"/>
      <c r="DC22" s="162" t="n"/>
      <c r="DD22" s="139" t="inlineStr">
        <is>
          <t>2022-12-01 08:22:13</t>
        </is>
      </c>
      <c r="DE22" s="139" t="inlineStr">
        <is>
          <t>2022-12-01 17:34:44</t>
        </is>
      </c>
      <c r="DF22" s="162" t="inlineStr">
        <is>
          <t>0</t>
        </is>
      </c>
      <c r="DG22" s="162" t="inlineStr">
        <is>
          <t>8.08</t>
        </is>
      </c>
      <c r="DH22" s="127" t="n"/>
      <c r="DI22" s="162" t="n"/>
      <c r="DJ22" s="162" t="n"/>
      <c r="DK22" s="162" t="n"/>
      <c r="DL22" s="162" t="n"/>
      <c r="DM22" s="162" t="n"/>
      <c r="DN22" s="139" t="inlineStr">
        <is>
          <t>2022-12-02 10:22:05</t>
        </is>
      </c>
      <c r="DO22" s="139" t="inlineStr">
        <is>
          <t>2022-12-02 10:23:05</t>
        </is>
      </c>
      <c r="DP22" s="162" t="inlineStr">
        <is>
          <t>2</t>
        </is>
      </c>
      <c r="DQ22" s="162" t="inlineStr">
        <is>
          <t>0.88</t>
        </is>
      </c>
      <c r="DR22" s="127" t="n"/>
      <c r="DS22" s="162" t="n"/>
      <c r="DT22" s="162" t="n"/>
      <c r="DU22" s="162" t="n"/>
      <c r="DV22" s="162" t="n"/>
      <c r="DW22" s="128" t="n"/>
      <c r="DX22" s="129" t="n"/>
      <c r="DY22" s="129" t="n"/>
      <c r="DZ22" s="128" t="n"/>
      <c r="EA22" s="128" t="n"/>
      <c r="EB22" s="130" t="n"/>
      <c r="EC22" s="128" t="n"/>
      <c r="ED22" s="128" t="n"/>
      <c r="EE22" s="128" t="n"/>
      <c r="EF22" s="128" t="n"/>
      <c r="EG22" s="128" t="n"/>
      <c r="EH22" s="129" t="n"/>
      <c r="EI22" s="129" t="n"/>
      <c r="EJ22" s="128" t="n"/>
      <c r="EK22" s="128" t="n"/>
      <c r="EL22" s="130" t="n"/>
      <c r="EM22" s="128" t="n"/>
      <c r="EN22" s="128" t="n"/>
      <c r="EO22" s="128" t="n"/>
      <c r="EP22" s="128" t="n"/>
      <c r="EQ22" s="131" t="n"/>
      <c r="ER22" s="141" t="inlineStr">
        <is>
          <t>2022-12-05 08:20:54</t>
        </is>
      </c>
      <c r="ES22" s="141" t="inlineStr">
        <is>
          <t>2022-12-05 17:34:02</t>
        </is>
      </c>
      <c r="ET22" s="131" t="inlineStr">
        <is>
          <t>0</t>
        </is>
      </c>
      <c r="EU22" s="131" t="inlineStr">
        <is>
          <t>8.07</t>
        </is>
      </c>
      <c r="EV22" s="131" t="n"/>
      <c r="EW22" s="131" t="n"/>
      <c r="EX22" s="131" t="n"/>
      <c r="EY22" s="131" t="n"/>
      <c r="EZ22" s="162" t="n"/>
      <c r="FA22" s="131" t="n"/>
      <c r="FB22" s="141" t="inlineStr">
        <is>
          <t>2022-12-06 08:13:10</t>
        </is>
      </c>
      <c r="FC22" s="141" t="inlineStr">
        <is>
          <t>2022-12-06 17:32:08</t>
        </is>
      </c>
      <c r="FD22" s="131" t="inlineStr">
        <is>
          <t>0</t>
        </is>
      </c>
      <c r="FE22" s="131" t="inlineStr">
        <is>
          <t>8.04</t>
        </is>
      </c>
      <c r="FF22" s="131" t="n"/>
      <c r="FG22" s="131" t="n"/>
      <c r="FH22" s="131" t="n"/>
      <c r="FI22" s="131" t="n"/>
      <c r="FJ22" s="162" t="n"/>
      <c r="FK22" s="134" t="n"/>
      <c r="FL22" s="143" t="inlineStr">
        <is>
          <t>2022-12-07 08:13:03</t>
        </is>
      </c>
      <c r="FM22" s="143" t="inlineStr">
        <is>
          <t>2022-12-07 17:30:48</t>
        </is>
      </c>
      <c r="FN22" s="134" t="inlineStr">
        <is>
          <t>0</t>
        </is>
      </c>
      <c r="FO22" s="134" t="inlineStr">
        <is>
          <t>8.01</t>
        </is>
      </c>
      <c r="FP22" s="134" t="n"/>
      <c r="FQ22" s="134" t="n"/>
      <c r="FR22" s="134" t="n"/>
      <c r="FS22" s="134" t="n"/>
      <c r="FT22" s="134" t="n"/>
      <c r="FU22" s="162" t="n"/>
      <c r="FV22" s="139" t="inlineStr">
        <is>
          <t>2022-12-08 08:16:18</t>
        </is>
      </c>
      <c r="FW22" s="139" t="inlineStr">
        <is>
          <t>2022-12-08 21:35:59</t>
        </is>
      </c>
      <c r="FX22" s="162" t="inlineStr">
        <is>
          <t>0</t>
        </is>
      </c>
      <c r="FY22" s="162" t="inlineStr">
        <is>
          <t>12.1</t>
        </is>
      </c>
      <c r="FZ22" s="127" t="n"/>
      <c r="GA22" s="162" t="n"/>
      <c r="GB22" s="162" t="n"/>
      <c r="GC22" s="162" t="n"/>
      <c r="GD22" s="162" t="n"/>
      <c r="GE22" s="162" t="n"/>
      <c r="GF22" s="139" t="inlineStr">
        <is>
          <t>2022-12-09 08:17:16</t>
        </is>
      </c>
      <c r="GG22" s="139" t="inlineStr">
        <is>
          <t>2022-12-09 19:39:22</t>
        </is>
      </c>
      <c r="GH22" s="162" t="inlineStr">
        <is>
          <t>0</t>
        </is>
      </c>
      <c r="GI22" s="162" t="inlineStr">
        <is>
          <t>10.16</t>
        </is>
      </c>
      <c r="GJ22" s="127" t="n"/>
      <c r="GK22" s="162" t="n"/>
      <c r="GL22" s="162" t="n"/>
      <c r="GM22" s="162" t="n"/>
      <c r="GN22" s="162" t="n"/>
      <c r="GO22" s="128" t="n"/>
      <c r="GP22" s="129" t="inlineStr">
        <is>
          <t>2022-12-10 09:47:42</t>
        </is>
      </c>
      <c r="GQ22" s="129" t="inlineStr">
        <is>
          <t>2022-12-10 12:41:39</t>
        </is>
      </c>
      <c r="GR22" s="128" t="inlineStr">
        <is>
          <t>1.5</t>
        </is>
      </c>
      <c r="GS22" s="128" t="inlineStr">
        <is>
          <t>3.19</t>
        </is>
      </c>
      <c r="GT22" s="130" t="n"/>
      <c r="GU22" s="128" t="n"/>
      <c r="GV22" s="128" t="n"/>
      <c r="GW22" s="128" t="n"/>
      <c r="GX22" s="128" t="n"/>
      <c r="GY22" s="128" t="n"/>
      <c r="GZ22" s="129" t="n"/>
      <c r="HA22" s="129" t="n"/>
      <c r="HB22" s="128" t="n"/>
      <c r="HC22" s="128" t="n"/>
      <c r="HD22" s="130" t="n"/>
      <c r="HE22" s="128" t="n"/>
      <c r="HF22" s="128" t="n"/>
      <c r="HG22" s="128" t="n"/>
      <c r="HH22" s="128" t="n"/>
      <c r="HI22" s="131" t="n"/>
      <c r="HJ22" s="141" t="inlineStr">
        <is>
          <t>2022-12-12 08:16:25</t>
        </is>
      </c>
      <c r="HK22" s="141" t="inlineStr">
        <is>
          <t>2022-12-12 17:31:41</t>
        </is>
      </c>
      <c r="HL22" s="131" t="inlineStr">
        <is>
          <t>0</t>
        </is>
      </c>
      <c r="HM22" s="131" t="inlineStr">
        <is>
          <t>8.03</t>
        </is>
      </c>
      <c r="HN22" s="131" t="n"/>
      <c r="HO22" s="131" t="n"/>
      <c r="HP22" s="131" t="n"/>
      <c r="HQ22" s="131" t="n"/>
      <c r="HR22" s="162" t="n"/>
      <c r="HS22" s="150" t="n"/>
      <c r="HT22" s="157" t="inlineStr">
        <is>
          <t>2022-12-13 08:15:05</t>
        </is>
      </c>
      <c r="HU22" s="157" t="inlineStr">
        <is>
          <t>2022-12-13 17:33:33</t>
        </is>
      </c>
      <c r="HV22" s="150" t="inlineStr">
        <is>
          <t>0</t>
        </is>
      </c>
      <c r="HW22" s="131" t="inlineStr">
        <is>
          <t>8.06</t>
        </is>
      </c>
      <c r="HX22" s="131" t="n"/>
      <c r="HY22" s="131" t="n"/>
      <c r="HZ22" s="131" t="n"/>
      <c r="IA22" s="131" t="n"/>
      <c r="IB22" s="162" t="n"/>
      <c r="IC22" s="131" t="n"/>
      <c r="ID22" s="141" t="inlineStr">
        <is>
          <t>2022-12-14 08:05:23</t>
        </is>
      </c>
      <c r="IE22" s="141" t="inlineStr">
        <is>
          <t>2022-12-14 17:35:26</t>
        </is>
      </c>
      <c r="IF22" s="131" t="inlineStr">
        <is>
          <t>0</t>
        </is>
      </c>
      <c r="IG22" s="131" t="inlineStr">
        <is>
          <t>8.09</t>
        </is>
      </c>
      <c r="IH22" s="131" t="n"/>
      <c r="II22" s="131" t="n"/>
      <c r="IJ22" s="131" t="n"/>
      <c r="IK22" s="131" t="n"/>
      <c r="IL22" s="162" t="n"/>
      <c r="IM22" s="162" t="n"/>
      <c r="IN22" s="139" t="inlineStr">
        <is>
          <t>2022-12-15 08:23:24</t>
        </is>
      </c>
      <c r="IO22" s="139" t="inlineStr">
        <is>
          <t>2022-12-15 17:32:21</t>
        </is>
      </c>
      <c r="IP22" s="162" t="inlineStr">
        <is>
          <t>0</t>
        </is>
      </c>
      <c r="IQ22" s="162" t="inlineStr">
        <is>
          <t>8.04</t>
        </is>
      </c>
      <c r="IR22" s="127" t="n"/>
      <c r="IS22" s="162" t="n"/>
      <c r="IT22" s="162" t="n"/>
      <c r="IU22" s="162" t="n"/>
      <c r="IV22" s="162" t="n"/>
      <c r="IW22" s="162" t="n"/>
      <c r="IX22" s="139" t="inlineStr">
        <is>
          <t>2022-12-16 08:13:26</t>
        </is>
      </c>
      <c r="IY22" s="139" t="inlineStr">
        <is>
          <t>2022-12-16 16:06:13</t>
        </is>
      </c>
      <c r="IZ22" s="162" t="inlineStr">
        <is>
          <t>0</t>
        </is>
      </c>
      <c r="JA22" s="162" t="inlineStr">
        <is>
          <t>6.6</t>
        </is>
      </c>
      <c r="JB22" s="127" t="n"/>
      <c r="JC22" s="162" t="n"/>
      <c r="JD22" s="162" t="n"/>
      <c r="JE22" s="162" t="n"/>
      <c r="JF22" s="162" t="n"/>
      <c r="JG22" s="162" t="n"/>
      <c r="JH22" s="139" t="n"/>
      <c r="JI22" s="139" t="n"/>
      <c r="JJ22" s="162" t="n"/>
      <c r="JK22" s="162" t="n"/>
      <c r="JL22" s="127" t="n"/>
      <c r="JM22" s="162" t="n"/>
      <c r="JN22" s="162" t="n"/>
      <c r="JO22" s="162" t="n"/>
      <c r="JP22" s="162" t="n"/>
      <c r="JQ22" s="162" t="n"/>
      <c r="JR22" s="139" t="n"/>
      <c r="JS22" s="139" t="n"/>
      <c r="JT22" s="162" t="n"/>
      <c r="JU22" s="162" t="n"/>
      <c r="JV22" s="127" t="n"/>
      <c r="JW22" s="162" t="n"/>
      <c r="JX22" s="162" t="n"/>
      <c r="JY22" s="162" t="n"/>
      <c r="JZ22" s="162" t="n"/>
      <c r="KA22" s="128" t="n"/>
      <c r="KB22" s="129" t="inlineStr">
        <is>
          <t>2022-12-19 08:12:45</t>
        </is>
      </c>
      <c r="KC22" s="129" t="inlineStr">
        <is>
          <t>2022-12-19 17:34:38</t>
        </is>
      </c>
      <c r="KD22" s="128" t="inlineStr">
        <is>
          <t>0</t>
        </is>
      </c>
      <c r="KE22" s="128" t="inlineStr">
        <is>
          <t>8.08</t>
        </is>
      </c>
      <c r="KF22" s="130" t="n"/>
      <c r="KG22" s="128" t="n"/>
      <c r="KH22" s="128" t="n"/>
      <c r="KI22" s="128" t="n"/>
      <c r="KJ22" s="128" t="n"/>
      <c r="KK22" s="128" t="n"/>
      <c r="KL22" s="129" t="inlineStr">
        <is>
          <t>2022-12-20 08:20:20</t>
        </is>
      </c>
      <c r="KM22" s="129" t="inlineStr">
        <is>
          <t>2022-12-20 17:32:13</t>
        </is>
      </c>
      <c r="KN22" s="128" t="inlineStr">
        <is>
          <t>0</t>
        </is>
      </c>
      <c r="KO22" s="128" t="inlineStr">
        <is>
          <t>8.04</t>
        </is>
      </c>
      <c r="KP22" s="130" t="n"/>
      <c r="KQ22" s="128" t="n"/>
      <c r="KR22" s="128" t="n"/>
      <c r="KS22" s="128" t="n"/>
      <c r="KT22" s="128" t="n"/>
      <c r="KU22" s="162" t="n"/>
      <c r="KV22" s="139" t="inlineStr">
        <is>
          <t>2022-12-21 08:10:51</t>
        </is>
      </c>
      <c r="KW22" s="139" t="inlineStr">
        <is>
          <t>2022-12-21 17:33:46</t>
        </is>
      </c>
      <c r="KX22" s="162" t="inlineStr">
        <is>
          <t>0</t>
        </is>
      </c>
      <c r="KY22" s="162" t="inlineStr">
        <is>
          <t>8.06</t>
        </is>
      </c>
      <c r="KZ22" s="127" t="n"/>
      <c r="LA22" s="162" t="n"/>
      <c r="LB22" s="162" t="n"/>
      <c r="LC22" s="162" t="n"/>
      <c r="LD22" s="162" t="n"/>
      <c r="LE22" s="162" t="n"/>
      <c r="LF22" s="157" t="n"/>
      <c r="LG22" s="157" t="n"/>
      <c r="LH22" s="162" t="n"/>
      <c r="LI22" s="162" t="n"/>
      <c r="LJ22" s="127" t="n"/>
      <c r="LK22" s="162" t="n"/>
      <c r="LL22" s="162" t="n"/>
      <c r="LM22" s="162" t="n"/>
      <c r="LN22" s="162" t="n"/>
      <c r="LO22" s="31" t="n"/>
      <c r="LP22" s="31" t="n"/>
      <c r="LQ22" s="31">
        <f>sumif($G$2:$LN$2,"PM approved",G22:LN22)</f>
        <v/>
      </c>
      <c r="LR22" s="31">
        <f>sumif($G$2:$LN$2,"HRM approved",G22:LN22)</f>
        <v/>
      </c>
      <c r="LS22" s="31">
        <f>LR22</f>
        <v/>
      </c>
    </row>
    <row r="23" ht="15.75" customHeight="1" s="163">
      <c r="A23" s="131">
        <f>row() - 2</f>
        <v/>
      </c>
      <c r="B23" s="121" t="inlineStr">
        <is>
          <t>ECO0812</t>
        </is>
      </c>
      <c r="C23" s="145" t="inlineStr">
        <is>
          <t>BÙI THỊ YẾN</t>
        </is>
      </c>
      <c r="D23" s="122" t="inlineStr">
        <is>
          <t>POEMS - Phase 2</t>
        </is>
      </c>
      <c r="E23" s="131" t="inlineStr">
        <is>
          <t>QA Yen</t>
        </is>
      </c>
      <c r="F23" s="162" t="inlineStr">
        <is>
          <t>Nghiêm Văn Minh</t>
        </is>
      </c>
      <c r="G23" s="131" t="n"/>
      <c r="H23" s="149" t="inlineStr">
        <is>
          <t>2022-11-21 09:11:37</t>
        </is>
      </c>
      <c r="I23" s="141" t="inlineStr">
        <is>
          <t>2022-11-21 18:01:28</t>
        </is>
      </c>
      <c r="J23" s="131" t="inlineStr">
        <is>
          <t>0.75</t>
        </is>
      </c>
      <c r="K23" s="131" t="inlineStr">
        <is>
          <t>8.52</t>
        </is>
      </c>
      <c r="L23" s="131" t="n"/>
      <c r="M23" s="131" t="n"/>
      <c r="N23" s="131" t="n"/>
      <c r="O23" s="131" t="n"/>
      <c r="P23" s="162" t="n"/>
      <c r="Q23" s="131" t="n"/>
      <c r="R23" s="141" t="inlineStr">
        <is>
          <t>2022-11-22 08:38:49</t>
        </is>
      </c>
      <c r="S23" s="141" t="inlineStr">
        <is>
          <t>2022-11-22 17:38:04</t>
        </is>
      </c>
      <c r="T23" s="131" t="inlineStr">
        <is>
          <t>0.25</t>
        </is>
      </c>
      <c r="U23" s="131" t="inlineStr">
        <is>
          <t>8.13</t>
        </is>
      </c>
      <c r="V23" s="131" t="n"/>
      <c r="W23" s="131" t="n"/>
      <c r="X23" s="131" t="n"/>
      <c r="Y23" s="131" t="n"/>
      <c r="Z23" s="162" t="n"/>
      <c r="AA23" s="131" t="inlineStr">
        <is>
          <t>18h30-&gt; 22h00</t>
        </is>
      </c>
      <c r="AB23" s="136" t="inlineStr">
        <is>
          <t>2022-11-23 08:41:31</t>
        </is>
      </c>
      <c r="AC23" s="136" t="inlineStr">
        <is>
          <t>2022-11-23 22:46:54</t>
        </is>
      </c>
      <c r="AD23" s="131" t="inlineStr">
        <is>
          <t>0.25</t>
        </is>
      </c>
      <c r="AE23" s="131" t="inlineStr">
        <is>
          <t>13.28</t>
        </is>
      </c>
      <c r="AF23" s="131" t="n"/>
      <c r="AG23" s="131" t="n"/>
      <c r="AH23" s="131" t="n"/>
      <c r="AI23" s="131" t="n"/>
      <c r="AJ23" s="125" t="inlineStr">
        <is>
          <t>https://redmine.tdt.asia/issues/55773</t>
        </is>
      </c>
      <c r="AK23" s="162" t="n"/>
      <c r="AL23" s="139" t="inlineStr">
        <is>
          <t>2022-11-24 08:51:27</t>
        </is>
      </c>
      <c r="AM23" s="139" t="inlineStr">
        <is>
          <t>2022-11-24 17:39:41</t>
        </is>
      </c>
      <c r="AN23" s="162" t="inlineStr">
        <is>
          <t>0.5</t>
        </is>
      </c>
      <c r="AO23" s="162" t="inlineStr">
        <is>
          <t>8.16</t>
        </is>
      </c>
      <c r="AP23" s="127" t="n"/>
      <c r="AQ23" s="162" t="n"/>
      <c r="AR23" s="162" t="n"/>
      <c r="AS23" s="162" t="n"/>
      <c r="AT23" s="162" t="n"/>
      <c r="AU23" s="162" t="n"/>
      <c r="AV23" s="139" t="inlineStr">
        <is>
          <t>2022-11-25 08:48:16</t>
        </is>
      </c>
      <c r="AW23" s="139" t="inlineStr">
        <is>
          <t>2022-11-25 18:59:34</t>
        </is>
      </c>
      <c r="AX23" s="162" t="inlineStr">
        <is>
          <t>0.5</t>
        </is>
      </c>
      <c r="AY23" s="162" t="inlineStr">
        <is>
          <t>9.49</t>
        </is>
      </c>
      <c r="AZ23" s="127" t="n"/>
      <c r="BA23" s="162" t="n"/>
      <c r="BB23" s="162" t="n"/>
      <c r="BC23" s="162" t="n"/>
      <c r="BD23" s="162" t="n"/>
      <c r="BE23" s="128" t="n"/>
      <c r="BF23" s="129" t="n"/>
      <c r="BG23" s="129" t="n"/>
      <c r="BH23" s="128" t="n"/>
      <c r="BI23" s="128" t="n"/>
      <c r="BJ23" s="130" t="n"/>
      <c r="BK23" s="128" t="n"/>
      <c r="BL23" s="128" t="n"/>
      <c r="BM23" s="128" t="n"/>
      <c r="BN23" s="128" t="n"/>
      <c r="BO23" s="128" t="n"/>
      <c r="BP23" s="129" t="n"/>
      <c r="BQ23" s="129" t="n"/>
      <c r="BR23" s="128" t="n"/>
      <c r="BS23" s="128" t="n"/>
      <c r="BT23" s="130" t="n"/>
      <c r="BU23" s="128" t="n"/>
      <c r="BV23" s="128" t="n"/>
      <c r="BW23" s="128" t="n"/>
      <c r="BX23" s="128" t="n"/>
      <c r="BY23" s="131" t="n"/>
      <c r="BZ23" s="141" t="n"/>
      <c r="CA23" s="141" t="n"/>
      <c r="CB23" s="131" t="n"/>
      <c r="CC23" s="131" t="n"/>
      <c r="CD23" s="131" t="n"/>
      <c r="CE23" s="131" t="n"/>
      <c r="CF23" s="131" t="n"/>
      <c r="CG23" s="131" t="n"/>
      <c r="CH23" s="162" t="n"/>
      <c r="CI23" s="131" t="n"/>
      <c r="CJ23" s="141" t="n"/>
      <c r="CK23" s="141" t="n"/>
      <c r="CL23" s="131" t="n"/>
      <c r="CM23" s="131" t="n"/>
      <c r="CN23" s="131" t="n"/>
      <c r="CO23" s="131" t="n"/>
      <c r="CP23" s="131" t="n"/>
      <c r="CQ23" s="131" t="n"/>
      <c r="CR23" s="162" t="n"/>
      <c r="CS23" s="131" t="n"/>
      <c r="CT23" s="141" t="inlineStr">
        <is>
          <t>2022-11-30 08:59:28</t>
        </is>
      </c>
      <c r="CU23" s="141" t="inlineStr">
        <is>
          <t>2022-11-30 17:53:43</t>
        </is>
      </c>
      <c r="CV23" s="131" t="inlineStr">
        <is>
          <t>0.5</t>
        </is>
      </c>
      <c r="CW23" s="131" t="inlineStr">
        <is>
          <t>8.4</t>
        </is>
      </c>
      <c r="CX23" s="131" t="n"/>
      <c r="CY23" s="131" t="n"/>
      <c r="CZ23" s="131" t="n"/>
      <c r="DA23" s="131" t="n"/>
      <c r="DB23" s="162" t="n"/>
      <c r="DC23" s="162" t="n"/>
      <c r="DD23" s="139" t="inlineStr">
        <is>
          <t>2022-12-01 08:46:47</t>
        </is>
      </c>
      <c r="DE23" s="139" t="inlineStr">
        <is>
          <t>2022-12-01 18:00:04</t>
        </is>
      </c>
      <c r="DF23" s="162" t="inlineStr">
        <is>
          <t>0.5</t>
        </is>
      </c>
      <c r="DG23" s="162" t="inlineStr">
        <is>
          <t>8.5</t>
        </is>
      </c>
      <c r="DH23" s="127" t="n"/>
      <c r="DI23" s="162" t="n"/>
      <c r="DJ23" s="162" t="n"/>
      <c r="DK23" s="162" t="n"/>
      <c r="DL23" s="162" t="n"/>
      <c r="DM23" s="162" t="n"/>
      <c r="DN23" s="139" t="inlineStr">
        <is>
          <t>2022-12-02 08:41:07</t>
        </is>
      </c>
      <c r="DO23" s="139" t="inlineStr">
        <is>
          <t>2022-12-02 18:10:31</t>
        </is>
      </c>
      <c r="DP23" s="162" t="inlineStr">
        <is>
          <t>0.25</t>
        </is>
      </c>
      <c r="DQ23" s="162" t="inlineStr">
        <is>
          <t>8.68</t>
        </is>
      </c>
      <c r="DR23" s="127" t="n"/>
      <c r="DS23" s="162" t="n"/>
      <c r="DT23" s="162" t="n"/>
      <c r="DU23" s="162" t="n"/>
      <c r="DV23" s="162" t="n"/>
      <c r="DW23" s="128" t="n"/>
      <c r="DX23" s="129" t="n"/>
      <c r="DY23" s="129" t="n"/>
      <c r="DZ23" s="128" t="n"/>
      <c r="EA23" s="128" t="n"/>
      <c r="EB23" s="130" t="n"/>
      <c r="EC23" s="128" t="n"/>
      <c r="ED23" s="128" t="n"/>
      <c r="EE23" s="128" t="n"/>
      <c r="EF23" s="128" t="n"/>
      <c r="EG23" s="128" t="n"/>
      <c r="EH23" s="129" t="n"/>
      <c r="EI23" s="129" t="n"/>
      <c r="EJ23" s="128" t="n"/>
      <c r="EK23" s="128" t="n"/>
      <c r="EL23" s="130" t="n"/>
      <c r="EM23" s="128" t="n"/>
      <c r="EN23" s="128" t="n"/>
      <c r="EO23" s="128" t="n"/>
      <c r="EP23" s="128" t="n"/>
      <c r="EQ23" s="131" t="n"/>
      <c r="ER23" s="141" t="inlineStr">
        <is>
          <t>2022-12-05 08:39:45</t>
        </is>
      </c>
      <c r="ES23" s="141" t="inlineStr">
        <is>
          <t>2022-12-05 18:07:52</t>
        </is>
      </c>
      <c r="ET23" s="131" t="inlineStr">
        <is>
          <t>0.25</t>
        </is>
      </c>
      <c r="EU23" s="131" t="inlineStr">
        <is>
          <t>8.63</t>
        </is>
      </c>
      <c r="EV23" s="131" t="n"/>
      <c r="EW23" s="131" t="n"/>
      <c r="EX23" s="131" t="n"/>
      <c r="EY23" s="131" t="n"/>
      <c r="EZ23" s="162" t="n"/>
      <c r="FA23" s="131" t="n"/>
      <c r="FB23" s="141" t="inlineStr">
        <is>
          <t>2022-12-06 08:40:02</t>
        </is>
      </c>
      <c r="FC23" s="141" t="inlineStr">
        <is>
          <t>2022-12-06 18:07:33</t>
        </is>
      </c>
      <c r="FD23" s="131" t="inlineStr">
        <is>
          <t>0.25</t>
        </is>
      </c>
      <c r="FE23" s="131" t="inlineStr">
        <is>
          <t>8.63</t>
        </is>
      </c>
      <c r="FF23" s="131" t="n"/>
      <c r="FG23" s="131" t="n"/>
      <c r="FH23" s="131" t="n"/>
      <c r="FI23" s="131" t="n"/>
      <c r="FJ23" s="162" t="n"/>
      <c r="FK23" s="134" t="inlineStr">
        <is>
          <t>17h30-&gt; 22h00</t>
        </is>
      </c>
      <c r="FL23" s="143" t="inlineStr">
        <is>
          <t>2022-12-07 08:32:30</t>
        </is>
      </c>
      <c r="FM23" s="143" t="inlineStr">
        <is>
          <t>2022-12-07 20:13:00</t>
        </is>
      </c>
      <c r="FN23" s="134" t="inlineStr">
        <is>
          <t>0.25</t>
        </is>
      </c>
      <c r="FO23" s="134" t="inlineStr">
        <is>
          <t>10.72</t>
        </is>
      </c>
      <c r="FP23" s="134" t="n"/>
      <c r="FQ23" s="134" t="n"/>
      <c r="FR23" s="134" t="n"/>
      <c r="FS23" s="134" t="n"/>
      <c r="FT23" s="135" t="inlineStr">
        <is>
          <t>https://redmine.tdt.asia/issues/55773?tab=time_entries</t>
        </is>
      </c>
      <c r="FU23" s="162" t="n"/>
      <c r="FV23" s="139" t="inlineStr">
        <is>
          <t>2022-12-08 08:33:28</t>
        </is>
      </c>
      <c r="FW23" s="139" t="inlineStr">
        <is>
          <t>2022-12-08 18:05:26</t>
        </is>
      </c>
      <c r="FX23" s="162" t="inlineStr">
        <is>
          <t>0.25</t>
        </is>
      </c>
      <c r="FY23" s="162" t="inlineStr">
        <is>
          <t>8.59</t>
        </is>
      </c>
      <c r="FZ23" s="127" t="n"/>
      <c r="GA23" s="162" t="n"/>
      <c r="GB23" s="162" t="n"/>
      <c r="GC23" s="162" t="n"/>
      <c r="GD23" s="162" t="n"/>
      <c r="GE23" s="162" t="n"/>
      <c r="GF23" s="139" t="inlineStr">
        <is>
          <t>2022-12-09 08:41:03</t>
        </is>
      </c>
      <c r="GG23" s="139" t="inlineStr">
        <is>
          <t>2022-12-09 17:59:59</t>
        </is>
      </c>
      <c r="GH23" s="162" t="inlineStr">
        <is>
          <t>0.25</t>
        </is>
      </c>
      <c r="GI23" s="162" t="inlineStr">
        <is>
          <t>8.5</t>
        </is>
      </c>
      <c r="GJ23" s="127" t="n"/>
      <c r="GK23" s="162" t="n"/>
      <c r="GL23" s="162" t="n"/>
      <c r="GM23" s="162" t="n"/>
      <c r="GN23" s="162" t="n"/>
      <c r="GO23" s="128" t="n"/>
      <c r="GP23" s="129" t="n"/>
      <c r="GQ23" s="129" t="n"/>
      <c r="GR23" s="128" t="n"/>
      <c r="GS23" s="128" t="n"/>
      <c r="GT23" s="130" t="n"/>
      <c r="GU23" s="128" t="n"/>
      <c r="GV23" s="128" t="n"/>
      <c r="GW23" s="128" t="n"/>
      <c r="GX23" s="128" t="n"/>
      <c r="GY23" s="128" t="n"/>
      <c r="GZ23" s="129" t="n"/>
      <c r="HA23" s="129" t="n"/>
      <c r="HB23" s="128" t="n"/>
      <c r="HC23" s="128" t="n"/>
      <c r="HD23" s="130" t="n"/>
      <c r="HE23" s="128" t="n"/>
      <c r="HF23" s="128" t="n"/>
      <c r="HG23" s="128" t="n"/>
      <c r="HH23" s="128" t="n"/>
      <c r="HI23" s="131" t="n"/>
      <c r="HJ23" s="141" t="inlineStr">
        <is>
          <t>2022-12-12 08:36:41</t>
        </is>
      </c>
      <c r="HK23" s="141" t="inlineStr">
        <is>
          <t>2022-12-12 17:45:14</t>
        </is>
      </c>
      <c r="HL23" s="131" t="inlineStr">
        <is>
          <t>0.25</t>
        </is>
      </c>
      <c r="HM23" s="131" t="inlineStr">
        <is>
          <t>8.25</t>
        </is>
      </c>
      <c r="HN23" s="131" t="n"/>
      <c r="HO23" s="131" t="n"/>
      <c r="HP23" s="131" t="n"/>
      <c r="HQ23" s="131" t="n"/>
      <c r="HR23" s="162" t="n"/>
      <c r="HS23" s="131" t="inlineStr">
        <is>
          <t>18h30-&gt; 22h00</t>
        </is>
      </c>
      <c r="HT23" s="154" t="inlineStr">
        <is>
          <t>2022-12-13 08:29:12</t>
        </is>
      </c>
      <c r="HU23" s="154" t="inlineStr">
        <is>
          <t>2022-12-13 19:58:12</t>
        </is>
      </c>
      <c r="HV23" s="150" t="inlineStr">
        <is>
          <t>0</t>
        </is>
      </c>
      <c r="HW23" s="131" t="inlineStr">
        <is>
          <t>10.47</t>
        </is>
      </c>
      <c r="HX23" s="131" t="n"/>
      <c r="HY23" s="131" t="n"/>
      <c r="HZ23" s="131" t="n"/>
      <c r="IA23" s="131" t="n"/>
      <c r="IB23" s="137" t="inlineStr">
        <is>
          <t>https://redmine.tdt.asia/issues/55773?tab=time_entries</t>
        </is>
      </c>
      <c r="IC23" s="131" t="n"/>
      <c r="ID23" s="141" t="inlineStr">
        <is>
          <t>2022-12-14 08:29:03</t>
        </is>
      </c>
      <c r="IE23" s="141" t="inlineStr">
        <is>
          <t>2022-12-14 18:01:39</t>
        </is>
      </c>
      <c r="IF23" s="131" t="inlineStr">
        <is>
          <t>0</t>
        </is>
      </c>
      <c r="IG23" s="131" t="inlineStr">
        <is>
          <t>8.53</t>
        </is>
      </c>
      <c r="IH23" s="131" t="n"/>
      <c r="II23" s="131" t="n"/>
      <c r="IJ23" s="131" t="n"/>
      <c r="IK23" s="131" t="n"/>
      <c r="IL23" s="162" t="n"/>
      <c r="IM23" s="162" t="n"/>
      <c r="IN23" s="139" t="inlineStr">
        <is>
          <t>2022-12-15 08:34:22</t>
        </is>
      </c>
      <c r="IO23" s="139" t="inlineStr">
        <is>
          <t>2022-12-15 17:46:07</t>
        </is>
      </c>
      <c r="IP23" s="162" t="inlineStr">
        <is>
          <t>0.25</t>
        </is>
      </c>
      <c r="IQ23" s="162" t="inlineStr">
        <is>
          <t>8.27</t>
        </is>
      </c>
      <c r="IR23" s="127" t="n"/>
      <c r="IS23" s="162" t="n"/>
      <c r="IT23" s="162" t="n"/>
      <c r="IU23" s="162" t="n"/>
      <c r="IV23" s="162" t="n"/>
      <c r="IW23" s="162" t="n"/>
      <c r="IX23" s="139" t="inlineStr">
        <is>
          <t>2022-12-16 08:27:50</t>
        </is>
      </c>
      <c r="IY23" s="139" t="inlineStr">
        <is>
          <t>2022-12-16 19:16:19</t>
        </is>
      </c>
      <c r="IZ23" s="162" t="inlineStr">
        <is>
          <t>0</t>
        </is>
      </c>
      <c r="JA23" s="162" t="inlineStr">
        <is>
          <t>9.77</t>
        </is>
      </c>
      <c r="JB23" s="127" t="n"/>
      <c r="JC23" s="162" t="n"/>
      <c r="JD23" s="162" t="n"/>
      <c r="JE23" s="162" t="n"/>
      <c r="JF23" s="162" t="n"/>
      <c r="JG23" s="162" t="n"/>
      <c r="JH23" s="139" t="n"/>
      <c r="JI23" s="139" t="n"/>
      <c r="JJ23" s="162" t="n"/>
      <c r="JK23" s="162" t="n"/>
      <c r="JL23" s="127" t="n"/>
      <c r="JM23" s="162" t="n"/>
      <c r="JN23" s="162" t="n"/>
      <c r="JO23" s="162" t="n"/>
      <c r="JP23" s="162" t="n"/>
      <c r="JQ23" s="162" t="n"/>
      <c r="JR23" s="139" t="n"/>
      <c r="JS23" s="139" t="n"/>
      <c r="JT23" s="162" t="n"/>
      <c r="JU23" s="162" t="n"/>
      <c r="JV23" s="127" t="n"/>
      <c r="JW23" s="162" t="n"/>
      <c r="JX23" s="162" t="n"/>
      <c r="JY23" s="162" t="n"/>
      <c r="JZ23" s="162" t="n"/>
      <c r="KA23" s="128" t="n"/>
      <c r="KB23" s="129" t="inlineStr">
        <is>
          <t>2022-12-19 08:39:24</t>
        </is>
      </c>
      <c r="KC23" s="129" t="inlineStr">
        <is>
          <t>2022-12-19 18:14:57</t>
        </is>
      </c>
      <c r="KD23" s="128" t="inlineStr">
        <is>
          <t>0.25</t>
        </is>
      </c>
      <c r="KE23" s="128" t="inlineStr">
        <is>
          <t>8.75</t>
        </is>
      </c>
      <c r="KF23" s="130" t="n"/>
      <c r="KG23" s="128" t="n"/>
      <c r="KH23" s="128" t="n"/>
      <c r="KI23" s="128" t="n"/>
      <c r="KJ23" s="128" t="n"/>
      <c r="KK23" s="128" t="n"/>
      <c r="KL23" s="129" t="inlineStr">
        <is>
          <t>2022-12-20 08:51:26</t>
        </is>
      </c>
      <c r="KM23" s="129" t="inlineStr">
        <is>
          <t>2022-12-20 20:36:39</t>
        </is>
      </c>
      <c r="KN23" s="128" t="inlineStr">
        <is>
          <t>0.5</t>
        </is>
      </c>
      <c r="KO23" s="128" t="inlineStr">
        <is>
          <t>11.11</t>
        </is>
      </c>
      <c r="KP23" s="130" t="n"/>
      <c r="KQ23" s="128" t="n"/>
      <c r="KR23" s="128" t="n"/>
      <c r="KS23" s="128" t="n"/>
      <c r="KT23" s="128" t="n"/>
      <c r="KU23" s="162" t="n"/>
      <c r="KV23" s="139" t="inlineStr">
        <is>
          <t>2022-12-21 08:30:41</t>
        </is>
      </c>
      <c r="KW23" s="139" t="inlineStr">
        <is>
          <t>2022-12-21 18:51:45</t>
        </is>
      </c>
      <c r="KX23" s="162" t="inlineStr">
        <is>
          <t>0.25</t>
        </is>
      </c>
      <c r="KY23" s="162" t="inlineStr">
        <is>
          <t>9.36</t>
        </is>
      </c>
      <c r="KZ23" s="127" t="n"/>
      <c r="LA23" s="162" t="n"/>
      <c r="LB23" s="162" t="n"/>
      <c r="LC23" s="162" t="n"/>
      <c r="LD23" s="162" t="n"/>
      <c r="LE23" s="139" t="inlineStr">
        <is>
          <t>18h30 -&gt; 22h00</t>
        </is>
      </c>
      <c r="LF23" s="155" t="n">
        <v>44915.36905092592</v>
      </c>
      <c r="LG23" s="156" t="n">
        <v>44915.36974537037</v>
      </c>
      <c r="LH23" s="162" t="n"/>
      <c r="LI23" s="162" t="n"/>
      <c r="LK23" s="162" t="n"/>
      <c r="LL23" s="162" t="n"/>
      <c r="LM23" s="162" t="n"/>
      <c r="LN23" s="125" t="inlineStr">
        <is>
          <t>https://redmine.tdt.asia/issues/44158</t>
        </is>
      </c>
      <c r="LO23" s="31" t="n"/>
      <c r="LP23" s="31" t="n"/>
      <c r="LQ23" s="31">
        <f>sumif($G$2:$LN$2,"PM approved",G23:LN23)</f>
        <v/>
      </c>
      <c r="LR23" s="31">
        <f>sumif($G$2:$LN$2,"HRM approved",G23:LN23)</f>
        <v/>
      </c>
      <c r="LS23" s="31">
        <f>LR23</f>
        <v/>
      </c>
    </row>
    <row r="24" ht="15.75" customHeight="1" s="163">
      <c r="A24" s="131">
        <f>row() - 2</f>
        <v/>
      </c>
      <c r="B24" s="121" t="inlineStr">
        <is>
          <t>ECO0829</t>
        </is>
      </c>
      <c r="C24" s="145" t="inlineStr">
        <is>
          <t>HOÀNG THỊ MAI ẢNH</t>
        </is>
      </c>
      <c r="D24" s="122" t="inlineStr">
        <is>
          <t>POEMS - Phase 2</t>
        </is>
      </c>
      <c r="E24" s="131" t="inlineStr">
        <is>
          <t>QA Mai Anh</t>
        </is>
      </c>
      <c r="F24" s="162" t="inlineStr">
        <is>
          <t>Nghiêm Văn Minh</t>
        </is>
      </c>
      <c r="G24" s="131" t="n"/>
      <c r="H24" s="141" t="inlineStr">
        <is>
          <t>2022-11-21 08:28:43</t>
        </is>
      </c>
      <c r="I24" s="141" t="inlineStr">
        <is>
          <t>2022-11-21 18:01:19</t>
        </is>
      </c>
      <c r="J24" s="131" t="inlineStr">
        <is>
          <t>0</t>
        </is>
      </c>
      <c r="K24" s="131" t="inlineStr">
        <is>
          <t>8.52</t>
        </is>
      </c>
      <c r="L24" s="131" t="n"/>
      <c r="M24" s="131" t="n"/>
      <c r="N24" s="131" t="n"/>
      <c r="O24" s="131" t="n"/>
      <c r="P24" s="162" t="n"/>
      <c r="Q24" s="131" t="n"/>
      <c r="R24" s="141" t="inlineStr">
        <is>
          <t>2022-11-22 08:33:39</t>
        </is>
      </c>
      <c r="S24" s="141" t="inlineStr">
        <is>
          <t>2022-11-22 17:38:05</t>
        </is>
      </c>
      <c r="T24" s="131" t="inlineStr">
        <is>
          <t>0.25</t>
        </is>
      </c>
      <c r="U24" s="131" t="inlineStr">
        <is>
          <t>8.13</t>
        </is>
      </c>
      <c r="V24" s="131" t="n"/>
      <c r="W24" s="131" t="n"/>
      <c r="X24" s="131" t="n"/>
      <c r="Y24" s="131" t="n"/>
      <c r="Z24" s="162" t="n"/>
      <c r="AA24" s="131" t="inlineStr">
        <is>
          <t>18h30-&gt; 22h00</t>
        </is>
      </c>
      <c r="AB24" s="141" t="inlineStr">
        <is>
          <t>2022-11-23 08:25:26</t>
        </is>
      </c>
      <c r="AC24" s="141" t="inlineStr">
        <is>
          <t>2022-11-23 22:15:04</t>
        </is>
      </c>
      <c r="AD24" s="131" t="inlineStr">
        <is>
          <t>0</t>
        </is>
      </c>
      <c r="AE24" s="131" t="inlineStr">
        <is>
          <t>12.75</t>
        </is>
      </c>
      <c r="AF24" s="131" t="n"/>
      <c r="AG24" s="131" t="n"/>
      <c r="AH24" s="131" t="n"/>
      <c r="AI24" s="131" t="n"/>
      <c r="AJ24" s="125" t="inlineStr">
        <is>
          <t>https://redmine.tdt.asia/issues/44158</t>
        </is>
      </c>
      <c r="AK24" s="162" t="n"/>
      <c r="AL24" s="139" t="inlineStr">
        <is>
          <t>2022-11-24 09:05:25</t>
        </is>
      </c>
      <c r="AM24" s="139" t="inlineStr">
        <is>
          <t>2022-11-24 17:36:47</t>
        </is>
      </c>
      <c r="AN24" s="162" t="inlineStr">
        <is>
          <t>0.75</t>
        </is>
      </c>
      <c r="AO24" s="162" t="inlineStr">
        <is>
          <t>8.11</t>
        </is>
      </c>
      <c r="AP24" s="127" t="n"/>
      <c r="AQ24" s="162" t="n"/>
      <c r="AR24" s="162" t="n"/>
      <c r="AS24" s="162" t="n"/>
      <c r="AT24" s="162" t="n"/>
      <c r="AU24" s="162" t="n"/>
      <c r="AV24" s="139" t="inlineStr">
        <is>
          <t>2022-11-25 11:24:20</t>
        </is>
      </c>
      <c r="AW24" s="139" t="inlineStr">
        <is>
          <t>2022-11-25 18:50:51</t>
        </is>
      </c>
      <c r="AX24" s="162" t="inlineStr">
        <is>
          <t>3</t>
        </is>
      </c>
      <c r="AY24" s="162" t="inlineStr">
        <is>
          <t>9.35</t>
        </is>
      </c>
      <c r="AZ24" s="127" t="n"/>
      <c r="BA24" s="162" t="n"/>
      <c r="BB24" s="162" t="n"/>
      <c r="BC24" s="162" t="n"/>
      <c r="BD24" s="162" t="n"/>
      <c r="BE24" s="128" t="n"/>
      <c r="BF24" s="129" t="n"/>
      <c r="BG24" s="129" t="n"/>
      <c r="BH24" s="128" t="n"/>
      <c r="BI24" s="128" t="n"/>
      <c r="BJ24" s="130" t="n"/>
      <c r="BK24" s="128" t="n"/>
      <c r="BL24" s="128" t="n"/>
      <c r="BM24" s="128" t="n"/>
      <c r="BN24" s="128" t="n"/>
      <c r="BO24" s="128" t="n"/>
      <c r="BP24" s="129" t="n"/>
      <c r="BQ24" s="129" t="n"/>
      <c r="BR24" s="128" t="n"/>
      <c r="BS24" s="128" t="n"/>
      <c r="BT24" s="130" t="n"/>
      <c r="BU24" s="128" t="n"/>
      <c r="BV24" s="128" t="n"/>
      <c r="BW24" s="128" t="n"/>
      <c r="BX24" s="128" t="n"/>
      <c r="BY24" s="131" t="n"/>
      <c r="BZ24" s="141" t="inlineStr">
        <is>
          <t>2022-11-28 08:35:04</t>
        </is>
      </c>
      <c r="CA24" s="141" t="inlineStr">
        <is>
          <t>2022-11-28 17:42:35</t>
        </is>
      </c>
      <c r="CB24" s="131" t="inlineStr">
        <is>
          <t>0.25</t>
        </is>
      </c>
      <c r="CC24" s="131" t="inlineStr">
        <is>
          <t>8.21</t>
        </is>
      </c>
      <c r="CD24" s="131" t="n"/>
      <c r="CE24" s="131" t="n"/>
      <c r="CF24" s="131" t="n"/>
      <c r="CG24" s="131" t="n"/>
      <c r="CH24" s="162" t="n"/>
      <c r="CI24" s="131" t="n"/>
      <c r="CJ24" s="141" t="inlineStr">
        <is>
          <t>2022-11-29 11:26:33</t>
        </is>
      </c>
      <c r="CK24" s="141" t="inlineStr">
        <is>
          <t>2022-11-29 17:51:51</t>
        </is>
      </c>
      <c r="CL24" s="131" t="inlineStr">
        <is>
          <t>3</t>
        </is>
      </c>
      <c r="CM24" s="131" t="inlineStr">
        <is>
          <t>8.36</t>
        </is>
      </c>
      <c r="CN24" s="131" t="n"/>
      <c r="CO24" s="131" t="n"/>
      <c r="CP24" s="131" t="n"/>
      <c r="CQ24" s="131" t="n"/>
      <c r="CR24" s="162" t="n"/>
      <c r="CS24" s="131" t="n"/>
      <c r="CT24" s="141" t="inlineStr">
        <is>
          <t>2022-11-30 08:31:49</t>
        </is>
      </c>
      <c r="CU24" s="141" t="inlineStr">
        <is>
          <t>2022-11-30 18:27:53</t>
        </is>
      </c>
      <c r="CV24" s="131" t="inlineStr">
        <is>
          <t>0.25</t>
        </is>
      </c>
      <c r="CW24" s="131" t="inlineStr">
        <is>
          <t>8.96</t>
        </is>
      </c>
      <c r="CX24" s="131" t="n"/>
      <c r="CY24" s="131" t="n"/>
      <c r="CZ24" s="131" t="n"/>
      <c r="DA24" s="131" t="n"/>
      <c r="DB24" s="162" t="n"/>
      <c r="DC24" s="162" t="n"/>
      <c r="DD24" s="139" t="inlineStr">
        <is>
          <t>2022-12-01 08:33:34</t>
        </is>
      </c>
      <c r="DE24" s="139" t="inlineStr">
        <is>
          <t>2022-12-01 17:59:58</t>
        </is>
      </c>
      <c r="DF24" s="162" t="inlineStr">
        <is>
          <t>0.25</t>
        </is>
      </c>
      <c r="DG24" s="162" t="inlineStr">
        <is>
          <t>8.5</t>
        </is>
      </c>
      <c r="DH24" s="127" t="n"/>
      <c r="DI24" s="162" t="n"/>
      <c r="DJ24" s="162" t="n"/>
      <c r="DK24" s="162" t="n"/>
      <c r="DL24" s="162" t="n"/>
      <c r="DM24" s="162" t="n"/>
      <c r="DN24" s="139" t="inlineStr">
        <is>
          <t>2022-12-02 08:26:26</t>
        </is>
      </c>
      <c r="DO24" s="139" t="inlineStr">
        <is>
          <t>2022-12-02 18:10:27</t>
        </is>
      </c>
      <c r="DP24" s="162" t="inlineStr">
        <is>
          <t>0</t>
        </is>
      </c>
      <c r="DQ24" s="162" t="inlineStr">
        <is>
          <t>8.67</t>
        </is>
      </c>
      <c r="DR24" s="127" t="n"/>
      <c r="DS24" s="162" t="n"/>
      <c r="DT24" s="162" t="n"/>
      <c r="DU24" s="162" t="n"/>
      <c r="DV24" s="162" t="n"/>
      <c r="DW24" s="128" t="n"/>
      <c r="DX24" s="129" t="n"/>
      <c r="DY24" s="129" t="n"/>
      <c r="DZ24" s="128" t="n"/>
      <c r="EA24" s="128" t="n"/>
      <c r="EB24" s="130" t="n"/>
      <c r="EC24" s="128" t="n"/>
      <c r="ED24" s="128" t="n"/>
      <c r="EE24" s="128" t="n"/>
      <c r="EF24" s="128" t="n"/>
      <c r="EG24" s="128" t="n"/>
      <c r="EH24" s="129" t="n"/>
      <c r="EI24" s="129" t="n"/>
      <c r="EJ24" s="128" t="n"/>
      <c r="EK24" s="128" t="n"/>
      <c r="EL24" s="130" t="n"/>
      <c r="EM24" s="128" t="n"/>
      <c r="EN24" s="128" t="n"/>
      <c r="EO24" s="128" t="n"/>
      <c r="EP24" s="128" t="n"/>
      <c r="EQ24" s="131" t="n"/>
      <c r="ER24" s="141" t="inlineStr">
        <is>
          <t>2022-12-05 08:29:37</t>
        </is>
      </c>
      <c r="ES24" s="141" t="inlineStr">
        <is>
          <t>2022-12-05 17:49:41</t>
        </is>
      </c>
      <c r="ET24" s="131" t="inlineStr">
        <is>
          <t>0</t>
        </is>
      </c>
      <c r="EU24" s="131" t="inlineStr">
        <is>
          <t>8.33</t>
        </is>
      </c>
      <c r="EV24" s="131" t="n"/>
      <c r="EW24" s="131" t="n"/>
      <c r="EX24" s="131" t="n"/>
      <c r="EY24" s="131" t="n"/>
      <c r="EZ24" s="162" t="n"/>
      <c r="FA24" s="131" t="n"/>
      <c r="FB24" s="141" t="inlineStr">
        <is>
          <t>2022-12-06 12:30:20</t>
        </is>
      </c>
      <c r="FC24" s="141" t="inlineStr">
        <is>
          <t>2022-12-06 17:59:54</t>
        </is>
      </c>
      <c r="FD24" s="131" t="inlineStr">
        <is>
          <t>4.25</t>
        </is>
      </c>
      <c r="FE24" s="131" t="inlineStr">
        <is>
          <t>8.5</t>
        </is>
      </c>
      <c r="FF24" s="131" t="n"/>
      <c r="FG24" s="131" t="n"/>
      <c r="FH24" s="131" t="n"/>
      <c r="FI24" s="131" t="n"/>
      <c r="FJ24" s="162" t="n"/>
      <c r="FK24" s="134" t="n"/>
      <c r="FL24" s="143" t="inlineStr">
        <is>
          <t>2022-12-07 08:25:09</t>
        </is>
      </c>
      <c r="FM24" s="143" t="inlineStr">
        <is>
          <t>2022-12-07 17:43:01</t>
        </is>
      </c>
      <c r="FN24" s="134" t="inlineStr">
        <is>
          <t>0</t>
        </is>
      </c>
      <c r="FO24" s="134" t="inlineStr">
        <is>
          <t>8.22</t>
        </is>
      </c>
      <c r="FP24" s="134" t="n"/>
      <c r="FQ24" s="134" t="n"/>
      <c r="FR24" s="134" t="n"/>
      <c r="FS24" s="134" t="n"/>
      <c r="FT24" s="134" t="n"/>
      <c r="FU24" s="162" t="n"/>
      <c r="FV24" s="139" t="inlineStr">
        <is>
          <t>2022-12-08 08:28:53</t>
        </is>
      </c>
      <c r="FW24" s="139" t="inlineStr">
        <is>
          <t>2022-12-08 17:56:39</t>
        </is>
      </c>
      <c r="FX24" s="162" t="inlineStr">
        <is>
          <t>0</t>
        </is>
      </c>
      <c r="FY24" s="162" t="inlineStr">
        <is>
          <t>8.44</t>
        </is>
      </c>
      <c r="FZ24" s="127" t="n"/>
      <c r="GA24" s="162" t="n"/>
      <c r="GB24" s="162" t="n"/>
      <c r="GC24" s="162" t="n"/>
      <c r="GD24" s="162" t="n"/>
      <c r="GE24" s="162" t="n"/>
      <c r="GF24" s="139" t="inlineStr">
        <is>
          <t>2022-12-09 08:24:36</t>
        </is>
      </c>
      <c r="GG24" s="139" t="inlineStr">
        <is>
          <t>2022-12-09 16:34:46</t>
        </is>
      </c>
      <c r="GH24" s="162" t="inlineStr">
        <is>
          <t>0</t>
        </is>
      </c>
      <c r="GI24" s="162" t="inlineStr">
        <is>
          <t>7.08</t>
        </is>
      </c>
      <c r="GJ24" s="127" t="n"/>
      <c r="GK24" s="162" t="n"/>
      <c r="GL24" s="162" t="n"/>
      <c r="GM24" s="162" t="n"/>
      <c r="GN24" s="162" t="n"/>
      <c r="GO24" s="128" t="n"/>
      <c r="GP24" s="129" t="n"/>
      <c r="GQ24" s="129" t="n"/>
      <c r="GR24" s="128" t="n"/>
      <c r="GS24" s="128" t="n"/>
      <c r="GT24" s="130" t="n"/>
      <c r="GU24" s="128" t="n"/>
      <c r="GV24" s="128" t="n"/>
      <c r="GW24" s="128" t="n"/>
      <c r="GX24" s="128" t="n"/>
      <c r="GY24" s="128" t="n"/>
      <c r="GZ24" s="129" t="n"/>
      <c r="HA24" s="129" t="n"/>
      <c r="HB24" s="128" t="n"/>
      <c r="HC24" s="128" t="n"/>
      <c r="HD24" s="130" t="n"/>
      <c r="HE24" s="128" t="n"/>
      <c r="HF24" s="128" t="n"/>
      <c r="HG24" s="128" t="n"/>
      <c r="HH24" s="128" t="n"/>
      <c r="HI24" s="131" t="n"/>
      <c r="HJ24" s="141" t="inlineStr">
        <is>
          <t>2022-12-12 08:30:22</t>
        </is>
      </c>
      <c r="HK24" s="141" t="inlineStr">
        <is>
          <t>2022-12-12 17:43:14</t>
        </is>
      </c>
      <c r="HL24" s="131" t="inlineStr">
        <is>
          <t>0.25</t>
        </is>
      </c>
      <c r="HM24" s="131" t="inlineStr">
        <is>
          <t>8.22</t>
        </is>
      </c>
      <c r="HN24" s="131" t="n"/>
      <c r="HO24" s="131" t="n"/>
      <c r="HP24" s="131" t="n"/>
      <c r="HQ24" s="131" t="n"/>
      <c r="HR24" s="162" t="n"/>
      <c r="HS24" s="150" t="n"/>
      <c r="HT24" s="157" t="inlineStr">
        <is>
          <t>2022-12-13 08:26:52</t>
        </is>
      </c>
      <c r="HU24" s="157" t="inlineStr">
        <is>
          <t>2022-12-13 17:38:37</t>
        </is>
      </c>
      <c r="HV24" s="150" t="inlineStr">
        <is>
          <t>0</t>
        </is>
      </c>
      <c r="HW24" s="131" t="inlineStr">
        <is>
          <t>8.14</t>
        </is>
      </c>
      <c r="HX24" s="131" t="n"/>
      <c r="HY24" s="131" t="n"/>
      <c r="HZ24" s="131" t="n"/>
      <c r="IA24" s="131" t="n"/>
      <c r="IB24" s="162" t="n"/>
      <c r="IC24" s="131" t="n"/>
      <c r="ID24" s="141" t="inlineStr">
        <is>
          <t>2022-12-14 08:27:01</t>
        </is>
      </c>
      <c r="IE24" s="141" t="inlineStr">
        <is>
          <t>2022-12-14 18:01:54</t>
        </is>
      </c>
      <c r="IF24" s="131" t="inlineStr">
        <is>
          <t>0</t>
        </is>
      </c>
      <c r="IG24" s="131" t="inlineStr">
        <is>
          <t>8.53</t>
        </is>
      </c>
      <c r="IH24" s="131" t="n"/>
      <c r="II24" s="131" t="n"/>
      <c r="IJ24" s="131" t="n"/>
      <c r="IK24" s="131" t="n"/>
      <c r="IL24" s="162" t="n"/>
      <c r="IM24" s="162" t="n"/>
      <c r="IN24" s="139" t="inlineStr">
        <is>
          <t>2022-12-15 08:30:01</t>
        </is>
      </c>
      <c r="IO24" s="139" t="inlineStr">
        <is>
          <t>2022-12-15 17:46:27</t>
        </is>
      </c>
      <c r="IP24" s="162" t="inlineStr">
        <is>
          <t>0.25</t>
        </is>
      </c>
      <c r="IQ24" s="162" t="inlineStr">
        <is>
          <t>8.27</t>
        </is>
      </c>
      <c r="IR24" s="127" t="n"/>
      <c r="IS24" s="162" t="n"/>
      <c r="IT24" s="162" t="n"/>
      <c r="IU24" s="162" t="n"/>
      <c r="IV24" s="162" t="n"/>
      <c r="IW24" s="162" t="n"/>
      <c r="IX24" s="139" t="inlineStr">
        <is>
          <t>2022-12-16 08:28:00</t>
        </is>
      </c>
      <c r="IY24" s="139" t="inlineStr">
        <is>
          <t>2022-12-16 17:58:46</t>
        </is>
      </c>
      <c r="IZ24" s="162" t="inlineStr">
        <is>
          <t>0</t>
        </is>
      </c>
      <c r="JA24" s="162" t="inlineStr">
        <is>
          <t>8.48</t>
        </is>
      </c>
      <c r="JB24" s="127" t="n"/>
      <c r="JC24" s="162" t="n"/>
      <c r="JD24" s="162" t="n"/>
      <c r="JE24" s="162" t="n"/>
      <c r="JF24" s="162" t="n"/>
      <c r="JG24" s="162" t="n"/>
      <c r="JH24" s="139" t="n"/>
      <c r="JI24" s="139" t="n"/>
      <c r="JJ24" s="162" t="n"/>
      <c r="JK24" s="162" t="n"/>
      <c r="JL24" s="127" t="n"/>
      <c r="JM24" s="162" t="n"/>
      <c r="JN24" s="162" t="n"/>
      <c r="JO24" s="162" t="n"/>
      <c r="JP24" s="162" t="n"/>
      <c r="JQ24" s="162" t="n"/>
      <c r="JR24" s="139" t="n"/>
      <c r="JS24" s="139" t="n"/>
      <c r="JT24" s="162" t="n"/>
      <c r="JU24" s="162" t="n"/>
      <c r="JV24" s="127" t="n"/>
      <c r="JW24" s="162" t="n"/>
      <c r="JX24" s="162" t="n"/>
      <c r="JY24" s="162" t="n"/>
      <c r="JZ24" s="162" t="n"/>
      <c r="KA24" s="128" t="n"/>
      <c r="KB24" s="129" t="inlineStr">
        <is>
          <t>2022-12-19 08:26:20</t>
        </is>
      </c>
      <c r="KC24" s="129" t="inlineStr">
        <is>
          <t>2022-12-19 17:55:22</t>
        </is>
      </c>
      <c r="KD24" s="128" t="inlineStr">
        <is>
          <t>0</t>
        </is>
      </c>
      <c r="KE24" s="128" t="inlineStr">
        <is>
          <t>8.42</t>
        </is>
      </c>
      <c r="KF24" s="130" t="n"/>
      <c r="KG24" s="128" t="n"/>
      <c r="KH24" s="128" t="n"/>
      <c r="KI24" s="128" t="n"/>
      <c r="KJ24" s="128" t="n"/>
      <c r="KK24" s="128" t="n"/>
      <c r="KL24" s="129" t="inlineStr">
        <is>
          <t>2022-12-20 08:22:56</t>
        </is>
      </c>
      <c r="KM24" s="129" t="inlineStr">
        <is>
          <t>2022-12-20 20:05:54</t>
        </is>
      </c>
      <c r="KN24" s="128" t="inlineStr">
        <is>
          <t>0</t>
        </is>
      </c>
      <c r="KO24" s="128" t="inlineStr">
        <is>
          <t>10.6</t>
        </is>
      </c>
      <c r="KP24" s="130" t="n"/>
      <c r="KQ24" s="128" t="n"/>
      <c r="KR24" s="128" t="n"/>
      <c r="KS24" s="128" t="n"/>
      <c r="KT24" s="128" t="n"/>
      <c r="KU24" s="162" t="n"/>
      <c r="KV24" s="139" t="inlineStr">
        <is>
          <t>2022-12-21 08:26:38</t>
        </is>
      </c>
      <c r="KW24" s="139" t="inlineStr">
        <is>
          <t>2022-12-21 18:38:48</t>
        </is>
      </c>
      <c r="KX24" s="162" t="inlineStr">
        <is>
          <t>0</t>
        </is>
      </c>
      <c r="KY24" s="162" t="inlineStr">
        <is>
          <t>9.15</t>
        </is>
      </c>
      <c r="KZ24" s="127" t="n"/>
      <c r="LA24" s="162" t="n"/>
      <c r="LB24" s="162" t="n"/>
      <c r="LC24" s="162" t="n"/>
      <c r="LD24" s="162" t="n"/>
      <c r="LE24" s="139" t="inlineStr">
        <is>
          <t>18h30 -&gt; 22h00</t>
        </is>
      </c>
      <c r="LF24" s="157" t="n">
        <v>44915.34925925926</v>
      </c>
      <c r="LG24" s="157" t="n">
        <v>44915.83743055556</v>
      </c>
      <c r="LH24" s="162" t="n"/>
      <c r="LI24" s="162" t="n"/>
      <c r="LJ24" s="127" t="n"/>
      <c r="LK24" s="162" t="n"/>
      <c r="LL24" s="162" t="n"/>
      <c r="LM24" s="162" t="n"/>
      <c r="LN24" s="125" t="inlineStr">
        <is>
          <t>https://redmine.tdt.asia/issues/44158</t>
        </is>
      </c>
      <c r="LO24" s="31" t="n"/>
      <c r="LP24" s="31" t="n"/>
      <c r="LQ24" s="31">
        <f>sumif($G$2:$LN$2,"PM approved",G24:LN24)</f>
        <v/>
      </c>
      <c r="LR24" s="31">
        <f>sumif($G$2:$LN$2,"HRM approved",G24:LN24)</f>
        <v/>
      </c>
      <c r="LS24" s="31">
        <f>LR24</f>
        <v/>
      </c>
    </row>
    <row r="25" ht="15.75" customHeight="1" s="163">
      <c r="A25" s="131">
        <f>row() - 2</f>
        <v/>
      </c>
      <c r="B25" s="121" t="inlineStr">
        <is>
          <t>ECO0837</t>
        </is>
      </c>
      <c r="C25" s="145" t="inlineStr">
        <is>
          <t>NGUYỄN VĂN AN</t>
        </is>
      </c>
      <c r="D25" s="122" t="inlineStr">
        <is>
          <t>POEMS - Phase 2</t>
        </is>
      </c>
      <c r="E25" s="131" t="inlineStr">
        <is>
          <t>QA Ant</t>
        </is>
      </c>
      <c r="F25" s="162" t="inlineStr">
        <is>
          <t>Nghiêm Văn Minh</t>
        </is>
      </c>
      <c r="G25" s="131" t="n"/>
      <c r="H25" s="141" t="inlineStr">
        <is>
          <t>2022-11-21 07:39:56</t>
        </is>
      </c>
      <c r="I25" s="141" t="inlineStr">
        <is>
          <t>2022-11-21 19:01:33</t>
        </is>
      </c>
      <c r="J25" s="131" t="inlineStr">
        <is>
          <t>0</t>
        </is>
      </c>
      <c r="K25" s="131" t="inlineStr">
        <is>
          <t>9.53</t>
        </is>
      </c>
      <c r="L25" s="131" t="n"/>
      <c r="M25" s="131" t="n"/>
      <c r="N25" s="131" t="n"/>
      <c r="O25" s="131" t="n"/>
      <c r="P25" s="162" t="n"/>
      <c r="Q25" s="131" t="n"/>
      <c r="R25" s="141" t="inlineStr">
        <is>
          <t>2022-11-22 07:42:40</t>
        </is>
      </c>
      <c r="S25" s="141" t="inlineStr">
        <is>
          <t>2022-11-22 19:18:02</t>
        </is>
      </c>
      <c r="T25" s="131" t="inlineStr">
        <is>
          <t>0</t>
        </is>
      </c>
      <c r="U25" s="131" t="inlineStr">
        <is>
          <t>9.8</t>
        </is>
      </c>
      <c r="V25" s="131" t="n"/>
      <c r="W25" s="131" t="n"/>
      <c r="X25" s="131" t="n"/>
      <c r="Y25" s="131" t="n"/>
      <c r="Z25" s="162" t="n"/>
      <c r="AA25" s="131" t="n"/>
      <c r="AB25" s="141" t="inlineStr">
        <is>
          <t>2022-11-23 07:51:50</t>
        </is>
      </c>
      <c r="AC25" s="141" t="inlineStr">
        <is>
          <t>2022-11-23 18:20:56</t>
        </is>
      </c>
      <c r="AD25" s="131" t="inlineStr">
        <is>
          <t>0</t>
        </is>
      </c>
      <c r="AE25" s="131" t="inlineStr">
        <is>
          <t>8.85</t>
        </is>
      </c>
      <c r="AF25" s="131" t="n"/>
      <c r="AG25" s="131" t="n"/>
      <c r="AH25" s="131" t="n"/>
      <c r="AI25" s="131" t="n"/>
      <c r="AJ25" s="162" t="n"/>
      <c r="AK25" s="162" t="n"/>
      <c r="AL25" s="139" t="inlineStr">
        <is>
          <t>2022-11-24 08:47:52</t>
        </is>
      </c>
      <c r="AM25" s="139" t="inlineStr">
        <is>
          <t>2022-11-24 18:00:49</t>
        </is>
      </c>
      <c r="AN25" s="162" t="inlineStr">
        <is>
          <t>0.5</t>
        </is>
      </c>
      <c r="AO25" s="162" t="inlineStr">
        <is>
          <t>8.51</t>
        </is>
      </c>
      <c r="AP25" s="127" t="n"/>
      <c r="AQ25" s="162" t="n"/>
      <c r="AR25" s="162" t="n"/>
      <c r="AS25" s="162" t="n"/>
      <c r="AT25" s="162" t="n"/>
      <c r="AU25" s="162" t="n"/>
      <c r="AV25" s="139" t="n"/>
      <c r="AW25" s="139" t="n"/>
      <c r="AX25" s="162" t="n"/>
      <c r="AY25" s="162" t="n"/>
      <c r="AZ25" s="127" t="n"/>
      <c r="BA25" s="162" t="n"/>
      <c r="BB25" s="162" t="n"/>
      <c r="BC25" s="162" t="n"/>
      <c r="BD25" s="162" t="n"/>
      <c r="BE25" s="128" t="n"/>
      <c r="BF25" s="129" t="n"/>
      <c r="BG25" s="129" t="n"/>
      <c r="BH25" s="128" t="n"/>
      <c r="BI25" s="128" t="n"/>
      <c r="BJ25" s="130" t="n"/>
      <c r="BK25" s="128" t="n"/>
      <c r="BL25" s="128" t="n"/>
      <c r="BM25" s="128" t="n"/>
      <c r="BN25" s="128" t="n"/>
      <c r="BO25" s="128" t="n"/>
      <c r="BP25" s="129" t="n"/>
      <c r="BQ25" s="129" t="n"/>
      <c r="BR25" s="128" t="n"/>
      <c r="BS25" s="128" t="n"/>
      <c r="BT25" s="130" t="n"/>
      <c r="BU25" s="128" t="n"/>
      <c r="BV25" s="128" t="n"/>
      <c r="BW25" s="128" t="n"/>
      <c r="BX25" s="128" t="n"/>
      <c r="BY25" s="131" t="n"/>
      <c r="BZ25" s="141" t="inlineStr">
        <is>
          <t>2022-11-28 07:41:37</t>
        </is>
      </c>
      <c r="CA25" s="141" t="inlineStr">
        <is>
          <t>2022-11-28 18:48:08</t>
        </is>
      </c>
      <c r="CB25" s="131" t="inlineStr">
        <is>
          <t>0</t>
        </is>
      </c>
      <c r="CC25" s="131" t="inlineStr">
        <is>
          <t>9.3</t>
        </is>
      </c>
      <c r="CD25" s="131" t="n"/>
      <c r="CE25" s="131" t="n"/>
      <c r="CF25" s="131" t="n"/>
      <c r="CG25" s="131" t="n"/>
      <c r="CH25" s="162" t="n"/>
      <c r="CI25" s="131" t="n"/>
      <c r="CJ25" s="141" t="inlineStr">
        <is>
          <t>2022-11-29 07:51:37</t>
        </is>
      </c>
      <c r="CK25" s="141" t="inlineStr">
        <is>
          <t>2022-11-29 18:14:39</t>
        </is>
      </c>
      <c r="CL25" s="131" t="inlineStr">
        <is>
          <t>0</t>
        </is>
      </c>
      <c r="CM25" s="131" t="inlineStr">
        <is>
          <t>8.74</t>
        </is>
      </c>
      <c r="CN25" s="131" t="n"/>
      <c r="CO25" s="131" t="n"/>
      <c r="CP25" s="131" t="n"/>
      <c r="CQ25" s="131" t="n"/>
      <c r="CR25" s="162" t="n"/>
      <c r="CS25" s="131" t="n"/>
      <c r="CT25" s="141" t="inlineStr">
        <is>
          <t>2022-11-30 08:27:17</t>
        </is>
      </c>
      <c r="CU25" s="141" t="inlineStr">
        <is>
          <t>2022-11-30 18:32:55</t>
        </is>
      </c>
      <c r="CV25" s="131" t="inlineStr">
        <is>
          <t>0</t>
        </is>
      </c>
      <c r="CW25" s="131" t="inlineStr">
        <is>
          <t>9.05</t>
        </is>
      </c>
      <c r="CX25" s="131" t="n"/>
      <c r="CY25" s="131" t="n"/>
      <c r="CZ25" s="131" t="n"/>
      <c r="DA25" s="131" t="n"/>
      <c r="DB25" s="162" t="n"/>
      <c r="DC25" s="162" t="n"/>
      <c r="DD25" s="139" t="inlineStr">
        <is>
          <t>2022-12-01 08:30:02</t>
        </is>
      </c>
      <c r="DE25" s="139" t="inlineStr">
        <is>
          <t>2022-12-01 17:46:28</t>
        </is>
      </c>
      <c r="DF25" s="162" t="inlineStr">
        <is>
          <t>0.25</t>
        </is>
      </c>
      <c r="DG25" s="162" t="inlineStr">
        <is>
          <t>8.27</t>
        </is>
      </c>
      <c r="DH25" s="127" t="n"/>
      <c r="DI25" s="162" t="n"/>
      <c r="DJ25" s="162" t="n"/>
      <c r="DK25" s="162" t="n"/>
      <c r="DL25" s="162" t="n"/>
      <c r="DM25" s="162" t="n"/>
      <c r="DN25" s="139" t="inlineStr">
        <is>
          <t>2022-12-02 08:52:19</t>
        </is>
      </c>
      <c r="DO25" s="139" t="inlineStr">
        <is>
          <t>2022-12-02 18:52:10</t>
        </is>
      </c>
      <c r="DP25" s="162" t="inlineStr">
        <is>
          <t>0.5</t>
        </is>
      </c>
      <c r="DQ25" s="162" t="inlineStr">
        <is>
          <t>9.37</t>
        </is>
      </c>
      <c r="DR25" s="127" t="n"/>
      <c r="DS25" s="162" t="n"/>
      <c r="DT25" s="162" t="n"/>
      <c r="DU25" s="162" t="n"/>
      <c r="DV25" s="162" t="n"/>
      <c r="DW25" s="128" t="n"/>
      <c r="DX25" s="129" t="n"/>
      <c r="DY25" s="129" t="n"/>
      <c r="DZ25" s="128" t="n"/>
      <c r="EA25" s="128" t="n"/>
      <c r="EB25" s="130" t="n"/>
      <c r="EC25" s="128" t="n"/>
      <c r="ED25" s="128" t="n"/>
      <c r="EE25" s="128" t="n"/>
      <c r="EF25" s="128" t="n"/>
      <c r="EG25" s="128" t="n"/>
      <c r="EH25" s="129" t="n"/>
      <c r="EI25" s="129" t="n"/>
      <c r="EJ25" s="128" t="n"/>
      <c r="EK25" s="128" t="n"/>
      <c r="EL25" s="130" t="n"/>
      <c r="EM25" s="128" t="n"/>
      <c r="EN25" s="128" t="n"/>
      <c r="EO25" s="128" t="n"/>
      <c r="EP25" s="128" t="n"/>
      <c r="EQ25" s="131" t="n"/>
      <c r="ER25" s="141" t="inlineStr">
        <is>
          <t>2022-12-05 07:51:15</t>
        </is>
      </c>
      <c r="ES25" s="141" t="inlineStr">
        <is>
          <t>2022-12-05 18:50:45</t>
        </is>
      </c>
      <c r="ET25" s="131" t="inlineStr">
        <is>
          <t>0</t>
        </is>
      </c>
      <c r="EU25" s="131" t="inlineStr">
        <is>
          <t>9.35</t>
        </is>
      </c>
      <c r="EV25" s="131" t="n"/>
      <c r="EW25" s="131" t="n"/>
      <c r="EX25" s="131" t="n"/>
      <c r="EY25" s="131" t="n"/>
      <c r="EZ25" s="162" t="n"/>
      <c r="FA25" s="131" t="n"/>
      <c r="FB25" s="141" t="inlineStr">
        <is>
          <t>2022-12-06 08:37:10</t>
        </is>
      </c>
      <c r="FC25" s="141" t="inlineStr">
        <is>
          <t>2022-12-06 19:29:18</t>
        </is>
      </c>
      <c r="FD25" s="131" t="inlineStr">
        <is>
          <t>0.25</t>
        </is>
      </c>
      <c r="FE25" s="131" t="inlineStr">
        <is>
          <t>9.99</t>
        </is>
      </c>
      <c r="FF25" s="131" t="n"/>
      <c r="FG25" s="131" t="n"/>
      <c r="FH25" s="131" t="n"/>
      <c r="FI25" s="131" t="n"/>
      <c r="FJ25" s="162" t="n"/>
      <c r="FK25" s="134" t="n"/>
      <c r="FL25" s="143" t="inlineStr">
        <is>
          <t>2022-12-07 08:16:59</t>
        </is>
      </c>
      <c r="FM25" s="143" t="inlineStr">
        <is>
          <t>2022-12-07 18:49:38</t>
        </is>
      </c>
      <c r="FN25" s="134" t="inlineStr">
        <is>
          <t>0</t>
        </is>
      </c>
      <c r="FO25" s="134" t="inlineStr">
        <is>
          <t>9.33</t>
        </is>
      </c>
      <c r="FP25" s="134" t="n"/>
      <c r="FQ25" s="134" t="n"/>
      <c r="FR25" s="134" t="n"/>
      <c r="FS25" s="134" t="n"/>
      <c r="FT25" s="134" t="n"/>
      <c r="FU25" s="162" t="n"/>
      <c r="FV25" s="139" t="inlineStr">
        <is>
          <t>2022-12-08 08:32:25</t>
        </is>
      </c>
      <c r="FW25" s="139" t="inlineStr">
        <is>
          <t>2022-12-08 18:49:25</t>
        </is>
      </c>
      <c r="FX25" s="162" t="inlineStr">
        <is>
          <t>0.25</t>
        </is>
      </c>
      <c r="FY25" s="162" t="inlineStr">
        <is>
          <t>9.32</t>
        </is>
      </c>
      <c r="FZ25" s="127" t="n"/>
      <c r="GA25" s="162" t="n"/>
      <c r="GB25" s="162" t="n"/>
      <c r="GC25" s="162" t="n"/>
      <c r="GD25" s="162" t="n"/>
      <c r="GE25" s="162" t="n"/>
      <c r="GF25" s="139" t="inlineStr">
        <is>
          <t>2022-12-09 08:18:21</t>
        </is>
      </c>
      <c r="GG25" s="139" t="inlineStr">
        <is>
          <t>2022-12-09 17:44:45</t>
        </is>
      </c>
      <c r="GH25" s="162" t="inlineStr">
        <is>
          <t>0</t>
        </is>
      </c>
      <c r="GI25" s="162" t="inlineStr">
        <is>
          <t>8.25</t>
        </is>
      </c>
      <c r="GJ25" s="127" t="n"/>
      <c r="GK25" s="162" t="n"/>
      <c r="GL25" s="162" t="n"/>
      <c r="GM25" s="162" t="n"/>
      <c r="GN25" s="162" t="n"/>
      <c r="GO25" s="128" t="n"/>
      <c r="GP25" s="129" t="n"/>
      <c r="GQ25" s="129" t="n"/>
      <c r="GR25" s="128" t="n"/>
      <c r="GS25" s="128" t="n"/>
      <c r="GT25" s="130" t="n"/>
      <c r="GU25" s="128" t="n"/>
      <c r="GV25" s="128" t="n"/>
      <c r="GW25" s="128" t="n"/>
      <c r="GX25" s="128" t="n"/>
      <c r="GY25" s="128" t="n"/>
      <c r="GZ25" s="129" t="n"/>
      <c r="HA25" s="129" t="n"/>
      <c r="HB25" s="128" t="n"/>
      <c r="HC25" s="128" t="n"/>
      <c r="HD25" s="130" t="n"/>
      <c r="HE25" s="128" t="n"/>
      <c r="HF25" s="128" t="n"/>
      <c r="HG25" s="128" t="n"/>
      <c r="HH25" s="128" t="n"/>
      <c r="HI25" s="131" t="n"/>
      <c r="HJ25" s="141" t="inlineStr">
        <is>
          <t>2022-12-12 08:21:23</t>
        </is>
      </c>
      <c r="HK25" s="141" t="inlineStr">
        <is>
          <t>2022-12-12 18:41:31</t>
        </is>
      </c>
      <c r="HL25" s="131" t="inlineStr">
        <is>
          <t>0</t>
        </is>
      </c>
      <c r="HM25" s="131" t="inlineStr">
        <is>
          <t>9.19</t>
        </is>
      </c>
      <c r="HN25" s="131" t="n"/>
      <c r="HO25" s="131" t="n"/>
      <c r="HP25" s="131" t="n"/>
      <c r="HQ25" s="131" t="n"/>
      <c r="HR25" s="162" t="n"/>
      <c r="HS25" s="131" t="n"/>
      <c r="HT25" s="141" t="inlineStr">
        <is>
          <t>2022-12-13 08:34:41</t>
        </is>
      </c>
      <c r="HU25" s="141" t="inlineStr">
        <is>
          <t>2022-12-13 16:35:31</t>
        </is>
      </c>
      <c r="HV25" s="131" t="inlineStr">
        <is>
          <t>0.25</t>
        </is>
      </c>
      <c r="HW25" s="131" t="inlineStr">
        <is>
          <t>7.09</t>
        </is>
      </c>
      <c r="HX25" s="131" t="n"/>
      <c r="HY25" s="131" t="n"/>
      <c r="HZ25" s="131" t="n"/>
      <c r="IA25" s="131" t="n"/>
      <c r="IB25" s="162" t="n"/>
      <c r="IC25" s="131" t="n"/>
      <c r="ID25" s="141" t="n"/>
      <c r="IE25" s="141" t="n"/>
      <c r="IF25" s="131" t="n"/>
      <c r="IG25" s="131" t="n"/>
      <c r="IH25" s="131" t="n"/>
      <c r="II25" s="131" t="n"/>
      <c r="IJ25" s="131" t="n"/>
      <c r="IK25" s="131" t="n"/>
      <c r="IL25" s="162" t="n"/>
      <c r="IM25" s="162" t="n"/>
      <c r="IN25" s="139" t="inlineStr">
        <is>
          <t>2022-12-15 03:50:47</t>
        </is>
      </c>
      <c r="IO25" s="139" t="inlineStr">
        <is>
          <t>2022-12-15 17:42:25</t>
        </is>
      </c>
      <c r="IP25" s="162" t="inlineStr">
        <is>
          <t>19.5</t>
        </is>
      </c>
      <c r="IQ25" s="162" t="inlineStr">
        <is>
          <t>32.21</t>
        </is>
      </c>
      <c r="IR25" s="127" t="n"/>
      <c r="IS25" s="162" t="n"/>
      <c r="IT25" s="162" t="n"/>
      <c r="IU25" s="162" t="n"/>
      <c r="IV25" s="162" t="n"/>
      <c r="IW25" s="162" t="n"/>
      <c r="IX25" s="139" t="inlineStr">
        <is>
          <t>2022-12-16 10:06:44</t>
        </is>
      </c>
      <c r="IY25" s="139" t="inlineStr">
        <is>
          <t>2022-12-16 19:16:30</t>
        </is>
      </c>
      <c r="IZ25" s="162" t="inlineStr">
        <is>
          <t>1.75</t>
        </is>
      </c>
      <c r="JA25" s="162" t="inlineStr">
        <is>
          <t>9.78</t>
        </is>
      </c>
      <c r="JB25" s="127" t="n"/>
      <c r="JC25" s="162" t="n"/>
      <c r="JD25" s="162" t="n"/>
      <c r="JE25" s="162" t="n"/>
      <c r="JF25" s="162" t="n"/>
      <c r="JG25" s="162" t="n"/>
      <c r="JH25" s="139" t="n"/>
      <c r="JI25" s="139" t="n"/>
      <c r="JJ25" s="162" t="n"/>
      <c r="JK25" s="162" t="n"/>
      <c r="JL25" s="127" t="n"/>
      <c r="JM25" s="162" t="n"/>
      <c r="JN25" s="162" t="n"/>
      <c r="JO25" s="162" t="n"/>
      <c r="JP25" s="162" t="n"/>
      <c r="JQ25" s="162" t="n"/>
      <c r="JR25" s="139" t="n"/>
      <c r="JS25" s="139" t="n"/>
      <c r="JT25" s="162" t="n"/>
      <c r="JU25" s="162" t="n"/>
      <c r="JV25" s="127" t="n"/>
      <c r="JW25" s="162" t="n"/>
      <c r="JX25" s="162" t="n"/>
      <c r="JY25" s="162" t="n"/>
      <c r="JZ25" s="162" t="n"/>
      <c r="KA25" s="128" t="n"/>
      <c r="KB25" s="129" t="inlineStr">
        <is>
          <t>2022-12-19 08:07:08</t>
        </is>
      </c>
      <c r="KC25" s="129" t="inlineStr">
        <is>
          <t>2022-12-19 18:25:45</t>
        </is>
      </c>
      <c r="KD25" s="128" t="inlineStr">
        <is>
          <t>0</t>
        </is>
      </c>
      <c r="KE25" s="128" t="inlineStr">
        <is>
          <t>8.93</t>
        </is>
      </c>
      <c r="KF25" s="130" t="n"/>
      <c r="KG25" s="128" t="n"/>
      <c r="KH25" s="128" t="n"/>
      <c r="KI25" s="128" t="n"/>
      <c r="KJ25" s="128" t="n"/>
      <c r="KK25" s="128" t="n"/>
      <c r="KL25" s="129" t="inlineStr">
        <is>
          <t>2022-12-20 08:08:43</t>
        </is>
      </c>
      <c r="KM25" s="129" t="inlineStr">
        <is>
          <t>2022-12-20 18:45:53</t>
        </is>
      </c>
      <c r="KN25" s="128" t="inlineStr">
        <is>
          <t>0</t>
        </is>
      </c>
      <c r="KO25" s="128" t="inlineStr">
        <is>
          <t>9.26</t>
        </is>
      </c>
      <c r="KP25" s="130" t="n"/>
      <c r="KQ25" s="128" t="n"/>
      <c r="KR25" s="128" t="n"/>
      <c r="KS25" s="128" t="n"/>
      <c r="KT25" s="128" t="n"/>
      <c r="KU25" s="162" t="n"/>
      <c r="KV25" s="139" t="inlineStr">
        <is>
          <t>2022-12-21 08:18:22</t>
        </is>
      </c>
      <c r="KW25" s="139" t="inlineStr">
        <is>
          <t>2022-12-21 19:07:47</t>
        </is>
      </c>
      <c r="KX25" s="162" t="inlineStr">
        <is>
          <t>0</t>
        </is>
      </c>
      <c r="KY25" s="162" t="inlineStr">
        <is>
          <t>9.63</t>
        </is>
      </c>
      <c r="KZ25" s="127" t="n"/>
      <c r="LA25" s="162" t="n"/>
      <c r="LB25" s="162" t="n"/>
      <c r="LC25" s="162" t="n"/>
      <c r="LD25" s="162" t="n"/>
      <c r="LE25" s="162" t="n"/>
      <c r="LF25" s="157" t="n"/>
      <c r="LG25" s="157" t="n"/>
      <c r="LH25" s="162" t="n"/>
      <c r="LI25" s="162" t="n"/>
      <c r="LJ25" s="127" t="n"/>
      <c r="LK25" s="162" t="n"/>
      <c r="LL25" s="162" t="n"/>
      <c r="LM25" s="162" t="n"/>
      <c r="LN25" s="162" t="n"/>
      <c r="LO25" s="31" t="n"/>
      <c r="LP25" s="31" t="n"/>
      <c r="LQ25" s="31">
        <f>sumif($G$2:$LN$2,"PM approved",G25:LN25)</f>
        <v/>
      </c>
      <c r="LR25" s="31">
        <f>sumif($G$2:$LN$2,"HRM approved",G25:LN25)</f>
        <v/>
      </c>
      <c r="LS25" s="31">
        <f>LR25</f>
        <v/>
      </c>
    </row>
    <row r="26" ht="15.75" customHeight="1" s="163">
      <c r="A26" s="131">
        <f>row() - 2</f>
        <v/>
      </c>
      <c r="B26" s="121" t="inlineStr">
        <is>
          <t>ECO0845</t>
        </is>
      </c>
      <c r="C26" s="145" t="inlineStr">
        <is>
          <t>NGUYỄN THỊ HÀ</t>
        </is>
      </c>
      <c r="D26" s="122" t="inlineStr">
        <is>
          <t>POEMS - Phase 2</t>
        </is>
      </c>
      <c r="E26" s="131" t="inlineStr">
        <is>
          <t>Test Lead Ha</t>
        </is>
      </c>
      <c r="F26" s="162" t="inlineStr">
        <is>
          <t>Nghiêm Văn Minh</t>
        </is>
      </c>
      <c r="G26" s="131" t="n"/>
      <c r="H26" s="141" t="inlineStr">
        <is>
          <t>2022-11-21 08:19:46</t>
        </is>
      </c>
      <c r="I26" s="141" t="inlineStr">
        <is>
          <t>2022-11-21 17:54:27</t>
        </is>
      </c>
      <c r="J26" s="131" t="inlineStr">
        <is>
          <t>0</t>
        </is>
      </c>
      <c r="K26" s="131" t="inlineStr">
        <is>
          <t>8.41</t>
        </is>
      </c>
      <c r="L26" s="131" t="n"/>
      <c r="M26" s="131" t="n"/>
      <c r="N26" s="131" t="n"/>
      <c r="O26" s="131" t="n"/>
      <c r="P26" s="162" t="n"/>
      <c r="Q26" s="131" t="n"/>
      <c r="R26" s="141" t="inlineStr">
        <is>
          <t>2022-11-22 08:02:52</t>
        </is>
      </c>
      <c r="S26" s="141" t="inlineStr">
        <is>
          <t>2022-11-22 17:40:07</t>
        </is>
      </c>
      <c r="T26" s="131" t="inlineStr">
        <is>
          <t>0</t>
        </is>
      </c>
      <c r="U26" s="131" t="inlineStr">
        <is>
          <t>8.17</t>
        </is>
      </c>
      <c r="V26" s="131" t="n"/>
      <c r="W26" s="131" t="n"/>
      <c r="X26" s="131" t="n"/>
      <c r="Y26" s="131" t="n"/>
      <c r="Z26" s="162" t="n"/>
      <c r="AA26" s="131" t="n"/>
      <c r="AB26" s="141" t="inlineStr">
        <is>
          <t>2022-11-23 08:08:19</t>
        </is>
      </c>
      <c r="AC26" s="141" t="inlineStr">
        <is>
          <t>2022-11-23 17:54:44</t>
        </is>
      </c>
      <c r="AD26" s="131" t="inlineStr">
        <is>
          <t>0</t>
        </is>
      </c>
      <c r="AE26" s="131" t="inlineStr">
        <is>
          <t>8.41</t>
        </is>
      </c>
      <c r="AF26" s="131" t="n"/>
      <c r="AG26" s="131" t="n"/>
      <c r="AH26" s="131" t="n"/>
      <c r="AI26" s="131" t="n"/>
      <c r="AJ26" s="162" t="n"/>
      <c r="AK26" s="162" t="n"/>
      <c r="AL26" s="139" t="inlineStr">
        <is>
          <t>2022-11-24 17:35:34</t>
        </is>
      </c>
      <c r="AM26" s="139" t="inlineStr">
        <is>
          <t>2022-11-24 17:36:34</t>
        </is>
      </c>
      <c r="AN26" s="162" t="inlineStr">
        <is>
          <t>9.25</t>
        </is>
      </c>
      <c r="AO26" s="162" t="inlineStr">
        <is>
          <t>8.11</t>
        </is>
      </c>
      <c r="AP26" s="127" t="n"/>
      <c r="AQ26" s="162" t="n"/>
      <c r="AR26" s="162" t="n"/>
      <c r="AS26" s="162" t="n"/>
      <c r="AT26" s="162" t="n"/>
      <c r="AU26" s="162" t="n"/>
      <c r="AV26" s="139" t="inlineStr">
        <is>
          <t>2022-11-25 08:44:06</t>
        </is>
      </c>
      <c r="AW26" s="139" t="inlineStr">
        <is>
          <t>2022-11-25 16:44:40</t>
        </is>
      </c>
      <c r="AX26" s="162" t="inlineStr">
        <is>
          <t>0.25</t>
        </is>
      </c>
      <c r="AY26" s="162" t="inlineStr">
        <is>
          <t>7.24</t>
        </is>
      </c>
      <c r="AZ26" s="127" t="n"/>
      <c r="BA26" s="162" t="n"/>
      <c r="BB26" s="162" t="n"/>
      <c r="BC26" s="162" t="n"/>
      <c r="BD26" s="162" t="n"/>
      <c r="BE26" s="128" t="n"/>
      <c r="BF26" s="129" t="n"/>
      <c r="BG26" s="129" t="n"/>
      <c r="BH26" s="128" t="n"/>
      <c r="BI26" s="128" t="n"/>
      <c r="BJ26" s="130" t="n"/>
      <c r="BK26" s="128" t="n"/>
      <c r="BL26" s="128" t="n"/>
      <c r="BM26" s="128" t="n"/>
      <c r="BN26" s="128" t="n"/>
      <c r="BO26" s="128" t="n"/>
      <c r="BP26" s="129" t="n"/>
      <c r="BQ26" s="129" t="n"/>
      <c r="BR26" s="128" t="n"/>
      <c r="BS26" s="128" t="n"/>
      <c r="BT26" s="130" t="n"/>
      <c r="BU26" s="128" t="n"/>
      <c r="BV26" s="128" t="n"/>
      <c r="BW26" s="128" t="n"/>
      <c r="BX26" s="128" t="n"/>
      <c r="BY26" s="131" t="n"/>
      <c r="BZ26" s="141" t="inlineStr">
        <is>
          <t>2022-11-28 08:10:25</t>
        </is>
      </c>
      <c r="CA26" s="141" t="inlineStr">
        <is>
          <t>2022-11-28 17:47:02</t>
        </is>
      </c>
      <c r="CB26" s="131" t="inlineStr">
        <is>
          <t>0</t>
        </is>
      </c>
      <c r="CC26" s="131" t="inlineStr">
        <is>
          <t>8.28</t>
        </is>
      </c>
      <c r="CD26" s="131" t="n"/>
      <c r="CE26" s="131" t="n"/>
      <c r="CF26" s="131" t="n"/>
      <c r="CG26" s="131" t="n"/>
      <c r="CH26" s="162" t="n"/>
      <c r="CI26" s="131" t="inlineStr">
        <is>
          <t>18h30-&gt; 22h00</t>
        </is>
      </c>
      <c r="CJ26" s="141" t="inlineStr">
        <is>
          <t>2022-11-29 08:05:39</t>
        </is>
      </c>
      <c r="CK26" s="141" t="inlineStr">
        <is>
          <t>2022-11-29 20:40:50</t>
        </is>
      </c>
      <c r="CL26" s="131" t="inlineStr">
        <is>
          <t>0</t>
        </is>
      </c>
      <c r="CM26" s="131" t="inlineStr">
        <is>
          <t>11.18</t>
        </is>
      </c>
      <c r="CN26" s="131" t="n"/>
      <c r="CO26" s="131" t="n"/>
      <c r="CP26" s="131" t="n"/>
      <c r="CQ26" s="131" t="n"/>
      <c r="CR26" s="137" t="inlineStr">
        <is>
          <t>https://redmine.tdt.asia/issues/44158</t>
        </is>
      </c>
      <c r="CS26" s="131" t="n"/>
      <c r="CT26" s="141" t="inlineStr">
        <is>
          <t>2022-11-30 08:12:48</t>
        </is>
      </c>
      <c r="CU26" s="141" t="inlineStr">
        <is>
          <t>2022-11-30 18:01:43</t>
        </is>
      </c>
      <c r="CV26" s="131" t="inlineStr">
        <is>
          <t>0</t>
        </is>
      </c>
      <c r="CW26" s="131" t="inlineStr">
        <is>
          <t>8.53</t>
        </is>
      </c>
      <c r="CX26" s="131" t="n"/>
      <c r="CY26" s="131" t="n"/>
      <c r="CZ26" s="131" t="n"/>
      <c r="DA26" s="131" t="n"/>
      <c r="DB26" s="162" t="n"/>
      <c r="DC26" s="162" t="n"/>
      <c r="DD26" s="139" t="inlineStr">
        <is>
          <t>2022-12-01 08:17:07</t>
        </is>
      </c>
      <c r="DE26" s="139" t="inlineStr">
        <is>
          <t>2022-12-01 17:38:25</t>
        </is>
      </c>
      <c r="DF26" s="162" t="inlineStr">
        <is>
          <t>0</t>
        </is>
      </c>
      <c r="DG26" s="162" t="inlineStr">
        <is>
          <t>8.14</t>
        </is>
      </c>
      <c r="DH26" s="127" t="n"/>
      <c r="DI26" s="162" t="n"/>
      <c r="DJ26" s="162" t="n"/>
      <c r="DK26" s="162" t="n"/>
      <c r="DL26" s="162" t="n"/>
      <c r="DM26" s="162" t="n"/>
      <c r="DN26" s="139" t="inlineStr">
        <is>
          <t>2022-12-02 08:35:15</t>
        </is>
      </c>
      <c r="DO26" s="139" t="inlineStr">
        <is>
          <t>2022-12-02 15:44:41</t>
        </is>
      </c>
      <c r="DP26" s="162" t="inlineStr">
        <is>
          <t>0.25</t>
        </is>
      </c>
      <c r="DQ26" s="162" t="inlineStr">
        <is>
          <t>6.24</t>
        </is>
      </c>
      <c r="DR26" s="127" t="n"/>
      <c r="DS26" s="162" t="n"/>
      <c r="DT26" s="162" t="n"/>
      <c r="DU26" s="162" t="n"/>
      <c r="DV26" s="162" t="n"/>
      <c r="DW26" s="128" t="n"/>
      <c r="DX26" s="129" t="n"/>
      <c r="DY26" s="129" t="n"/>
      <c r="DZ26" s="128" t="n"/>
      <c r="EA26" s="128" t="n"/>
      <c r="EB26" s="130" t="n"/>
      <c r="EC26" s="128" t="n"/>
      <c r="ED26" s="128" t="n"/>
      <c r="EE26" s="128" t="n"/>
      <c r="EF26" s="128" t="n"/>
      <c r="EG26" s="128" t="n"/>
      <c r="EH26" s="129" t="n"/>
      <c r="EI26" s="129" t="n"/>
      <c r="EJ26" s="128" t="n"/>
      <c r="EK26" s="128" t="n"/>
      <c r="EL26" s="130" t="n"/>
      <c r="EM26" s="128" t="n"/>
      <c r="EN26" s="128" t="n"/>
      <c r="EO26" s="128" t="n"/>
      <c r="EP26" s="128" t="n"/>
      <c r="EQ26" s="131" t="n"/>
      <c r="ER26" s="141" t="inlineStr">
        <is>
          <t>2022-12-05 08:24:08</t>
        </is>
      </c>
      <c r="ES26" s="141" t="inlineStr">
        <is>
          <t>2022-12-05 18:25:45</t>
        </is>
      </c>
      <c r="ET26" s="131" t="inlineStr">
        <is>
          <t>0</t>
        </is>
      </c>
      <c r="EU26" s="131" t="inlineStr">
        <is>
          <t>8.93</t>
        </is>
      </c>
      <c r="EV26" s="131" t="n"/>
      <c r="EW26" s="131" t="n"/>
      <c r="EX26" s="131" t="n"/>
      <c r="EY26" s="131" t="n"/>
      <c r="EZ26" s="162" t="n"/>
      <c r="FA26" s="131" t="n"/>
      <c r="FB26" s="141" t="inlineStr">
        <is>
          <t>2022-12-06 09:41:22</t>
        </is>
      </c>
      <c r="FC26" s="141" t="inlineStr">
        <is>
          <t>2022-12-06 19:07:20</t>
        </is>
      </c>
      <c r="FD26" s="131" t="inlineStr">
        <is>
          <t>1.25</t>
        </is>
      </c>
      <c r="FE26" s="131" t="inlineStr">
        <is>
          <t>9.62</t>
        </is>
      </c>
      <c r="FF26" s="131" t="n"/>
      <c r="FG26" s="131" t="n"/>
      <c r="FH26" s="131" t="n"/>
      <c r="FI26" s="131" t="n"/>
      <c r="FJ26" s="162" t="n"/>
      <c r="FK26" s="134" t="n"/>
      <c r="FL26" s="143" t="inlineStr">
        <is>
          <t>2022-12-07 08:10:57</t>
        </is>
      </c>
      <c r="FM26" s="143" t="inlineStr">
        <is>
          <t>2022-12-07 18:12:18</t>
        </is>
      </c>
      <c r="FN26" s="134" t="inlineStr">
        <is>
          <t>0</t>
        </is>
      </c>
      <c r="FO26" s="134" t="inlineStr">
        <is>
          <t>8.71</t>
        </is>
      </c>
      <c r="FP26" s="134" t="n"/>
      <c r="FQ26" s="134" t="n"/>
      <c r="FR26" s="134" t="n"/>
      <c r="FS26" s="134" t="n"/>
      <c r="FT26" s="134" t="n"/>
      <c r="FU26" s="162" t="n"/>
      <c r="FV26" s="139" t="inlineStr">
        <is>
          <t>2022-12-08 08:09:40</t>
        </is>
      </c>
      <c r="FW26" s="139" t="inlineStr">
        <is>
          <t>2022-12-08 17:57:02</t>
        </is>
      </c>
      <c r="FX26" s="162" t="inlineStr">
        <is>
          <t>0</t>
        </is>
      </c>
      <c r="FY26" s="162" t="inlineStr">
        <is>
          <t>8.45</t>
        </is>
      </c>
      <c r="FZ26" s="127" t="n"/>
      <c r="GA26" s="162" t="n"/>
      <c r="GB26" s="162" t="n"/>
      <c r="GC26" s="162" t="n"/>
      <c r="GD26" s="162" t="n"/>
      <c r="GE26" s="162" t="n"/>
      <c r="GF26" s="139" t="inlineStr">
        <is>
          <t>2022-12-09 08:12:52</t>
        </is>
      </c>
      <c r="GG26" s="139" t="inlineStr">
        <is>
          <t>2022-12-09 17:54:21</t>
        </is>
      </c>
      <c r="GH26" s="162" t="inlineStr">
        <is>
          <t>0</t>
        </is>
      </c>
      <c r="GI26" s="162" t="inlineStr">
        <is>
          <t>8.41</t>
        </is>
      </c>
      <c r="GJ26" s="127" t="n"/>
      <c r="GK26" s="162" t="n"/>
      <c r="GL26" s="162" t="n"/>
      <c r="GM26" s="162" t="n"/>
      <c r="GN26" s="162" t="n"/>
      <c r="GO26" s="128" t="n"/>
      <c r="GP26" s="129" t="n"/>
      <c r="GQ26" s="129" t="n"/>
      <c r="GR26" s="128" t="n"/>
      <c r="GS26" s="128" t="n"/>
      <c r="GT26" s="130" t="n"/>
      <c r="GU26" s="128" t="n"/>
      <c r="GV26" s="128" t="n"/>
      <c r="GW26" s="128" t="n"/>
      <c r="GX26" s="128" t="n"/>
      <c r="GY26" s="128" t="n"/>
      <c r="GZ26" s="129" t="n"/>
      <c r="HA26" s="129" t="n"/>
      <c r="HB26" s="128" t="n"/>
      <c r="HC26" s="128" t="n"/>
      <c r="HD26" s="130" t="n"/>
      <c r="HE26" s="128" t="n"/>
      <c r="HF26" s="128" t="n"/>
      <c r="HG26" s="128" t="n"/>
      <c r="HH26" s="128" t="n"/>
      <c r="HI26" s="131" t="n"/>
      <c r="HJ26" s="141" t="inlineStr">
        <is>
          <t>2022-12-12 08:10:04</t>
        </is>
      </c>
      <c r="HK26" s="141" t="inlineStr">
        <is>
          <t>2022-12-12 18:03:55</t>
        </is>
      </c>
      <c r="HL26" s="131" t="inlineStr">
        <is>
          <t>0</t>
        </is>
      </c>
      <c r="HM26" s="131" t="inlineStr">
        <is>
          <t>8.57</t>
        </is>
      </c>
      <c r="HN26" s="131" t="n"/>
      <c r="HO26" s="131" t="n"/>
      <c r="HP26" s="131" t="n"/>
      <c r="HQ26" s="131" t="n"/>
      <c r="HR26" s="162" t="n"/>
      <c r="HS26" s="131" t="n"/>
      <c r="HT26" s="141" t="inlineStr">
        <is>
          <t>2022-12-13 08:06:16</t>
        </is>
      </c>
      <c r="HU26" s="141" t="inlineStr">
        <is>
          <t>2022-12-13 18:06:23</t>
        </is>
      </c>
      <c r="HV26" s="131" t="inlineStr">
        <is>
          <t>0</t>
        </is>
      </c>
      <c r="HW26" s="131" t="inlineStr">
        <is>
          <t>8.61</t>
        </is>
      </c>
      <c r="HX26" s="131" t="n"/>
      <c r="HY26" s="131" t="n"/>
      <c r="HZ26" s="131" t="n"/>
      <c r="IA26" s="131" t="n"/>
      <c r="IB26" s="162" t="n"/>
      <c r="IC26" s="131" t="n"/>
      <c r="ID26" s="141" t="inlineStr">
        <is>
          <t>2022-12-14 11:22:44</t>
        </is>
      </c>
      <c r="IE26" s="141" t="inlineStr">
        <is>
          <t>2022-12-14 18:05:44</t>
        </is>
      </c>
      <c r="IF26" s="131" t="inlineStr">
        <is>
          <t>3</t>
        </is>
      </c>
      <c r="IG26" s="131" t="inlineStr">
        <is>
          <t>8.6</t>
        </is>
      </c>
      <c r="IH26" s="131" t="n"/>
      <c r="II26" s="131" t="n"/>
      <c r="IJ26" s="131" t="n"/>
      <c r="IK26" s="131" t="n"/>
      <c r="IL26" s="162" t="n"/>
      <c r="IM26" s="162" t="n"/>
      <c r="IN26" s="139" t="inlineStr">
        <is>
          <t>2022-12-15 08:23:10</t>
        </is>
      </c>
      <c r="IO26" s="139" t="inlineStr">
        <is>
          <t>2022-12-15 17:46:18</t>
        </is>
      </c>
      <c r="IP26" s="162" t="inlineStr">
        <is>
          <t>0</t>
        </is>
      </c>
      <c r="IQ26" s="162" t="inlineStr">
        <is>
          <t>8.27</t>
        </is>
      </c>
      <c r="IR26" s="127" t="n"/>
      <c r="IS26" s="162" t="n"/>
      <c r="IT26" s="162" t="n"/>
      <c r="IU26" s="162" t="n"/>
      <c r="IV26" s="162" t="n"/>
      <c r="IW26" s="162" t="n"/>
      <c r="IX26" s="139" t="inlineStr">
        <is>
          <t>2022-12-16 08:08:10</t>
        </is>
      </c>
      <c r="IY26" s="139" t="inlineStr">
        <is>
          <t>2022-12-16 17:37:28</t>
        </is>
      </c>
      <c r="IZ26" s="162" t="inlineStr">
        <is>
          <t>0</t>
        </is>
      </c>
      <c r="JA26" s="162" t="inlineStr">
        <is>
          <t>8.12</t>
        </is>
      </c>
      <c r="JB26" s="127" t="n"/>
      <c r="JC26" s="162" t="n"/>
      <c r="JD26" s="162" t="n"/>
      <c r="JE26" s="162" t="n"/>
      <c r="JF26" s="162" t="n"/>
      <c r="JG26" s="162" t="n"/>
      <c r="JH26" s="139" t="n"/>
      <c r="JI26" s="139" t="n"/>
      <c r="JJ26" s="162" t="n"/>
      <c r="JK26" s="162" t="n"/>
      <c r="JL26" s="127" t="n"/>
      <c r="JM26" s="162" t="n"/>
      <c r="JN26" s="162" t="n"/>
      <c r="JO26" s="162" t="n"/>
      <c r="JP26" s="162" t="n"/>
      <c r="JQ26" s="162" t="n"/>
      <c r="JR26" s="139" t="n"/>
      <c r="JS26" s="139" t="n"/>
      <c r="JT26" s="162" t="n"/>
      <c r="JU26" s="162" t="n"/>
      <c r="JV26" s="127" t="n"/>
      <c r="JW26" s="162" t="n"/>
      <c r="JX26" s="162" t="n"/>
      <c r="JY26" s="162" t="n"/>
      <c r="JZ26" s="162" t="n"/>
      <c r="KA26" s="128" t="n"/>
      <c r="KB26" s="129" t="inlineStr">
        <is>
          <t>2022-12-19 08:26:42</t>
        </is>
      </c>
      <c r="KC26" s="129" t="inlineStr">
        <is>
          <t>2022-12-19 17:35:51</t>
        </is>
      </c>
      <c r="KD26" s="128" t="inlineStr">
        <is>
          <t>0</t>
        </is>
      </c>
      <c r="KE26" s="128" t="inlineStr">
        <is>
          <t>8.1</t>
        </is>
      </c>
      <c r="KF26" s="130" t="n"/>
      <c r="KG26" s="128" t="n"/>
      <c r="KH26" s="128" t="n"/>
      <c r="KI26" s="128" t="n"/>
      <c r="KJ26" s="128" t="n"/>
      <c r="KK26" s="128" t="n"/>
      <c r="KL26" s="129" t="inlineStr">
        <is>
          <t>2022-12-20 08:41:51</t>
        </is>
      </c>
      <c r="KM26" s="129" t="inlineStr">
        <is>
          <t>2022-12-20 17:56:33</t>
        </is>
      </c>
      <c r="KN26" s="128" t="inlineStr">
        <is>
          <t>0.25</t>
        </is>
      </c>
      <c r="KO26" s="128" t="inlineStr">
        <is>
          <t>8.44</t>
        </is>
      </c>
      <c r="KP26" s="130" t="n"/>
      <c r="KQ26" s="128" t="n"/>
      <c r="KR26" s="128" t="n"/>
      <c r="KS26" s="128" t="n"/>
      <c r="KT26" s="128" t="n"/>
      <c r="KU26" s="162" t="n"/>
      <c r="KV26" s="139" t="inlineStr">
        <is>
          <t>2022-12-21 08:24:06</t>
        </is>
      </c>
      <c r="KW26" s="139" t="inlineStr">
        <is>
          <t>2022-12-21 17:56:38</t>
        </is>
      </c>
      <c r="KX26" s="162" t="inlineStr">
        <is>
          <t>0</t>
        </is>
      </c>
      <c r="KY26" s="162" t="inlineStr">
        <is>
          <t>8.44</t>
        </is>
      </c>
      <c r="KZ26" s="127" t="n"/>
      <c r="LA26" s="162" t="n"/>
      <c r="LB26" s="162" t="n"/>
      <c r="LC26" s="162" t="n"/>
      <c r="LD26" s="162" t="n"/>
      <c r="LE26" s="162" t="n"/>
      <c r="LF26" s="139" t="n"/>
      <c r="LG26" s="139" t="n"/>
      <c r="LH26" s="162" t="n"/>
      <c r="LI26" s="162" t="n"/>
      <c r="LJ26" s="127" t="n"/>
      <c r="LK26" s="162" t="n"/>
      <c r="LL26" s="162" t="n"/>
      <c r="LM26" s="162" t="n"/>
      <c r="LN26" s="162" t="n"/>
      <c r="LO26" s="31" t="n"/>
      <c r="LP26" s="31" t="n"/>
      <c r="LQ26" s="31">
        <f>sumif($G$2:$LN$2,"PM approved",G26:LN26)</f>
        <v/>
      </c>
      <c r="LR26" s="31">
        <f>sumif($G$2:$LN$2,"HRM approved",G26:LN26)</f>
        <v/>
      </c>
      <c r="LS26" s="31">
        <f>LR26</f>
        <v/>
      </c>
    </row>
    <row r="27" ht="15.75" customHeight="1" s="163">
      <c r="A27" s="131">
        <f>row() - 2</f>
        <v/>
      </c>
      <c r="B27" s="121" t="inlineStr">
        <is>
          <t>ECO0852</t>
        </is>
      </c>
      <c r="C27" s="145" t="inlineStr">
        <is>
          <t>VŨ THÙY DƯƠNG</t>
        </is>
      </c>
      <c r="D27" s="122" t="inlineStr">
        <is>
          <t>POEMS - Phase 2</t>
        </is>
      </c>
      <c r="E27" s="158" t="inlineStr">
        <is>
          <t>Test Lead Duong</t>
        </is>
      </c>
      <c r="F27" s="162" t="inlineStr">
        <is>
          <t>Nghiêm Văn Minh</t>
        </is>
      </c>
      <c r="G27" s="131" t="n"/>
      <c r="H27" s="141" t="inlineStr">
        <is>
          <t>2022-11-21 09:30:29</t>
        </is>
      </c>
      <c r="I27" s="141" t="inlineStr">
        <is>
          <t>2022-11-21 18:46:15</t>
        </is>
      </c>
      <c r="J27" s="131" t="inlineStr">
        <is>
          <t>1.25</t>
        </is>
      </c>
      <c r="K27" s="131" t="inlineStr">
        <is>
          <t>9.27</t>
        </is>
      </c>
      <c r="L27" s="131" t="n"/>
      <c r="M27" s="131" t="n"/>
      <c r="N27" s="131" t="n"/>
      <c r="O27" s="131" t="n"/>
      <c r="P27" s="162" t="n"/>
      <c r="Q27" s="131" t="n"/>
      <c r="R27" s="141" t="inlineStr">
        <is>
          <t>2022-11-22 08:56:39</t>
        </is>
      </c>
      <c r="S27" s="141" t="inlineStr">
        <is>
          <t>2022-11-22 17:40:50</t>
        </is>
      </c>
      <c r="T27" s="131" t="inlineStr">
        <is>
          <t>0.5</t>
        </is>
      </c>
      <c r="U27" s="131" t="inlineStr">
        <is>
          <t>8.18</t>
        </is>
      </c>
      <c r="V27" s="131" t="n"/>
      <c r="W27" s="131" t="n"/>
      <c r="X27" s="131" t="n"/>
      <c r="Y27" s="131" t="n"/>
      <c r="Z27" s="162" t="n"/>
      <c r="AA27" s="131" t="inlineStr">
        <is>
          <t>18h30-&gt; 22h00</t>
        </is>
      </c>
      <c r="AB27" s="159" t="inlineStr">
        <is>
          <t>2022-11-23 09:00:29</t>
        </is>
      </c>
      <c r="AC27" s="159" t="inlineStr">
        <is>
          <t>2022-11-23 23:51:02</t>
        </is>
      </c>
      <c r="AD27" s="131" t="inlineStr">
        <is>
          <t>0.75</t>
        </is>
      </c>
      <c r="AE27" s="131" t="inlineStr">
        <is>
          <t>14.35</t>
        </is>
      </c>
      <c r="AF27" s="131" t="n"/>
      <c r="AG27" s="131" t="n"/>
      <c r="AH27" s="131" t="n"/>
      <c r="AI27" s="131" t="n"/>
      <c r="AJ27" s="125" t="inlineStr">
        <is>
          <t>https://redmine.tdt.asia/issues/55773?tab=time_entries</t>
        </is>
      </c>
      <c r="AK27" s="162" t="n"/>
      <c r="AL27" s="139" t="inlineStr">
        <is>
          <t>2022-11-24 00:05:42</t>
        </is>
      </c>
      <c r="AM27" s="139" t="inlineStr">
        <is>
          <t>2022-11-24 17:39:14</t>
        </is>
      </c>
      <c r="AN27" s="162" t="inlineStr">
        <is>
          <t>15.75</t>
        </is>
      </c>
      <c r="AO27" s="162" t="inlineStr">
        <is>
          <t>32.15</t>
        </is>
      </c>
      <c r="AP27" s="127" t="n"/>
      <c r="AQ27" s="162" t="n"/>
      <c r="AR27" s="162" t="n"/>
      <c r="AS27" s="162" t="n"/>
      <c r="AT27" s="162" t="n"/>
      <c r="AU27" s="162" t="n"/>
      <c r="AV27" s="139" t="inlineStr">
        <is>
          <t>2022-11-25 13:48:59</t>
        </is>
      </c>
      <c r="AW27" s="139" t="inlineStr">
        <is>
          <t>2022-11-25 20:06:17</t>
        </is>
      </c>
      <c r="AX27" s="162" t="inlineStr">
        <is>
          <t>5.5</t>
        </is>
      </c>
      <c r="AY27" s="162" t="inlineStr">
        <is>
          <t>10.6</t>
        </is>
      </c>
      <c r="AZ27" s="127" t="n"/>
      <c r="BA27" s="162" t="n"/>
      <c r="BB27" s="162" t="n"/>
      <c r="BC27" s="162" t="n"/>
      <c r="BD27" s="162" t="n"/>
      <c r="BE27" s="128" t="n"/>
      <c r="BF27" s="129" t="n"/>
      <c r="BG27" s="129" t="n"/>
      <c r="BH27" s="128" t="n"/>
      <c r="BI27" s="128" t="n"/>
      <c r="BJ27" s="130" t="n"/>
      <c r="BK27" s="128" t="n"/>
      <c r="BL27" s="128" t="n"/>
      <c r="BM27" s="128" t="n"/>
      <c r="BN27" s="128" t="n"/>
      <c r="BO27" s="128" t="n"/>
      <c r="BP27" s="129" t="n"/>
      <c r="BQ27" s="129" t="n"/>
      <c r="BR27" s="128" t="n"/>
      <c r="BS27" s="128" t="n"/>
      <c r="BT27" s="130" t="n"/>
      <c r="BU27" s="128" t="n"/>
      <c r="BV27" s="128" t="n"/>
      <c r="BW27" s="128" t="n"/>
      <c r="BX27" s="128" t="n"/>
      <c r="BY27" s="131" t="n"/>
      <c r="BZ27" s="141" t="inlineStr">
        <is>
          <t>2022-11-28 09:17:18</t>
        </is>
      </c>
      <c r="CA27" s="141" t="inlineStr">
        <is>
          <t>2022-11-28 17:56:52</t>
        </is>
      </c>
      <c r="CB27" s="131" t="inlineStr">
        <is>
          <t>1</t>
        </is>
      </c>
      <c r="CC27" s="131" t="inlineStr">
        <is>
          <t>8.45</t>
        </is>
      </c>
      <c r="CD27" s="131" t="n"/>
      <c r="CE27" s="131" t="n"/>
      <c r="CF27" s="131" t="n"/>
      <c r="CG27" s="131" t="n"/>
      <c r="CH27" s="162" t="n"/>
      <c r="CI27" s="131" t="inlineStr">
        <is>
          <t>18h30-&gt; 22h00</t>
        </is>
      </c>
      <c r="CJ27" s="160" t="inlineStr">
        <is>
          <t>2022-11-29 08:42:22</t>
        </is>
      </c>
      <c r="CK27" s="160" t="inlineStr">
        <is>
          <t>2022-11-29 21:31:33</t>
        </is>
      </c>
      <c r="CL27" s="131" t="inlineStr">
        <is>
          <t>0.25</t>
        </is>
      </c>
      <c r="CM27" s="131" t="inlineStr">
        <is>
          <t>12.03</t>
        </is>
      </c>
      <c r="CN27" s="131" t="n"/>
      <c r="CO27" s="131" t="n"/>
      <c r="CP27" s="131" t="n"/>
      <c r="CQ27" s="131" t="n"/>
      <c r="CR27" s="162" t="inlineStr">
        <is>
          <t xml:space="preserve"> </t>
        </is>
      </c>
      <c r="CS27" s="131" t="n"/>
      <c r="CT27" s="141" t="inlineStr">
        <is>
          <t>2022-11-30 08:34:24</t>
        </is>
      </c>
      <c r="CU27" s="141" t="inlineStr">
        <is>
          <t>2022-11-30 18:30:11</t>
        </is>
      </c>
      <c r="CV27" s="131" t="inlineStr">
        <is>
          <t>0.25</t>
        </is>
      </c>
      <c r="CW27" s="131" t="inlineStr">
        <is>
          <t>9</t>
        </is>
      </c>
      <c r="CX27" s="131" t="n"/>
      <c r="CY27" s="131" t="n"/>
      <c r="CZ27" s="131" t="n"/>
      <c r="DA27" s="131" t="n"/>
      <c r="DB27" s="162" t="n"/>
      <c r="DC27" s="162" t="n"/>
      <c r="DD27" s="139" t="n"/>
      <c r="DE27" s="139" t="n"/>
      <c r="DF27" s="162" t="n"/>
      <c r="DG27" s="162" t="n"/>
      <c r="DH27" s="127" t="n"/>
      <c r="DI27" s="162" t="n"/>
      <c r="DJ27" s="162" t="n"/>
      <c r="DK27" s="162" t="n"/>
      <c r="DL27" s="162" t="n"/>
      <c r="DM27" s="162" t="n"/>
      <c r="DN27" s="139" t="n"/>
      <c r="DO27" s="139" t="n"/>
      <c r="DP27" s="162" t="n"/>
      <c r="DQ27" s="162" t="n"/>
      <c r="DR27" s="127" t="n"/>
      <c r="DS27" s="162" t="n"/>
      <c r="DT27" s="162" t="n"/>
      <c r="DU27" s="162" t="n"/>
      <c r="DV27" s="162" t="n"/>
      <c r="DW27" s="128" t="n"/>
      <c r="DX27" s="129" t="n"/>
      <c r="DY27" s="129" t="n"/>
      <c r="DZ27" s="128" t="n"/>
      <c r="EA27" s="128" t="n"/>
      <c r="EB27" s="130" t="n"/>
      <c r="EC27" s="128" t="n"/>
      <c r="ED27" s="128" t="n"/>
      <c r="EE27" s="128" t="n"/>
      <c r="EF27" s="128" t="n"/>
      <c r="EG27" s="128" t="n"/>
      <c r="EH27" s="129" t="n"/>
      <c r="EI27" s="129" t="n"/>
      <c r="EJ27" s="128" t="n"/>
      <c r="EK27" s="128" t="n"/>
      <c r="EL27" s="130" t="n"/>
      <c r="EM27" s="128" t="n"/>
      <c r="EN27" s="128" t="n"/>
      <c r="EO27" s="128" t="n"/>
      <c r="EP27" s="128" t="n"/>
      <c r="EQ27" s="131" t="n"/>
      <c r="ER27" s="141" t="inlineStr">
        <is>
          <t>2022-12-05 09:01:40</t>
        </is>
      </c>
      <c r="ES27" s="141" t="inlineStr">
        <is>
          <t>2022-12-05 19:05:26</t>
        </is>
      </c>
      <c r="ET27" s="131" t="inlineStr">
        <is>
          <t>0.75</t>
        </is>
      </c>
      <c r="EU27" s="131" t="inlineStr">
        <is>
          <t>9.59</t>
        </is>
      </c>
      <c r="EV27" s="131" t="n"/>
      <c r="EW27" s="131" t="n"/>
      <c r="EX27" s="131" t="n"/>
      <c r="EY27" s="131" t="n"/>
      <c r="EZ27" s="162" t="n"/>
      <c r="FA27" s="131" t="n"/>
      <c r="FB27" s="141" t="inlineStr">
        <is>
          <t>2022-12-06 08:49:39</t>
        </is>
      </c>
      <c r="FC27" s="141" t="inlineStr">
        <is>
          <t>2022-12-06 19:17:43</t>
        </is>
      </c>
      <c r="FD27" s="131" t="inlineStr">
        <is>
          <t>0.5</t>
        </is>
      </c>
      <c r="FE27" s="131" t="inlineStr">
        <is>
          <t>9.8</t>
        </is>
      </c>
      <c r="FF27" s="131" t="n"/>
      <c r="FG27" s="131" t="n"/>
      <c r="FH27" s="131" t="n"/>
      <c r="FI27" s="131" t="n"/>
      <c r="FJ27" s="162" t="n"/>
      <c r="FK27" s="134" t="inlineStr">
        <is>
          <t>17h30-&gt; 22h00</t>
        </is>
      </c>
      <c r="FL27" s="161" t="inlineStr">
        <is>
          <t>2022-12-07 08:44:01</t>
        </is>
      </c>
      <c r="FM27" s="161" t="inlineStr">
        <is>
          <t>2022-12-07 20:29:16</t>
        </is>
      </c>
      <c r="FN27" s="134" t="inlineStr">
        <is>
          <t>0.25</t>
        </is>
      </c>
      <c r="FO27" s="134" t="inlineStr">
        <is>
          <t>10.99</t>
        </is>
      </c>
      <c r="FP27" s="134" t="n"/>
      <c r="FQ27" s="134" t="n"/>
      <c r="FR27" s="134" t="n"/>
      <c r="FS27" s="134" t="n"/>
      <c r="FT27" s="135" t="inlineStr">
        <is>
          <t>https://redmine.tdt.asia/issues/55773?tab=time_entries</t>
        </is>
      </c>
      <c r="FU27" s="162" t="n"/>
      <c r="FV27" s="139" t="inlineStr">
        <is>
          <t>2022-12-08 08:48:04</t>
        </is>
      </c>
      <c r="FW27" s="139" t="inlineStr">
        <is>
          <t>2022-12-08 18:47:57</t>
        </is>
      </c>
      <c r="FX27" s="162" t="inlineStr">
        <is>
          <t>0.5</t>
        </is>
      </c>
      <c r="FY27" s="162" t="inlineStr">
        <is>
          <t>9.3</t>
        </is>
      </c>
      <c r="FZ27" s="127" t="n"/>
      <c r="GA27" s="162" t="n"/>
      <c r="GB27" s="162" t="n"/>
      <c r="GC27" s="162" t="n"/>
      <c r="GD27" s="162" t="n"/>
      <c r="GE27" s="162" t="n"/>
      <c r="GF27" s="139" t="inlineStr">
        <is>
          <t>2022-12-09 08:38:52</t>
        </is>
      </c>
      <c r="GG27" s="139" t="inlineStr">
        <is>
          <t>2022-12-09 18:00:14</t>
        </is>
      </c>
      <c r="GH27" s="162" t="inlineStr">
        <is>
          <t>0.25</t>
        </is>
      </c>
      <c r="GI27" s="162" t="inlineStr">
        <is>
          <t>8.5</t>
        </is>
      </c>
      <c r="GJ27" s="127" t="n"/>
      <c r="GK27" s="162" t="n"/>
      <c r="GL27" s="162" t="n"/>
      <c r="GM27" s="162" t="n"/>
      <c r="GN27" s="162" t="n"/>
      <c r="GO27" s="128" t="n"/>
      <c r="GP27" s="129" t="n"/>
      <c r="GQ27" s="129" t="n"/>
      <c r="GR27" s="128" t="n"/>
      <c r="GS27" s="128" t="n"/>
      <c r="GT27" s="130" t="n"/>
      <c r="GU27" s="128" t="n"/>
      <c r="GV27" s="128" t="n"/>
      <c r="GW27" s="128" t="n"/>
      <c r="GX27" s="128" t="n"/>
      <c r="GY27" s="128" t="n"/>
      <c r="GZ27" s="129" t="n"/>
      <c r="HA27" s="129" t="n"/>
      <c r="HB27" s="128" t="n"/>
      <c r="HC27" s="128" t="n"/>
      <c r="HD27" s="130" t="n"/>
      <c r="HE27" s="128" t="n"/>
      <c r="HF27" s="128" t="n"/>
      <c r="HG27" s="128" t="n"/>
      <c r="HH27" s="128" t="n"/>
      <c r="HI27" s="131" t="n"/>
      <c r="HJ27" s="141" t="inlineStr">
        <is>
          <t>2022-12-12 10:35:01</t>
        </is>
      </c>
      <c r="HK27" s="141" t="inlineStr">
        <is>
          <t>2022-12-12 18:26:31</t>
        </is>
      </c>
      <c r="HL27" s="131" t="inlineStr">
        <is>
          <t>2.25</t>
        </is>
      </c>
      <c r="HM27" s="131" t="inlineStr">
        <is>
          <t>8.94</t>
        </is>
      </c>
      <c r="HN27" s="131" t="n"/>
      <c r="HO27" s="131" t="n"/>
      <c r="HP27" s="131" t="n"/>
      <c r="HQ27" s="131" t="n"/>
      <c r="HR27" s="162" t="n"/>
      <c r="HS27" s="131" t="n"/>
      <c r="HT27" s="141" t="inlineStr">
        <is>
          <t>2022-12-13 08:41:33</t>
        </is>
      </c>
      <c r="HU27" s="141" t="inlineStr">
        <is>
          <t>2022-12-13 19:59:06</t>
        </is>
      </c>
      <c r="HV27" s="131" t="inlineStr">
        <is>
          <t>0.25</t>
        </is>
      </c>
      <c r="HW27" s="131" t="inlineStr">
        <is>
          <t>10.48</t>
        </is>
      </c>
      <c r="HX27" s="131" t="n"/>
      <c r="HY27" s="131" t="n"/>
      <c r="HZ27" s="131" t="n"/>
      <c r="IA27" s="131" t="n"/>
      <c r="IB27" s="162" t="n"/>
      <c r="IC27" s="131" t="n"/>
      <c r="ID27" s="141" t="inlineStr">
        <is>
          <t>2022-12-14 08:57:25</t>
        </is>
      </c>
      <c r="IE27" s="141" t="inlineStr">
        <is>
          <t>2022-12-14 19:10:30</t>
        </is>
      </c>
      <c r="IF27" s="131" t="inlineStr">
        <is>
          <t>0.5</t>
        </is>
      </c>
      <c r="IG27" s="131" t="inlineStr">
        <is>
          <t>9.68</t>
        </is>
      </c>
      <c r="IH27" s="131" t="n"/>
      <c r="II27" s="131" t="n"/>
      <c r="IJ27" s="131" t="n"/>
      <c r="IK27" s="131" t="n"/>
      <c r="IL27" s="162" t="n"/>
      <c r="IM27" s="162" t="n"/>
      <c r="IN27" s="139" t="inlineStr">
        <is>
          <t>2022-12-15 08:34:56</t>
        </is>
      </c>
      <c r="IO27" s="139" t="inlineStr">
        <is>
          <t>2022-12-15 17:46:31</t>
        </is>
      </c>
      <c r="IP27" s="162" t="inlineStr">
        <is>
          <t>0.25</t>
        </is>
      </c>
      <c r="IQ27" s="162" t="inlineStr">
        <is>
          <t>8.28</t>
        </is>
      </c>
      <c r="IR27" s="127" t="n"/>
      <c r="IS27" s="162" t="n"/>
      <c r="IT27" s="162" t="n"/>
      <c r="IU27" s="162" t="n"/>
      <c r="IV27" s="162" t="n"/>
      <c r="IW27" s="162" t="n"/>
      <c r="IX27" s="139" t="inlineStr">
        <is>
          <t>2022-12-16 08:55:03</t>
        </is>
      </c>
      <c r="IY27" s="139" t="inlineStr">
        <is>
          <t>2022-12-16 17:50:53</t>
        </is>
      </c>
      <c r="IZ27" s="162" t="inlineStr">
        <is>
          <t>0.5</t>
        </is>
      </c>
      <c r="JA27" s="162" t="inlineStr">
        <is>
          <t>8.35</t>
        </is>
      </c>
      <c r="JB27" s="127" t="n"/>
      <c r="JC27" s="162" t="n"/>
      <c r="JD27" s="162" t="n"/>
      <c r="JE27" s="162" t="n"/>
      <c r="JF27" s="162" t="n"/>
      <c r="JG27" s="162" t="n"/>
      <c r="JH27" s="139" t="n"/>
      <c r="JI27" s="139" t="n"/>
      <c r="JJ27" s="162" t="n"/>
      <c r="JK27" s="162" t="n"/>
      <c r="JL27" s="127" t="n"/>
      <c r="JM27" s="162" t="n"/>
      <c r="JN27" s="162" t="n"/>
      <c r="JO27" s="162" t="n"/>
      <c r="JP27" s="162" t="n"/>
      <c r="JQ27" s="162" t="n"/>
      <c r="JR27" s="139" t="n"/>
      <c r="JS27" s="139" t="n"/>
      <c r="JT27" s="162" t="n"/>
      <c r="JU27" s="162" t="n"/>
      <c r="JV27" s="127" t="n"/>
      <c r="JW27" s="162" t="n"/>
      <c r="JX27" s="162" t="n"/>
      <c r="JY27" s="162" t="n"/>
      <c r="JZ27" s="162" t="n"/>
      <c r="KA27" s="128" t="n"/>
      <c r="KB27" s="129" t="inlineStr">
        <is>
          <t>2022-12-19 08:58:53</t>
        </is>
      </c>
      <c r="KC27" s="129" t="inlineStr">
        <is>
          <t>2022-12-19 18:14:43</t>
        </is>
      </c>
      <c r="KD27" s="128" t="inlineStr">
        <is>
          <t>0.5</t>
        </is>
      </c>
      <c r="KE27" s="128" t="inlineStr">
        <is>
          <t>8.75</t>
        </is>
      </c>
      <c r="KF27" s="130" t="n"/>
      <c r="KG27" s="128" t="n"/>
      <c r="KH27" s="128" t="n"/>
      <c r="KI27" s="128" t="n"/>
      <c r="KJ27" s="128" t="n"/>
      <c r="KK27" s="128" t="n"/>
      <c r="KL27" s="129" t="inlineStr">
        <is>
          <t>2022-12-20 08:47:13</t>
        </is>
      </c>
      <c r="KM27" s="129" t="inlineStr">
        <is>
          <t>2022-12-20 21:26:29</t>
        </is>
      </c>
      <c r="KN27" s="128" t="inlineStr">
        <is>
          <t>0.5</t>
        </is>
      </c>
      <c r="KO27" s="128" t="inlineStr">
        <is>
          <t>11.94</t>
        </is>
      </c>
      <c r="KP27" s="130" t="n"/>
      <c r="KQ27" s="128" t="n"/>
      <c r="KR27" s="128" t="n"/>
      <c r="KS27" s="128" t="n"/>
      <c r="KT27" s="128" t="n"/>
      <c r="KU27" s="162" t="n"/>
      <c r="KV27" s="139" t="inlineStr">
        <is>
          <t>2022-12-21 08:48:21</t>
        </is>
      </c>
      <c r="KW27" s="139" t="inlineStr">
        <is>
          <t>2022-12-21 18:44:33</t>
        </is>
      </c>
      <c r="KX27" s="162" t="inlineStr">
        <is>
          <t>0.5</t>
        </is>
      </c>
      <c r="KY27" s="162" t="inlineStr">
        <is>
          <t>9.24</t>
        </is>
      </c>
      <c r="KZ27" s="127" t="n"/>
      <c r="LA27" s="162" t="n"/>
      <c r="LB27" s="162" t="n"/>
      <c r="LC27" s="162" t="n"/>
      <c r="LD27" s="162" t="n"/>
      <c r="LE27" s="162" t="n"/>
      <c r="LF27" s="139" t="n"/>
      <c r="LG27" s="139" t="n"/>
      <c r="LH27" s="162" t="n"/>
      <c r="LI27" s="162" t="n"/>
      <c r="LJ27" s="127" t="n"/>
      <c r="LK27" s="162" t="n"/>
      <c r="LL27" s="162" t="n"/>
      <c r="LM27" s="162" t="n"/>
      <c r="LN27" s="162" t="n"/>
      <c r="LO27" s="31" t="n"/>
      <c r="LP27" s="31" t="n"/>
      <c r="LQ27" s="31">
        <f>sumif($G$2:$LN$2,"PM approved",G27:LN27)</f>
        <v/>
      </c>
      <c r="LR27" s="31">
        <f>sumif($G$2:$LN$2,"HRM approved",G27:LN27)</f>
        <v/>
      </c>
      <c r="LS27" s="31">
        <f>LR27</f>
        <v/>
      </c>
    </row>
    <row r="28" ht="15.75" customHeight="1" s="163">
      <c r="A28" s="131">
        <f>row() - 2</f>
        <v/>
      </c>
      <c r="B28" s="121" t="inlineStr">
        <is>
          <t>ECO0901</t>
        </is>
      </c>
      <c r="C28" s="140" t="inlineStr">
        <is>
          <t>LÊ THỊ HƯƠNG TRÀ</t>
        </is>
      </c>
      <c r="D28" s="122" t="inlineStr">
        <is>
          <t>POEMS - Phase 2</t>
        </is>
      </c>
      <c r="E28" s="162" t="inlineStr">
        <is>
          <t>BDE Tra</t>
        </is>
      </c>
      <c r="F28" s="162" t="inlineStr">
        <is>
          <t>Hoàng Đình Trọng</t>
        </is>
      </c>
      <c r="G28" s="139" t="inlineStr">
        <is>
          <t>18h30 -&gt; 22h00</t>
        </is>
      </c>
      <c r="H28" s="139" t="inlineStr">
        <is>
          <t>2022-11-21 08:35:32</t>
        </is>
      </c>
      <c r="I28" s="139" t="inlineStr">
        <is>
          <t>2022-11-21 21:00:21</t>
        </is>
      </c>
      <c r="J28" s="162" t="inlineStr">
        <is>
          <t>0.25</t>
        </is>
      </c>
      <c r="K28" s="162" t="inlineStr">
        <is>
          <t>11.51</t>
        </is>
      </c>
      <c r="L28" s="162" t="n"/>
      <c r="M28" s="162" t="n"/>
      <c r="N28" s="162" t="n"/>
      <c r="O28" s="162" t="n"/>
      <c r="P28" s="125" t="inlineStr">
        <is>
          <t>https://redmine.tdt.asia/issues/69639</t>
        </is>
      </c>
      <c r="Q28" s="162" t="n"/>
      <c r="R28" s="139" t="inlineStr">
        <is>
          <t>2022-11-22 08:34:25</t>
        </is>
      </c>
      <c r="S28" s="139" t="inlineStr">
        <is>
          <t>2022-11-22 12:10:25</t>
        </is>
      </c>
      <c r="T28" s="162" t="inlineStr">
        <is>
          <t>0.25</t>
        </is>
      </c>
      <c r="U28" s="162" t="inlineStr">
        <is>
          <t>2.67</t>
        </is>
      </c>
      <c r="V28" s="162" t="n"/>
      <c r="W28" s="162" t="n"/>
      <c r="X28" s="162" t="n"/>
      <c r="Y28" s="162" t="n"/>
      <c r="Z28" s="162" t="n"/>
      <c r="AA28" s="131" t="inlineStr">
        <is>
          <t>18h30-&gt; 22h00</t>
        </is>
      </c>
      <c r="AB28" s="139" t="inlineStr">
        <is>
          <t>2022-11-23 08:31:34</t>
        </is>
      </c>
      <c r="AC28" s="139" t="inlineStr">
        <is>
          <t>2022-11-23 21:20:00</t>
        </is>
      </c>
      <c r="AD28" s="162" t="inlineStr">
        <is>
          <t>0.25</t>
        </is>
      </c>
      <c r="AE28" s="162" t="inlineStr">
        <is>
          <t>11.83</t>
        </is>
      </c>
      <c r="AF28" s="162" t="n"/>
      <c r="AG28" s="162" t="n"/>
      <c r="AH28" s="162" t="n"/>
      <c r="AI28" s="162" t="n"/>
      <c r="AJ28" s="125" t="inlineStr">
        <is>
          <t>https://redmine.tdt.asia/issues/69639</t>
        </is>
      </c>
      <c r="AK28" s="162" t="n"/>
      <c r="AL28" s="139" t="inlineStr">
        <is>
          <t>2022-11-24 08:54:04</t>
        </is>
      </c>
      <c r="AM28" s="139" t="inlineStr">
        <is>
          <t>2022-11-24 17:39:37</t>
        </is>
      </c>
      <c r="AN28" s="162" t="inlineStr">
        <is>
          <t>0.5</t>
        </is>
      </c>
      <c r="AO28" s="162" t="inlineStr">
        <is>
          <t>8.16</t>
        </is>
      </c>
      <c r="AP28" s="127" t="n"/>
      <c r="AQ28" s="162" t="n"/>
      <c r="AR28" s="162" t="n"/>
      <c r="AS28" s="162" t="n"/>
      <c r="AT28" s="162" t="n"/>
      <c r="AU28" s="162" t="n"/>
      <c r="AV28" s="139" t="inlineStr">
        <is>
          <t>2022-11-25 08:35:02</t>
        </is>
      </c>
      <c r="AW28" s="139" t="inlineStr">
        <is>
          <t>2022-11-25 18:15:38</t>
        </is>
      </c>
      <c r="AX28" s="162" t="inlineStr">
        <is>
          <t>0.25</t>
        </is>
      </c>
      <c r="AY28" s="162" t="inlineStr">
        <is>
          <t>8.76</t>
        </is>
      </c>
      <c r="AZ28" s="127" t="n"/>
      <c r="BA28" s="162" t="n"/>
      <c r="BB28" s="162" t="n"/>
      <c r="BC28" s="162" t="n"/>
      <c r="BD28" s="162" t="n"/>
      <c r="BE28" s="162" t="n"/>
      <c r="BF28" s="139" t="n"/>
      <c r="BG28" s="139" t="n"/>
      <c r="BH28" s="162" t="n"/>
      <c r="BI28" s="162" t="n"/>
      <c r="BJ28" s="127" t="n"/>
      <c r="BK28" s="162" t="n"/>
      <c r="BL28" s="162" t="n"/>
      <c r="BM28" s="162" t="n"/>
      <c r="BN28" s="162" t="n"/>
      <c r="BO28" s="162" t="n"/>
      <c r="BP28" s="139" t="n"/>
      <c r="BQ28" s="139" t="n"/>
      <c r="BR28" s="162" t="n"/>
      <c r="BS28" s="162" t="n"/>
      <c r="BT28" s="127" t="n"/>
      <c r="BU28" s="162" t="n"/>
      <c r="BV28" s="162" t="n"/>
      <c r="BW28" s="162" t="n"/>
      <c r="BX28" s="162" t="n"/>
      <c r="BY28" s="162" t="n"/>
      <c r="BZ28" s="139" t="inlineStr">
        <is>
          <t>2022-11-28 08:37:27</t>
        </is>
      </c>
      <c r="CA28" s="139" t="inlineStr">
        <is>
          <t>2022-11-28 18:02:18</t>
        </is>
      </c>
      <c r="CB28" s="162" t="inlineStr">
        <is>
          <t>0.25</t>
        </is>
      </c>
      <c r="CC28" s="162" t="inlineStr">
        <is>
          <t>8.54</t>
        </is>
      </c>
      <c r="CD28" s="162" t="n"/>
      <c r="CE28" s="162" t="n"/>
      <c r="CF28" s="162" t="n"/>
      <c r="CG28" s="162" t="n"/>
      <c r="CH28" s="162" t="n"/>
      <c r="CI28" s="162" t="n"/>
      <c r="CJ28" s="139" t="inlineStr">
        <is>
          <t>2022-11-29 08:37:53</t>
        </is>
      </c>
      <c r="CK28" s="139" t="inlineStr">
        <is>
          <t>2022-11-29 17:52:12</t>
        </is>
      </c>
      <c r="CL28" s="162" t="inlineStr">
        <is>
          <t>0.25</t>
        </is>
      </c>
      <c r="CM28" s="162" t="inlineStr">
        <is>
          <t>8.37</t>
        </is>
      </c>
      <c r="CN28" s="162" t="n"/>
      <c r="CO28" s="162" t="n"/>
      <c r="CP28" s="162" t="n"/>
      <c r="CQ28" s="162" t="n"/>
      <c r="CR28" s="162" t="n"/>
      <c r="CS28" s="162" t="n"/>
      <c r="CT28" s="139" t="inlineStr">
        <is>
          <t>2022-11-30 08:28:30</t>
        </is>
      </c>
      <c r="CU28" s="139" t="inlineStr">
        <is>
          <t>2022-11-30 17:59:25</t>
        </is>
      </c>
      <c r="CV28" s="162" t="inlineStr">
        <is>
          <t>0</t>
        </is>
      </c>
      <c r="CW28" s="162" t="inlineStr">
        <is>
          <t>8.49</t>
        </is>
      </c>
      <c r="CX28" s="162" t="n"/>
      <c r="CY28" s="162" t="n"/>
      <c r="CZ28" s="162" t="n"/>
      <c r="DA28" s="162" t="n"/>
      <c r="DB28" s="162" t="n"/>
      <c r="DC28" s="162" t="n"/>
      <c r="DD28" s="139" t="inlineStr">
        <is>
          <t>2022-12-01 08:40:45</t>
        </is>
      </c>
      <c r="DE28" s="139" t="inlineStr">
        <is>
          <t>2022-12-01 18:03:59</t>
        </is>
      </c>
      <c r="DF28" s="162" t="inlineStr">
        <is>
          <t>0.25</t>
        </is>
      </c>
      <c r="DG28" s="162" t="inlineStr">
        <is>
          <t>8.57</t>
        </is>
      </c>
      <c r="DH28" s="127" t="n"/>
      <c r="DI28" s="162" t="n"/>
      <c r="DJ28" s="162" t="n"/>
      <c r="DK28" s="162" t="n"/>
      <c r="DL28" s="162" t="n"/>
      <c r="DM28" s="162" t="n"/>
      <c r="DN28" s="139" t="inlineStr">
        <is>
          <t>2022-12-02 08:44:07</t>
        </is>
      </c>
      <c r="DO28" s="139" t="inlineStr">
        <is>
          <t>2022-12-02 18:18:23</t>
        </is>
      </c>
      <c r="DP28" s="162" t="inlineStr">
        <is>
          <t>0.25</t>
        </is>
      </c>
      <c r="DQ28" s="162" t="inlineStr">
        <is>
          <t>8.81</t>
        </is>
      </c>
      <c r="DR28" s="127" t="n"/>
      <c r="DS28" s="162" t="n"/>
      <c r="DT28" s="162" t="n"/>
      <c r="DU28" s="162" t="n"/>
      <c r="DV28" s="162" t="n"/>
      <c r="DW28" s="162" t="n"/>
      <c r="DX28" s="139" t="n"/>
      <c r="DY28" s="139" t="n"/>
      <c r="DZ28" s="162" t="n"/>
      <c r="EA28" s="162" t="n"/>
      <c r="EB28" s="127" t="n"/>
      <c r="EC28" s="162" t="n"/>
      <c r="ED28" s="162" t="n"/>
      <c r="EE28" s="162" t="n"/>
      <c r="EF28" s="162" t="n"/>
      <c r="EG28" s="162" t="n"/>
      <c r="EH28" s="139" t="n"/>
      <c r="EI28" s="139" t="n"/>
      <c r="EJ28" s="162" t="n"/>
      <c r="EK28" s="162" t="n"/>
      <c r="EL28" s="127" t="n"/>
      <c r="EM28" s="162" t="n"/>
      <c r="EN28" s="162" t="n"/>
      <c r="EO28" s="162" t="n"/>
      <c r="EP28" s="162" t="n"/>
      <c r="EQ28" s="162" t="n"/>
      <c r="ER28" s="139" t="inlineStr">
        <is>
          <t>2022-12-05 08:34:08</t>
        </is>
      </c>
      <c r="ES28" s="139" t="inlineStr">
        <is>
          <t>2022-12-05 18:15:19</t>
        </is>
      </c>
      <c r="ET28" s="162" t="inlineStr">
        <is>
          <t>0.25</t>
        </is>
      </c>
      <c r="EU28" s="162" t="inlineStr">
        <is>
          <t>8.76</t>
        </is>
      </c>
      <c r="EV28" s="162" t="n"/>
      <c r="EW28" s="162" t="n"/>
      <c r="EX28" s="162" t="n"/>
      <c r="EY28" s="162" t="n"/>
      <c r="EZ28" s="162" t="n"/>
      <c r="FA28" s="162" t="n"/>
      <c r="FB28" s="139" t="inlineStr">
        <is>
          <t>2022-12-06 08:18:00</t>
        </is>
      </c>
      <c r="FC28" s="139" t="inlineStr">
        <is>
          <t>2022-12-06 18:02:44</t>
        </is>
      </c>
      <c r="FD28" s="162" t="inlineStr">
        <is>
          <t>0</t>
        </is>
      </c>
      <c r="FE28" s="162" t="inlineStr">
        <is>
          <t>8.55</t>
        </is>
      </c>
      <c r="FF28" s="162" t="n"/>
      <c r="FG28" s="162" t="n"/>
      <c r="FH28" s="162" t="n"/>
      <c r="FI28" s="162" t="n"/>
      <c r="FJ28" s="162" t="n"/>
      <c r="FK28" s="134" t="inlineStr">
        <is>
          <t>17h30-&gt; 22h00</t>
        </is>
      </c>
      <c r="FL28" s="143" t="inlineStr">
        <is>
          <t>2022-12-07 08:32:43</t>
        </is>
      </c>
      <c r="FM28" s="143" t="inlineStr">
        <is>
          <t>2022-12-07 19:25:12</t>
        </is>
      </c>
      <c r="FN28" s="134" t="inlineStr">
        <is>
          <t>0.25</t>
        </is>
      </c>
      <c r="FO28" s="134" t="inlineStr">
        <is>
          <t>9.92</t>
        </is>
      </c>
      <c r="FP28" s="134" t="n"/>
      <c r="FQ28" s="134" t="n"/>
      <c r="FR28" s="134" t="n"/>
      <c r="FS28" s="134" t="n"/>
      <c r="FT28" s="135" t="inlineStr">
        <is>
          <t>https://redmine.tdt.asia/issues/69639</t>
        </is>
      </c>
      <c r="FU28" s="139" t="inlineStr">
        <is>
          <t>18h30 -&gt; 22h00</t>
        </is>
      </c>
      <c r="FV28" s="139" t="inlineStr">
        <is>
          <t>2022-12-08 08:34:50</t>
        </is>
      </c>
      <c r="FW28" s="139" t="inlineStr">
        <is>
          <t>2022-12-08 19:05:55</t>
        </is>
      </c>
      <c r="FX28" s="162" t="inlineStr">
        <is>
          <t>0.25</t>
        </is>
      </c>
      <c r="FY28" s="162" t="inlineStr">
        <is>
          <t>9.6</t>
        </is>
      </c>
      <c r="FZ28" s="127" t="n"/>
      <c r="GA28" s="162" t="n"/>
      <c r="GB28" s="162" t="n"/>
      <c r="GC28" s="162" t="n"/>
      <c r="GD28" s="125" t="inlineStr">
        <is>
          <t>https://redmine.tdt.asia/issues/69639</t>
        </is>
      </c>
      <c r="GE28" s="162" t="n"/>
      <c r="GF28" s="139" t="inlineStr">
        <is>
          <t>2022-12-09 08:30:08</t>
        </is>
      </c>
      <c r="GG28" s="139" t="inlineStr">
        <is>
          <t>2022-12-09 18:17:56</t>
        </is>
      </c>
      <c r="GH28" s="162" t="inlineStr">
        <is>
          <t>0.25</t>
        </is>
      </c>
      <c r="GI28" s="162" t="inlineStr">
        <is>
          <t>8.8</t>
        </is>
      </c>
      <c r="GJ28" s="127" t="n"/>
      <c r="GK28" s="162" t="n"/>
      <c r="GL28" s="162" t="n"/>
      <c r="GM28" s="162" t="n"/>
      <c r="GN28" s="162" t="n"/>
      <c r="GO28" s="162" t="n"/>
      <c r="GP28" s="139" t="n"/>
      <c r="GQ28" s="139" t="n"/>
      <c r="GR28" s="162" t="n"/>
      <c r="GS28" s="162" t="n"/>
      <c r="GT28" s="127" t="n"/>
      <c r="GU28" s="162" t="n"/>
      <c r="GV28" s="162" t="n"/>
      <c r="GW28" s="162" t="n"/>
      <c r="GX28" s="162" t="n"/>
      <c r="GY28" s="162" t="n"/>
      <c r="GZ28" s="139" t="n"/>
      <c r="HA28" s="139" t="n"/>
      <c r="HB28" s="162" t="n"/>
      <c r="HC28" s="162" t="n"/>
      <c r="HD28" s="127" t="n"/>
      <c r="HE28" s="162" t="n"/>
      <c r="HF28" s="162" t="n"/>
      <c r="HG28" s="162" t="n"/>
      <c r="HH28" s="162" t="n"/>
      <c r="HI28" s="162" t="n"/>
      <c r="HJ28" s="139" t="inlineStr">
        <is>
          <t>2022-12-12 08:34:53</t>
        </is>
      </c>
      <c r="HK28" s="139" t="inlineStr">
        <is>
          <t>2022-12-12 17:47:41</t>
        </is>
      </c>
      <c r="HL28" s="162" t="inlineStr">
        <is>
          <t>0.25</t>
        </is>
      </c>
      <c r="HM28" s="162" t="inlineStr">
        <is>
          <t>8.29</t>
        </is>
      </c>
      <c r="HN28" s="162" t="n"/>
      <c r="HO28" s="162" t="n"/>
      <c r="HP28" s="162" t="n"/>
      <c r="HQ28" s="162" t="n"/>
      <c r="HR28" s="162" t="n"/>
      <c r="HS28" s="162" t="n"/>
      <c r="HT28" s="139" t="inlineStr">
        <is>
          <t>2022-12-13 08:34:11</t>
        </is>
      </c>
      <c r="HU28" s="139" t="inlineStr">
        <is>
          <t>2022-12-13 17:57:56</t>
        </is>
      </c>
      <c r="HV28" s="162" t="inlineStr">
        <is>
          <t>0.25</t>
        </is>
      </c>
      <c r="HW28" s="162" t="inlineStr">
        <is>
          <t>8.47</t>
        </is>
      </c>
      <c r="HX28" s="162" t="n"/>
      <c r="HY28" s="162" t="n"/>
      <c r="HZ28" s="162" t="n"/>
      <c r="IA28" s="162" t="n"/>
      <c r="IB28" s="162" t="n"/>
      <c r="IC28" s="162" t="n"/>
      <c r="ID28" s="139" t="inlineStr">
        <is>
          <t>2022-12-14 08:29:56</t>
        </is>
      </c>
      <c r="IE28" s="139" t="inlineStr">
        <is>
          <t>2022-12-14 17:48:56</t>
        </is>
      </c>
      <c r="IF28" s="162" t="inlineStr">
        <is>
          <t>0</t>
        </is>
      </c>
      <c r="IG28" s="162" t="inlineStr">
        <is>
          <t>8.32</t>
        </is>
      </c>
      <c r="IH28" s="162" t="n"/>
      <c r="II28" s="162" t="n"/>
      <c r="IJ28" s="162" t="n"/>
      <c r="IK28" s="162" t="n"/>
      <c r="IL28" s="162" t="n"/>
      <c r="IM28" s="162" t="n"/>
      <c r="IN28" s="139" t="inlineStr">
        <is>
          <t>2022-12-15 08:41:48</t>
        </is>
      </c>
      <c r="IO28" s="139" t="inlineStr">
        <is>
          <t>2022-12-15 17:58:55</t>
        </is>
      </c>
      <c r="IP28" s="162" t="inlineStr">
        <is>
          <t>0.25</t>
        </is>
      </c>
      <c r="IQ28" s="162" t="inlineStr">
        <is>
          <t>8.48</t>
        </is>
      </c>
      <c r="IR28" s="127" t="n"/>
      <c r="IS28" s="162" t="n"/>
      <c r="IT28" s="162" t="n"/>
      <c r="IU28" s="162" t="n"/>
      <c r="IV28" s="162" t="n"/>
      <c r="IW28" s="162" t="n"/>
      <c r="IX28" s="139" t="inlineStr">
        <is>
          <t>2022-12-16 08:37:35</t>
        </is>
      </c>
      <c r="IY28" s="139" t="inlineStr">
        <is>
          <t>2022-12-16 17:47:13</t>
        </is>
      </c>
      <c r="IZ28" s="162" t="inlineStr">
        <is>
          <t>0.25</t>
        </is>
      </c>
      <c r="JA28" s="162" t="inlineStr">
        <is>
          <t>8.29</t>
        </is>
      </c>
      <c r="JB28" s="127" t="n"/>
      <c r="JC28" s="162" t="n"/>
      <c r="JD28" s="162" t="n"/>
      <c r="JE28" s="162" t="n"/>
      <c r="JF28" s="162" t="n"/>
      <c r="JG28" s="162" t="n"/>
      <c r="JH28" s="139" t="n"/>
      <c r="JI28" s="139" t="n"/>
      <c r="JJ28" s="162" t="n"/>
      <c r="JK28" s="162" t="n"/>
      <c r="JL28" s="127" t="n"/>
      <c r="JM28" s="162" t="n"/>
      <c r="JN28" s="162" t="n"/>
      <c r="JO28" s="162" t="n"/>
      <c r="JP28" s="162" t="n"/>
      <c r="JQ28" s="162" t="n"/>
      <c r="JR28" s="139" t="n"/>
      <c r="JS28" s="139" t="n"/>
      <c r="JT28" s="162" t="n"/>
      <c r="JU28" s="162" t="n"/>
      <c r="JV28" s="127" t="n"/>
      <c r="JW28" s="162" t="n"/>
      <c r="JX28" s="162" t="n"/>
      <c r="JY28" s="162" t="n"/>
      <c r="JZ28" s="162" t="n"/>
      <c r="KA28" s="162" t="n"/>
      <c r="KB28" s="139" t="inlineStr">
        <is>
          <t>2022-12-19 08:32:46</t>
        </is>
      </c>
      <c r="KC28" s="139" t="inlineStr">
        <is>
          <t>2022-12-19 17:36:37</t>
        </is>
      </c>
      <c r="KD28" s="162" t="inlineStr">
        <is>
          <t>0.25</t>
        </is>
      </c>
      <c r="KE28" s="162" t="inlineStr">
        <is>
          <t>8.11</t>
        </is>
      </c>
      <c r="KF28" s="127" t="n"/>
      <c r="KG28" s="162" t="n"/>
      <c r="KH28" s="162" t="n"/>
      <c r="KI28" s="162" t="n"/>
      <c r="KJ28" s="162" t="n"/>
      <c r="KK28" s="162" t="n"/>
      <c r="KL28" s="139" t="inlineStr">
        <is>
          <t>2022-12-20 08:37:03</t>
        </is>
      </c>
      <c r="KM28" s="139" t="inlineStr">
        <is>
          <t>2022-12-20 17:59:41</t>
        </is>
      </c>
      <c r="KN28" s="162" t="inlineStr">
        <is>
          <t>0.25</t>
        </is>
      </c>
      <c r="KO28" s="162" t="inlineStr">
        <is>
          <t>8.49</t>
        </is>
      </c>
      <c r="KP28" s="127" t="n"/>
      <c r="KQ28" s="162" t="n"/>
      <c r="KR28" s="162" t="n"/>
      <c r="KS28" s="162" t="n"/>
      <c r="KT28" s="162" t="n"/>
      <c r="KU28" s="162" t="n"/>
      <c r="KV28" s="139" t="inlineStr">
        <is>
          <t>2022-12-21 08:32:59</t>
        </is>
      </c>
      <c r="KW28" s="139" t="inlineStr">
        <is>
          <t>2022-12-21 18:55:14</t>
        </is>
      </c>
      <c r="KX28" s="162" t="inlineStr">
        <is>
          <t>0.25</t>
        </is>
      </c>
      <c r="KY28" s="162" t="inlineStr">
        <is>
          <t>9.42</t>
        </is>
      </c>
      <c r="KZ28" s="127" t="n"/>
      <c r="LA28" s="162" t="n"/>
      <c r="LB28" s="162" t="n"/>
      <c r="LC28" s="162" t="n"/>
      <c r="LD28" s="162" t="n"/>
      <c r="LE28" s="162" t="n"/>
      <c r="LF28" s="139" t="n"/>
      <c r="LG28" s="139" t="n"/>
      <c r="LH28" s="162" t="n"/>
      <c r="LI28" s="162" t="n"/>
      <c r="LJ28" s="127" t="n"/>
      <c r="LK28" s="162" t="n"/>
      <c r="LL28" s="162" t="n"/>
      <c r="LM28" s="162" t="n"/>
      <c r="LN28" s="162" t="n"/>
      <c r="LO28" s="31" t="n"/>
      <c r="LP28" s="31" t="n"/>
      <c r="LQ28" s="31">
        <f>sumif($G$2:$LN$2,"PM approved",G28:LN28)</f>
        <v/>
      </c>
      <c r="LR28" s="31">
        <f>sumif($G$2:$LN$2,"HRM approved",G28:LN28)</f>
        <v/>
      </c>
      <c r="LS28" s="31">
        <f>LR28</f>
        <v/>
      </c>
    </row>
    <row r="29" ht="15.75" customHeight="1" s="163">
      <c r="A29" s="131">
        <f>row() - 2</f>
        <v/>
      </c>
      <c r="B29" s="121" t="inlineStr">
        <is>
          <t>ECO0915</t>
        </is>
      </c>
      <c r="C29" s="145" t="inlineStr">
        <is>
          <t>NGUYỄN TIẾN ĐẠT</t>
        </is>
      </c>
      <c r="D29" s="122" t="inlineStr">
        <is>
          <t>POEMS - Phase 2</t>
        </is>
      </c>
      <c r="E29" s="131" t="n"/>
      <c r="F29" s="162" t="inlineStr">
        <is>
          <t>Nghiêm Văn Minh</t>
        </is>
      </c>
      <c r="G29" s="131" t="n"/>
      <c r="H29" s="141" t="inlineStr">
        <is>
          <t>2022-11-21 08:26:16</t>
        </is>
      </c>
      <c r="I29" s="141" t="inlineStr">
        <is>
          <t>2022-11-21 18:04:14</t>
        </is>
      </c>
      <c r="J29" s="131" t="inlineStr">
        <is>
          <t>0</t>
        </is>
      </c>
      <c r="K29" s="131" t="inlineStr">
        <is>
          <t>8.57</t>
        </is>
      </c>
      <c r="L29" s="131" t="n"/>
      <c r="M29" s="131" t="n"/>
      <c r="N29" s="131" t="n"/>
      <c r="O29" s="131" t="n"/>
      <c r="P29" s="162" t="n"/>
      <c r="Q29" s="131" t="n"/>
      <c r="R29" s="141" t="inlineStr">
        <is>
          <t>2022-11-22 09:11:15</t>
        </is>
      </c>
      <c r="S29" s="141" t="inlineStr">
        <is>
          <t>2022-11-22 21:03:58</t>
        </is>
      </c>
      <c r="T29" s="131" t="inlineStr">
        <is>
          <t>0.75</t>
        </is>
      </c>
      <c r="U29" s="131" t="inlineStr">
        <is>
          <t>11.57</t>
        </is>
      </c>
      <c r="V29" s="131" t="n"/>
      <c r="W29" s="131" t="n"/>
      <c r="X29" s="131" t="n"/>
      <c r="Y29" s="131" t="n"/>
      <c r="Z29" s="162" t="n"/>
      <c r="AA29" s="131" t="n"/>
      <c r="AB29" s="141" t="inlineStr">
        <is>
          <t>2022-11-23 08:28:51</t>
        </is>
      </c>
      <c r="AC29" s="141" t="inlineStr">
        <is>
          <t>2022-11-23 20:24:31</t>
        </is>
      </c>
      <c r="AD29" s="131" t="inlineStr">
        <is>
          <t>0</t>
        </is>
      </c>
      <c r="AE29" s="131" t="inlineStr">
        <is>
          <t>10.91</t>
        </is>
      </c>
      <c r="AF29" s="131" t="n"/>
      <c r="AG29" s="131" t="n"/>
      <c r="AH29" s="131" t="n"/>
      <c r="AI29" s="131" t="n"/>
      <c r="AJ29" s="162" t="n"/>
      <c r="AK29" s="162" t="n"/>
      <c r="AL29" s="139" t="inlineStr">
        <is>
          <t>2022-11-24 08:36:59</t>
        </is>
      </c>
      <c r="AM29" s="139" t="inlineStr">
        <is>
          <t>2022-11-25 01:07:50</t>
        </is>
      </c>
      <c r="AN29" s="162" t="inlineStr">
        <is>
          <t>0.25</t>
        </is>
      </c>
      <c r="AO29" s="162" t="inlineStr">
        <is>
          <t>15.63</t>
        </is>
      </c>
      <c r="AP29" s="127" t="n"/>
      <c r="AQ29" s="162" t="n"/>
      <c r="AR29" s="162" t="n"/>
      <c r="AS29" s="162" t="n"/>
      <c r="AT29" s="162" t="n"/>
      <c r="AU29" s="162" t="n"/>
      <c r="AV29" s="139" t="inlineStr">
        <is>
          <t>2022-11-25 08:53:22</t>
        </is>
      </c>
      <c r="AW29" s="139" t="inlineStr">
        <is>
          <t>2022-11-25 18:21:45</t>
        </is>
      </c>
      <c r="AX29" s="162" t="inlineStr">
        <is>
          <t>0.5</t>
        </is>
      </c>
      <c r="AY29" s="162" t="inlineStr">
        <is>
          <t>8.86</t>
        </is>
      </c>
      <c r="AZ29" s="127" t="n"/>
      <c r="BA29" s="162" t="n"/>
      <c r="BB29" s="162" t="n"/>
      <c r="BC29" s="162" t="n"/>
      <c r="BD29" s="162" t="n"/>
      <c r="BE29" s="128" t="n"/>
      <c r="BF29" s="129" t="n"/>
      <c r="BG29" s="129" t="n"/>
      <c r="BH29" s="128" t="n"/>
      <c r="BI29" s="128" t="n"/>
      <c r="BJ29" s="130" t="n"/>
      <c r="BK29" s="128" t="n"/>
      <c r="BL29" s="128" t="n"/>
      <c r="BM29" s="128" t="n"/>
      <c r="BN29" s="128" t="n"/>
      <c r="BO29" s="128" t="n"/>
      <c r="BP29" s="129" t="n"/>
      <c r="BQ29" s="129" t="n"/>
      <c r="BR29" s="128" t="n"/>
      <c r="BS29" s="128" t="n"/>
      <c r="BT29" s="130" t="n"/>
      <c r="BU29" s="128" t="n"/>
      <c r="BV29" s="128" t="n"/>
      <c r="BW29" s="128" t="n"/>
      <c r="BX29" s="128" t="n"/>
      <c r="BY29" s="131" t="n"/>
      <c r="BZ29" s="141" t="inlineStr">
        <is>
          <t>2022-11-28 08:35:02</t>
        </is>
      </c>
      <c r="CA29" s="141" t="inlineStr">
        <is>
          <t>2022-11-28 21:20:51</t>
        </is>
      </c>
      <c r="CB29" s="131" t="inlineStr">
        <is>
          <t>0.25</t>
        </is>
      </c>
      <c r="CC29" s="131" t="inlineStr">
        <is>
          <t>11.85</t>
        </is>
      </c>
      <c r="CD29" s="131" t="n"/>
      <c r="CE29" s="131" t="n"/>
      <c r="CF29" s="131" t="n"/>
      <c r="CG29" s="131" t="n"/>
      <c r="CH29" s="162" t="n"/>
      <c r="CI29" s="131" t="n"/>
      <c r="CJ29" s="141" t="inlineStr">
        <is>
          <t>2022-11-29 08:47:10</t>
        </is>
      </c>
      <c r="CK29" s="141" t="inlineStr">
        <is>
          <t>2022-11-29 18:09:00</t>
        </is>
      </c>
      <c r="CL29" s="131" t="inlineStr">
        <is>
          <t>0.5</t>
        </is>
      </c>
      <c r="CM29" s="131" t="inlineStr">
        <is>
          <t>8.65</t>
        </is>
      </c>
      <c r="CN29" s="131" t="n"/>
      <c r="CO29" s="131" t="n"/>
      <c r="CP29" s="131" t="n"/>
      <c r="CQ29" s="131" t="n"/>
      <c r="CR29" s="162" t="n"/>
      <c r="CS29" s="131" t="n"/>
      <c r="CT29" s="141" t="inlineStr">
        <is>
          <t>2022-11-30 08:36:30</t>
        </is>
      </c>
      <c r="CU29" s="141" t="inlineStr">
        <is>
          <t>2022-11-30 19:36:57</t>
        </is>
      </c>
      <c r="CV29" s="131" t="inlineStr">
        <is>
          <t>0.25</t>
        </is>
      </c>
      <c r="CW29" s="131" t="inlineStr">
        <is>
          <t>10.12</t>
        </is>
      </c>
      <c r="CX29" s="131" t="n"/>
      <c r="CY29" s="131" t="n"/>
      <c r="CZ29" s="131" t="n"/>
      <c r="DA29" s="131" t="n"/>
      <c r="DB29" s="162" t="n"/>
      <c r="DC29" s="162" t="n"/>
      <c r="DD29" s="139" t="inlineStr">
        <is>
          <t>2022-12-01 08:59:09</t>
        </is>
      </c>
      <c r="DE29" s="139" t="inlineStr">
        <is>
          <t>2022-12-01 18:03:40</t>
        </is>
      </c>
      <c r="DF29" s="162" t="inlineStr">
        <is>
          <t>0.5</t>
        </is>
      </c>
      <c r="DG29" s="162" t="inlineStr">
        <is>
          <t>8.56</t>
        </is>
      </c>
      <c r="DH29" s="127" t="n"/>
      <c r="DI29" s="162" t="n"/>
      <c r="DJ29" s="162" t="n"/>
      <c r="DK29" s="162" t="n"/>
      <c r="DL29" s="162" t="n"/>
      <c r="DM29" s="162" t="n"/>
      <c r="DN29" s="139" t="inlineStr">
        <is>
          <t>2022-12-02 08:56:16</t>
        </is>
      </c>
      <c r="DO29" s="139" t="inlineStr"/>
      <c r="DP29" s="162" t="inlineStr">
        <is>
          <t>0.5</t>
        </is>
      </c>
      <c r="DQ29" s="162" t="inlineStr">
        <is>
          <t>0</t>
        </is>
      </c>
      <c r="DR29" s="127" t="n"/>
      <c r="DS29" s="162" t="n"/>
      <c r="DT29" s="162" t="n"/>
      <c r="DU29" s="162" t="n"/>
      <c r="DV29" s="162" t="n"/>
      <c r="DW29" s="128" t="n"/>
      <c r="DX29" s="129" t="n"/>
      <c r="DY29" s="129" t="n"/>
      <c r="DZ29" s="128" t="n"/>
      <c r="EA29" s="128" t="n"/>
      <c r="EB29" s="130" t="n"/>
      <c r="EC29" s="128" t="n"/>
      <c r="ED29" s="128" t="n"/>
      <c r="EE29" s="128" t="n"/>
      <c r="EF29" s="128" t="n"/>
      <c r="EG29" s="128" t="n"/>
      <c r="EH29" s="129" t="n"/>
      <c r="EI29" s="129" t="n"/>
      <c r="EJ29" s="128" t="n"/>
      <c r="EK29" s="128" t="n"/>
      <c r="EL29" s="130" t="n"/>
      <c r="EM29" s="128" t="n"/>
      <c r="EN29" s="128" t="n"/>
      <c r="EO29" s="128" t="n"/>
      <c r="EP29" s="128" t="n"/>
      <c r="EQ29" s="131" t="n"/>
      <c r="ER29" s="141" t="n"/>
      <c r="ES29" s="141" t="n"/>
      <c r="ET29" s="131" t="n"/>
      <c r="EU29" s="131" t="n"/>
      <c r="EV29" s="131" t="n"/>
      <c r="EW29" s="131" t="n"/>
      <c r="EX29" s="131" t="n"/>
      <c r="EY29" s="131" t="n"/>
      <c r="EZ29" s="162" t="n"/>
      <c r="FA29" s="131" t="n"/>
      <c r="FB29" s="141" t="n"/>
      <c r="FC29" s="141" t="n"/>
      <c r="FD29" s="131" t="n"/>
      <c r="FE29" s="131" t="n"/>
      <c r="FF29" s="131" t="n"/>
      <c r="FG29" s="131" t="n"/>
      <c r="FH29" s="131" t="n"/>
      <c r="FI29" s="131" t="n"/>
      <c r="FJ29" s="162" t="n"/>
      <c r="FK29" s="134" t="n"/>
      <c r="FL29" s="143" t="inlineStr">
        <is>
          <t>2022-12-07 08:50:28</t>
        </is>
      </c>
      <c r="FM29" s="143" t="inlineStr">
        <is>
          <t>2022-12-07 17:41:32</t>
        </is>
      </c>
      <c r="FN29" s="134" t="inlineStr">
        <is>
          <t>0.5</t>
        </is>
      </c>
      <c r="FO29" s="134" t="inlineStr">
        <is>
          <t>8.19</t>
        </is>
      </c>
      <c r="FP29" s="134" t="n"/>
      <c r="FQ29" s="134" t="n"/>
      <c r="FR29" s="134" t="n"/>
      <c r="FS29" s="134" t="n"/>
      <c r="FT29" s="134" t="n"/>
      <c r="FU29" s="162" t="n"/>
      <c r="FV29" s="139" t="inlineStr">
        <is>
          <t>2022-12-08 08:25:32</t>
        </is>
      </c>
      <c r="FW29" s="139" t="inlineStr">
        <is>
          <t>2022-12-08 19:08:52</t>
        </is>
      </c>
      <c r="FX29" s="162" t="inlineStr">
        <is>
          <t>0</t>
        </is>
      </c>
      <c r="FY29" s="162" t="inlineStr">
        <is>
          <t>9.65</t>
        </is>
      </c>
      <c r="FZ29" s="127" t="n"/>
      <c r="GA29" s="162" t="n"/>
      <c r="GB29" s="162" t="n"/>
      <c r="GC29" s="162" t="n"/>
      <c r="GD29" s="162" t="n"/>
      <c r="GE29" s="162" t="n"/>
      <c r="GF29" s="139" t="inlineStr">
        <is>
          <t>2022-12-09 08:55:22</t>
        </is>
      </c>
      <c r="GG29" s="139" t="inlineStr">
        <is>
          <t>2022-12-09 18:15:58</t>
        </is>
      </c>
      <c r="GH29" s="162" t="inlineStr">
        <is>
          <t>0.5</t>
        </is>
      </c>
      <c r="GI29" s="162" t="inlineStr">
        <is>
          <t>8.77</t>
        </is>
      </c>
      <c r="GJ29" s="127" t="n"/>
      <c r="GK29" s="162" t="n"/>
      <c r="GL29" s="162" t="n"/>
      <c r="GM29" s="162" t="n"/>
      <c r="GN29" s="162" t="n"/>
      <c r="GO29" s="128" t="n"/>
      <c r="GP29" s="129" t="n"/>
      <c r="GQ29" s="129" t="n"/>
      <c r="GR29" s="128" t="n"/>
      <c r="GS29" s="128" t="n"/>
      <c r="GT29" s="130" t="n"/>
      <c r="GU29" s="128" t="n"/>
      <c r="GV29" s="128" t="n"/>
      <c r="GW29" s="128" t="n"/>
      <c r="GX29" s="128" t="n"/>
      <c r="GY29" s="128" t="n"/>
      <c r="GZ29" s="129" t="n"/>
      <c r="HA29" s="129" t="n"/>
      <c r="HB29" s="128" t="n"/>
      <c r="HC29" s="128" t="n"/>
      <c r="HD29" s="130" t="n"/>
      <c r="HE29" s="128" t="n"/>
      <c r="HF29" s="128" t="n"/>
      <c r="HG29" s="128" t="n"/>
      <c r="HH29" s="128" t="n"/>
      <c r="HI29" s="131" t="n"/>
      <c r="HJ29" s="141" t="inlineStr">
        <is>
          <t>2022-12-12 08:57:44</t>
        </is>
      </c>
      <c r="HK29" s="141" t="inlineStr">
        <is>
          <t>2022-12-12 22:05:52</t>
        </is>
      </c>
      <c r="HL29" s="131" t="inlineStr">
        <is>
          <t>0.5</t>
        </is>
      </c>
      <c r="HM29" s="131" t="inlineStr">
        <is>
          <t>12.6</t>
        </is>
      </c>
      <c r="HN29" s="131" t="n"/>
      <c r="HO29" s="131" t="n"/>
      <c r="HP29" s="131" t="n"/>
      <c r="HQ29" s="131" t="n"/>
      <c r="HR29" s="162" t="n"/>
      <c r="HS29" s="131" t="n"/>
      <c r="HT29" s="141" t="inlineStr">
        <is>
          <t>2022-12-13 08:30:18</t>
        </is>
      </c>
      <c r="HU29" s="141" t="inlineStr">
        <is>
          <t>2022-12-14 00:39:02</t>
        </is>
      </c>
      <c r="HV29" s="131" t="inlineStr">
        <is>
          <t>0.25</t>
        </is>
      </c>
      <c r="HW29" s="131" t="inlineStr">
        <is>
          <t>15.15</t>
        </is>
      </c>
      <c r="HX29" s="131" t="n"/>
      <c r="HY29" s="131" t="n"/>
      <c r="HZ29" s="131" t="n"/>
      <c r="IA29" s="131" t="n"/>
      <c r="IB29" s="162" t="n"/>
      <c r="IC29" s="131" t="n"/>
      <c r="ID29" s="141" t="inlineStr">
        <is>
          <t>2022-12-14 08:19:20</t>
        </is>
      </c>
      <c r="IE29" s="141" t="inlineStr">
        <is>
          <t>2022-12-14 19:07:38</t>
        </is>
      </c>
      <c r="IF29" s="131" t="inlineStr">
        <is>
          <t>0</t>
        </is>
      </c>
      <c r="IG29" s="131" t="inlineStr">
        <is>
          <t>9.63</t>
        </is>
      </c>
      <c r="IH29" s="131" t="n"/>
      <c r="II29" s="131" t="n"/>
      <c r="IJ29" s="131" t="n"/>
      <c r="IK29" s="131" t="n"/>
      <c r="IL29" s="162" t="n"/>
      <c r="IM29" s="162" t="n"/>
      <c r="IN29" s="139" t="inlineStr">
        <is>
          <t>2022-12-15 08:39:24</t>
        </is>
      </c>
      <c r="IO29" s="139" t="inlineStr">
        <is>
          <t>2022-12-15 20:10:28</t>
        </is>
      </c>
      <c r="IP29" s="162" t="inlineStr">
        <is>
          <t>0.25</t>
        </is>
      </c>
      <c r="IQ29" s="162" t="inlineStr">
        <is>
          <t>10.67</t>
        </is>
      </c>
      <c r="IR29" s="127" t="n"/>
      <c r="IS29" s="162" t="n"/>
      <c r="IT29" s="162" t="n"/>
      <c r="IU29" s="162" t="n"/>
      <c r="IV29" s="162" t="n"/>
      <c r="IW29" s="162" t="n"/>
      <c r="IX29" s="139" t="inlineStr">
        <is>
          <t>2022-12-16 08:54:48</t>
        </is>
      </c>
      <c r="IY29" s="139" t="inlineStr">
        <is>
          <t>2022-12-16 18:42:07</t>
        </is>
      </c>
      <c r="IZ29" s="162" t="inlineStr">
        <is>
          <t>0.5</t>
        </is>
      </c>
      <c r="JA29" s="162" t="inlineStr">
        <is>
          <t>9.2</t>
        </is>
      </c>
      <c r="JB29" s="127" t="n"/>
      <c r="JC29" s="162" t="n"/>
      <c r="JD29" s="162" t="n"/>
      <c r="JE29" s="162" t="n"/>
      <c r="JF29" s="162" t="n"/>
      <c r="JG29" s="162" t="n"/>
      <c r="JH29" s="139" t="n"/>
      <c r="JI29" s="139" t="n"/>
      <c r="JJ29" s="162" t="n"/>
      <c r="JK29" s="162" t="n"/>
      <c r="JL29" s="127" t="n"/>
      <c r="JM29" s="162" t="n"/>
      <c r="JN29" s="162" t="n"/>
      <c r="JO29" s="162" t="n"/>
      <c r="JP29" s="162" t="n"/>
      <c r="JQ29" s="162" t="n"/>
      <c r="JR29" s="139" t="n"/>
      <c r="JS29" s="139" t="n"/>
      <c r="JT29" s="162" t="n"/>
      <c r="JU29" s="162" t="n"/>
      <c r="JV29" s="127" t="n"/>
      <c r="JW29" s="162" t="n"/>
      <c r="JX29" s="162" t="n"/>
      <c r="JY29" s="162" t="n"/>
      <c r="JZ29" s="162" t="n"/>
      <c r="KA29" s="128" t="n"/>
      <c r="KB29" s="129" t="inlineStr">
        <is>
          <t>2022-12-19 08:52:54</t>
        </is>
      </c>
      <c r="KC29" s="129" t="inlineStr">
        <is>
          <t>2022-12-19 20:48:25</t>
        </is>
      </c>
      <c r="KD29" s="128" t="inlineStr">
        <is>
          <t>0.5</t>
        </is>
      </c>
      <c r="KE29" s="128" t="inlineStr">
        <is>
          <t>11.31</t>
        </is>
      </c>
      <c r="KF29" s="130" t="n"/>
      <c r="KG29" s="128" t="n"/>
      <c r="KH29" s="128" t="n"/>
      <c r="KI29" s="128" t="n"/>
      <c r="KJ29" s="128" t="n"/>
      <c r="KK29" s="128" t="n"/>
      <c r="KL29" s="129" t="inlineStr">
        <is>
          <t>2022-12-20 08:30:32</t>
        </is>
      </c>
      <c r="KM29" s="129" t="inlineStr">
        <is>
          <t>2022-12-20 17:31:43</t>
        </is>
      </c>
      <c r="KN29" s="128" t="inlineStr">
        <is>
          <t>0.25</t>
        </is>
      </c>
      <c r="KO29" s="128" t="inlineStr">
        <is>
          <t>8.03</t>
        </is>
      </c>
      <c r="KP29" s="130" t="n"/>
      <c r="KQ29" s="128" t="n"/>
      <c r="KR29" s="128" t="n"/>
      <c r="KS29" s="128" t="n"/>
      <c r="KT29" s="128" t="n"/>
      <c r="KU29" s="162" t="n"/>
      <c r="KV29" s="139" t="inlineStr">
        <is>
          <t>2022-12-21 08:31:33</t>
        </is>
      </c>
      <c r="KW29" s="139" t="inlineStr">
        <is>
          <t>2022-12-21 18:09:55</t>
        </is>
      </c>
      <c r="KX29" s="162" t="inlineStr">
        <is>
          <t>0.25</t>
        </is>
      </c>
      <c r="KY29" s="162" t="inlineStr">
        <is>
          <t>8.67</t>
        </is>
      </c>
      <c r="KZ29" s="127" t="n"/>
      <c r="LA29" s="162" t="n"/>
      <c r="LB29" s="162" t="n"/>
      <c r="LC29" s="162" t="n"/>
      <c r="LD29" s="162" t="n"/>
      <c r="LE29" s="162" t="n"/>
      <c r="LF29" s="139" t="n"/>
      <c r="LG29" s="139" t="n"/>
      <c r="LH29" s="162" t="n"/>
      <c r="LI29" s="162" t="n"/>
      <c r="LJ29" s="127" t="n"/>
      <c r="LK29" s="162" t="n"/>
      <c r="LL29" s="162" t="n"/>
      <c r="LM29" s="162" t="n"/>
      <c r="LN29" s="162" t="n"/>
      <c r="LO29" s="31" t="n"/>
      <c r="LP29" s="31" t="n"/>
      <c r="LQ29" s="31">
        <f>sumif($G$2:$LN$2,"PM approved",G29:LN29)</f>
        <v/>
      </c>
      <c r="LR29" s="31">
        <f>sumif($G$2:$LN$2,"HRM approved",G29:LN29)</f>
        <v/>
      </c>
      <c r="LS29" s="31">
        <f>LR29</f>
        <v/>
      </c>
    </row>
    <row r="30" ht="15.75" customHeight="1" s="163">
      <c r="A30" s="131">
        <f>row() - 2</f>
        <v/>
      </c>
      <c r="B30" s="121" t="inlineStr">
        <is>
          <t>ECO0924</t>
        </is>
      </c>
      <c r="C30" s="145" t="inlineStr">
        <is>
          <t>HOÀNG BÁ LONG</t>
        </is>
      </c>
      <c r="D30" s="122" t="inlineStr">
        <is>
          <t>POEMS - Phase 2</t>
        </is>
      </c>
      <c r="E30" s="131" t="inlineStr">
        <is>
          <t>DEV Long</t>
        </is>
      </c>
      <c r="F30" s="162" t="inlineStr">
        <is>
          <t>Nghiêm Văn Minh</t>
        </is>
      </c>
      <c r="G30" s="131" t="n"/>
      <c r="H30" s="141" t="inlineStr">
        <is>
          <t>2022-11-21 08:11:13</t>
        </is>
      </c>
      <c r="I30" s="141" t="inlineStr">
        <is>
          <t>2022-11-21 17:37:35</t>
        </is>
      </c>
      <c r="J30" s="131" t="inlineStr">
        <is>
          <t>0</t>
        </is>
      </c>
      <c r="K30" s="131" t="inlineStr">
        <is>
          <t>8.13</t>
        </is>
      </c>
      <c r="L30" s="131" t="n"/>
      <c r="M30" s="131" t="n"/>
      <c r="N30" s="131" t="n"/>
      <c r="O30" s="131" t="n"/>
      <c r="P30" s="162" t="n"/>
      <c r="Q30" s="131" t="n"/>
      <c r="R30" s="141" t="inlineStr">
        <is>
          <t>2022-11-22 08:18:31</t>
        </is>
      </c>
      <c r="S30" s="141" t="inlineStr">
        <is>
          <t>2022-11-22 17:35:31</t>
        </is>
      </c>
      <c r="T30" s="131" t="inlineStr">
        <is>
          <t>0</t>
        </is>
      </c>
      <c r="U30" s="131" t="inlineStr">
        <is>
          <t>8.09</t>
        </is>
      </c>
      <c r="V30" s="131" t="n"/>
      <c r="W30" s="131" t="n"/>
      <c r="X30" s="131" t="n"/>
      <c r="Y30" s="131" t="n"/>
      <c r="Z30" s="162" t="n"/>
      <c r="AA30" s="131" t="n"/>
      <c r="AB30" s="141" t="inlineStr">
        <is>
          <t>2022-11-23 08:08:00</t>
        </is>
      </c>
      <c r="AC30" s="141" t="inlineStr">
        <is>
          <t>2022-11-23 17:51:33</t>
        </is>
      </c>
      <c r="AD30" s="131" t="inlineStr">
        <is>
          <t>0</t>
        </is>
      </c>
      <c r="AE30" s="131" t="inlineStr">
        <is>
          <t>8.36</t>
        </is>
      </c>
      <c r="AF30" s="131" t="n"/>
      <c r="AG30" s="131" t="n"/>
      <c r="AH30" s="131" t="n"/>
      <c r="AI30" s="131" t="n"/>
      <c r="AJ30" s="162" t="n"/>
      <c r="AK30" s="162" t="n"/>
      <c r="AL30" s="139" t="inlineStr">
        <is>
          <t>2022-11-24 08:38:52</t>
        </is>
      </c>
      <c r="AM30" s="139" t="inlineStr">
        <is>
          <t>2022-11-24 17:46:09</t>
        </is>
      </c>
      <c r="AN30" s="162" t="inlineStr">
        <is>
          <t>0.25</t>
        </is>
      </c>
      <c r="AO30" s="162" t="inlineStr">
        <is>
          <t>8.27</t>
        </is>
      </c>
      <c r="AP30" s="127" t="n"/>
      <c r="AQ30" s="162" t="n"/>
      <c r="AR30" s="162" t="n"/>
      <c r="AS30" s="162" t="n"/>
      <c r="AT30" s="162" t="n"/>
      <c r="AU30" s="162" t="n"/>
      <c r="AV30" s="139" t="inlineStr">
        <is>
          <t>2022-11-25 08:27:16</t>
        </is>
      </c>
      <c r="AW30" s="139" t="inlineStr">
        <is>
          <t>2022-11-25 17:32:40</t>
        </is>
      </c>
      <c r="AX30" s="162" t="inlineStr">
        <is>
          <t>0</t>
        </is>
      </c>
      <c r="AY30" s="162" t="inlineStr">
        <is>
          <t>8.04</t>
        </is>
      </c>
      <c r="AZ30" s="127" t="n"/>
      <c r="BA30" s="162" t="n"/>
      <c r="BB30" s="162" t="n"/>
      <c r="BC30" s="162" t="n"/>
      <c r="BD30" s="162" t="n"/>
      <c r="BE30" s="128" t="n"/>
      <c r="BF30" s="129" t="n"/>
      <c r="BG30" s="129" t="n"/>
      <c r="BH30" s="128" t="n"/>
      <c r="BI30" s="128" t="n"/>
      <c r="BJ30" s="130" t="n"/>
      <c r="BK30" s="128" t="n"/>
      <c r="BL30" s="128" t="n"/>
      <c r="BM30" s="128" t="n"/>
      <c r="BN30" s="128" t="n"/>
      <c r="BO30" s="128" t="n"/>
      <c r="BP30" s="129" t="n"/>
      <c r="BQ30" s="129" t="n"/>
      <c r="BR30" s="128" t="n"/>
      <c r="BS30" s="128" t="n"/>
      <c r="BT30" s="130" t="n"/>
      <c r="BU30" s="128" t="n"/>
      <c r="BV30" s="128" t="n"/>
      <c r="BW30" s="128" t="n"/>
      <c r="BX30" s="128" t="n"/>
      <c r="BY30" s="131" t="n"/>
      <c r="BZ30" s="141" t="inlineStr">
        <is>
          <t>2022-11-28 08:31:44</t>
        </is>
      </c>
      <c r="CA30" s="141" t="inlineStr">
        <is>
          <t>2022-11-28 17:34:53</t>
        </is>
      </c>
      <c r="CB30" s="131" t="inlineStr">
        <is>
          <t>0.25</t>
        </is>
      </c>
      <c r="CC30" s="131" t="inlineStr">
        <is>
          <t>8.08</t>
        </is>
      </c>
      <c r="CD30" s="131" t="n"/>
      <c r="CE30" s="131" t="n"/>
      <c r="CF30" s="131" t="n"/>
      <c r="CG30" s="131" t="n"/>
      <c r="CH30" s="162" t="n"/>
      <c r="CI30" s="131" t="n"/>
      <c r="CJ30" s="141" t="inlineStr">
        <is>
          <t>2022-11-29 08:16:53</t>
        </is>
      </c>
      <c r="CK30" s="141" t="inlineStr">
        <is>
          <t>2022-11-29 17:37:35</t>
        </is>
      </c>
      <c r="CL30" s="131" t="inlineStr">
        <is>
          <t>0</t>
        </is>
      </c>
      <c r="CM30" s="131" t="inlineStr">
        <is>
          <t>8.13</t>
        </is>
      </c>
      <c r="CN30" s="131" t="n"/>
      <c r="CO30" s="131" t="n"/>
      <c r="CP30" s="131" t="n"/>
      <c r="CQ30" s="131" t="n"/>
      <c r="CR30" s="162" t="n"/>
      <c r="CS30" s="131" t="n"/>
      <c r="CT30" s="141" t="inlineStr">
        <is>
          <t>2022-11-30 08:28:35</t>
        </is>
      </c>
      <c r="CU30" s="141" t="inlineStr">
        <is>
          <t>2022-11-30 17:37:57</t>
        </is>
      </c>
      <c r="CV30" s="131" t="inlineStr">
        <is>
          <t>0</t>
        </is>
      </c>
      <c r="CW30" s="131" t="inlineStr">
        <is>
          <t>8.13</t>
        </is>
      </c>
      <c r="CX30" s="131" t="n"/>
      <c r="CY30" s="131" t="n"/>
      <c r="CZ30" s="131" t="n"/>
      <c r="DA30" s="131" t="n"/>
      <c r="DB30" s="162" t="n"/>
      <c r="DC30" s="162" t="n"/>
      <c r="DD30" s="139" t="inlineStr">
        <is>
          <t>2022-12-01 09:00:54</t>
        </is>
      </c>
      <c r="DE30" s="139" t="inlineStr">
        <is>
          <t>2022-12-01 17:38:26</t>
        </is>
      </c>
      <c r="DF30" s="162" t="inlineStr">
        <is>
          <t>0.75</t>
        </is>
      </c>
      <c r="DG30" s="162" t="inlineStr">
        <is>
          <t>8.14</t>
        </is>
      </c>
      <c r="DH30" s="127" t="n"/>
      <c r="DI30" s="162" t="n"/>
      <c r="DJ30" s="162" t="n"/>
      <c r="DK30" s="162" t="n"/>
      <c r="DL30" s="162" t="n"/>
      <c r="DM30" s="162" t="n"/>
      <c r="DN30" s="139" t="inlineStr">
        <is>
          <t>2022-12-02 08:28:57</t>
        </is>
      </c>
      <c r="DO30" s="139" t="inlineStr">
        <is>
          <t>2022-12-02 17:36:14</t>
        </is>
      </c>
      <c r="DP30" s="162" t="inlineStr">
        <is>
          <t>0</t>
        </is>
      </c>
      <c r="DQ30" s="162" t="inlineStr">
        <is>
          <t>8.1</t>
        </is>
      </c>
      <c r="DR30" s="127" t="n"/>
      <c r="DS30" s="162" t="n"/>
      <c r="DT30" s="162" t="n"/>
      <c r="DU30" s="162" t="n"/>
      <c r="DV30" s="162" t="n"/>
      <c r="DW30" s="128" t="n"/>
      <c r="DX30" s="129" t="n"/>
      <c r="DY30" s="129" t="n"/>
      <c r="DZ30" s="128" t="n"/>
      <c r="EA30" s="128" t="n"/>
      <c r="EB30" s="130" t="n"/>
      <c r="EC30" s="128" t="n"/>
      <c r="ED30" s="128" t="n"/>
      <c r="EE30" s="128" t="n"/>
      <c r="EF30" s="128" t="n"/>
      <c r="EG30" s="128" t="n"/>
      <c r="EH30" s="129" t="n"/>
      <c r="EI30" s="129" t="n"/>
      <c r="EJ30" s="128" t="n"/>
      <c r="EK30" s="128" t="n"/>
      <c r="EL30" s="130" t="n"/>
      <c r="EM30" s="128" t="n"/>
      <c r="EN30" s="128" t="n"/>
      <c r="EO30" s="128" t="n"/>
      <c r="EP30" s="128" t="n"/>
      <c r="EQ30" s="131" t="n"/>
      <c r="ER30" s="141" t="inlineStr">
        <is>
          <t>2022-12-05 09:12:30</t>
        </is>
      </c>
      <c r="ES30" s="141" t="inlineStr">
        <is>
          <t>2022-12-05 17:33:55</t>
        </is>
      </c>
      <c r="ET30" s="131" t="inlineStr">
        <is>
          <t>0.75</t>
        </is>
      </c>
      <c r="EU30" s="131" t="inlineStr">
        <is>
          <t>8.07</t>
        </is>
      </c>
      <c r="EV30" s="131" t="n"/>
      <c r="EW30" s="131" t="n"/>
      <c r="EX30" s="131" t="n"/>
      <c r="EY30" s="131" t="n"/>
      <c r="EZ30" s="162" t="n"/>
      <c r="FA30" s="131" t="n"/>
      <c r="FB30" s="141" t="inlineStr">
        <is>
          <t>2022-12-06 08:30:13</t>
        </is>
      </c>
      <c r="FC30" s="141" t="inlineStr">
        <is>
          <t>2022-12-06 17:33:57</t>
        </is>
      </c>
      <c r="FD30" s="131" t="inlineStr">
        <is>
          <t>0.25</t>
        </is>
      </c>
      <c r="FE30" s="131" t="inlineStr">
        <is>
          <t>8.07</t>
        </is>
      </c>
      <c r="FF30" s="131" t="n"/>
      <c r="FG30" s="131" t="n"/>
      <c r="FH30" s="131" t="n"/>
      <c r="FI30" s="131" t="n"/>
      <c r="FJ30" s="162" t="n"/>
      <c r="FK30" s="134" t="n"/>
      <c r="FL30" s="143" t="inlineStr">
        <is>
          <t>2022-12-07 08:26:31</t>
        </is>
      </c>
      <c r="FM30" s="143" t="inlineStr">
        <is>
          <t>2022-12-07 17:33:09</t>
        </is>
      </c>
      <c r="FN30" s="134" t="inlineStr">
        <is>
          <t>0</t>
        </is>
      </c>
      <c r="FO30" s="134" t="inlineStr">
        <is>
          <t>8.05</t>
        </is>
      </c>
      <c r="FP30" s="134" t="n"/>
      <c r="FQ30" s="134" t="n"/>
      <c r="FR30" s="134" t="n"/>
      <c r="FS30" s="134" t="n"/>
      <c r="FT30" s="134" t="n"/>
      <c r="FU30" s="162" t="n"/>
      <c r="FV30" s="139" t="inlineStr">
        <is>
          <t>2022-12-08 08:35:13</t>
        </is>
      </c>
      <c r="FW30" s="139" t="inlineStr">
        <is>
          <t>2022-12-08 17:36:24</t>
        </is>
      </c>
      <c r="FX30" s="162" t="inlineStr">
        <is>
          <t>0.25</t>
        </is>
      </c>
      <c r="FY30" s="162" t="inlineStr">
        <is>
          <t>8.11</t>
        </is>
      </c>
      <c r="FZ30" s="127" t="n"/>
      <c r="GA30" s="162" t="n"/>
      <c r="GB30" s="162" t="n"/>
      <c r="GC30" s="162" t="n"/>
      <c r="GD30" s="162" t="n"/>
      <c r="GE30" s="162" t="n"/>
      <c r="GF30" s="139" t="inlineStr">
        <is>
          <t>2022-12-09 08:26:45</t>
        </is>
      </c>
      <c r="GG30" s="139" t="inlineStr">
        <is>
          <t>2022-12-09 17:31:55</t>
        </is>
      </c>
      <c r="GH30" s="162" t="inlineStr">
        <is>
          <t>0</t>
        </is>
      </c>
      <c r="GI30" s="162" t="inlineStr">
        <is>
          <t>8.03</t>
        </is>
      </c>
      <c r="GJ30" s="127" t="n"/>
      <c r="GK30" s="162" t="n"/>
      <c r="GL30" s="162" t="n"/>
      <c r="GM30" s="162" t="n"/>
      <c r="GN30" s="162" t="n"/>
      <c r="GO30" s="128" t="n"/>
      <c r="GP30" s="129" t="n"/>
      <c r="GQ30" s="129" t="n"/>
      <c r="GR30" s="128" t="n"/>
      <c r="GS30" s="128" t="n"/>
      <c r="GT30" s="130" t="n"/>
      <c r="GU30" s="128" t="n"/>
      <c r="GV30" s="128" t="n"/>
      <c r="GW30" s="128" t="n"/>
      <c r="GX30" s="128" t="n"/>
      <c r="GY30" s="128" t="n"/>
      <c r="GZ30" s="129" t="n"/>
      <c r="HA30" s="129" t="n"/>
      <c r="HB30" s="128" t="n"/>
      <c r="HC30" s="128" t="n"/>
      <c r="HD30" s="130" t="n"/>
      <c r="HE30" s="128" t="n"/>
      <c r="HF30" s="128" t="n"/>
      <c r="HG30" s="128" t="n"/>
      <c r="HH30" s="128" t="n"/>
      <c r="HI30" s="131" t="n"/>
      <c r="HJ30" s="141" t="inlineStr">
        <is>
          <t>2022-12-12 08:47:05</t>
        </is>
      </c>
      <c r="HK30" s="141" t="inlineStr">
        <is>
          <t>2022-12-12 17:32:09</t>
        </is>
      </c>
      <c r="HL30" s="131" t="inlineStr">
        <is>
          <t>0.5</t>
        </is>
      </c>
      <c r="HM30" s="131" t="inlineStr">
        <is>
          <t>8.04</t>
        </is>
      </c>
      <c r="HN30" s="131" t="n"/>
      <c r="HO30" s="131" t="n"/>
      <c r="HP30" s="131" t="n"/>
      <c r="HQ30" s="131" t="n"/>
      <c r="HR30" s="162" t="n"/>
      <c r="HS30" s="131" t="n"/>
      <c r="HT30" s="141" t="inlineStr">
        <is>
          <t>2022-12-13 08:24:59</t>
        </is>
      </c>
      <c r="HU30" s="141" t="inlineStr">
        <is>
          <t>2022-12-13 17:36:32</t>
        </is>
      </c>
      <c r="HV30" s="131" t="inlineStr">
        <is>
          <t>0</t>
        </is>
      </c>
      <c r="HW30" s="131" t="inlineStr">
        <is>
          <t>8.11</t>
        </is>
      </c>
      <c r="HX30" s="131" t="n"/>
      <c r="HY30" s="131" t="n"/>
      <c r="HZ30" s="131" t="n"/>
      <c r="IA30" s="131" t="n"/>
      <c r="IB30" s="162" t="n"/>
      <c r="IC30" s="131" t="n"/>
      <c r="ID30" s="141" t="inlineStr">
        <is>
          <t>2022-12-14 08:42:55</t>
        </is>
      </c>
      <c r="IE30" s="141" t="inlineStr">
        <is>
          <t>2022-12-14 17:38:36</t>
        </is>
      </c>
      <c r="IF30" s="131" t="inlineStr">
        <is>
          <t>0.25</t>
        </is>
      </c>
      <c r="IG30" s="131" t="inlineStr">
        <is>
          <t>8.14</t>
        </is>
      </c>
      <c r="IH30" s="131" t="n"/>
      <c r="II30" s="131" t="n"/>
      <c r="IJ30" s="131" t="n"/>
      <c r="IK30" s="131" t="n"/>
      <c r="IL30" s="162" t="n"/>
      <c r="IM30" s="162" t="n"/>
      <c r="IN30" s="139" t="inlineStr">
        <is>
          <t>2022-12-15 08:19:22</t>
        </is>
      </c>
      <c r="IO30" s="139" t="inlineStr">
        <is>
          <t>2022-12-15 17:44:11</t>
        </is>
      </c>
      <c r="IP30" s="162" t="inlineStr">
        <is>
          <t>0</t>
        </is>
      </c>
      <c r="IQ30" s="162" t="inlineStr">
        <is>
          <t>8.24</t>
        </is>
      </c>
      <c r="IR30" s="127" t="n"/>
      <c r="IS30" s="162" t="n"/>
      <c r="IT30" s="162" t="n"/>
      <c r="IU30" s="162" t="n"/>
      <c r="IV30" s="162" t="n"/>
      <c r="IW30" s="162" t="n"/>
      <c r="IX30" s="139" t="inlineStr">
        <is>
          <t>2022-12-16 08:25:31</t>
        </is>
      </c>
      <c r="IY30" s="139" t="inlineStr">
        <is>
          <t>2022-12-16 17:39:33</t>
        </is>
      </c>
      <c r="IZ30" s="162" t="inlineStr">
        <is>
          <t>0</t>
        </is>
      </c>
      <c r="JA30" s="162" t="inlineStr">
        <is>
          <t>8.16</t>
        </is>
      </c>
      <c r="JB30" s="127" t="n"/>
      <c r="JC30" s="162" t="n"/>
      <c r="JD30" s="162" t="n"/>
      <c r="JE30" s="162" t="n"/>
      <c r="JF30" s="162" t="n"/>
      <c r="JG30" s="162" t="n"/>
      <c r="JH30" s="139" t="n"/>
      <c r="JI30" s="139" t="n"/>
      <c r="JJ30" s="162" t="n"/>
      <c r="JK30" s="162" t="n"/>
      <c r="JL30" s="127" t="n"/>
      <c r="JM30" s="162" t="n"/>
      <c r="JN30" s="162" t="n"/>
      <c r="JO30" s="162" t="n"/>
      <c r="JP30" s="162" t="n"/>
      <c r="JQ30" s="162" t="n"/>
      <c r="JR30" s="139" t="n"/>
      <c r="JS30" s="139" t="n"/>
      <c r="JT30" s="162" t="n"/>
      <c r="JU30" s="162" t="n"/>
      <c r="JV30" s="127" t="n"/>
      <c r="JW30" s="162" t="n"/>
      <c r="JX30" s="162" t="n"/>
      <c r="JY30" s="162" t="n"/>
      <c r="JZ30" s="162" t="n"/>
      <c r="KA30" s="128" t="n"/>
      <c r="KB30" s="129" t="inlineStr">
        <is>
          <t>2022-12-19 08:22:31</t>
        </is>
      </c>
      <c r="KC30" s="129" t="inlineStr">
        <is>
          <t>2022-12-19 17:39:33</t>
        </is>
      </c>
      <c r="KD30" s="128" t="inlineStr">
        <is>
          <t>0</t>
        </is>
      </c>
      <c r="KE30" s="128" t="inlineStr">
        <is>
          <t>8.16</t>
        </is>
      </c>
      <c r="KF30" s="130" t="n"/>
      <c r="KG30" s="128" t="n"/>
      <c r="KH30" s="128" t="n"/>
      <c r="KI30" s="128" t="n"/>
      <c r="KJ30" s="128" t="n"/>
      <c r="KK30" s="128" t="n"/>
      <c r="KL30" s="129" t="inlineStr">
        <is>
          <t>2022-12-20 08:54:38</t>
        </is>
      </c>
      <c r="KM30" s="129" t="inlineStr">
        <is>
          <t>2022-12-20 17:33:15</t>
        </is>
      </c>
      <c r="KN30" s="128" t="inlineStr">
        <is>
          <t>0.5</t>
        </is>
      </c>
      <c r="KO30" s="128" t="inlineStr">
        <is>
          <t>8.05</t>
        </is>
      </c>
      <c r="KP30" s="130" t="n"/>
      <c r="KQ30" s="128" t="n"/>
      <c r="KR30" s="128" t="n"/>
      <c r="KS30" s="128" t="n"/>
      <c r="KT30" s="128" t="n"/>
      <c r="KU30" s="162" t="n"/>
      <c r="KV30" s="139" t="inlineStr">
        <is>
          <t>2022-12-21 08:39:19</t>
        </is>
      </c>
      <c r="KW30" s="139" t="inlineStr">
        <is>
          <t>2022-12-21 17:33:37</t>
        </is>
      </c>
      <c r="KX30" s="162" t="inlineStr">
        <is>
          <t>0.25</t>
        </is>
      </c>
      <c r="KY30" s="162" t="inlineStr">
        <is>
          <t>8.06</t>
        </is>
      </c>
      <c r="KZ30" s="127" t="n"/>
      <c r="LA30" s="162" t="n"/>
      <c r="LB30" s="162" t="n"/>
      <c r="LC30" s="162" t="n"/>
      <c r="LD30" s="162" t="n"/>
      <c r="LE30" s="162" t="n"/>
      <c r="LF30" s="139" t="n"/>
      <c r="LG30" s="139" t="n"/>
      <c r="LH30" s="162" t="n"/>
      <c r="LI30" s="162" t="n"/>
      <c r="LJ30" s="127" t="n"/>
      <c r="LK30" s="162" t="n"/>
      <c r="LL30" s="162" t="n"/>
      <c r="LM30" s="162" t="n"/>
      <c r="LN30" s="162" t="n"/>
      <c r="LO30" s="31" t="n"/>
      <c r="LP30" s="31" t="n"/>
      <c r="LQ30" s="31" t="n"/>
      <c r="LR30" s="31" t="n"/>
      <c r="LS30" s="31" t="n"/>
    </row>
    <row r="31" ht="15.75" customHeight="1" s="163">
      <c r="A31" s="131">
        <f>row() - 2</f>
        <v/>
      </c>
      <c r="B31" s="121" t="inlineStr">
        <is>
          <t>ECO0944</t>
        </is>
      </c>
      <c r="C31" s="145" t="inlineStr">
        <is>
          <t>TRƯƠNG THỊ NGỌC BÍCH</t>
        </is>
      </c>
      <c r="D31" s="122" t="inlineStr">
        <is>
          <t>POEMS - Phase 2</t>
        </is>
      </c>
      <c r="E31" s="131" t="inlineStr">
        <is>
          <t>DEV Bich</t>
        </is>
      </c>
      <c r="F31" s="162" t="inlineStr">
        <is>
          <t>Nghiêm Văn Minh</t>
        </is>
      </c>
      <c r="G31" s="131" t="n"/>
      <c r="H31" s="141" t="n"/>
      <c r="I31" s="141" t="n"/>
      <c r="J31" s="131" t="n"/>
      <c r="K31" s="131" t="n"/>
      <c r="L31" s="131" t="n"/>
      <c r="M31" s="131" t="n"/>
      <c r="N31" s="131" t="n"/>
      <c r="O31" s="131" t="n"/>
      <c r="P31" s="162" t="n"/>
      <c r="Q31" s="131" t="inlineStr">
        <is>
          <t>18h30-&gt; 22h00</t>
        </is>
      </c>
      <c r="R31" s="141" t="inlineStr">
        <is>
          <t>2022-11-22 08:19:58</t>
        </is>
      </c>
      <c r="S31" s="141" t="inlineStr">
        <is>
          <t>2022-11-22 19:48:48</t>
        </is>
      </c>
      <c r="T31" s="131" t="inlineStr">
        <is>
          <t>0</t>
        </is>
      </c>
      <c r="U31" s="131" t="inlineStr">
        <is>
          <t>10.31</t>
        </is>
      </c>
      <c r="V31" s="131" t="n"/>
      <c r="W31" s="131" t="n"/>
      <c r="X31" s="131" t="n"/>
      <c r="Y31" s="131" t="n"/>
      <c r="Z31" s="144" t="inlineStr">
        <is>
          <t>https://redmine.tdt.asia/projects/poems-mobile3/time_entries</t>
        </is>
      </c>
      <c r="AA31" s="131" t="n"/>
      <c r="AB31" s="141" t="inlineStr">
        <is>
          <t>2022-11-23 08:19:11</t>
        </is>
      </c>
      <c r="AC31" s="141" t="inlineStr">
        <is>
          <t>2022-11-23 18:39:04</t>
        </is>
      </c>
      <c r="AD31" s="131" t="inlineStr">
        <is>
          <t>0</t>
        </is>
      </c>
      <c r="AE31" s="131" t="inlineStr">
        <is>
          <t>9.15</t>
        </is>
      </c>
      <c r="AF31" s="131" t="n"/>
      <c r="AG31" s="131" t="n"/>
      <c r="AH31" s="131" t="n"/>
      <c r="AI31" s="131" t="n"/>
      <c r="AJ31" s="162" t="n"/>
      <c r="AK31" s="162" t="n"/>
      <c r="AL31" s="139" t="inlineStr">
        <is>
          <t>2022-11-24 08:24:01</t>
        </is>
      </c>
      <c r="AM31" s="139" t="inlineStr">
        <is>
          <t>2022-11-24 17:35:05</t>
        </is>
      </c>
      <c r="AN31" s="162" t="inlineStr">
        <is>
          <t>0</t>
        </is>
      </c>
      <c r="AO31" s="162" t="inlineStr">
        <is>
          <t>8.08</t>
        </is>
      </c>
      <c r="AP31" s="127" t="n"/>
      <c r="AQ31" s="162" t="n"/>
      <c r="AR31" s="162" t="n"/>
      <c r="AS31" s="162" t="n"/>
      <c r="AT31" s="162" t="n"/>
      <c r="AU31" s="139" t="inlineStr">
        <is>
          <t>18h30 -&gt; 22h00</t>
        </is>
      </c>
      <c r="AV31" s="139" t="inlineStr">
        <is>
          <t>2022-11-25 08:21:03</t>
        </is>
      </c>
      <c r="AW31" s="139" t="inlineStr">
        <is>
          <t>2022-11-25 19:35:22</t>
        </is>
      </c>
      <c r="AX31" s="162" t="inlineStr">
        <is>
          <t>0</t>
        </is>
      </c>
      <c r="AY31" s="162" t="inlineStr">
        <is>
          <t>10.09</t>
        </is>
      </c>
      <c r="AZ31" s="127" t="n"/>
      <c r="BA31" s="162" t="n"/>
      <c r="BB31" s="162" t="n"/>
      <c r="BC31" s="162" t="n"/>
      <c r="BD31" s="144" t="inlineStr">
        <is>
          <t>https://redmine.tdt.asia/projects/poems-mobile3/time_entries</t>
        </is>
      </c>
      <c r="BE31" s="128" t="n"/>
      <c r="BF31" s="129" t="n"/>
      <c r="BG31" s="129" t="n"/>
      <c r="BH31" s="128" t="n"/>
      <c r="BI31" s="128" t="n"/>
      <c r="BJ31" s="130" t="n"/>
      <c r="BK31" s="128" t="n"/>
      <c r="BL31" s="128" t="n"/>
      <c r="BM31" s="128" t="n"/>
      <c r="BN31" s="128" t="n"/>
      <c r="BO31" s="128" t="n"/>
      <c r="BP31" s="129" t="n"/>
      <c r="BQ31" s="129" t="n"/>
      <c r="BR31" s="128" t="n"/>
      <c r="BS31" s="128" t="n"/>
      <c r="BT31" s="130" t="n"/>
      <c r="BU31" s="128" t="n"/>
      <c r="BV31" s="128" t="n"/>
      <c r="BW31" s="128" t="n"/>
      <c r="BX31" s="128" t="n"/>
      <c r="BY31" s="131" t="n"/>
      <c r="BZ31" s="141" t="inlineStr">
        <is>
          <t>2022-11-28 08:25:26</t>
        </is>
      </c>
      <c r="CA31" s="141" t="inlineStr">
        <is>
          <t>2022-11-28 18:24:51</t>
        </is>
      </c>
      <c r="CB31" s="131" t="inlineStr">
        <is>
          <t>0</t>
        </is>
      </c>
      <c r="CC31" s="131" t="inlineStr">
        <is>
          <t>8.91</t>
        </is>
      </c>
      <c r="CD31" s="131" t="n"/>
      <c r="CE31" s="131" t="n"/>
      <c r="CF31" s="131" t="n"/>
      <c r="CG31" s="131" t="n"/>
      <c r="CH31" s="162" t="n"/>
      <c r="CI31" s="131" t="inlineStr">
        <is>
          <t>18h30-&gt; 22h00</t>
        </is>
      </c>
      <c r="CJ31" s="141" t="inlineStr">
        <is>
          <t>2022-11-29 08:23:00</t>
        </is>
      </c>
      <c r="CK31" s="141" t="inlineStr">
        <is>
          <t>2022-11-29 20:42:52</t>
        </is>
      </c>
      <c r="CL31" s="131" t="inlineStr">
        <is>
          <t>0</t>
        </is>
      </c>
      <c r="CM31" s="131" t="inlineStr">
        <is>
          <t>11.21</t>
        </is>
      </c>
      <c r="CN31" s="131" t="n"/>
      <c r="CO31" s="131" t="n"/>
      <c r="CP31" s="131" t="n"/>
      <c r="CQ31" s="131" t="n"/>
      <c r="CR31" s="125" t="inlineStr">
        <is>
          <t>https://redmine.tdt.asia/projects/poems-mobile3/time_entries</t>
        </is>
      </c>
      <c r="CS31" s="131" t="n"/>
      <c r="CT31" s="141" t="inlineStr">
        <is>
          <t>2022-11-30 08:16:45</t>
        </is>
      </c>
      <c r="CU31" s="141" t="inlineStr">
        <is>
          <t>2022-11-30 18:28:07</t>
        </is>
      </c>
      <c r="CV31" s="131" t="inlineStr">
        <is>
          <t>0</t>
        </is>
      </c>
      <c r="CW31" s="131" t="inlineStr">
        <is>
          <t>8.97</t>
        </is>
      </c>
      <c r="CX31" s="131" t="n"/>
      <c r="CY31" s="131" t="n"/>
      <c r="CZ31" s="131" t="n"/>
      <c r="DA31" s="131" t="n"/>
      <c r="DB31" s="162" t="n"/>
      <c r="DC31" s="162" t="n"/>
      <c r="DD31" s="139" t="inlineStr">
        <is>
          <t>2022-12-01 08:28:29</t>
        </is>
      </c>
      <c r="DE31" s="139" t="inlineStr">
        <is>
          <t>2022-12-01 19:00:16</t>
        </is>
      </c>
      <c r="DF31" s="162" t="inlineStr">
        <is>
          <t>0</t>
        </is>
      </c>
      <c r="DG31" s="162" t="inlineStr">
        <is>
          <t>9.5</t>
        </is>
      </c>
      <c r="DH31" s="127" t="n"/>
      <c r="DI31" s="162" t="n"/>
      <c r="DJ31" s="162" t="n"/>
      <c r="DK31" s="162" t="n"/>
      <c r="DL31" s="162" t="n"/>
      <c r="DM31" s="162" t="n"/>
      <c r="DN31" s="139" t="inlineStr">
        <is>
          <t>2022-12-02 08:28:23</t>
        </is>
      </c>
      <c r="DO31" s="139" t="inlineStr">
        <is>
          <t>2022-12-02 18:48:20</t>
        </is>
      </c>
      <c r="DP31" s="162" t="inlineStr">
        <is>
          <t>0</t>
        </is>
      </c>
      <c r="DQ31" s="162" t="inlineStr">
        <is>
          <t>9.31</t>
        </is>
      </c>
      <c r="DR31" s="127" t="n"/>
      <c r="DS31" s="162" t="n"/>
      <c r="DT31" s="162" t="n"/>
      <c r="DU31" s="162" t="n"/>
      <c r="DV31" s="162" t="n"/>
      <c r="DW31" s="128" t="n"/>
      <c r="DX31" s="129" t="n"/>
      <c r="DY31" s="129" t="n"/>
      <c r="DZ31" s="128" t="n"/>
      <c r="EA31" s="128" t="n"/>
      <c r="EB31" s="130" t="n"/>
      <c r="EC31" s="128" t="n"/>
      <c r="ED31" s="128" t="n"/>
      <c r="EE31" s="128" t="n"/>
      <c r="EF31" s="128" t="n"/>
      <c r="EG31" s="128" t="n"/>
      <c r="EH31" s="129" t="n"/>
      <c r="EI31" s="129" t="n"/>
      <c r="EJ31" s="128" t="n"/>
      <c r="EK31" s="128" t="n"/>
      <c r="EL31" s="130" t="n"/>
      <c r="EM31" s="128" t="n"/>
      <c r="EN31" s="128" t="n"/>
      <c r="EO31" s="128" t="n"/>
      <c r="EP31" s="128" t="n"/>
      <c r="EQ31" s="131" t="n"/>
      <c r="ER31" s="141" t="inlineStr">
        <is>
          <t>2022-12-05 08:22:11</t>
        </is>
      </c>
      <c r="ES31" s="141" t="inlineStr">
        <is>
          <t>2022-12-05 17:32:55</t>
        </is>
      </c>
      <c r="ET31" s="131" t="inlineStr">
        <is>
          <t>0</t>
        </is>
      </c>
      <c r="EU31" s="131" t="inlineStr">
        <is>
          <t>8.05</t>
        </is>
      </c>
      <c r="EV31" s="131" t="n"/>
      <c r="EW31" s="131" t="n"/>
      <c r="EX31" s="131" t="n"/>
      <c r="EY31" s="131" t="n"/>
      <c r="EZ31" s="162" t="n"/>
      <c r="FA31" s="131" t="n"/>
      <c r="FB31" s="141" t="inlineStr">
        <is>
          <t>2022-12-06 08:22:05</t>
        </is>
      </c>
      <c r="FC31" s="141" t="inlineStr">
        <is>
          <t>2022-12-06 17:32:29</t>
        </is>
      </c>
      <c r="FD31" s="131" t="inlineStr">
        <is>
          <t>0</t>
        </is>
      </c>
      <c r="FE31" s="131" t="inlineStr">
        <is>
          <t>8.04</t>
        </is>
      </c>
      <c r="FF31" s="131" t="n"/>
      <c r="FG31" s="131" t="n"/>
      <c r="FH31" s="131" t="n"/>
      <c r="FI31" s="131" t="n"/>
      <c r="FJ31" s="162" t="n"/>
      <c r="FK31" s="134" t="n"/>
      <c r="FL31" s="143" t="inlineStr">
        <is>
          <t>2022-12-07 12:23:40</t>
        </is>
      </c>
      <c r="FM31" s="143" t="inlineStr">
        <is>
          <t>2022-12-07 17:36:42</t>
        </is>
      </c>
      <c r="FN31" s="134" t="inlineStr">
        <is>
          <t>4</t>
        </is>
      </c>
      <c r="FO31" s="134" t="inlineStr">
        <is>
          <t>8.11</t>
        </is>
      </c>
      <c r="FP31" s="134" t="n"/>
      <c r="FQ31" s="134" t="n"/>
      <c r="FR31" s="134" t="n"/>
      <c r="FS31" s="134" t="n"/>
      <c r="FT31" s="134" t="n"/>
      <c r="FU31" s="162" t="n"/>
      <c r="FV31" s="139" t="inlineStr">
        <is>
          <t>2022-12-08 08:19:20</t>
        </is>
      </c>
      <c r="FW31" s="139" t="inlineStr">
        <is>
          <t>2022-12-08 17:46:33</t>
        </is>
      </c>
      <c r="FX31" s="162" t="inlineStr">
        <is>
          <t>0</t>
        </is>
      </c>
      <c r="FY31" s="162" t="inlineStr">
        <is>
          <t>8.28</t>
        </is>
      </c>
      <c r="FZ31" s="127" t="n"/>
      <c r="GA31" s="162" t="n"/>
      <c r="GB31" s="162" t="n"/>
      <c r="GC31" s="162" t="n"/>
      <c r="GD31" s="162" t="n"/>
      <c r="GE31" s="162" t="n"/>
      <c r="GF31" s="139" t="inlineStr">
        <is>
          <t>2022-12-09 08:12:25</t>
        </is>
      </c>
      <c r="GG31" s="139" t="inlineStr">
        <is>
          <t>2022-12-09 17:38:01</t>
        </is>
      </c>
      <c r="GH31" s="162" t="inlineStr">
        <is>
          <t>0</t>
        </is>
      </c>
      <c r="GI31" s="162" t="inlineStr">
        <is>
          <t>8.13</t>
        </is>
      </c>
      <c r="GJ31" s="127" t="n"/>
      <c r="GK31" s="162" t="n"/>
      <c r="GL31" s="162" t="n"/>
      <c r="GM31" s="162" t="n"/>
      <c r="GN31" s="162" t="n"/>
      <c r="GO31" s="128" t="n"/>
      <c r="GP31" s="129" t="n"/>
      <c r="GQ31" s="129" t="n"/>
      <c r="GR31" s="128" t="n"/>
      <c r="GS31" s="128" t="n"/>
      <c r="GT31" s="130" t="n"/>
      <c r="GU31" s="128" t="n"/>
      <c r="GV31" s="128" t="n"/>
      <c r="GW31" s="128" t="n"/>
      <c r="GX31" s="128" t="n"/>
      <c r="GY31" s="128" t="n"/>
      <c r="GZ31" s="129" t="n"/>
      <c r="HA31" s="129" t="n"/>
      <c r="HB31" s="128" t="n"/>
      <c r="HC31" s="128" t="n"/>
      <c r="HD31" s="130" t="n"/>
      <c r="HE31" s="128" t="n"/>
      <c r="HF31" s="128" t="n"/>
      <c r="HG31" s="128" t="n"/>
      <c r="HH31" s="128" t="n"/>
      <c r="HI31" s="131" t="n"/>
      <c r="HJ31" s="141" t="inlineStr">
        <is>
          <t>2022-12-12 08:36:24</t>
        </is>
      </c>
      <c r="HK31" s="141" t="inlineStr">
        <is>
          <t>2022-12-12 18:16:34</t>
        </is>
      </c>
      <c r="HL31" s="131" t="inlineStr">
        <is>
          <t>0.25</t>
        </is>
      </c>
      <c r="HM31" s="131" t="inlineStr">
        <is>
          <t>8.78</t>
        </is>
      </c>
      <c r="HN31" s="131" t="n"/>
      <c r="HO31" s="131" t="n"/>
      <c r="HP31" s="131" t="n"/>
      <c r="HQ31" s="131" t="n"/>
      <c r="HR31" s="162" t="n"/>
      <c r="HS31" s="131" t="n"/>
      <c r="HT31" s="141" t="inlineStr">
        <is>
          <t>2022-12-13 08:17:09</t>
        </is>
      </c>
      <c r="HU31" s="141" t="inlineStr">
        <is>
          <t>2022-12-13 18:03:47</t>
        </is>
      </c>
      <c r="HV31" s="131" t="inlineStr">
        <is>
          <t>0</t>
        </is>
      </c>
      <c r="HW31" s="131" t="inlineStr">
        <is>
          <t>8.56</t>
        </is>
      </c>
      <c r="HX31" s="131" t="n"/>
      <c r="HY31" s="131" t="n"/>
      <c r="HZ31" s="131" t="n"/>
      <c r="IA31" s="131" t="n"/>
      <c r="IB31" s="162" t="n"/>
      <c r="IC31" s="131" t="n"/>
      <c r="ID31" s="141" t="inlineStr">
        <is>
          <t>2022-12-14 08:38:28</t>
        </is>
      </c>
      <c r="IE31" s="141" t="inlineStr">
        <is>
          <t>2022-12-14 17:48:52</t>
        </is>
      </c>
      <c r="IF31" s="131" t="inlineStr">
        <is>
          <t>0.25</t>
        </is>
      </c>
      <c r="IG31" s="131" t="inlineStr">
        <is>
          <t>8.31</t>
        </is>
      </c>
      <c r="IH31" s="131" t="n"/>
      <c r="II31" s="131" t="n"/>
      <c r="IJ31" s="131" t="n"/>
      <c r="IK31" s="131" t="n"/>
      <c r="IL31" s="162" t="n"/>
      <c r="IM31" s="162" t="n"/>
      <c r="IN31" s="139" t="inlineStr">
        <is>
          <t>2022-12-15 08:24:38</t>
        </is>
      </c>
      <c r="IO31" s="139" t="inlineStr">
        <is>
          <t>2022-12-15 17:57:09</t>
        </is>
      </c>
      <c r="IP31" s="162" t="inlineStr">
        <is>
          <t>0</t>
        </is>
      </c>
      <c r="IQ31" s="162" t="inlineStr">
        <is>
          <t>8.45</t>
        </is>
      </c>
      <c r="IR31" s="127" t="n"/>
      <c r="IS31" s="162" t="n"/>
      <c r="IT31" s="162" t="n"/>
      <c r="IU31" s="162" t="n"/>
      <c r="IV31" s="162" t="n"/>
      <c r="IW31" s="162" t="n"/>
      <c r="IX31" s="139" t="inlineStr">
        <is>
          <t>2022-12-16 08:31:38</t>
        </is>
      </c>
      <c r="IY31" s="139" t="inlineStr">
        <is>
          <t>2022-12-16 16:30:10</t>
        </is>
      </c>
      <c r="IZ31" s="162" t="inlineStr">
        <is>
          <t>0.25</t>
        </is>
      </c>
      <c r="JA31" s="162" t="inlineStr">
        <is>
          <t>7</t>
        </is>
      </c>
      <c r="JB31" s="127" t="n"/>
      <c r="JC31" s="162" t="n"/>
      <c r="JD31" s="162" t="n"/>
      <c r="JE31" s="162" t="n"/>
      <c r="JF31" s="162" t="n"/>
      <c r="JG31" s="162" t="n"/>
      <c r="JH31" s="139" t="n"/>
      <c r="JI31" s="139" t="n"/>
      <c r="JJ31" s="162" t="n"/>
      <c r="JK31" s="162" t="n"/>
      <c r="JL31" s="127" t="n"/>
      <c r="JM31" s="162" t="n"/>
      <c r="JN31" s="162" t="n"/>
      <c r="JO31" s="162" t="n"/>
      <c r="JP31" s="162" t="n"/>
      <c r="JQ31" s="162" t="n"/>
      <c r="JR31" s="139" t="n"/>
      <c r="JS31" s="139" t="n"/>
      <c r="JT31" s="162" t="n"/>
      <c r="JU31" s="162" t="n"/>
      <c r="JV31" s="127" t="n"/>
      <c r="JW31" s="162" t="n"/>
      <c r="JX31" s="162" t="n"/>
      <c r="JY31" s="162" t="n"/>
      <c r="JZ31" s="162" t="n"/>
      <c r="KA31" s="128" t="n"/>
      <c r="KB31" s="129" t="inlineStr">
        <is>
          <t>2022-12-19 08:30:15</t>
        </is>
      </c>
      <c r="KC31" s="129" t="inlineStr">
        <is>
          <t>2022-12-19 17:37:55</t>
        </is>
      </c>
      <c r="KD31" s="128" t="inlineStr">
        <is>
          <t>0.25</t>
        </is>
      </c>
      <c r="KE31" s="128" t="inlineStr">
        <is>
          <t>8.13</t>
        </is>
      </c>
      <c r="KF31" s="130" t="n"/>
      <c r="KG31" s="128" t="n"/>
      <c r="KH31" s="128" t="n"/>
      <c r="KI31" s="128" t="n"/>
      <c r="KJ31" s="128" t="n"/>
      <c r="KK31" s="128" t="n"/>
      <c r="KL31" s="129" t="inlineStr">
        <is>
          <t>2022-12-20 08:31:28</t>
        </is>
      </c>
      <c r="KM31" s="129" t="inlineStr">
        <is>
          <t>2022-12-20 18:12:32</t>
        </is>
      </c>
      <c r="KN31" s="128" t="inlineStr">
        <is>
          <t>0.25</t>
        </is>
      </c>
      <c r="KO31" s="128" t="inlineStr">
        <is>
          <t>8.71</t>
        </is>
      </c>
      <c r="KP31" s="130" t="n"/>
      <c r="KQ31" s="128" t="n"/>
      <c r="KR31" s="128" t="n"/>
      <c r="KS31" s="128" t="n"/>
      <c r="KT31" s="128" t="n"/>
      <c r="KU31" s="162" t="n"/>
      <c r="KV31" s="139" t="inlineStr">
        <is>
          <t>2022-12-21 08:30:57</t>
        </is>
      </c>
      <c r="KW31" s="139" t="inlineStr">
        <is>
          <t>2022-12-21 17:38:40</t>
        </is>
      </c>
      <c r="KX31" s="162" t="inlineStr">
        <is>
          <t>0.25</t>
        </is>
      </c>
      <c r="KY31" s="162" t="inlineStr">
        <is>
          <t>8.14</t>
        </is>
      </c>
      <c r="KZ31" s="127" t="n"/>
      <c r="LA31" s="162" t="n"/>
      <c r="LB31" s="162" t="n"/>
      <c r="LC31" s="162" t="n"/>
      <c r="LD31" s="162" t="n"/>
      <c r="LE31" s="162" t="n"/>
      <c r="LF31" s="139" t="n"/>
      <c r="LG31" s="139" t="n"/>
      <c r="LH31" s="162" t="n"/>
      <c r="LI31" s="162" t="n"/>
      <c r="LJ31" s="127" t="n"/>
      <c r="LK31" s="162" t="n"/>
      <c r="LL31" s="162" t="n"/>
      <c r="LM31" s="162" t="n"/>
      <c r="LN31" s="162" t="n"/>
      <c r="LO31" s="31" t="n"/>
      <c r="LP31" s="31" t="n"/>
      <c r="LQ31" s="31" t="n"/>
      <c r="LR31" s="31" t="n"/>
      <c r="LS31" s="31" t="n"/>
    </row>
    <row r="32" ht="15.75" customHeight="1" s="163">
      <c r="A32" s="131">
        <f>row() - 2</f>
        <v/>
      </c>
      <c r="B32" s="121" t="inlineStr">
        <is>
          <t>ECO0987</t>
        </is>
      </c>
      <c r="C32" s="145" t="inlineStr">
        <is>
          <t>NGUYỄN THẾ ANH</t>
        </is>
      </c>
      <c r="D32" s="122" t="inlineStr">
        <is>
          <t>POEMS - Phase 2</t>
        </is>
      </c>
      <c r="E32" s="131" t="n"/>
      <c r="F32" s="162" t="inlineStr">
        <is>
          <t>Nghiêm Văn Minh</t>
        </is>
      </c>
      <c r="G32" s="131" t="n"/>
      <c r="H32" s="141" t="inlineStr">
        <is>
          <t>2022-11-21 08:41:28</t>
        </is>
      </c>
      <c r="I32" s="141" t="inlineStr">
        <is>
          <t>2022-11-21 18:10:49</t>
        </is>
      </c>
      <c r="J32" s="131" t="inlineStr">
        <is>
          <t>0.25</t>
        </is>
      </c>
      <c r="K32" s="131" t="inlineStr">
        <is>
          <t>8.68</t>
        </is>
      </c>
      <c r="L32" s="131" t="n"/>
      <c r="M32" s="131" t="n"/>
      <c r="N32" s="131" t="n"/>
      <c r="O32" s="131" t="n"/>
      <c r="P32" s="162" t="n"/>
      <c r="Q32" s="131" t="n"/>
      <c r="R32" s="141" t="inlineStr">
        <is>
          <t>2022-11-22 08:30:59</t>
        </is>
      </c>
      <c r="S32" s="141" t="inlineStr">
        <is>
          <t>2022-11-22 18:24:06</t>
        </is>
      </c>
      <c r="T32" s="131" t="inlineStr">
        <is>
          <t>0.25</t>
        </is>
      </c>
      <c r="U32" s="131" t="inlineStr">
        <is>
          <t>8.9</t>
        </is>
      </c>
      <c r="V32" s="131" t="n"/>
      <c r="W32" s="131" t="n"/>
      <c r="X32" s="131" t="n"/>
      <c r="Y32" s="131" t="n"/>
      <c r="Z32" s="162" t="n"/>
      <c r="AA32" s="131" t="n"/>
      <c r="AB32" s="141" t="inlineStr">
        <is>
          <t>2022-11-23 08:29:30</t>
        </is>
      </c>
      <c r="AC32" s="141" t="inlineStr">
        <is>
          <t>2022-11-23 19:21:49</t>
        </is>
      </c>
      <c r="AD32" s="131" t="inlineStr">
        <is>
          <t>0</t>
        </is>
      </c>
      <c r="AE32" s="131" t="inlineStr">
        <is>
          <t>9.86</t>
        </is>
      </c>
      <c r="AF32" s="131" t="n"/>
      <c r="AG32" s="131" t="n"/>
      <c r="AH32" s="131" t="n"/>
      <c r="AI32" s="131" t="n"/>
      <c r="AJ32" s="162" t="n"/>
      <c r="AK32" s="162" t="n"/>
      <c r="AL32" s="139" t="inlineStr">
        <is>
          <t>2022-11-24 08:36:31</t>
        </is>
      </c>
      <c r="AM32" s="139" t="inlineStr">
        <is>
          <t>2022-11-24 17:56:13</t>
        </is>
      </c>
      <c r="AN32" s="162" t="inlineStr">
        <is>
          <t>0.25</t>
        </is>
      </c>
      <c r="AO32" s="162" t="inlineStr">
        <is>
          <t>8.44</t>
        </is>
      </c>
      <c r="AP32" s="127" t="n"/>
      <c r="AQ32" s="162" t="n"/>
      <c r="AR32" s="162" t="n"/>
      <c r="AS32" s="162" t="n"/>
      <c r="AT32" s="162" t="n"/>
      <c r="AU32" s="162" t="n"/>
      <c r="AV32" s="139" t="inlineStr">
        <is>
          <t>2022-11-25 08:47:50</t>
        </is>
      </c>
      <c r="AW32" s="139" t="inlineStr">
        <is>
          <t>2022-11-25 18:27:27</t>
        </is>
      </c>
      <c r="AX32" s="162" t="inlineStr">
        <is>
          <t>0.5</t>
        </is>
      </c>
      <c r="AY32" s="162" t="inlineStr">
        <is>
          <t>8.96</t>
        </is>
      </c>
      <c r="AZ32" s="127" t="n"/>
      <c r="BA32" s="162" t="n"/>
      <c r="BB32" s="162" t="n"/>
      <c r="BC32" s="162" t="n"/>
      <c r="BD32" s="162" t="n"/>
      <c r="BE32" s="128" t="n"/>
      <c r="BF32" s="129" t="n"/>
      <c r="BG32" s="129" t="n"/>
      <c r="BH32" s="128" t="n"/>
      <c r="BI32" s="128" t="n"/>
      <c r="BJ32" s="130" t="n"/>
      <c r="BK32" s="128" t="n"/>
      <c r="BL32" s="128" t="n"/>
      <c r="BM32" s="128" t="n"/>
      <c r="BN32" s="128" t="n"/>
      <c r="BO32" s="128" t="n"/>
      <c r="BP32" s="129" t="n"/>
      <c r="BQ32" s="129" t="n"/>
      <c r="BR32" s="128" t="n"/>
      <c r="BS32" s="128" t="n"/>
      <c r="BT32" s="130" t="n"/>
      <c r="BU32" s="128" t="n"/>
      <c r="BV32" s="128" t="n"/>
      <c r="BW32" s="128" t="n"/>
      <c r="BX32" s="128" t="n"/>
      <c r="BY32" s="131" t="n"/>
      <c r="BZ32" s="141" t="inlineStr">
        <is>
          <t>2022-11-28 08:41:00</t>
        </is>
      </c>
      <c r="CA32" s="141" t="inlineStr">
        <is>
          <t>2022-11-28 18:38:54</t>
        </is>
      </c>
      <c r="CB32" s="131" t="inlineStr">
        <is>
          <t>0.25</t>
        </is>
      </c>
      <c r="CC32" s="131" t="inlineStr">
        <is>
          <t>9.15</t>
        </is>
      </c>
      <c r="CD32" s="131" t="n"/>
      <c r="CE32" s="131" t="n"/>
      <c r="CF32" s="131" t="n"/>
      <c r="CG32" s="131" t="n"/>
      <c r="CH32" s="162" t="n"/>
      <c r="CI32" s="131" t="n"/>
      <c r="CJ32" s="141" t="inlineStr">
        <is>
          <t>2022-11-29 08:30:05</t>
        </is>
      </c>
      <c r="CK32" s="141" t="inlineStr">
        <is>
          <t>2022-11-29 19:11:54</t>
        </is>
      </c>
      <c r="CL32" s="131" t="inlineStr">
        <is>
          <t>0.25</t>
        </is>
      </c>
      <c r="CM32" s="131" t="inlineStr">
        <is>
          <t>9.7</t>
        </is>
      </c>
      <c r="CN32" s="131" t="n"/>
      <c r="CO32" s="131" t="n"/>
      <c r="CP32" s="131" t="n"/>
      <c r="CQ32" s="131" t="n"/>
      <c r="CR32" s="162" t="n"/>
      <c r="CS32" s="131" t="n"/>
      <c r="CT32" s="141" t="inlineStr">
        <is>
          <t>2022-11-30 08:32:30</t>
        </is>
      </c>
      <c r="CU32" s="141" t="inlineStr">
        <is>
          <t>2022-11-30 19:06:09</t>
        </is>
      </c>
      <c r="CV32" s="131" t="inlineStr">
        <is>
          <t>0.25</t>
        </is>
      </c>
      <c r="CW32" s="131" t="inlineStr">
        <is>
          <t>9.6</t>
        </is>
      </c>
      <c r="CX32" s="131" t="n"/>
      <c r="CY32" s="131" t="n"/>
      <c r="CZ32" s="131" t="n"/>
      <c r="DA32" s="131" t="n"/>
      <c r="DB32" s="162" t="n"/>
      <c r="DC32" s="162" t="n"/>
      <c r="DD32" s="139" t="inlineStr">
        <is>
          <t>2022-12-01 08:39:24</t>
        </is>
      </c>
      <c r="DE32" s="139" t="inlineStr">
        <is>
          <t>2022-12-01 18:09:17</t>
        </is>
      </c>
      <c r="DF32" s="162" t="inlineStr">
        <is>
          <t>0.25</t>
        </is>
      </c>
      <c r="DG32" s="162" t="inlineStr">
        <is>
          <t>8.65</t>
        </is>
      </c>
      <c r="DH32" s="127" t="n"/>
      <c r="DI32" s="162" t="n"/>
      <c r="DJ32" s="162" t="n"/>
      <c r="DK32" s="162" t="n"/>
      <c r="DL32" s="162" t="n"/>
      <c r="DM32" s="162" t="n"/>
      <c r="DN32" s="139" t="inlineStr">
        <is>
          <t>2022-12-02 08:32:00</t>
        </is>
      </c>
      <c r="DO32" s="139" t="inlineStr">
        <is>
          <t>2022-12-02 17:53:23</t>
        </is>
      </c>
      <c r="DP32" s="162" t="inlineStr">
        <is>
          <t>0.25</t>
        </is>
      </c>
      <c r="DQ32" s="162" t="inlineStr">
        <is>
          <t>8.39</t>
        </is>
      </c>
      <c r="DR32" s="127" t="n"/>
      <c r="DS32" s="162" t="n"/>
      <c r="DT32" s="162" t="n"/>
      <c r="DU32" s="162" t="n"/>
      <c r="DV32" s="162" t="n"/>
      <c r="DW32" s="128" t="n"/>
      <c r="DX32" s="129" t="n"/>
      <c r="DY32" s="129" t="n"/>
      <c r="DZ32" s="128" t="n"/>
      <c r="EA32" s="128" t="n"/>
      <c r="EB32" s="130" t="n"/>
      <c r="EC32" s="128" t="n"/>
      <c r="ED32" s="128" t="n"/>
      <c r="EE32" s="128" t="n"/>
      <c r="EF32" s="128" t="n"/>
      <c r="EG32" s="128" t="n"/>
      <c r="EH32" s="129" t="n"/>
      <c r="EI32" s="129" t="n"/>
      <c r="EJ32" s="128" t="n"/>
      <c r="EK32" s="128" t="n"/>
      <c r="EL32" s="130" t="n"/>
      <c r="EM32" s="128" t="n"/>
      <c r="EN32" s="128" t="n"/>
      <c r="EO32" s="128" t="n"/>
      <c r="EP32" s="128" t="n"/>
      <c r="EQ32" s="131" t="n"/>
      <c r="ER32" s="141" t="inlineStr">
        <is>
          <t>2022-12-05 08:31:34</t>
        </is>
      </c>
      <c r="ES32" s="141" t="inlineStr">
        <is>
          <t>2022-12-05 17:57:43</t>
        </is>
      </c>
      <c r="ET32" s="131" t="inlineStr">
        <is>
          <t>0.25</t>
        </is>
      </c>
      <c r="EU32" s="131" t="inlineStr">
        <is>
          <t>8.46</t>
        </is>
      </c>
      <c r="EV32" s="131" t="n"/>
      <c r="EW32" s="131" t="n"/>
      <c r="EX32" s="131" t="n"/>
      <c r="EY32" s="131" t="n"/>
      <c r="EZ32" s="162" t="n"/>
      <c r="FA32" s="131" t="n"/>
      <c r="FB32" s="141" t="inlineStr">
        <is>
          <t>2022-12-06 08:36:57</t>
        </is>
      </c>
      <c r="FC32" s="141" t="inlineStr">
        <is>
          <t>2022-12-06 18:26:24</t>
        </is>
      </c>
      <c r="FD32" s="131" t="inlineStr">
        <is>
          <t>0.25</t>
        </is>
      </c>
      <c r="FE32" s="131" t="inlineStr">
        <is>
          <t>8.94</t>
        </is>
      </c>
      <c r="FF32" s="131" t="n"/>
      <c r="FG32" s="131" t="n"/>
      <c r="FH32" s="131" t="n"/>
      <c r="FI32" s="131" t="n"/>
      <c r="FJ32" s="162" t="n"/>
      <c r="FK32" s="134" t="n"/>
      <c r="FL32" s="143" t="inlineStr">
        <is>
          <t>2022-12-07 08:32:54</t>
        </is>
      </c>
      <c r="FM32" s="143" t="inlineStr">
        <is>
          <t>2022-12-07 20:11:28</t>
        </is>
      </c>
      <c r="FN32" s="134" t="inlineStr">
        <is>
          <t>0.25</t>
        </is>
      </c>
      <c r="FO32" s="134" t="inlineStr">
        <is>
          <t>10.69</t>
        </is>
      </c>
      <c r="FP32" s="134" t="n"/>
      <c r="FQ32" s="134" t="n"/>
      <c r="FR32" s="134" t="n"/>
      <c r="FS32" s="134" t="n"/>
      <c r="FT32" s="134" t="n"/>
      <c r="FU32" s="162" t="n"/>
      <c r="FV32" s="139" t="inlineStr">
        <is>
          <t>2022-12-08 08:31:33</t>
        </is>
      </c>
      <c r="FW32" s="139" t="inlineStr">
        <is>
          <t>2022-12-08 19:02:54</t>
        </is>
      </c>
      <c r="FX32" s="162" t="inlineStr">
        <is>
          <t>0.25</t>
        </is>
      </c>
      <c r="FY32" s="162" t="inlineStr">
        <is>
          <t>9.55</t>
        </is>
      </c>
      <c r="FZ32" s="127" t="n"/>
      <c r="GA32" s="162" t="n"/>
      <c r="GB32" s="162" t="n"/>
      <c r="GC32" s="162" t="n"/>
      <c r="GD32" s="162" t="n"/>
      <c r="GE32" s="162" t="n"/>
      <c r="GF32" s="139" t="inlineStr">
        <is>
          <t>2022-12-09 08:31:43</t>
        </is>
      </c>
      <c r="GG32" s="139" t="inlineStr">
        <is>
          <t>2022-12-09 18:17:45</t>
        </is>
      </c>
      <c r="GH32" s="162" t="inlineStr">
        <is>
          <t>0.25</t>
        </is>
      </c>
      <c r="GI32" s="162" t="inlineStr">
        <is>
          <t>8.8</t>
        </is>
      </c>
      <c r="GJ32" s="127" t="n"/>
      <c r="GK32" s="162" t="n"/>
      <c r="GL32" s="162" t="n"/>
      <c r="GM32" s="162" t="n"/>
      <c r="GN32" s="162" t="n"/>
      <c r="GO32" s="128" t="n"/>
      <c r="GP32" s="129" t="n"/>
      <c r="GQ32" s="129" t="n"/>
      <c r="GR32" s="128" t="n"/>
      <c r="GS32" s="128" t="n"/>
      <c r="GT32" s="130" t="n"/>
      <c r="GU32" s="128" t="n"/>
      <c r="GV32" s="128" t="n"/>
      <c r="GW32" s="128" t="n"/>
      <c r="GX32" s="128" t="n"/>
      <c r="GY32" s="128" t="n"/>
      <c r="GZ32" s="129" t="n"/>
      <c r="HA32" s="129" t="n"/>
      <c r="HB32" s="128" t="n"/>
      <c r="HC32" s="128" t="n"/>
      <c r="HD32" s="130" t="n"/>
      <c r="HE32" s="128" t="n"/>
      <c r="HF32" s="128" t="n"/>
      <c r="HG32" s="128" t="n"/>
      <c r="HH32" s="128" t="n"/>
      <c r="HI32" s="131" t="n"/>
      <c r="HJ32" s="141" t="inlineStr">
        <is>
          <t>2022-12-12 08:34:02</t>
        </is>
      </c>
      <c r="HK32" s="141" t="inlineStr">
        <is>
          <t>2022-12-12 18:21:05</t>
        </is>
      </c>
      <c r="HL32" s="131" t="inlineStr">
        <is>
          <t>0.25</t>
        </is>
      </c>
      <c r="HM32" s="131" t="inlineStr">
        <is>
          <t>8.85</t>
        </is>
      </c>
      <c r="HN32" s="131" t="n"/>
      <c r="HO32" s="131" t="n"/>
      <c r="HP32" s="131" t="n"/>
      <c r="HQ32" s="131" t="n"/>
      <c r="HR32" s="162" t="n"/>
      <c r="HS32" s="131" t="n"/>
      <c r="HT32" s="141" t="n"/>
      <c r="HU32" s="141" t="n"/>
      <c r="HV32" s="131" t="n"/>
      <c r="HW32" s="131" t="n"/>
      <c r="HX32" s="131" t="n"/>
      <c r="HY32" s="131" t="n"/>
      <c r="HZ32" s="131" t="n"/>
      <c r="IA32" s="131" t="n"/>
      <c r="IB32" s="162" t="n"/>
      <c r="IC32" s="131" t="n"/>
      <c r="ID32" s="141" t="inlineStr">
        <is>
          <t>2022-12-14 08:30:04</t>
        </is>
      </c>
      <c r="IE32" s="141" t="inlineStr">
        <is>
          <t>2022-12-14 18:02:43</t>
        </is>
      </c>
      <c r="IF32" s="131" t="inlineStr">
        <is>
          <t>0.25</t>
        </is>
      </c>
      <c r="IG32" s="131" t="inlineStr">
        <is>
          <t>8.55</t>
        </is>
      </c>
      <c r="IH32" s="131" t="n"/>
      <c r="II32" s="131" t="n"/>
      <c r="IJ32" s="131" t="n"/>
      <c r="IK32" s="131" t="n"/>
      <c r="IL32" s="162" t="n"/>
      <c r="IM32" s="162" t="n"/>
      <c r="IN32" s="139" t="inlineStr">
        <is>
          <t>2022-12-15 08:30:44</t>
        </is>
      </c>
      <c r="IO32" s="139" t="inlineStr">
        <is>
          <t>2022-12-15 18:31:06</t>
        </is>
      </c>
      <c r="IP32" s="162" t="inlineStr">
        <is>
          <t>0.25</t>
        </is>
      </c>
      <c r="IQ32" s="162" t="inlineStr">
        <is>
          <t>9.02</t>
        </is>
      </c>
      <c r="IR32" s="127" t="n"/>
      <c r="IS32" s="162" t="n"/>
      <c r="IT32" s="162" t="n"/>
      <c r="IU32" s="162" t="n"/>
      <c r="IV32" s="162" t="n"/>
      <c r="IW32" s="162" t="n"/>
      <c r="IX32" s="139" t="inlineStr">
        <is>
          <t>2022-12-16 08:29:58</t>
        </is>
      </c>
      <c r="IY32" s="139" t="inlineStr">
        <is>
          <t>2022-12-16 19:01:31</t>
        </is>
      </c>
      <c r="IZ32" s="162" t="inlineStr">
        <is>
          <t>0</t>
        </is>
      </c>
      <c r="JA32" s="162" t="inlineStr">
        <is>
          <t>9.53</t>
        </is>
      </c>
      <c r="JB32" s="127" t="n"/>
      <c r="JC32" s="162" t="n"/>
      <c r="JD32" s="162" t="n"/>
      <c r="JE32" s="162" t="n"/>
      <c r="JF32" s="162" t="n"/>
      <c r="JG32" s="162" t="n"/>
      <c r="JH32" s="139" t="n"/>
      <c r="JI32" s="139" t="n"/>
      <c r="JJ32" s="162" t="n"/>
      <c r="JK32" s="162" t="n"/>
      <c r="JL32" s="127" t="n"/>
      <c r="JM32" s="162" t="n"/>
      <c r="JN32" s="162" t="n"/>
      <c r="JO32" s="162" t="n"/>
      <c r="JP32" s="162" t="n"/>
      <c r="JQ32" s="162" t="n"/>
      <c r="JR32" s="139" t="n"/>
      <c r="JS32" s="139" t="n"/>
      <c r="JT32" s="162" t="n"/>
      <c r="JU32" s="162" t="n"/>
      <c r="JV32" s="127" t="n"/>
      <c r="JW32" s="162" t="n"/>
      <c r="JX32" s="162" t="n"/>
      <c r="JY32" s="162" t="n"/>
      <c r="JZ32" s="162" t="n"/>
      <c r="KA32" s="128" t="n"/>
      <c r="KB32" s="129" t="inlineStr">
        <is>
          <t>2022-12-19 08:35:44</t>
        </is>
      </c>
      <c r="KC32" s="129" t="inlineStr">
        <is>
          <t>2022-12-19 18:03:15</t>
        </is>
      </c>
      <c r="KD32" s="128" t="inlineStr">
        <is>
          <t>0.25</t>
        </is>
      </c>
      <c r="KE32" s="128" t="inlineStr">
        <is>
          <t>8.55</t>
        </is>
      </c>
      <c r="KF32" s="130" t="n"/>
      <c r="KG32" s="128" t="n"/>
      <c r="KH32" s="128" t="n"/>
      <c r="KI32" s="128" t="n"/>
      <c r="KJ32" s="128" t="n"/>
      <c r="KK32" s="128" t="n"/>
      <c r="KL32" s="129" t="inlineStr">
        <is>
          <t>2022-12-20 08:28:43</t>
        </is>
      </c>
      <c r="KM32" s="129" t="inlineStr">
        <is>
          <t>2022-12-20 18:23:06</t>
        </is>
      </c>
      <c r="KN32" s="128" t="inlineStr">
        <is>
          <t>0</t>
        </is>
      </c>
      <c r="KO32" s="128" t="inlineStr">
        <is>
          <t>8.88</t>
        </is>
      </c>
      <c r="KP32" s="130" t="n"/>
      <c r="KQ32" s="128" t="n"/>
      <c r="KR32" s="128" t="n"/>
      <c r="KS32" s="128" t="n"/>
      <c r="KT32" s="128" t="n"/>
      <c r="KU32" s="162" t="n"/>
      <c r="KV32" s="139" t="inlineStr">
        <is>
          <t>2022-12-21 08:28:39</t>
        </is>
      </c>
      <c r="KW32" s="139" t="inlineStr">
        <is>
          <t>2022-12-21 18:32:27</t>
        </is>
      </c>
      <c r="KX32" s="162" t="inlineStr">
        <is>
          <t>0</t>
        </is>
      </c>
      <c r="KY32" s="162" t="inlineStr">
        <is>
          <t>9.04</t>
        </is>
      </c>
      <c r="KZ32" s="127" t="n"/>
      <c r="LA32" s="162" t="n"/>
      <c r="LB32" s="162" t="n"/>
      <c r="LC32" s="162" t="n"/>
      <c r="LD32" s="162" t="n"/>
      <c r="LE32" s="162" t="n"/>
      <c r="LF32" s="139" t="n"/>
      <c r="LG32" s="139" t="n"/>
      <c r="LH32" s="162" t="n"/>
      <c r="LI32" s="162" t="n"/>
      <c r="LJ32" s="127" t="n"/>
      <c r="LK32" s="162" t="n"/>
      <c r="LL32" s="162" t="n"/>
      <c r="LM32" s="162" t="n"/>
      <c r="LN32" s="162" t="n"/>
      <c r="LO32" s="31" t="n"/>
      <c r="LP32" s="31" t="n"/>
      <c r="LQ32" s="31" t="n"/>
      <c r="LR32" s="31" t="n"/>
      <c r="LS32" s="31" t="n"/>
    </row>
    <row r="33" ht="15.75" customHeight="1" s="163">
      <c r="A33" s="131">
        <f>row() - 2</f>
        <v/>
      </c>
      <c r="B33" s="121" t="inlineStr">
        <is>
          <t>ECO1014</t>
        </is>
      </c>
      <c r="C33" s="145" t="inlineStr">
        <is>
          <t>NGUYỄN NGỌC ANH</t>
        </is>
      </c>
      <c r="D33" s="122" t="inlineStr">
        <is>
          <t>POEMS - Phase 2</t>
        </is>
      </c>
      <c r="E33" s="131" t="n"/>
      <c r="F33" s="162" t="inlineStr">
        <is>
          <t>Nghiêm Văn Minh</t>
        </is>
      </c>
      <c r="G33" s="131" t="n"/>
      <c r="H33" s="141" t="inlineStr">
        <is>
          <t>2022-11-21 07:17:49</t>
        </is>
      </c>
      <c r="I33" s="141" t="inlineStr">
        <is>
          <t>2022-11-21 17:31:31</t>
        </is>
      </c>
      <c r="J33" s="131" t="inlineStr">
        <is>
          <t>0</t>
        </is>
      </c>
      <c r="K33" s="131" t="inlineStr">
        <is>
          <t>8.03</t>
        </is>
      </c>
      <c r="L33" s="131" t="n"/>
      <c r="M33" s="131" t="n"/>
      <c r="N33" s="131" t="n"/>
      <c r="O33" s="131" t="n"/>
      <c r="P33" s="162" t="n"/>
      <c r="Q33" s="131" t="n"/>
      <c r="R33" s="141" t="inlineStr">
        <is>
          <t>2022-11-22 07:02:28</t>
        </is>
      </c>
      <c r="S33" s="141" t="inlineStr">
        <is>
          <t>2022-11-22 17:31:34</t>
        </is>
      </c>
      <c r="T33" s="131" t="inlineStr">
        <is>
          <t>0</t>
        </is>
      </c>
      <c r="U33" s="131" t="inlineStr">
        <is>
          <t>8.03</t>
        </is>
      </c>
      <c r="V33" s="131" t="n"/>
      <c r="W33" s="131" t="n"/>
      <c r="X33" s="131" t="n"/>
      <c r="Y33" s="131" t="n"/>
      <c r="Z33" s="162" t="n"/>
      <c r="AA33" s="131" t="n"/>
      <c r="AB33" s="141" t="inlineStr">
        <is>
          <t>2022-11-23 08:23:41</t>
        </is>
      </c>
      <c r="AC33" s="141" t="inlineStr">
        <is>
          <t>2022-11-23 17:33:04</t>
        </is>
      </c>
      <c r="AD33" s="131" t="inlineStr">
        <is>
          <t>0</t>
        </is>
      </c>
      <c r="AE33" s="131" t="inlineStr">
        <is>
          <t>8.05</t>
        </is>
      </c>
      <c r="AF33" s="131" t="n"/>
      <c r="AG33" s="131" t="n"/>
      <c r="AH33" s="131" t="n"/>
      <c r="AI33" s="131" t="n"/>
      <c r="AJ33" s="162" t="n"/>
      <c r="AK33" s="162" t="n"/>
      <c r="AL33" s="139" t="inlineStr">
        <is>
          <t>2022-11-24 06:57:14</t>
        </is>
      </c>
      <c r="AM33" s="139" t="inlineStr">
        <is>
          <t>2022-11-24 18:51:34</t>
        </is>
      </c>
      <c r="AN33" s="162" t="inlineStr">
        <is>
          <t>22.5</t>
        </is>
      </c>
      <c r="AO33" s="162" t="inlineStr">
        <is>
          <t>33.36</t>
        </is>
      </c>
      <c r="AP33" s="127" t="n"/>
      <c r="AQ33" s="162" t="n"/>
      <c r="AR33" s="162" t="n"/>
      <c r="AS33" s="162" t="n"/>
      <c r="AT33" s="162" t="n"/>
      <c r="AU33" s="162" t="n"/>
      <c r="AV33" s="139" t="inlineStr">
        <is>
          <t>2022-11-25 07:07:51</t>
        </is>
      </c>
      <c r="AW33" s="139" t="inlineStr">
        <is>
          <t>2022-11-25 18:22:12</t>
        </is>
      </c>
      <c r="AX33" s="162" t="inlineStr">
        <is>
          <t>0</t>
        </is>
      </c>
      <c r="AY33" s="162" t="inlineStr">
        <is>
          <t>8.87</t>
        </is>
      </c>
      <c r="AZ33" s="127" t="n"/>
      <c r="BA33" s="162" t="n"/>
      <c r="BB33" s="162" t="n"/>
      <c r="BC33" s="162" t="n"/>
      <c r="BD33" s="162" t="n"/>
      <c r="BE33" s="128" t="n"/>
      <c r="BF33" s="129" t="n"/>
      <c r="BG33" s="129" t="n"/>
      <c r="BH33" s="128" t="n"/>
      <c r="BI33" s="128" t="n"/>
      <c r="BJ33" s="130" t="n"/>
      <c r="BK33" s="128" t="n"/>
      <c r="BL33" s="128" t="n"/>
      <c r="BM33" s="128" t="n"/>
      <c r="BN33" s="128" t="n"/>
      <c r="BO33" s="128" t="n"/>
      <c r="BP33" s="129" t="n"/>
      <c r="BQ33" s="129" t="n"/>
      <c r="BR33" s="128" t="n"/>
      <c r="BS33" s="128" t="n"/>
      <c r="BT33" s="130" t="n"/>
      <c r="BU33" s="128" t="n"/>
      <c r="BV33" s="128" t="n"/>
      <c r="BW33" s="128" t="n"/>
      <c r="BX33" s="128" t="n"/>
      <c r="BY33" s="131" t="n"/>
      <c r="BZ33" s="141" t="inlineStr">
        <is>
          <t>2022-11-28 07:19:46</t>
        </is>
      </c>
      <c r="CA33" s="141" t="inlineStr">
        <is>
          <t>2022-11-28 18:42:58</t>
        </is>
      </c>
      <c r="CB33" s="131" t="inlineStr">
        <is>
          <t>0</t>
        </is>
      </c>
      <c r="CC33" s="131" t="inlineStr">
        <is>
          <t>9.22</t>
        </is>
      </c>
      <c r="CD33" s="131" t="n"/>
      <c r="CE33" s="131" t="n"/>
      <c r="CF33" s="131" t="n"/>
      <c r="CG33" s="131" t="n"/>
      <c r="CH33" s="162" t="n"/>
      <c r="CI33" s="131" t="n"/>
      <c r="CJ33" s="141" t="inlineStr">
        <is>
          <t>2022-11-29 08:22:39</t>
        </is>
      </c>
      <c r="CK33" s="141" t="inlineStr">
        <is>
          <t>2022-11-29 17:42:16</t>
        </is>
      </c>
      <c r="CL33" s="131" t="inlineStr">
        <is>
          <t>0</t>
        </is>
      </c>
      <c r="CM33" s="131" t="inlineStr">
        <is>
          <t>8.2</t>
        </is>
      </c>
      <c r="CN33" s="131" t="n"/>
      <c r="CO33" s="131" t="n"/>
      <c r="CP33" s="131" t="n"/>
      <c r="CQ33" s="131" t="n"/>
      <c r="CR33" s="162" t="n"/>
      <c r="CS33" s="131" t="n"/>
      <c r="CT33" s="141" t="inlineStr">
        <is>
          <t>2022-11-30 07:23:52</t>
        </is>
      </c>
      <c r="CU33" s="141" t="inlineStr">
        <is>
          <t>2022-11-30 17:50:06</t>
        </is>
      </c>
      <c r="CV33" s="131" t="inlineStr">
        <is>
          <t>0</t>
        </is>
      </c>
      <c r="CW33" s="131" t="inlineStr">
        <is>
          <t>8.34</t>
        </is>
      </c>
      <c r="CX33" s="131" t="n"/>
      <c r="CY33" s="131" t="n"/>
      <c r="CZ33" s="131" t="n"/>
      <c r="DA33" s="131" t="n"/>
      <c r="DB33" s="162" t="n"/>
      <c r="DC33" s="162" t="n"/>
      <c r="DD33" s="139" t="inlineStr">
        <is>
          <t>2022-12-01 07:25:31</t>
        </is>
      </c>
      <c r="DE33" s="139" t="inlineStr">
        <is>
          <t>2022-12-01 18:42:41</t>
        </is>
      </c>
      <c r="DF33" s="162" t="inlineStr">
        <is>
          <t>0</t>
        </is>
      </c>
      <c r="DG33" s="162" t="inlineStr">
        <is>
          <t>9.21</t>
        </is>
      </c>
      <c r="DH33" s="127" t="n"/>
      <c r="DI33" s="162" t="n"/>
      <c r="DJ33" s="162" t="n"/>
      <c r="DK33" s="162" t="n"/>
      <c r="DL33" s="162" t="n"/>
      <c r="DM33" s="162" t="n"/>
      <c r="DN33" s="139" t="inlineStr">
        <is>
          <t>2022-12-02 07:42:01</t>
        </is>
      </c>
      <c r="DO33" s="139" t="inlineStr">
        <is>
          <t>2022-12-02 18:11:59</t>
        </is>
      </c>
      <c r="DP33" s="162" t="inlineStr">
        <is>
          <t>0</t>
        </is>
      </c>
      <c r="DQ33" s="162" t="inlineStr">
        <is>
          <t>8.7</t>
        </is>
      </c>
      <c r="DR33" s="127" t="n"/>
      <c r="DS33" s="162" t="n"/>
      <c r="DT33" s="162" t="n"/>
      <c r="DU33" s="162" t="n"/>
      <c r="DV33" s="162" t="n"/>
      <c r="DW33" s="128" t="n"/>
      <c r="DX33" s="129" t="n"/>
      <c r="DY33" s="129" t="n"/>
      <c r="DZ33" s="128" t="n"/>
      <c r="EA33" s="128" t="n"/>
      <c r="EB33" s="130" t="n"/>
      <c r="EC33" s="128" t="n"/>
      <c r="ED33" s="128" t="n"/>
      <c r="EE33" s="128" t="n"/>
      <c r="EF33" s="128" t="n"/>
      <c r="EG33" s="128" t="n"/>
      <c r="EH33" s="129" t="n"/>
      <c r="EI33" s="129" t="n"/>
      <c r="EJ33" s="128" t="n"/>
      <c r="EK33" s="128" t="n"/>
      <c r="EL33" s="130" t="n"/>
      <c r="EM33" s="128" t="n"/>
      <c r="EN33" s="128" t="n"/>
      <c r="EO33" s="128" t="n"/>
      <c r="EP33" s="128" t="n"/>
      <c r="EQ33" s="131" t="n"/>
      <c r="ER33" s="141" t="inlineStr">
        <is>
          <t>2022-12-05 08:18:03</t>
        </is>
      </c>
      <c r="ES33" s="141" t="inlineStr">
        <is>
          <t>2022-12-05 18:41:39</t>
        </is>
      </c>
      <c r="ET33" s="131" t="inlineStr">
        <is>
          <t>0</t>
        </is>
      </c>
      <c r="EU33" s="131" t="inlineStr">
        <is>
          <t>9.19</t>
        </is>
      </c>
      <c r="EV33" s="131" t="n"/>
      <c r="EW33" s="131" t="n"/>
      <c r="EX33" s="131" t="n"/>
      <c r="EY33" s="131" t="n"/>
      <c r="EZ33" s="162" t="n"/>
      <c r="FA33" s="131" t="n"/>
      <c r="FB33" s="141" t="inlineStr">
        <is>
          <t>2022-12-06 07:27:13</t>
        </is>
      </c>
      <c r="FC33" s="141" t="inlineStr">
        <is>
          <t>2022-12-06 18:42:58</t>
        </is>
      </c>
      <c r="FD33" s="131" t="inlineStr">
        <is>
          <t>0</t>
        </is>
      </c>
      <c r="FE33" s="131" t="inlineStr">
        <is>
          <t>9.22</t>
        </is>
      </c>
      <c r="FF33" s="131" t="n"/>
      <c r="FG33" s="131" t="n"/>
      <c r="FH33" s="131" t="n"/>
      <c r="FI33" s="131" t="n"/>
      <c r="FJ33" s="162" t="n"/>
      <c r="FK33" s="134" t="inlineStr">
        <is>
          <t>17h30-&gt; 22h00</t>
        </is>
      </c>
      <c r="FL33" s="143" t="inlineStr">
        <is>
          <t>2022-12-07 07:19:55</t>
        </is>
      </c>
      <c r="FM33" s="143" t="inlineStr">
        <is>
          <t>2022-12-07 19:45:32</t>
        </is>
      </c>
      <c r="FN33" s="134" t="inlineStr">
        <is>
          <t>0</t>
        </is>
      </c>
      <c r="FO33" s="134" t="inlineStr">
        <is>
          <t>10.26</t>
        </is>
      </c>
      <c r="FP33" s="134" t="n"/>
      <c r="FQ33" s="134" t="n"/>
      <c r="FR33" s="134" t="n"/>
      <c r="FS33" s="134" t="n"/>
      <c r="FT33" s="146" t="inlineStr">
        <is>
          <t>https://redmine.tdt.asia/issues/55773?tab=time_entries</t>
        </is>
      </c>
      <c r="FU33" s="162" t="n"/>
      <c r="FV33" s="139" t="inlineStr">
        <is>
          <t>2022-12-08 07:34:06</t>
        </is>
      </c>
      <c r="FW33" s="139" t="inlineStr">
        <is>
          <t>2022-12-08 18:36:38</t>
        </is>
      </c>
      <c r="FX33" s="162" t="inlineStr">
        <is>
          <t>0</t>
        </is>
      </c>
      <c r="FY33" s="162" t="inlineStr">
        <is>
          <t>9.11</t>
        </is>
      </c>
      <c r="FZ33" s="127" t="n"/>
      <c r="GA33" s="162" t="n"/>
      <c r="GB33" s="162" t="n"/>
      <c r="GC33" s="162" t="n"/>
      <c r="GD33" s="162" t="n"/>
      <c r="GE33" s="162" t="n"/>
      <c r="GF33" s="139" t="inlineStr">
        <is>
          <t>2022-12-09 08:28:17</t>
        </is>
      </c>
      <c r="GG33" s="139" t="inlineStr">
        <is>
          <t>2022-12-09 17:34:11</t>
        </is>
      </c>
      <c r="GH33" s="162" t="inlineStr">
        <is>
          <t>0</t>
        </is>
      </c>
      <c r="GI33" s="162" t="inlineStr">
        <is>
          <t>8.07</t>
        </is>
      </c>
      <c r="GJ33" s="127" t="n"/>
      <c r="GK33" s="162" t="n"/>
      <c r="GL33" s="162" t="n"/>
      <c r="GM33" s="162" t="n"/>
      <c r="GN33" s="162" t="n"/>
      <c r="GO33" s="128" t="n"/>
      <c r="GP33" s="129" t="n"/>
      <c r="GQ33" s="129" t="n"/>
      <c r="GR33" s="128" t="n"/>
      <c r="GS33" s="128" t="n"/>
      <c r="GT33" s="130" t="n"/>
      <c r="GU33" s="128" t="n"/>
      <c r="GV33" s="128" t="n"/>
      <c r="GW33" s="128" t="n"/>
      <c r="GX33" s="128" t="n"/>
      <c r="GY33" s="128" t="n"/>
      <c r="GZ33" s="129" t="n"/>
      <c r="HA33" s="129" t="n"/>
      <c r="HB33" s="128" t="n"/>
      <c r="HC33" s="128" t="n"/>
      <c r="HD33" s="130" t="n"/>
      <c r="HE33" s="128" t="n"/>
      <c r="HF33" s="128" t="n"/>
      <c r="HG33" s="128" t="n"/>
      <c r="HH33" s="128" t="n"/>
      <c r="HI33" s="131" t="n"/>
      <c r="HJ33" s="141" t="n"/>
      <c r="HK33" s="141" t="n"/>
      <c r="HL33" s="131" t="n"/>
      <c r="HM33" s="131" t="n"/>
      <c r="HN33" s="131" t="n"/>
      <c r="HO33" s="131" t="n"/>
      <c r="HP33" s="131" t="n"/>
      <c r="HQ33" s="131" t="n"/>
      <c r="HR33" s="162" t="n"/>
      <c r="HS33" s="131" t="n"/>
      <c r="HT33" s="141" t="inlineStr">
        <is>
          <t>2022-12-13 07:26:45</t>
        </is>
      </c>
      <c r="HU33" s="141" t="inlineStr">
        <is>
          <t>2022-12-13 18:40:17</t>
        </is>
      </c>
      <c r="HV33" s="131" t="inlineStr">
        <is>
          <t>0</t>
        </is>
      </c>
      <c r="HW33" s="131" t="inlineStr">
        <is>
          <t>9.17</t>
        </is>
      </c>
      <c r="HX33" s="131" t="n"/>
      <c r="HY33" s="131" t="n"/>
      <c r="HZ33" s="131" t="n"/>
      <c r="IA33" s="131" t="n"/>
      <c r="IB33" s="162" t="n"/>
      <c r="IC33" s="131" t="n"/>
      <c r="ID33" s="141" t="inlineStr">
        <is>
          <t>2022-12-14 08:34:27</t>
        </is>
      </c>
      <c r="IE33" s="141" t="inlineStr">
        <is>
          <t>2022-12-14 18:22:17</t>
        </is>
      </c>
      <c r="IF33" s="131" t="inlineStr">
        <is>
          <t>0.25</t>
        </is>
      </c>
      <c r="IG33" s="131" t="inlineStr">
        <is>
          <t>8.87</t>
        </is>
      </c>
      <c r="IH33" s="131" t="n"/>
      <c r="II33" s="131" t="n"/>
      <c r="IJ33" s="131" t="n"/>
      <c r="IK33" s="131" t="n"/>
      <c r="IL33" s="162" t="n"/>
      <c r="IM33" s="162" t="n"/>
      <c r="IN33" s="139" t="inlineStr">
        <is>
          <t>2022-12-15 07:25:07</t>
        </is>
      </c>
      <c r="IO33" s="139" t="inlineStr">
        <is>
          <t>2022-12-15 17:35:27</t>
        </is>
      </c>
      <c r="IP33" s="162" t="inlineStr">
        <is>
          <t>0</t>
        </is>
      </c>
      <c r="IQ33" s="162" t="inlineStr">
        <is>
          <t>8.09</t>
        </is>
      </c>
      <c r="IR33" s="127" t="n"/>
      <c r="IS33" s="162" t="n"/>
      <c r="IT33" s="162" t="n"/>
      <c r="IU33" s="162" t="n"/>
      <c r="IV33" s="162" t="n"/>
      <c r="IW33" s="162" t="n"/>
      <c r="IX33" s="139" t="inlineStr">
        <is>
          <t>2022-12-16 08:32:24</t>
        </is>
      </c>
      <c r="IY33" s="139" t="inlineStr">
        <is>
          <t>2022-12-16 18:48:02</t>
        </is>
      </c>
      <c r="IZ33" s="162" t="inlineStr">
        <is>
          <t>0.25</t>
        </is>
      </c>
      <c r="JA33" s="162" t="inlineStr">
        <is>
          <t>9.3</t>
        </is>
      </c>
      <c r="JB33" s="127" t="n"/>
      <c r="JC33" s="162" t="n"/>
      <c r="JD33" s="162" t="n"/>
      <c r="JE33" s="162" t="n"/>
      <c r="JF33" s="162" t="n"/>
      <c r="JG33" s="162" t="n"/>
      <c r="JH33" s="139" t="n"/>
      <c r="JI33" s="139" t="n"/>
      <c r="JJ33" s="162" t="n"/>
      <c r="JK33" s="162" t="n"/>
      <c r="JL33" s="127" t="n"/>
      <c r="JM33" s="162" t="n"/>
      <c r="JN33" s="162" t="n"/>
      <c r="JO33" s="162" t="n"/>
      <c r="JP33" s="162" t="n"/>
      <c r="JQ33" s="162" t="n"/>
      <c r="JR33" s="139" t="n"/>
      <c r="JS33" s="139" t="n"/>
      <c r="JT33" s="162" t="n"/>
      <c r="JU33" s="162" t="n"/>
      <c r="JV33" s="127" t="n"/>
      <c r="JW33" s="162" t="n"/>
      <c r="JX33" s="162" t="n"/>
      <c r="JY33" s="162" t="n"/>
      <c r="JZ33" s="162" t="n"/>
      <c r="KA33" s="128" t="n"/>
      <c r="KB33" s="129" t="inlineStr">
        <is>
          <t>2022-12-19 07:47:14</t>
        </is>
      </c>
      <c r="KC33" s="129" t="inlineStr">
        <is>
          <t>2022-12-19 17:45:12</t>
        </is>
      </c>
      <c r="KD33" s="128" t="inlineStr">
        <is>
          <t>0</t>
        </is>
      </c>
      <c r="KE33" s="128" t="inlineStr">
        <is>
          <t>8.25</t>
        </is>
      </c>
      <c r="KF33" s="130" t="n"/>
      <c r="KG33" s="128" t="n"/>
      <c r="KH33" s="128" t="n"/>
      <c r="KI33" s="128" t="n"/>
      <c r="KJ33" s="128" t="n"/>
      <c r="KK33" s="128" t="n"/>
      <c r="KL33" s="129" t="inlineStr">
        <is>
          <t>2022-12-20 07:35:04</t>
        </is>
      </c>
      <c r="KM33" s="129" t="inlineStr">
        <is>
          <t>2022-12-20 17:33:17</t>
        </is>
      </c>
      <c r="KN33" s="128" t="inlineStr">
        <is>
          <t>0</t>
        </is>
      </c>
      <c r="KO33" s="128" t="inlineStr">
        <is>
          <t>8.05</t>
        </is>
      </c>
      <c r="KP33" s="130" t="n"/>
      <c r="KQ33" s="128" t="n"/>
      <c r="KR33" s="128" t="n"/>
      <c r="KS33" s="128" t="n"/>
      <c r="KT33" s="128" t="n"/>
      <c r="KU33" s="162" t="n"/>
      <c r="KV33" s="139" t="inlineStr">
        <is>
          <t>2022-12-21 08:30:01</t>
        </is>
      </c>
      <c r="KW33" s="139" t="inlineStr">
        <is>
          <t>2022-12-21 17:40:53</t>
        </is>
      </c>
      <c r="KX33" s="162" t="inlineStr">
        <is>
          <t>0.25</t>
        </is>
      </c>
      <c r="KY33" s="162" t="inlineStr">
        <is>
          <t>8.18</t>
        </is>
      </c>
      <c r="KZ33" s="127" t="n"/>
      <c r="LA33" s="162" t="n"/>
      <c r="LB33" s="162" t="n"/>
      <c r="LC33" s="162" t="n"/>
      <c r="LD33" s="162" t="n"/>
      <c r="LE33" s="162" t="n"/>
      <c r="LF33" s="139" t="n"/>
      <c r="LG33" s="139" t="n"/>
      <c r="LH33" s="162" t="n"/>
      <c r="LI33" s="162" t="n"/>
      <c r="LJ33" s="127" t="n"/>
      <c r="LK33" s="162" t="n"/>
      <c r="LL33" s="162" t="n"/>
      <c r="LM33" s="162" t="n"/>
      <c r="LN33" s="162" t="n"/>
      <c r="LO33" s="31" t="n"/>
      <c r="LP33" s="31" t="n"/>
      <c r="LQ33" s="31" t="n"/>
      <c r="LR33" s="31" t="n"/>
      <c r="LS33" s="31" t="n"/>
    </row>
    <row r="34" ht="15.75" customHeight="1" s="163"/>
    <row r="35" ht="15.75" customHeight="1" s="163"/>
    <row r="36" ht="15.75" customHeight="1" s="163"/>
    <row r="37" ht="15.75" customHeight="1" s="163"/>
    <row r="38" ht="15.75" customHeight="1" s="163"/>
    <row r="39" ht="15.75" customHeight="1" s="163"/>
    <row r="40" ht="15.75" customHeight="1" s="163"/>
    <row r="41" ht="15.75" customHeight="1" s="163"/>
    <row r="42" ht="15.75" customHeight="1" s="163"/>
    <row r="43" ht="15.75" customHeight="1" s="163"/>
    <row r="44" ht="15.75" customHeight="1" s="163"/>
    <row r="45" ht="15.75" customHeight="1" s="163"/>
    <row r="46" ht="15.75" customHeight="1" s="163"/>
    <row r="47" ht="15.75" customHeight="1" s="163"/>
    <row r="48" ht="15.75" customHeight="1" s="163"/>
    <row r="49" ht="15.75" customHeight="1" s="163"/>
    <row r="50" ht="15.75" customHeight="1" s="163"/>
    <row r="51" ht="15.75" customHeight="1" s="163"/>
    <row r="52" ht="15.75" customHeight="1" s="163"/>
    <row r="53" ht="15.75" customHeight="1" s="163"/>
    <row r="54" ht="15.75" customHeight="1" s="163"/>
    <row r="55" ht="15.75" customHeight="1" s="163"/>
    <row r="56" ht="15.75" customHeight="1" s="163"/>
    <row r="57" ht="15.75" customHeight="1" s="163"/>
    <row r="58" ht="15.75" customHeight="1" s="163"/>
    <row r="59" ht="15.75" customHeight="1" s="163"/>
    <row r="60" ht="15.75" customHeight="1" s="163"/>
    <row r="61" ht="15.75" customHeight="1" s="163"/>
    <row r="62" ht="15.75" customHeight="1" s="163"/>
    <row r="63" ht="15.75" customHeight="1" s="163"/>
    <row r="64" ht="15.75" customHeight="1" s="163"/>
    <row r="65" ht="15.75" customHeight="1" s="163"/>
    <row r="66" ht="15.75" customHeight="1" s="163"/>
    <row r="67" ht="15.75" customHeight="1" s="163"/>
    <row r="68" ht="15.75" customHeight="1" s="163"/>
    <row r="69" ht="15.75" customHeight="1" s="163"/>
    <row r="70" ht="15.75" customHeight="1" s="163"/>
    <row r="71" ht="15.75" customHeight="1" s="163"/>
    <row r="72" ht="15.75" customHeight="1" s="163"/>
    <row r="73" ht="15.75" customHeight="1" s="163"/>
    <row r="74" ht="15.75" customHeight="1" s="163"/>
    <row r="75" ht="15.75" customHeight="1" s="163"/>
    <row r="76" ht="15.75" customHeight="1" s="163"/>
    <row r="77" ht="15.75" customHeight="1" s="163"/>
    <row r="78" ht="15.75" customHeight="1" s="163"/>
    <row r="79" ht="15.75" customHeight="1" s="163"/>
    <row r="80" ht="15.75" customHeight="1" s="163"/>
    <row r="81" ht="15.75" customHeight="1" s="163"/>
    <row r="82" ht="15.75" customHeight="1" s="163"/>
    <row r="83" ht="15.75" customHeight="1" s="163"/>
    <row r="84" ht="15.75" customHeight="1" s="163"/>
    <row r="85" ht="15.75" customHeight="1" s="163"/>
    <row r="86" ht="15.75" customHeight="1" s="163"/>
    <row r="87" ht="15.75" customHeight="1" s="163"/>
    <row r="88" ht="15.75" customHeight="1" s="163"/>
    <row r="89" ht="15.75" customHeight="1" s="163"/>
    <row r="90" ht="15.75" customHeight="1" s="163"/>
    <row r="91" ht="15.75" customHeight="1" s="163"/>
    <row r="92" ht="15.75" customHeight="1" s="163"/>
    <row r="93" ht="15.75" customHeight="1" s="163"/>
    <row r="94" ht="15.75" customHeight="1" s="163"/>
    <row r="95" ht="15.75" customHeight="1" s="163"/>
    <row r="96" ht="15.75" customHeight="1" s="163"/>
    <row r="97" ht="15.75" customHeight="1" s="163"/>
    <row r="98" ht="15.75" customHeight="1" s="163"/>
    <row r="99" ht="15.75" customHeight="1" s="163"/>
    <row r="100" ht="15.75" customHeight="1" s="163"/>
    <row r="101" ht="15.75" customHeight="1" s="163"/>
    <row r="102" ht="15.75" customHeight="1" s="163"/>
    <row r="103" ht="15.75" customHeight="1" s="163"/>
    <row r="104" ht="15.75" customHeight="1" s="163"/>
    <row r="105" ht="15.75" customHeight="1" s="163"/>
    <row r="106" ht="15.75" customHeight="1" s="163"/>
    <row r="107" ht="15.75" customHeight="1" s="163"/>
    <row r="108" ht="15.75" customHeight="1" s="163"/>
    <row r="109" ht="15.75" customHeight="1" s="163"/>
    <row r="110" ht="15.75" customHeight="1" s="163"/>
    <row r="111" ht="15.75" customHeight="1" s="163"/>
    <row r="112" ht="15.75" customHeight="1" s="163"/>
    <row r="113" ht="15.75" customHeight="1" s="163"/>
    <row r="114" ht="15.75" customHeight="1" s="163"/>
    <row r="115" ht="15.75" customHeight="1" s="163"/>
    <row r="116" ht="15.75" customHeight="1" s="163"/>
    <row r="117" ht="15.75" customHeight="1" s="163"/>
    <row r="118" ht="15.75" customHeight="1" s="163"/>
    <row r="119" ht="15.75" customHeight="1" s="163"/>
    <row r="120" ht="15.75" customHeight="1" s="163"/>
    <row r="121" ht="15.75" customHeight="1" s="163"/>
    <row r="122" ht="15.75" customHeight="1" s="163"/>
    <row r="123" ht="15.75" customHeight="1" s="163"/>
    <row r="124" ht="15.75" customHeight="1" s="163"/>
    <row r="125" ht="15.75" customHeight="1" s="163"/>
    <row r="126" ht="15.75" customHeight="1" s="163"/>
    <row r="127" ht="15.75" customHeight="1" s="163"/>
    <row r="128" ht="15.75" customHeight="1" s="163"/>
    <row r="129" ht="15.75" customHeight="1" s="163"/>
    <row r="130" ht="15.75" customHeight="1" s="163"/>
    <row r="131" ht="15.75" customHeight="1" s="163"/>
    <row r="132" ht="15.75" customHeight="1" s="163"/>
    <row r="133" ht="15.75" customHeight="1" s="163"/>
    <row r="134" ht="15.75" customHeight="1" s="163"/>
    <row r="135" ht="15.75" customHeight="1" s="163"/>
    <row r="136" ht="15.75" customHeight="1" s="163"/>
    <row r="137" ht="15.75" customHeight="1" s="163"/>
    <row r="138" ht="15.75" customHeight="1" s="163"/>
    <row r="139" ht="15.75" customHeight="1" s="163"/>
    <row r="140" ht="15.75" customHeight="1" s="163"/>
    <row r="141" ht="15.75" customHeight="1" s="163"/>
    <row r="142" ht="15.75" customHeight="1" s="163"/>
    <row r="143" ht="15.75" customHeight="1" s="163"/>
    <row r="144" ht="15.75" customHeight="1" s="163"/>
    <row r="145" ht="15.75" customHeight="1" s="163"/>
    <row r="146" ht="15.75" customHeight="1" s="163"/>
    <row r="147" ht="15.75" customHeight="1" s="163"/>
    <row r="148" ht="15.75" customHeight="1" s="163"/>
    <row r="149" ht="15.75" customHeight="1" s="163"/>
    <row r="150" ht="15.75" customHeight="1" s="163"/>
    <row r="151" ht="15.75" customHeight="1" s="163"/>
    <row r="152" ht="15.75" customHeight="1" s="163"/>
    <row r="153" ht="15.75" customHeight="1" s="163"/>
    <row r="154" ht="15.75" customHeight="1" s="163"/>
    <row r="155" ht="15.75" customHeight="1" s="163"/>
    <row r="156" ht="15.75" customHeight="1" s="163"/>
    <row r="157" ht="15.75" customHeight="1" s="163"/>
    <row r="158" ht="15.75" customHeight="1" s="163"/>
    <row r="159" ht="15.75" customHeight="1" s="163"/>
    <row r="160" ht="15.75" customHeight="1" s="163"/>
    <row r="161" ht="15.75" customHeight="1" s="163"/>
    <row r="162" ht="15.75" customHeight="1" s="163"/>
    <row r="163" ht="15.75" customHeight="1" s="163"/>
    <row r="164" ht="15.75" customHeight="1" s="163"/>
    <row r="165" ht="15.75" customHeight="1" s="163"/>
    <row r="166" ht="15.75" customHeight="1" s="163"/>
    <row r="167" ht="15.75" customHeight="1" s="163"/>
    <row r="168" ht="15.75" customHeight="1" s="163"/>
    <row r="169" ht="15.75" customHeight="1" s="163"/>
    <row r="170" ht="15.75" customHeight="1" s="163"/>
    <row r="171" ht="15.75" customHeight="1" s="163"/>
    <row r="172" ht="15.75" customHeight="1" s="163"/>
    <row r="173" ht="15.75" customHeight="1" s="163"/>
    <row r="174" ht="15.75" customHeight="1" s="163"/>
    <row r="175" ht="15.75" customHeight="1" s="163"/>
    <row r="176" ht="15.75" customHeight="1" s="163"/>
    <row r="177" ht="15.75" customHeight="1" s="163"/>
    <row r="178" ht="15.75" customHeight="1" s="163"/>
    <row r="179" ht="15.75" customHeight="1" s="163"/>
    <row r="180" ht="15.75" customHeight="1" s="163"/>
    <row r="181" ht="15.75" customHeight="1" s="163"/>
    <row r="182" ht="15.75" customHeight="1" s="163"/>
    <row r="183" ht="15.75" customHeight="1" s="163"/>
    <row r="184" ht="15.75" customHeight="1" s="163"/>
    <row r="185" ht="15.75" customHeight="1" s="163"/>
    <row r="186" ht="15.75" customHeight="1" s="163"/>
    <row r="187" ht="15.75" customHeight="1" s="163"/>
    <row r="188" ht="15.75" customHeight="1" s="163"/>
    <row r="189" ht="15.75" customHeight="1" s="163"/>
    <row r="190" ht="15.75" customHeight="1" s="163"/>
    <row r="191" ht="15.75" customHeight="1" s="163"/>
    <row r="192" ht="15.75" customHeight="1" s="163"/>
    <row r="193" ht="15.75" customHeight="1" s="163"/>
    <row r="194" ht="15.75" customHeight="1" s="163"/>
    <row r="195" ht="15.75" customHeight="1" s="163"/>
    <row r="196" ht="15.75" customHeight="1" s="163"/>
    <row r="197" ht="15.75" customHeight="1" s="163"/>
    <row r="198" ht="15.75" customHeight="1" s="163"/>
    <row r="199" ht="15.75" customHeight="1" s="163"/>
    <row r="200" ht="15.75" customHeight="1" s="163"/>
    <row r="201" ht="15.75" customHeight="1" s="163"/>
    <row r="202" ht="15.75" customHeight="1" s="163"/>
    <row r="203" ht="15.75" customHeight="1" s="163"/>
    <row r="204" ht="15.75" customHeight="1" s="163"/>
    <row r="205" ht="15.75" customHeight="1" s="163"/>
    <row r="206" ht="15.75" customHeight="1" s="163"/>
    <row r="207" ht="15.75" customHeight="1" s="163"/>
    <row r="208" ht="15.75" customHeight="1" s="163"/>
    <row r="209" ht="15.75" customHeight="1" s="163"/>
    <row r="210" ht="15.75" customHeight="1" s="163"/>
    <row r="211" ht="15.75" customHeight="1" s="163"/>
    <row r="212" ht="15.75" customHeight="1" s="163"/>
    <row r="213" ht="15.75" customHeight="1" s="163"/>
    <row r="214" ht="15.75" customHeight="1" s="163"/>
    <row r="215" ht="15.75" customHeight="1" s="163"/>
    <row r="216" ht="15.75" customHeight="1" s="163"/>
    <row r="217" ht="15.75" customHeight="1" s="163"/>
    <row r="218" ht="15.75" customHeight="1" s="163"/>
    <row r="219" ht="15.75" customHeight="1" s="163"/>
    <row r="220" ht="15.75" customHeight="1" s="163"/>
    <row r="221" ht="15.75" customHeight="1" s="163"/>
    <row r="222" ht="15.75" customHeight="1" s="163"/>
    <row r="223" ht="15.75" customHeight="1" s="163"/>
    <row r="224" ht="15.75" customHeight="1" s="163"/>
    <row r="225" ht="15.75" customHeight="1" s="163"/>
    <row r="226" ht="15.75" customHeight="1" s="163"/>
    <row r="227" ht="15.75" customHeight="1" s="163"/>
    <row r="228" ht="15.75" customHeight="1" s="163"/>
    <row r="229" ht="15.75" customHeight="1" s="163"/>
    <row r="230" ht="15.75" customHeight="1" s="163"/>
    <row r="231" ht="15.75" customHeight="1" s="163"/>
    <row r="232" ht="15.75" customHeight="1" s="163"/>
    <row r="233" ht="15.75" customHeight="1" s="163"/>
    <row r="234" ht="15.75" customHeight="1" s="163"/>
    <row r="235" ht="15.75" customHeight="1" s="163"/>
    <row r="236" ht="15.75" customHeight="1" s="163"/>
    <row r="237" ht="15.75" customHeight="1" s="163"/>
    <row r="238" ht="15.75" customHeight="1" s="163"/>
    <row r="239" ht="15.75" customHeight="1" s="163"/>
    <row r="240" ht="15.75" customHeight="1" s="163"/>
    <row r="241" ht="15.75" customHeight="1" s="163"/>
    <row r="242" ht="15.75" customHeight="1" s="163"/>
    <row r="243" ht="15.75" customHeight="1" s="163"/>
    <row r="244" ht="15.75" customHeight="1" s="163"/>
    <row r="245" ht="15.75" customHeight="1" s="163"/>
    <row r="246" ht="15.75" customHeight="1" s="163"/>
    <row r="247" ht="15.75" customHeight="1" s="163"/>
    <row r="248" ht="15.75" customHeight="1" s="163"/>
    <row r="249" ht="15.75" customHeight="1" s="163"/>
    <row r="250" ht="15.75" customHeight="1" s="163"/>
    <row r="251" ht="15.75" customHeight="1" s="163"/>
    <row r="252" ht="15.75" customHeight="1" s="163"/>
    <row r="253" ht="15.75" customHeight="1" s="163"/>
    <row r="254" ht="15.75" customHeight="1" s="163"/>
    <row r="255" ht="15.75" customHeight="1" s="163"/>
    <row r="256" ht="15.75" customHeight="1" s="163"/>
    <row r="257" ht="15.75" customHeight="1" s="163"/>
    <row r="258" ht="15.75" customHeight="1" s="163"/>
    <row r="259" ht="15.75" customHeight="1" s="163"/>
    <row r="260" ht="15.75" customHeight="1" s="163"/>
    <row r="261" ht="15.75" customHeight="1" s="163"/>
    <row r="262" ht="15.75" customHeight="1" s="163"/>
    <row r="263" ht="15.75" customHeight="1" s="163"/>
    <row r="264" ht="15.75" customHeight="1" s="163"/>
    <row r="265" ht="15.75" customHeight="1" s="163"/>
    <row r="266" ht="15.75" customHeight="1" s="163"/>
    <row r="267" ht="15.75" customHeight="1" s="163"/>
    <row r="268" ht="15.75" customHeight="1" s="163"/>
    <row r="269" ht="15.75" customHeight="1" s="163"/>
    <row r="270" ht="15.75" customHeight="1" s="163"/>
    <row r="271" ht="15.75" customHeight="1" s="163"/>
    <row r="272" ht="15.75" customHeight="1" s="163"/>
    <row r="273" ht="15.75" customHeight="1" s="163"/>
    <row r="274" ht="15.75" customHeight="1" s="163"/>
    <row r="275" ht="15.75" customHeight="1" s="163"/>
    <row r="276" ht="15.75" customHeight="1" s="163"/>
    <row r="277" ht="15.75" customHeight="1" s="163"/>
    <row r="278" ht="15.75" customHeight="1" s="163"/>
    <row r="279" ht="15.75" customHeight="1" s="163"/>
    <row r="280" ht="15.75" customHeight="1" s="163"/>
    <row r="281" ht="15.75" customHeight="1" s="163"/>
    <row r="282" ht="15.75" customHeight="1" s="163"/>
    <row r="283" ht="15.75" customHeight="1" s="163"/>
    <row r="284" ht="15.75" customHeight="1" s="163"/>
    <row r="285" ht="15.75" customHeight="1" s="163"/>
    <row r="286" ht="15.75" customHeight="1" s="163"/>
    <row r="287" ht="15.75" customHeight="1" s="163"/>
    <row r="288" ht="15.75" customHeight="1" s="163"/>
    <row r="289" ht="15.75" customHeight="1" s="163"/>
    <row r="290" ht="15.75" customHeight="1" s="163"/>
    <row r="291" ht="15.75" customHeight="1" s="163"/>
    <row r="292" ht="15.75" customHeight="1" s="163"/>
    <row r="293" ht="15.75" customHeight="1" s="163"/>
    <row r="294" ht="15.75" customHeight="1" s="163"/>
    <row r="295" ht="15.75" customHeight="1" s="163"/>
    <row r="296" ht="15.75" customHeight="1" s="163"/>
    <row r="297" ht="15.75" customHeight="1" s="163"/>
    <row r="298" ht="15.75" customHeight="1" s="163"/>
    <row r="299" ht="15.75" customHeight="1" s="163"/>
    <row r="300" ht="15.75" customHeight="1" s="163"/>
    <row r="301" ht="15.75" customHeight="1" s="163"/>
    <row r="302" ht="15.75" customHeight="1" s="163"/>
    <row r="303" ht="15.75" customHeight="1" s="163"/>
    <row r="304" ht="15.75" customHeight="1" s="163"/>
    <row r="305" ht="15.75" customHeight="1" s="163"/>
    <row r="306" ht="15.75" customHeight="1" s="163"/>
    <row r="307" ht="15.75" customHeight="1" s="163"/>
    <row r="308" ht="15.75" customHeight="1" s="163"/>
    <row r="309" ht="15.75" customHeight="1" s="163"/>
    <row r="310" ht="15.75" customHeight="1" s="163"/>
    <row r="311" ht="15.75" customHeight="1" s="163"/>
    <row r="312" ht="15.75" customHeight="1" s="163"/>
    <row r="313" ht="15.75" customHeight="1" s="163"/>
    <row r="314" ht="15.75" customHeight="1" s="163"/>
    <row r="315" ht="15.75" customHeight="1" s="163"/>
    <row r="316" ht="15.75" customHeight="1" s="163"/>
    <row r="317" ht="15.75" customHeight="1" s="163"/>
    <row r="318" ht="15.75" customHeight="1" s="163"/>
    <row r="319" ht="15.75" customHeight="1" s="163"/>
    <row r="320" ht="15.75" customHeight="1" s="163"/>
    <row r="321" ht="15.75" customHeight="1" s="163"/>
    <row r="322" ht="15.75" customHeight="1" s="163"/>
    <row r="323" ht="15.75" customHeight="1" s="163"/>
    <row r="324" ht="15.75" customHeight="1" s="163"/>
    <row r="325" ht="15.75" customHeight="1" s="163"/>
    <row r="326" ht="15.75" customHeight="1" s="163"/>
    <row r="327" ht="15.75" customHeight="1" s="163"/>
    <row r="328" ht="15.75" customHeight="1" s="163"/>
    <row r="329" ht="15.75" customHeight="1" s="163"/>
    <row r="330" ht="15.75" customHeight="1" s="163"/>
    <row r="331" ht="15.75" customHeight="1" s="163"/>
    <row r="332" ht="15.75" customHeight="1" s="163"/>
    <row r="333" ht="15.75" customHeight="1" s="163"/>
    <row r="334" ht="15.75" customHeight="1" s="163"/>
    <row r="335" ht="15.75" customHeight="1" s="163"/>
    <row r="336" ht="15.75" customHeight="1" s="163"/>
    <row r="337" ht="15.75" customHeight="1" s="163"/>
    <row r="338" ht="15.75" customHeight="1" s="163"/>
    <row r="339" ht="15.75" customHeight="1" s="163"/>
    <row r="340" ht="15.75" customHeight="1" s="163"/>
    <row r="341" ht="15.75" customHeight="1" s="163"/>
    <row r="342" ht="15.75" customHeight="1" s="163"/>
    <row r="343" ht="15.75" customHeight="1" s="163"/>
    <row r="344" ht="15.75" customHeight="1" s="163"/>
    <row r="345" ht="15.75" customHeight="1" s="163"/>
    <row r="346" ht="15.75" customHeight="1" s="163"/>
    <row r="347" ht="15.75" customHeight="1" s="163"/>
    <row r="348" ht="15.75" customHeight="1" s="163"/>
    <row r="349" ht="15.75" customHeight="1" s="163"/>
    <row r="350" ht="15.75" customHeight="1" s="163"/>
    <row r="351" ht="15.75" customHeight="1" s="163"/>
    <row r="352" ht="15.75" customHeight="1" s="163"/>
    <row r="353" ht="15.75" customHeight="1" s="163"/>
    <row r="354" ht="15.75" customHeight="1" s="163"/>
    <row r="355" ht="15.75" customHeight="1" s="163"/>
    <row r="356" ht="15.75" customHeight="1" s="163"/>
    <row r="357" ht="15.75" customHeight="1" s="163"/>
    <row r="358" ht="15.75" customHeight="1" s="163"/>
    <row r="359" ht="15.75" customHeight="1" s="163"/>
    <row r="360" ht="15.75" customHeight="1" s="163"/>
    <row r="361" ht="15.75" customHeight="1" s="163"/>
    <row r="362" ht="15.75" customHeight="1" s="163"/>
    <row r="363" ht="15.75" customHeight="1" s="163"/>
    <row r="364" ht="15.75" customHeight="1" s="163"/>
    <row r="365" ht="15.75" customHeight="1" s="163"/>
    <row r="366" ht="15.75" customHeight="1" s="163"/>
    <row r="367" ht="15.75" customHeight="1" s="163"/>
    <row r="368" ht="15.75" customHeight="1" s="163"/>
    <row r="369" ht="15.75" customHeight="1" s="163"/>
    <row r="370" ht="15.75" customHeight="1" s="163"/>
    <row r="371" ht="15.75" customHeight="1" s="163"/>
    <row r="372" ht="15.75" customHeight="1" s="163"/>
    <row r="373" ht="15.75" customHeight="1" s="163"/>
    <row r="374" ht="15.75" customHeight="1" s="163"/>
    <row r="375" ht="15.75" customHeight="1" s="163"/>
    <row r="376" ht="15.75" customHeight="1" s="163"/>
    <row r="377" ht="15.75" customHeight="1" s="163"/>
    <row r="378" ht="15.75" customHeight="1" s="163"/>
    <row r="379" ht="15.75" customHeight="1" s="163"/>
    <row r="380" ht="15.75" customHeight="1" s="163"/>
    <row r="381" ht="15.75" customHeight="1" s="163"/>
    <row r="382" ht="15.75" customHeight="1" s="163"/>
    <row r="383" ht="15.75" customHeight="1" s="163"/>
    <row r="384" ht="15.75" customHeight="1" s="163"/>
    <row r="385" ht="15.75" customHeight="1" s="163"/>
    <row r="386" ht="15.75" customHeight="1" s="163"/>
    <row r="387" ht="15.75" customHeight="1" s="163"/>
    <row r="388" ht="15.75" customHeight="1" s="163"/>
    <row r="389" ht="15.75" customHeight="1" s="163"/>
    <row r="390" ht="15.75" customHeight="1" s="163"/>
    <row r="391" ht="15.75" customHeight="1" s="163"/>
    <row r="392" ht="15.75" customHeight="1" s="163"/>
    <row r="393" ht="15.75" customHeight="1" s="163"/>
    <row r="394" ht="15.75" customHeight="1" s="163"/>
    <row r="395" ht="15.75" customHeight="1" s="163"/>
    <row r="396" ht="15.75" customHeight="1" s="163"/>
    <row r="397" ht="15.75" customHeight="1" s="163"/>
    <row r="398" ht="15.75" customHeight="1" s="163"/>
    <row r="399" ht="15.75" customHeight="1" s="163"/>
    <row r="400" ht="15.75" customHeight="1" s="163"/>
    <row r="401" ht="15.75" customHeight="1" s="163"/>
    <row r="402" ht="15.75" customHeight="1" s="163"/>
    <row r="403" ht="15.75" customHeight="1" s="163"/>
    <row r="404" ht="15.75" customHeight="1" s="163"/>
    <row r="405" ht="15.75" customHeight="1" s="163"/>
    <row r="406" ht="15.75" customHeight="1" s="163"/>
    <row r="407" ht="15.75" customHeight="1" s="163"/>
    <row r="408" ht="15.75" customHeight="1" s="163"/>
    <row r="409" ht="15.75" customHeight="1" s="163"/>
    <row r="410" ht="15.75" customHeight="1" s="163"/>
    <row r="411" ht="15.75" customHeight="1" s="163"/>
    <row r="412" ht="15.75" customHeight="1" s="163"/>
    <row r="413" ht="15.75" customHeight="1" s="163"/>
    <row r="414" ht="15.75" customHeight="1" s="163"/>
    <row r="415" ht="15.75" customHeight="1" s="163"/>
    <row r="416" ht="15.75" customHeight="1" s="163"/>
    <row r="417" ht="15.75" customHeight="1" s="163"/>
    <row r="418" ht="15.75" customHeight="1" s="163"/>
    <row r="419" ht="15.75" customHeight="1" s="163"/>
    <row r="420" ht="15.75" customHeight="1" s="163"/>
    <row r="421" ht="15.75" customHeight="1" s="163"/>
    <row r="422" ht="15.75" customHeight="1" s="163"/>
    <row r="423" ht="15.75" customHeight="1" s="163"/>
    <row r="424" ht="15.75" customHeight="1" s="163"/>
    <row r="425" ht="15.75" customHeight="1" s="163"/>
    <row r="426" ht="15.75" customHeight="1" s="163"/>
    <row r="427" ht="15.75" customHeight="1" s="163"/>
    <row r="428" ht="15.75" customHeight="1" s="163"/>
    <row r="429" ht="15.75" customHeight="1" s="163"/>
    <row r="430" ht="15.75" customHeight="1" s="163"/>
    <row r="431" ht="15.75" customHeight="1" s="163"/>
    <row r="432" ht="15.75" customHeight="1" s="163"/>
    <row r="433" ht="15.75" customHeight="1" s="163"/>
    <row r="434" ht="15.75" customHeight="1" s="163"/>
    <row r="435" ht="15.75" customHeight="1" s="163"/>
    <row r="436" ht="15.75" customHeight="1" s="163"/>
    <row r="437" ht="15.75" customHeight="1" s="163"/>
    <row r="438" ht="15.75" customHeight="1" s="163"/>
    <row r="439" ht="15.75" customHeight="1" s="163"/>
    <row r="440" ht="15.75" customHeight="1" s="163"/>
    <row r="441" ht="15.75" customHeight="1" s="163"/>
    <row r="442" ht="15.75" customHeight="1" s="163"/>
    <row r="443" ht="15.75" customHeight="1" s="163"/>
    <row r="444" ht="15.75" customHeight="1" s="163"/>
    <row r="445" ht="15.75" customHeight="1" s="163"/>
    <row r="446" ht="15.75" customHeight="1" s="163"/>
    <row r="447" ht="15.75" customHeight="1" s="163"/>
    <row r="448" ht="15.75" customHeight="1" s="163"/>
    <row r="449" ht="15.75" customHeight="1" s="163"/>
    <row r="450" ht="15.75" customHeight="1" s="163"/>
    <row r="451" ht="15.75" customHeight="1" s="163"/>
    <row r="452" ht="15.75" customHeight="1" s="163"/>
    <row r="453" ht="15.75" customHeight="1" s="163"/>
    <row r="454" ht="15.75" customHeight="1" s="163"/>
    <row r="455" ht="15.75" customHeight="1" s="163"/>
    <row r="456" ht="15.75" customHeight="1" s="163"/>
    <row r="457" ht="15.75" customHeight="1" s="163"/>
    <row r="458" ht="15.75" customHeight="1" s="163"/>
    <row r="459" ht="15.75" customHeight="1" s="163"/>
    <row r="460" ht="15.75" customHeight="1" s="163"/>
    <row r="461" ht="15.75" customHeight="1" s="163"/>
    <row r="462" ht="15.75" customHeight="1" s="163"/>
    <row r="463" ht="15.75" customHeight="1" s="163"/>
    <row r="464" ht="15.75" customHeight="1" s="163"/>
    <row r="465" ht="15.75" customHeight="1" s="163"/>
    <row r="466" ht="15.75" customHeight="1" s="163"/>
    <row r="467" ht="15.75" customHeight="1" s="163"/>
    <row r="468" ht="15.75" customHeight="1" s="163"/>
    <row r="469" ht="15.75" customHeight="1" s="163"/>
    <row r="470" ht="15.75" customHeight="1" s="163"/>
    <row r="471" ht="15.75" customHeight="1" s="163"/>
    <row r="472" ht="15.75" customHeight="1" s="163"/>
    <row r="473" ht="15.75" customHeight="1" s="163"/>
    <row r="474" ht="15.75" customHeight="1" s="163"/>
    <row r="475" ht="15.75" customHeight="1" s="163"/>
    <row r="476" ht="15.75" customHeight="1" s="163"/>
    <row r="477" ht="15.75" customHeight="1" s="163"/>
    <row r="478" ht="15.75" customHeight="1" s="163"/>
    <row r="479" ht="15.75" customHeight="1" s="163"/>
    <row r="480" ht="15.75" customHeight="1" s="163"/>
    <row r="481" ht="15.75" customHeight="1" s="163"/>
    <row r="482" ht="15.75" customHeight="1" s="163"/>
    <row r="483" ht="15.75" customHeight="1" s="163"/>
    <row r="484" ht="15.75" customHeight="1" s="163"/>
    <row r="485" ht="15.75" customHeight="1" s="163"/>
    <row r="486" ht="15.75" customHeight="1" s="163"/>
    <row r="487" ht="15.75" customHeight="1" s="163"/>
    <row r="488" ht="15.75" customHeight="1" s="163"/>
    <row r="489" ht="15.75" customHeight="1" s="163"/>
    <row r="490" ht="15.75" customHeight="1" s="163"/>
    <row r="491" ht="15.75" customHeight="1" s="163"/>
    <row r="492" ht="15.75" customHeight="1" s="163"/>
    <row r="493" ht="15.75" customHeight="1" s="163"/>
    <row r="494" ht="15.75" customHeight="1" s="163"/>
    <row r="495" ht="15.75" customHeight="1" s="163"/>
    <row r="496" ht="15.75" customHeight="1" s="163"/>
    <row r="497" ht="15.75" customHeight="1" s="163"/>
    <row r="498" ht="15.75" customHeight="1" s="163"/>
    <row r="499" ht="15.75" customHeight="1" s="163"/>
    <row r="500" ht="15.75" customHeight="1" s="163"/>
    <row r="501" ht="15.75" customHeight="1" s="163"/>
    <row r="502" ht="15.75" customHeight="1" s="163"/>
    <row r="503" ht="15.75" customHeight="1" s="163"/>
    <row r="504" ht="15.75" customHeight="1" s="163"/>
    <row r="505" ht="15.75" customHeight="1" s="163"/>
    <row r="506" ht="15.75" customHeight="1" s="163"/>
    <row r="507" ht="15.75" customHeight="1" s="163"/>
    <row r="508" ht="15.75" customHeight="1" s="163"/>
    <row r="509" ht="15.75" customHeight="1" s="163"/>
    <row r="510" ht="15.75" customHeight="1" s="163"/>
    <row r="511" ht="15.75" customHeight="1" s="163"/>
    <row r="512" ht="15.75" customHeight="1" s="163"/>
    <row r="513" ht="15.75" customHeight="1" s="163"/>
    <row r="514" ht="15.75" customHeight="1" s="163"/>
    <row r="515" ht="15.75" customHeight="1" s="163"/>
    <row r="516" ht="15.75" customHeight="1" s="163"/>
    <row r="517" ht="15.75" customHeight="1" s="163"/>
    <row r="518" ht="15.75" customHeight="1" s="163"/>
    <row r="519" ht="15.75" customHeight="1" s="163"/>
    <row r="520" ht="15.75" customHeight="1" s="163"/>
    <row r="521" ht="15.75" customHeight="1" s="163"/>
    <row r="522" ht="15.75" customHeight="1" s="163"/>
    <row r="523" ht="15.75" customHeight="1" s="163"/>
    <row r="524" ht="15.75" customHeight="1" s="163"/>
    <row r="525" ht="15.75" customHeight="1" s="163"/>
    <row r="526" ht="15.75" customHeight="1" s="163"/>
    <row r="527" ht="15.75" customHeight="1" s="163"/>
    <row r="528" ht="15.75" customHeight="1" s="163"/>
    <row r="529" ht="15.75" customHeight="1" s="163"/>
    <row r="530" ht="15.75" customHeight="1" s="163"/>
    <row r="531" ht="15.75" customHeight="1" s="163"/>
    <row r="532" ht="15.75" customHeight="1" s="163"/>
    <row r="533" ht="15.75" customHeight="1" s="163"/>
    <row r="534" ht="15.75" customHeight="1" s="163"/>
    <row r="535" ht="15.75" customHeight="1" s="163"/>
    <row r="536" ht="15.75" customHeight="1" s="163"/>
    <row r="537" ht="15.75" customHeight="1" s="163"/>
    <row r="538" ht="15.75" customHeight="1" s="163"/>
    <row r="539" ht="15.75" customHeight="1" s="163"/>
    <row r="540" ht="15.75" customHeight="1" s="163"/>
    <row r="541" ht="15.75" customHeight="1" s="163"/>
    <row r="542" ht="15.75" customHeight="1" s="163"/>
    <row r="543" ht="15.75" customHeight="1" s="163"/>
    <row r="544" ht="15.75" customHeight="1" s="163"/>
    <row r="545" ht="15.75" customHeight="1" s="163"/>
    <row r="546" ht="15.75" customHeight="1" s="163"/>
    <row r="547" ht="15.75" customHeight="1" s="163"/>
    <row r="548" ht="15.75" customHeight="1" s="163"/>
    <row r="549" ht="15.75" customHeight="1" s="163"/>
    <row r="550" ht="15.75" customHeight="1" s="163"/>
    <row r="551" ht="15.75" customHeight="1" s="163"/>
    <row r="552" ht="15.75" customHeight="1" s="163"/>
    <row r="553" ht="15.75" customHeight="1" s="163"/>
    <row r="554" ht="15.75" customHeight="1" s="163"/>
    <row r="555" ht="15.75" customHeight="1" s="163"/>
    <row r="556" ht="15.75" customHeight="1" s="163"/>
    <row r="557" ht="15.75" customHeight="1" s="163"/>
    <row r="558" ht="15.75" customHeight="1" s="163"/>
    <row r="559" ht="15.75" customHeight="1" s="163"/>
    <row r="560" ht="15.75" customHeight="1" s="163"/>
    <row r="561" ht="15.75" customHeight="1" s="163"/>
    <row r="562" ht="15.75" customHeight="1" s="163"/>
    <row r="563" ht="15.75" customHeight="1" s="163"/>
    <row r="564" ht="15.75" customHeight="1" s="163"/>
    <row r="565" ht="15.75" customHeight="1" s="163"/>
    <row r="566" ht="15.75" customHeight="1" s="163"/>
    <row r="567" ht="15.75" customHeight="1" s="163"/>
    <row r="568" ht="15.75" customHeight="1" s="163"/>
    <row r="569" ht="15.75" customHeight="1" s="163"/>
    <row r="570" ht="15.75" customHeight="1" s="163"/>
    <row r="571" ht="15.75" customHeight="1" s="163"/>
    <row r="572" ht="15.75" customHeight="1" s="163"/>
    <row r="573" ht="15.75" customHeight="1" s="163"/>
    <row r="574" ht="15.75" customHeight="1" s="163"/>
    <row r="575" ht="15.75" customHeight="1" s="163"/>
    <row r="576" ht="15.75" customHeight="1" s="163"/>
    <row r="577" ht="15.75" customHeight="1" s="163"/>
    <row r="578" ht="15.75" customHeight="1" s="163"/>
    <row r="579" ht="15.75" customHeight="1" s="163"/>
    <row r="580" ht="15.75" customHeight="1" s="163"/>
    <row r="581" ht="15.75" customHeight="1" s="163"/>
    <row r="582" ht="15.75" customHeight="1" s="163"/>
    <row r="583" ht="15.75" customHeight="1" s="163"/>
    <row r="584" ht="15.75" customHeight="1" s="163"/>
    <row r="585" ht="15.75" customHeight="1" s="163"/>
    <row r="586" ht="15.75" customHeight="1" s="163"/>
    <row r="587" ht="15.75" customHeight="1" s="163"/>
    <row r="588" ht="15.75" customHeight="1" s="163"/>
    <row r="589" ht="15.75" customHeight="1" s="163"/>
    <row r="590" ht="15.75" customHeight="1" s="163"/>
    <row r="591" ht="15.75" customHeight="1" s="163"/>
    <row r="592" ht="15.75" customHeight="1" s="163"/>
    <row r="593" ht="15.75" customHeight="1" s="163"/>
    <row r="594" ht="15.75" customHeight="1" s="163"/>
    <row r="595" ht="15.75" customHeight="1" s="163"/>
    <row r="596" ht="15.75" customHeight="1" s="163"/>
    <row r="597" ht="15.75" customHeight="1" s="163"/>
    <row r="598" ht="15.75" customHeight="1" s="163"/>
    <row r="599" ht="15.75" customHeight="1" s="163"/>
    <row r="600" ht="15.75" customHeight="1" s="163"/>
    <row r="601" ht="15.75" customHeight="1" s="163"/>
    <row r="602" ht="15.75" customHeight="1" s="163"/>
    <row r="603" ht="15.75" customHeight="1" s="163"/>
    <row r="604" ht="15.75" customHeight="1" s="163"/>
    <row r="605" ht="15.75" customHeight="1" s="163"/>
    <row r="606" ht="15.75" customHeight="1" s="163"/>
    <row r="607" ht="15.75" customHeight="1" s="163"/>
    <row r="608" ht="15.75" customHeight="1" s="163"/>
    <row r="609" ht="15.75" customHeight="1" s="163"/>
    <row r="610" ht="15.75" customHeight="1" s="163"/>
    <row r="611" ht="15.75" customHeight="1" s="163"/>
    <row r="612" ht="15.75" customHeight="1" s="163"/>
    <row r="613" ht="15.75" customHeight="1" s="163"/>
    <row r="614" ht="15.75" customHeight="1" s="163"/>
    <row r="615" ht="15.75" customHeight="1" s="163"/>
    <row r="616" ht="15.75" customHeight="1" s="163"/>
    <row r="617" ht="15.75" customHeight="1" s="163"/>
    <row r="618" ht="15.75" customHeight="1" s="163"/>
    <row r="619" ht="15.75" customHeight="1" s="163"/>
    <row r="620" ht="15.75" customHeight="1" s="163"/>
    <row r="621" ht="15.75" customHeight="1" s="163"/>
    <row r="622" ht="15.75" customHeight="1" s="163"/>
    <row r="623" ht="15.75" customHeight="1" s="163"/>
    <row r="624" ht="15.75" customHeight="1" s="163"/>
    <row r="625" ht="15.75" customHeight="1" s="163"/>
    <row r="626" ht="15.75" customHeight="1" s="163"/>
    <row r="627" ht="15.75" customHeight="1" s="163"/>
    <row r="628" ht="15.75" customHeight="1" s="163"/>
    <row r="629" ht="15.75" customHeight="1" s="163"/>
    <row r="630" ht="15.75" customHeight="1" s="163"/>
    <row r="631" ht="15.75" customHeight="1" s="163"/>
    <row r="632" ht="15.75" customHeight="1" s="163"/>
    <row r="633" ht="15.75" customHeight="1" s="163"/>
    <row r="634" ht="15.75" customHeight="1" s="163"/>
    <row r="635" ht="15.75" customHeight="1" s="163"/>
    <row r="636" ht="15.75" customHeight="1" s="163"/>
    <row r="637" ht="15.75" customHeight="1" s="163"/>
    <row r="638" ht="15.75" customHeight="1" s="163"/>
    <row r="639" ht="15.75" customHeight="1" s="163"/>
    <row r="640" ht="15.75" customHeight="1" s="163"/>
    <row r="641" ht="15.75" customHeight="1" s="163"/>
    <row r="642" ht="15.75" customHeight="1" s="163"/>
    <row r="643" ht="15.75" customHeight="1" s="163"/>
    <row r="644" ht="15.75" customHeight="1" s="163"/>
    <row r="645" ht="15.75" customHeight="1" s="163"/>
    <row r="646" ht="15.75" customHeight="1" s="163"/>
    <row r="647" ht="15.75" customHeight="1" s="163"/>
    <row r="648" ht="15.75" customHeight="1" s="163"/>
    <row r="649" ht="15.75" customHeight="1" s="163"/>
    <row r="650" ht="15.75" customHeight="1" s="163"/>
    <row r="651" ht="15.75" customHeight="1" s="163"/>
    <row r="652" ht="15.75" customHeight="1" s="163"/>
    <row r="653" ht="15.75" customHeight="1" s="163"/>
    <row r="654" ht="15.75" customHeight="1" s="163"/>
    <row r="655" ht="15.75" customHeight="1" s="163"/>
    <row r="656" ht="15.75" customHeight="1" s="163"/>
    <row r="657" ht="15.75" customHeight="1" s="163"/>
    <row r="658" ht="15.75" customHeight="1" s="163"/>
    <row r="659" ht="15.75" customHeight="1" s="163"/>
    <row r="660" ht="15.75" customHeight="1" s="163"/>
    <row r="661" ht="15.75" customHeight="1" s="163"/>
    <row r="662" ht="15.75" customHeight="1" s="163"/>
    <row r="663" ht="15.75" customHeight="1" s="163"/>
    <row r="664" ht="15.75" customHeight="1" s="163"/>
    <row r="665" ht="15.75" customHeight="1" s="163"/>
    <row r="666" ht="15.75" customHeight="1" s="163"/>
    <row r="667" ht="15.75" customHeight="1" s="163"/>
    <row r="668" ht="15.75" customHeight="1" s="163"/>
    <row r="669" ht="15.75" customHeight="1" s="163"/>
    <row r="670" ht="15.75" customHeight="1" s="163"/>
    <row r="671" ht="15.75" customHeight="1" s="163"/>
    <row r="672" ht="15.75" customHeight="1" s="163"/>
    <row r="673" ht="15.75" customHeight="1" s="163"/>
    <row r="674" ht="15.75" customHeight="1" s="163"/>
    <row r="675" ht="15.75" customHeight="1" s="163"/>
    <row r="676" ht="15.75" customHeight="1" s="163"/>
    <row r="677" ht="15.75" customHeight="1" s="163"/>
    <row r="678" ht="15.75" customHeight="1" s="163"/>
    <row r="679" ht="15.75" customHeight="1" s="163"/>
    <row r="680" ht="15.75" customHeight="1" s="163"/>
    <row r="681" ht="15.75" customHeight="1" s="163"/>
    <row r="682" ht="15.75" customHeight="1" s="163"/>
    <row r="683" ht="15.75" customHeight="1" s="163"/>
    <row r="684" ht="15.75" customHeight="1" s="163"/>
    <row r="685" ht="15.75" customHeight="1" s="163"/>
    <row r="686" ht="15.75" customHeight="1" s="163"/>
    <row r="687" ht="15.75" customHeight="1" s="163"/>
    <row r="688" ht="15.75" customHeight="1" s="163"/>
    <row r="689" ht="15.75" customHeight="1" s="163"/>
    <row r="690" ht="15.75" customHeight="1" s="163"/>
    <row r="691" ht="15.75" customHeight="1" s="163"/>
    <row r="692" ht="15.75" customHeight="1" s="163"/>
    <row r="693" ht="15.75" customHeight="1" s="163"/>
    <row r="694" ht="15.75" customHeight="1" s="163"/>
    <row r="695" ht="15.75" customHeight="1" s="163"/>
    <row r="696" ht="15.75" customHeight="1" s="163"/>
    <row r="697" ht="15.75" customHeight="1" s="163"/>
    <row r="698" ht="15.75" customHeight="1" s="163"/>
    <row r="699" ht="15.75" customHeight="1" s="163"/>
    <row r="700" ht="15.75" customHeight="1" s="163"/>
    <row r="701" ht="15.75" customHeight="1" s="163"/>
    <row r="702" ht="15.75" customHeight="1" s="163"/>
    <row r="703" ht="15.75" customHeight="1" s="163"/>
    <row r="704" ht="15.75" customHeight="1" s="163"/>
    <row r="705" ht="15.75" customHeight="1" s="163"/>
    <row r="706" ht="15.75" customHeight="1" s="163"/>
    <row r="707" ht="15.75" customHeight="1" s="163"/>
    <row r="708" ht="15.75" customHeight="1" s="163"/>
    <row r="709" ht="15.75" customHeight="1" s="163"/>
    <row r="710" ht="15.75" customHeight="1" s="163"/>
    <row r="711" ht="15.75" customHeight="1" s="163"/>
    <row r="712" ht="15.75" customHeight="1" s="163"/>
    <row r="713" ht="15.75" customHeight="1" s="163"/>
    <row r="714" ht="15.75" customHeight="1" s="163"/>
    <row r="715" ht="15.75" customHeight="1" s="163"/>
    <row r="716" ht="15.75" customHeight="1" s="163"/>
    <row r="717" ht="15.75" customHeight="1" s="163"/>
    <row r="718" ht="15.75" customHeight="1" s="163"/>
    <row r="719" ht="15.75" customHeight="1" s="163"/>
    <row r="720" ht="15.75" customHeight="1" s="163"/>
    <row r="721" ht="15.75" customHeight="1" s="163"/>
    <row r="722" ht="15.75" customHeight="1" s="163"/>
    <row r="723" ht="15.75" customHeight="1" s="163"/>
    <row r="724" ht="15.75" customHeight="1" s="163"/>
    <row r="725" ht="15.75" customHeight="1" s="163"/>
    <row r="726" ht="15.75" customHeight="1" s="163"/>
    <row r="727" ht="15.75" customHeight="1" s="163"/>
    <row r="728" ht="15.75" customHeight="1" s="163"/>
    <row r="729" ht="15.75" customHeight="1" s="163"/>
    <row r="730" ht="15.75" customHeight="1" s="163"/>
    <row r="731" ht="15.75" customHeight="1" s="163"/>
    <row r="732" ht="15.75" customHeight="1" s="163"/>
    <row r="733" ht="15.75" customHeight="1" s="163"/>
    <row r="734" ht="15.75" customHeight="1" s="163"/>
    <row r="735" ht="15.75" customHeight="1" s="163"/>
    <row r="736" ht="15.75" customHeight="1" s="163"/>
    <row r="737" ht="15.75" customHeight="1" s="163"/>
    <row r="738" ht="15.75" customHeight="1" s="163"/>
    <row r="739" ht="15.75" customHeight="1" s="163"/>
    <row r="740" ht="15.75" customHeight="1" s="163"/>
    <row r="741" ht="15.75" customHeight="1" s="163"/>
    <row r="742" ht="15.75" customHeight="1" s="163"/>
    <row r="743" ht="15.75" customHeight="1" s="163"/>
    <row r="744" ht="15.75" customHeight="1" s="163"/>
    <row r="745" ht="15.75" customHeight="1" s="163"/>
    <row r="746" ht="15.75" customHeight="1" s="163"/>
    <row r="747" ht="15.75" customHeight="1" s="163"/>
    <row r="748" ht="15.75" customHeight="1" s="163"/>
    <row r="749" ht="15.75" customHeight="1" s="163"/>
    <row r="750" ht="15.75" customHeight="1" s="163"/>
    <row r="751" ht="15.75" customHeight="1" s="163"/>
    <row r="752" ht="15.75" customHeight="1" s="163"/>
    <row r="753" ht="15.75" customHeight="1" s="163"/>
    <row r="754" ht="15.75" customHeight="1" s="163"/>
    <row r="755" ht="15.75" customHeight="1" s="163"/>
    <row r="756" ht="15.75" customHeight="1" s="163"/>
    <row r="757" ht="15.75" customHeight="1" s="163"/>
    <row r="758" ht="15.75" customHeight="1" s="163"/>
    <row r="759" ht="15.75" customHeight="1" s="163"/>
    <row r="760" ht="15.75" customHeight="1" s="163"/>
    <row r="761" ht="15.75" customHeight="1" s="163"/>
    <row r="762" ht="15.75" customHeight="1" s="163"/>
    <row r="763" ht="15.75" customHeight="1" s="163"/>
    <row r="764" ht="15.75" customHeight="1" s="163"/>
    <row r="765" ht="15.75" customHeight="1" s="163"/>
    <row r="766" ht="15.75" customHeight="1" s="163"/>
    <row r="767" ht="15.75" customHeight="1" s="163"/>
    <row r="768" ht="15.75" customHeight="1" s="163"/>
    <row r="769" ht="15.75" customHeight="1" s="163"/>
    <row r="770" ht="15.75" customHeight="1" s="163"/>
    <row r="771" ht="15.75" customHeight="1" s="163"/>
    <row r="772" ht="15.75" customHeight="1" s="163"/>
    <row r="773" ht="15.75" customHeight="1" s="163"/>
    <row r="774" ht="15.75" customHeight="1" s="163"/>
    <row r="775" ht="15.75" customHeight="1" s="163"/>
    <row r="776" ht="15.75" customHeight="1" s="163"/>
    <row r="777" ht="15.75" customHeight="1" s="163"/>
    <row r="778" ht="15.75" customHeight="1" s="163"/>
    <row r="779" ht="15.75" customHeight="1" s="163"/>
    <row r="780" ht="15.75" customHeight="1" s="163"/>
    <row r="781" ht="15.75" customHeight="1" s="163"/>
    <row r="782" ht="15.75" customHeight="1" s="163"/>
    <row r="783" ht="15.75" customHeight="1" s="163"/>
    <row r="784" ht="15.75" customHeight="1" s="163"/>
    <row r="785" ht="15.75" customHeight="1" s="163"/>
    <row r="786" ht="15.75" customHeight="1" s="163"/>
    <row r="787" ht="15.75" customHeight="1" s="163"/>
    <row r="788" ht="15.75" customHeight="1" s="163"/>
    <row r="789" ht="15.75" customHeight="1" s="163"/>
    <row r="790" ht="15.75" customHeight="1" s="163"/>
    <row r="791" ht="15.75" customHeight="1" s="163"/>
    <row r="792" ht="15.75" customHeight="1" s="163"/>
    <row r="793" ht="15.75" customHeight="1" s="163"/>
    <row r="794" ht="15.75" customHeight="1" s="163"/>
    <row r="795" ht="15.75" customHeight="1" s="163"/>
    <row r="796" ht="15.75" customHeight="1" s="163"/>
    <row r="797" ht="15.75" customHeight="1" s="163"/>
    <row r="798" ht="15.75" customHeight="1" s="163"/>
    <row r="799" ht="15.75" customHeight="1" s="163"/>
    <row r="800" ht="15.75" customHeight="1" s="163"/>
    <row r="801" ht="15.75" customHeight="1" s="163"/>
    <row r="802" ht="15.75" customHeight="1" s="163"/>
    <row r="803" ht="15.75" customHeight="1" s="163"/>
    <row r="804" ht="15.75" customHeight="1" s="163"/>
    <row r="805" ht="15.75" customHeight="1" s="163"/>
    <row r="806" ht="15.75" customHeight="1" s="163"/>
    <row r="807" ht="15.75" customHeight="1" s="163"/>
    <row r="808" ht="15.75" customHeight="1" s="163"/>
    <row r="809" ht="15.75" customHeight="1" s="163"/>
    <row r="810" ht="15.75" customHeight="1" s="163"/>
    <row r="811" ht="15.75" customHeight="1" s="163"/>
    <row r="812" ht="15.75" customHeight="1" s="163"/>
    <row r="813" ht="15.75" customHeight="1" s="163"/>
    <row r="814" ht="15.75" customHeight="1" s="163"/>
    <row r="815" ht="15.75" customHeight="1" s="163"/>
    <row r="816" ht="15.75" customHeight="1" s="163"/>
    <row r="817" ht="15.75" customHeight="1" s="163"/>
    <row r="818" ht="15.75" customHeight="1" s="163"/>
    <row r="819" ht="15.75" customHeight="1" s="163"/>
    <row r="820" ht="15.75" customHeight="1" s="163"/>
    <row r="821" ht="15.75" customHeight="1" s="163"/>
    <row r="822" ht="15.75" customHeight="1" s="163"/>
    <row r="823" ht="15.75" customHeight="1" s="163"/>
    <row r="824" ht="15.75" customHeight="1" s="163"/>
    <row r="825" ht="15.75" customHeight="1" s="163"/>
    <row r="826" ht="15.75" customHeight="1" s="163"/>
    <row r="827" ht="15.75" customHeight="1" s="163"/>
    <row r="828" ht="15.75" customHeight="1" s="163"/>
    <row r="829" ht="15.75" customHeight="1" s="163"/>
    <row r="830" ht="15.75" customHeight="1" s="163"/>
    <row r="831" ht="15.75" customHeight="1" s="163"/>
    <row r="832" ht="15.75" customHeight="1" s="163"/>
    <row r="833" ht="15.75" customHeight="1" s="163"/>
    <row r="834" ht="15.75" customHeight="1" s="163"/>
    <row r="835" ht="15.75" customHeight="1" s="163"/>
    <row r="836" ht="15.75" customHeight="1" s="163"/>
    <row r="837" ht="15.75" customHeight="1" s="163"/>
    <row r="838" ht="15.75" customHeight="1" s="163"/>
    <row r="839" ht="15.75" customHeight="1" s="163"/>
    <row r="840" ht="15.75" customHeight="1" s="163"/>
    <row r="841" ht="15.75" customHeight="1" s="163"/>
    <row r="842" ht="15.75" customHeight="1" s="163"/>
    <row r="843" ht="15.75" customHeight="1" s="163"/>
    <row r="844" ht="15.75" customHeight="1" s="163"/>
    <row r="845" ht="15.75" customHeight="1" s="163"/>
    <row r="846" ht="15.75" customHeight="1" s="163"/>
    <row r="847" ht="15.75" customHeight="1" s="163"/>
    <row r="848" ht="15.75" customHeight="1" s="163"/>
    <row r="849" ht="15.75" customHeight="1" s="163"/>
    <row r="850" ht="15.75" customHeight="1" s="163"/>
    <row r="851" ht="15.75" customHeight="1" s="163"/>
    <row r="852" ht="15.75" customHeight="1" s="163"/>
    <row r="853" ht="15.75" customHeight="1" s="163"/>
    <row r="854" ht="15.75" customHeight="1" s="163"/>
    <row r="855" ht="15.75" customHeight="1" s="163"/>
    <row r="856" ht="15.75" customHeight="1" s="163"/>
    <row r="857" ht="15.75" customHeight="1" s="163"/>
    <row r="858" ht="15.75" customHeight="1" s="163"/>
    <row r="859" ht="15.75" customHeight="1" s="163"/>
    <row r="860" ht="15.75" customHeight="1" s="163"/>
    <row r="861" ht="15.75" customHeight="1" s="163"/>
    <row r="862" ht="15.75" customHeight="1" s="163"/>
    <row r="863" ht="15.75" customHeight="1" s="163"/>
    <row r="864" ht="15.75" customHeight="1" s="163"/>
    <row r="865" ht="15.75" customHeight="1" s="163"/>
    <row r="866" ht="15.75" customHeight="1" s="163"/>
    <row r="867" ht="15.75" customHeight="1" s="163"/>
    <row r="868" ht="15.75" customHeight="1" s="163"/>
    <row r="869" ht="15.75" customHeight="1" s="163"/>
    <row r="870" ht="15.75" customHeight="1" s="163"/>
    <row r="871" ht="15.75" customHeight="1" s="163"/>
    <row r="872" ht="15.75" customHeight="1" s="163"/>
    <row r="873" ht="15.75" customHeight="1" s="163"/>
    <row r="874" ht="15.75" customHeight="1" s="163"/>
    <row r="875" ht="15.75" customHeight="1" s="163"/>
    <row r="876" ht="15.75" customHeight="1" s="163"/>
    <row r="877" ht="15.75" customHeight="1" s="163"/>
    <row r="878" ht="15.75" customHeight="1" s="163"/>
    <row r="879" ht="15.75" customHeight="1" s="163"/>
    <row r="880" ht="15.75" customHeight="1" s="163"/>
    <row r="881" ht="15.75" customHeight="1" s="163"/>
    <row r="882" ht="15.75" customHeight="1" s="163"/>
    <row r="883" ht="15.75" customHeight="1" s="163"/>
    <row r="884" ht="15.75" customHeight="1" s="163"/>
    <row r="885" ht="15.75" customHeight="1" s="163"/>
    <row r="886" ht="15.75" customHeight="1" s="163"/>
    <row r="887" ht="15.75" customHeight="1" s="163"/>
    <row r="888" ht="15.75" customHeight="1" s="163"/>
    <row r="889" ht="15.75" customHeight="1" s="163"/>
    <row r="890" ht="15.75" customHeight="1" s="163"/>
    <row r="891" ht="15.75" customHeight="1" s="163"/>
    <row r="892" ht="15.75" customHeight="1" s="163"/>
    <row r="893" ht="15.75" customHeight="1" s="163"/>
    <row r="894" ht="15.75" customHeight="1" s="163"/>
    <row r="895" ht="15.75" customHeight="1" s="163"/>
    <row r="896" ht="15.75" customHeight="1" s="163"/>
    <row r="897" ht="15.75" customHeight="1" s="163"/>
    <row r="898" ht="15.75" customHeight="1" s="163"/>
    <row r="899" ht="15.75" customHeight="1" s="163"/>
    <row r="900" ht="15.75" customHeight="1" s="163"/>
    <row r="901" ht="15.75" customHeight="1" s="163"/>
    <row r="902" ht="15.75" customHeight="1" s="163"/>
    <row r="903" ht="15.75" customHeight="1" s="163"/>
    <row r="904" ht="15.75" customHeight="1" s="163"/>
    <row r="905" ht="15.75" customHeight="1" s="163"/>
    <row r="906" ht="15.75" customHeight="1" s="163"/>
    <row r="907" ht="15.75" customHeight="1" s="163"/>
    <row r="908" ht="15.75" customHeight="1" s="163"/>
    <row r="909" ht="15.75" customHeight="1" s="163"/>
    <row r="910" ht="15.75" customHeight="1" s="163"/>
    <row r="911" ht="15.75" customHeight="1" s="163"/>
    <row r="912" ht="15.75" customHeight="1" s="163"/>
    <row r="913" ht="15.75" customHeight="1" s="163"/>
    <row r="914" ht="15.75" customHeight="1" s="163"/>
    <row r="915" ht="15.75" customHeight="1" s="163"/>
    <row r="916" ht="15.75" customHeight="1" s="163"/>
    <row r="917" ht="15.75" customHeight="1" s="163"/>
    <row r="918" ht="15.75" customHeight="1" s="163"/>
    <row r="919" ht="15.75" customHeight="1" s="163"/>
    <row r="920" ht="15.75" customHeight="1" s="163"/>
    <row r="921" ht="15.75" customHeight="1" s="163"/>
    <row r="922" ht="15.75" customHeight="1" s="163"/>
    <row r="923" ht="15.75" customHeight="1" s="163"/>
    <row r="924" ht="15.75" customHeight="1" s="163"/>
    <row r="925" ht="15.75" customHeight="1" s="163"/>
    <row r="926" ht="15.75" customHeight="1" s="163"/>
    <row r="927" ht="15.75" customHeight="1" s="163"/>
    <row r="928" ht="15.75" customHeight="1" s="163"/>
    <row r="929" ht="15.75" customHeight="1" s="163"/>
    <row r="930" ht="15.75" customHeight="1" s="163"/>
    <row r="931" ht="15.75" customHeight="1" s="163"/>
    <row r="932" ht="15.75" customHeight="1" s="163"/>
    <row r="933" ht="15.75" customHeight="1" s="163"/>
    <row r="934" ht="15.75" customHeight="1" s="163"/>
    <row r="935" ht="15.75" customHeight="1" s="163"/>
    <row r="936" ht="15.75" customHeight="1" s="163"/>
    <row r="937" ht="15.75" customHeight="1" s="163"/>
    <row r="938" ht="15.75" customHeight="1" s="163"/>
    <row r="939" ht="15.75" customHeight="1" s="163"/>
    <row r="940" ht="15.75" customHeight="1" s="163"/>
    <row r="941" ht="15.75" customHeight="1" s="163"/>
    <row r="942" ht="15.75" customHeight="1" s="163"/>
    <row r="943" ht="15.75" customHeight="1" s="163"/>
    <row r="944" ht="15.75" customHeight="1" s="163"/>
    <row r="945" ht="15.75" customHeight="1" s="163"/>
    <row r="946" ht="15.75" customHeight="1" s="163"/>
    <row r="947" ht="15.75" customHeight="1" s="163"/>
    <row r="948" ht="15.75" customHeight="1" s="163"/>
    <row r="949" ht="15.75" customHeight="1" s="163"/>
    <row r="950" ht="15.75" customHeight="1" s="163"/>
    <row r="951" ht="15.75" customHeight="1" s="163"/>
    <row r="952" ht="15.75" customHeight="1" s="163"/>
    <row r="953" ht="15.75" customHeight="1" s="163"/>
    <row r="954" ht="15.75" customHeight="1" s="163"/>
    <row r="955" ht="15.75" customHeight="1" s="163"/>
    <row r="956" ht="15.75" customHeight="1" s="163"/>
    <row r="957" ht="15.75" customHeight="1" s="163"/>
    <row r="958" ht="15.75" customHeight="1" s="163"/>
    <row r="959" ht="15.75" customHeight="1" s="163"/>
    <row r="960" ht="15.75" customHeight="1" s="163"/>
    <row r="961" ht="15.75" customHeight="1" s="163"/>
    <row r="962" ht="15.75" customHeight="1" s="163"/>
    <row r="963" ht="15.75" customHeight="1" s="163"/>
    <row r="964" ht="15.75" customHeight="1" s="163"/>
    <row r="965" ht="15.75" customHeight="1" s="163"/>
    <row r="966" ht="15.75" customHeight="1" s="163"/>
    <row r="967" ht="15.75" customHeight="1" s="163"/>
    <row r="968" ht="15.75" customHeight="1" s="163"/>
    <row r="969" ht="15.75" customHeight="1" s="163"/>
    <row r="970" ht="15.75" customHeight="1" s="163"/>
    <row r="971" ht="15.75" customHeight="1" s="163"/>
    <row r="972" ht="15.75" customHeight="1" s="163"/>
    <row r="973" ht="15.75" customHeight="1" s="163"/>
    <row r="974" ht="15.75" customHeight="1" s="163"/>
    <row r="975" ht="15.75" customHeight="1" s="163"/>
    <row r="976" ht="15.75" customHeight="1" s="163"/>
    <row r="977" ht="15.75" customHeight="1" s="163"/>
    <row r="978" ht="15.75" customHeight="1" s="163"/>
    <row r="979" ht="15.75" customHeight="1" s="163"/>
    <row r="980" ht="15.75" customHeight="1" s="163"/>
    <row r="981" ht="15.75" customHeight="1" s="163"/>
    <row r="982" ht="15.75" customHeight="1" s="163"/>
    <row r="983" ht="15.75" customHeight="1" s="163"/>
    <row r="984" ht="15.75" customHeight="1" s="163"/>
    <row r="985" ht="15.75" customHeight="1" s="163"/>
    <row r="986" ht="15.75" customHeight="1" s="163"/>
    <row r="987" ht="15.75" customHeight="1" s="163"/>
    <row r="988" ht="15.75" customHeight="1" s="163"/>
    <row r="989" ht="15.75" customHeight="1" s="163"/>
    <row r="990" ht="15.75" customHeight="1" s="163"/>
    <row r="991" ht="15.75" customHeight="1" s="163"/>
    <row r="992" ht="15.75" customHeight="1" s="163"/>
    <row r="993" ht="15.75" customHeight="1" s="163"/>
    <row r="994" ht="15.75" customHeight="1" s="163"/>
    <row r="995" ht="15.75" customHeight="1" s="163"/>
    <row r="996" ht="15.75" customHeight="1" s="163"/>
    <row r="997" ht="15.75" customHeight="1" s="163"/>
    <row r="998" ht="15.75" customHeight="1" s="163"/>
    <row r="999" ht="15.75" customHeight="1" s="163"/>
    <row r="1000" ht="15.75" customHeight="1" s="163"/>
    <row r="1001" ht="15.75" customHeight="1" s="163"/>
    <row r="1002" ht="15.75" customHeight="1" s="163"/>
    <row r="1003" ht="15.75" customHeight="1" s="163"/>
    <row r="1004" ht="15.75" customHeight="1" s="163"/>
    <row r="1005" ht="15.75" customHeight="1" s="163"/>
    <row r="1006" ht="15.75" customHeight="1" s="163"/>
    <row r="1007" ht="15.75" customHeight="1" s="163"/>
    <row r="1008" ht="15.75" customHeight="1" s="163"/>
    <row r="1009" ht="15.75" customHeight="1" s="163"/>
    <row r="1010" ht="15.75" customHeight="1" s="163"/>
    <row r="1011" ht="15.75" customHeight="1" s="163"/>
    <row r="1012" ht="15.75" customHeight="1" s="163"/>
    <row r="1013" ht="15.75" customHeight="1" s="163"/>
    <row r="1014" ht="15.75" customHeight="1" s="163"/>
    <row r="1015" ht="15.75" customHeight="1" s="163"/>
    <row r="1016" ht="15.75" customHeight="1" s="163"/>
    <row r="1017" ht="15.75" customHeight="1" s="163"/>
    <row r="1018" ht="15.75" customHeight="1" s="163"/>
    <row r="1019" ht="15.75" customHeight="1" s="163"/>
    <row r="1020" ht="15.75" customHeight="1" s="163"/>
    <row r="1021" ht="15.75" customHeight="1" s="163"/>
    <row r="1022" ht="15.75" customHeight="1" s="163"/>
    <row r="1023" ht="15.75" customHeight="1" s="163"/>
  </sheetData>
  <autoFilter ref="$F$1:$F$33">
    <filterColumn colId="0">
      <filters>
        <filter val="Nghiêm Văn Minh"/>
        <filter val="Hoàng Đình Trọng"/>
      </filters>
    </filterColumn>
  </autoFilter>
  <mergeCells count="33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KA1:KJ1"/>
    <mergeCell ref="KK1:KT1"/>
    <mergeCell ref="KU1:LD1"/>
    <mergeCell ref="LE1:LN1"/>
    <mergeCell ref="LO1:LS1"/>
    <mergeCell ref="HI1:HR1"/>
    <mergeCell ref="HS1:IB1"/>
    <mergeCell ref="IC1:IL1"/>
    <mergeCell ref="IM1:IV1"/>
    <mergeCell ref="IW1:JF1"/>
    <mergeCell ref="JG1:JP1"/>
    <mergeCell ref="JQ1:JZ1"/>
  </mergeCells>
  <dataValidations count="1">
    <dataValidation sqref="D2:D33" showErrorMessage="1" showInputMessage="1" allowBlank="0" type="list">
      <formula1>'Danh sách dự án'!$B$2:$B$38</formula1>
    </dataValidation>
  </dataValidations>
  <hyperlinks>
    <hyperlink ref="AJ3" r:id="rId1"/>
    <hyperlink ref="CR3" r:id="rId2"/>
    <hyperlink ref="FT3" r:id="rId3"/>
    <hyperlink ref="LN3" r:id="rId4"/>
    <hyperlink ref="FT4" r:id="rId5"/>
    <hyperlink ref="GN4" r:id="rId6"/>
    <hyperlink ref="IB4" r:id="rId7"/>
    <hyperlink ref="CR8" r:id="rId8"/>
    <hyperlink ref="FT8" r:id="rId9"/>
    <hyperlink ref="GN8" r:id="rId10"/>
    <hyperlink ref="LN8" r:id="rId11"/>
    <hyperlink ref="AJ9" r:id="rId12"/>
    <hyperlink ref="CH9" r:id="rId13"/>
    <hyperlink ref="DL9" r:id="rId14"/>
    <hyperlink ref="AJ10" r:id="rId15"/>
    <hyperlink ref="CR10" r:id="rId16"/>
    <hyperlink ref="AJ11" r:id="rId17"/>
    <hyperlink ref="BD11" r:id="rId18"/>
    <hyperlink ref="CH11" r:id="rId19"/>
    <hyperlink ref="FT11" r:id="rId20"/>
    <hyperlink ref="IB11" r:id="rId21"/>
    <hyperlink ref="CH13" r:id="rId22"/>
    <hyperlink ref="FT13" r:id="rId23"/>
    <hyperlink ref="IB13" r:id="rId24"/>
    <hyperlink ref="CR17" r:id="rId25"/>
    <hyperlink ref="LN17" r:id="rId26"/>
    <hyperlink ref="CR18" r:id="rId27"/>
    <hyperlink ref="AJ20" r:id="rId28"/>
    <hyperlink ref="FT20" r:id="rId29"/>
    <hyperlink ref="AJ21" r:id="rId30"/>
    <hyperlink ref="BD21" r:id="rId31"/>
    <hyperlink ref="FT21" r:id="rId32"/>
    <hyperlink ref="AJ23" r:id="rId33"/>
    <hyperlink ref="FT23" r:id="rId34"/>
    <hyperlink ref="IB23" r:id="rId35"/>
    <hyperlink ref="LN23" r:id="rId36"/>
    <hyperlink ref="AJ24" r:id="rId37"/>
    <hyperlink ref="LN24" r:id="rId38"/>
    <hyperlink ref="CR26" r:id="rId39"/>
    <hyperlink ref="E27" r:id="rId40"/>
    <hyperlink ref="AJ27" r:id="rId41"/>
    <hyperlink ref="FT27" r:id="rId42"/>
    <hyperlink ref="P28" r:id="rId43"/>
    <hyperlink ref="AJ28" r:id="rId44"/>
    <hyperlink ref="FT28" r:id="rId45"/>
    <hyperlink ref="GD28" r:id="rId46"/>
    <hyperlink ref="Z31" r:id="rId47"/>
    <hyperlink ref="BD31" r:id="rId48"/>
    <hyperlink ref="CR31" r:id="rId49"/>
    <hyperlink ref="FT33" r:id="rId50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2022-12-22T13:22:47Z</dcterms:created>
  <dcterms:modified xsi:type="dcterms:W3CDTF">2022-12-22T13:22:47Z</dcterms:modified>
</cp:coreProperties>
</file>