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Test\"/>
    </mc:Choice>
  </mc:AlternateContent>
  <bookViews>
    <workbookView xWindow="120" yWindow="1710" windowWidth="14355" windowHeight="2775"/>
  </bookViews>
  <sheets>
    <sheet name="GasStationList" sheetId="14" r:id="rId1"/>
  </sheets>
  <calcPr calcId="162913"/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<sst xmlns="http://schemas.openxmlformats.org/spreadsheetml/2006/main" count="257" uniqueCount="186">
  <si>
    <t>SprintID</t>
  </si>
  <si>
    <t>Tester2</t>
  </si>
  <si>
    <t>Tester3</t>
  </si>
  <si>
    <t>Expected Result</t>
    <phoneticPr fontId="16"/>
  </si>
  <si>
    <t>No.</t>
    <phoneticPr fontId="2"/>
  </si>
  <si>
    <t>Test Data</t>
    <phoneticPr fontId="16"/>
  </si>
  <si>
    <t>Test successful coverage</t>
    <phoneticPr fontId="3"/>
  </si>
  <si>
    <t>Test coverage</t>
    <phoneticPr fontId="16"/>
  </si>
  <si>
    <t>OK</t>
    <phoneticPr fontId="16"/>
  </si>
  <si>
    <t>US Name</t>
    <phoneticPr fontId="16"/>
  </si>
  <si>
    <t>Status1</t>
    <phoneticPr fontId="16"/>
  </si>
  <si>
    <t>Status2</t>
    <phoneticPr fontId="16"/>
  </si>
  <si>
    <t>TC1</t>
  </si>
  <si>
    <t>Click</t>
  </si>
  <si>
    <t>Event</t>
    <phoneticPr fontId="16"/>
  </si>
  <si>
    <t>Validation</t>
    <phoneticPr fontId="16"/>
  </si>
  <si>
    <t>Status3</t>
    <phoneticPr fontId="16"/>
  </si>
  <si>
    <t>Actual Results</t>
    <phoneticPr fontId="2"/>
  </si>
  <si>
    <t>Test Steps</t>
    <phoneticPr fontId="2"/>
  </si>
  <si>
    <t>Date 3</t>
    <phoneticPr fontId="3"/>
  </si>
  <si>
    <t>Date 2</t>
    <phoneticPr fontId="3"/>
  </si>
  <si>
    <t>Date 1</t>
    <phoneticPr fontId="3"/>
  </si>
  <si>
    <t>Tester1</t>
    <phoneticPr fontId="16"/>
  </si>
  <si>
    <t>US ID</t>
    <phoneticPr fontId="16"/>
  </si>
  <si>
    <t>Pending</t>
    <phoneticPr fontId="16"/>
  </si>
  <si>
    <t>Fail</t>
    <phoneticPr fontId="16"/>
  </si>
  <si>
    <t xml:space="preserve">Author </t>
    <phoneticPr fontId="16"/>
  </si>
  <si>
    <t>TC Total</t>
    <phoneticPr fontId="16"/>
  </si>
  <si>
    <t xml:space="preserve"> CreateDate</t>
    <phoneticPr fontId="16"/>
  </si>
  <si>
    <t>ProjectName</t>
    <phoneticPr fontId="5"/>
  </si>
  <si>
    <t>Layout</t>
  </si>
  <si>
    <t>Format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</si>
  <si>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</si>
  <si>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</si>
  <si>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</si>
  <si>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</si>
  <si>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</si>
  <si>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</si>
  <si>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</si>
  <si>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</si>
  <si>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</si>
  <si>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</si>
  <si>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</si>
  <si>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</si>
  <si>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Formload</t>
  </si>
  <si>
    <t>Nguyen Thi Diem Mi</t>
    <phoneticPr fontId="16"/>
  </si>
  <si>
    <t>Mô tả giao diện</t>
    <phoneticPr fontId="16"/>
  </si>
  <si>
    <t>Hiển thị dạng textbox</t>
    <phoneticPr fontId="16"/>
  </si>
  <si>
    <r>
      <t xml:space="preserve">Hạng mục </t>
    </r>
    <r>
      <rPr>
        <sz val="11"/>
        <rFont val="MS PMincho"/>
        <family val="1"/>
        <charset val="128"/>
      </rPr>
      <t>地区</t>
    </r>
    <phoneticPr fontId="16"/>
  </si>
  <si>
    <t>Hiển thị dạng combobox</t>
    <phoneticPr fontId="16"/>
  </si>
  <si>
    <t>Tên form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</si>
  <si>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phoneticPr fontId="16"/>
  </si>
  <si>
    <t>Focus</t>
    <phoneticPr fontId="16"/>
  </si>
  <si>
    <r>
      <t xml:space="preserve">Focus vào 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6"/>
  </si>
  <si>
    <t>Mục tên form</t>
    <phoneticPr fontId="16"/>
  </si>
  <si>
    <t>Tiêu đề canh giữa</t>
    <phoneticPr fontId="16"/>
  </si>
  <si>
    <r>
      <t xml:space="preserve">Mục </t>
    </r>
    <r>
      <rPr>
        <sz val="11"/>
        <rFont val="MS PMincho"/>
        <family val="1"/>
        <charset val="128"/>
      </rPr>
      <t>種類</t>
    </r>
    <phoneticPr fontId="16"/>
  </si>
  <si>
    <t>Hiển thị theo format</t>
    <phoneticPr fontId="16"/>
  </si>
  <si>
    <t>TC2</t>
    <phoneticPr fontId="16"/>
  </si>
  <si>
    <t>TC14</t>
  </si>
  <si>
    <t>Dữ liệu hiển thị [TypeText]</t>
  </si>
  <si>
    <t>Dữ liệu hiển thị trong combobox [DistrictName]</t>
    <phoneticPr fontId="16"/>
  </si>
  <si>
    <t>select [DistrictName]
from M_District
order by [DistrictName] asc</t>
    <phoneticPr fontId="16"/>
  </si>
  <si>
    <t>S1</t>
    <phoneticPr fontId="16"/>
  </si>
  <si>
    <t>Các checkbox item thẳng hàng với nhau theo hàng dọc</t>
    <phoneticPr fontId="16"/>
  </si>
  <si>
    <t>GasStationList</t>
    <phoneticPr fontId="16"/>
  </si>
  <si>
    <t>2016/03/15</t>
    <phoneticPr fontId="16"/>
  </si>
  <si>
    <t>TC15</t>
  </si>
  <si>
    <t>TC16</t>
  </si>
  <si>
    <r>
      <t xml:space="preserve">Hạng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</si>
  <si>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Gồm các hạng mục: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Longitude, Latitude,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>, Edit, Del, thanh phân trang</t>
    </r>
    <phoneticPr fontId="16"/>
  </si>
  <si>
    <r>
      <t xml:space="preserve">Hạng mục </t>
    </r>
    <r>
      <rPr>
        <sz val="11"/>
        <rFont val="MS PMincho"/>
        <family val="1"/>
        <charset val="128"/>
      </rPr>
      <t>検索</t>
    </r>
    <phoneticPr fontId="16"/>
  </si>
  <si>
    <t>Hiển thị dạng button</t>
    <phoneticPr fontId="16"/>
  </si>
  <si>
    <r>
      <t xml:space="preserve">Hạng mục </t>
    </r>
    <r>
      <rPr>
        <sz val="11"/>
        <rFont val="MS PMincho"/>
        <family val="1"/>
        <charset val="128"/>
      </rPr>
      <t>登録</t>
    </r>
    <rPh sb="9" eb="11">
      <t>トウロク</t>
    </rPh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</si>
  <si>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ガソリンスタンド一覧</t>
    </r>
    <phoneticPr fontId="16"/>
  </si>
  <si>
    <t>Hiển thị dạng gridview</t>
    <phoneticPr fontId="16"/>
  </si>
  <si>
    <t>Icon Del</t>
    <phoneticPr fontId="16"/>
  </si>
  <si>
    <r>
      <t xml:space="preserve">Hiển thị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</si>
  <si>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6"/>
  </si>
  <si>
    <t>TC1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</si>
  <si>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</si>
  <si>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</si>
  <si>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>Dữ liệu hiển thị [GasStationName]</t>
    <phoneticPr fontId="16"/>
  </si>
  <si>
    <t>Dữ liệu hiển thị [TypeText]</t>
    <phoneticPr fontId="16"/>
  </si>
  <si>
    <t xml:space="preserve">select [TypeText]
from M_Type m join GasStationGasType g 
                         on m.[TypeCode] = g.[GasType]
where m.[TypeType] = 3 
          and g.[GasType] in (select [GasType]
          from GasStation GS join GasStationGasType GST 
          on GS.[GasStationId] = GST.[GasStationId])
</t>
    <phoneticPr fontId="16"/>
  </si>
  <si>
    <r>
      <t xml:space="preserve">Hạng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</si>
  <si>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[DistrictName]
from GasStation
</t>
    <phoneticPr fontId="16"/>
  </si>
  <si>
    <t>Dữ liệu hiển thị [DistrictName]</t>
    <phoneticPr fontId="16"/>
  </si>
  <si>
    <r>
      <t xml:space="preserve">Hạng mục Longitude, Latitude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</si>
  <si>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[Longitude] + ", " + [Latitude]
from GasStation
</t>
    <phoneticPr fontId="16"/>
  </si>
  <si>
    <t>Dữ liệu hiển thị  [Longitude], [Latitude]</t>
    <phoneticPr fontId="16"/>
  </si>
  <si>
    <r>
      <t xml:space="preserve">Hạng mục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</si>
  <si>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[Rating]
from GasStation
</t>
    <phoneticPr fontId="16"/>
  </si>
  <si>
    <t>Dữ liệu hiển thị [Rating]</t>
    <phoneticPr fontId="16"/>
  </si>
  <si>
    <t>select [GasStationName]
from GasStation
order by [GasStationName] asc</t>
    <phoneticPr fontId="16"/>
  </si>
  <si>
    <r>
      <t xml:space="preserve">Mục </t>
    </r>
    <r>
      <rPr>
        <sz val="11"/>
        <rFont val="MS PMincho"/>
        <family val="1"/>
        <charset val="128"/>
      </rPr>
      <t>ガソリンスタンド一覧</t>
    </r>
    <phoneticPr fontId="16"/>
  </si>
  <si>
    <t>Tiêu đề các cột và nội dung canh giữa</t>
    <phoneticPr fontId="16"/>
  </si>
  <si>
    <r>
      <t xml:space="preserve">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</si>
  <si>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t>Dữ liệu cách nhau bởi dấu ","</t>
    <phoneticPr fontId="16"/>
  </si>
  <si>
    <r>
      <t xml:space="preserve">Mục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</si>
  <si>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マップ</t>
    </r>
    <phoneticPr fontId="16"/>
  </si>
  <si>
    <r>
      <t xml:space="preserve">Button </t>
    </r>
    <r>
      <rPr>
        <sz val="11"/>
        <rFont val="MS PMincho"/>
        <family val="1"/>
        <charset val="128"/>
      </rPr>
      <t>マップ</t>
    </r>
    <phoneticPr fontId="16"/>
  </si>
  <si>
    <t>Tất cả các hạng mục</t>
    <phoneticPr fontId="16"/>
  </si>
  <si>
    <t>Mặc định ở trạng thái enable</t>
    <phoneticPr fontId="16"/>
  </si>
  <si>
    <t>Hiển thị trên cùng bên phải của giao diện</t>
    <phoneticPr fontId="16"/>
  </si>
  <si>
    <r>
      <t xml:space="preserve">Button </t>
    </r>
    <r>
      <rPr>
        <sz val="11"/>
        <rFont val="MS PMincho"/>
        <family val="1"/>
        <charset val="128"/>
      </rPr>
      <t>検索</t>
    </r>
    <phoneticPr fontId="16"/>
  </si>
  <si>
    <r>
      <t xml:space="preserve">Hiển thị bên dưới và thẳng hàng với mục </t>
    </r>
    <r>
      <rPr>
        <sz val="11"/>
        <rFont val="MS PMincho"/>
        <family val="1"/>
        <charset val="128"/>
      </rPr>
      <t>地区</t>
    </r>
    <phoneticPr fontId="16"/>
  </si>
  <si>
    <r>
      <t xml:space="preserve">Button </t>
    </r>
    <r>
      <rPr>
        <sz val="11"/>
        <rFont val="MS PMincho"/>
        <family val="1"/>
        <charset val="128"/>
      </rPr>
      <t>登録</t>
    </r>
    <phoneticPr fontId="16"/>
  </si>
  <si>
    <r>
      <t xml:space="preserve">Hiển thị bên dưới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 xml:space="preserve"> và thẳng hàng với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</si>
  <si>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Button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 có chiều cao (height) nhỏ hơn button </t>
    </r>
    <r>
      <rPr>
        <sz val="11"/>
        <rFont val="MS PMincho"/>
        <family val="1"/>
        <charset val="128"/>
      </rPr>
      <t>検索</t>
    </r>
    <phoneticPr fontId="16"/>
  </si>
  <si>
    <t>Mục thanh phân trang</t>
    <phoneticPr fontId="16"/>
  </si>
  <si>
    <t>Các button first, previous, next, last của thanh phân trang bị disable</t>
    <phoneticPr fontId="16"/>
  </si>
  <si>
    <t>Các button first, previous, next, last của thanh phân trang được enable</t>
    <phoneticPr fontId="16"/>
  </si>
  <si>
    <t>Các button next, last của thanh phân trang ở trạng thái disable
Button first, previous ở trạng thái enable</t>
    <phoneticPr fontId="16"/>
  </si>
  <si>
    <t>Các button next, last của thanh phân trang ở trạng thái enable
Button first, previous ở trạng thái disable</t>
    <phoneticPr fontId="16"/>
  </si>
  <si>
    <r>
      <t xml:space="preserve">Click button </t>
    </r>
    <r>
      <rPr>
        <sz val="11"/>
        <rFont val="MS PMincho"/>
        <family val="1"/>
        <charset val="128"/>
      </rPr>
      <t>検索</t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</si>
  <si>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</si>
  <si>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Kết quả tìm kiếm được hiển thị vào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</si>
  <si>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Chọn dữ liệu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</si>
  <si>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Check chọn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</si>
  <si>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Check chọn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</si>
  <si>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</si>
  <si>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Check chọn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</si>
  <si>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
Check chọn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</si>
  <si>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t>Trường hợp tìm kiếm không có kết quả</t>
    <phoneticPr fontId="16"/>
  </si>
  <si>
    <t>Hiển thị thông báo  với nội dung "Không có dữ liệu"
(Mã số I0001)</t>
    <phoneticPr fontId="16"/>
  </si>
  <si>
    <r>
      <t xml:space="preserve">Click button </t>
    </r>
    <r>
      <rPr>
        <sz val="11"/>
        <rFont val="MS PMincho"/>
        <family val="1"/>
        <charset val="128"/>
      </rPr>
      <t>登録</t>
    </r>
    <phoneticPr fontId="16"/>
  </si>
  <si>
    <t>Di chuyển đến giao diện GasStationAdd</t>
    <phoneticPr fontId="16"/>
  </si>
  <si>
    <r>
      <t xml:space="preserve">Click button </t>
    </r>
    <r>
      <rPr>
        <sz val="11"/>
        <rFont val="MS PMincho"/>
        <family val="1"/>
        <charset val="128"/>
      </rPr>
      <t>マップ</t>
    </r>
    <phoneticPr fontId="16"/>
  </si>
  <si>
    <t>Icon Edit</t>
    <phoneticPr fontId="16"/>
  </si>
  <si>
    <t>Click button Edit</t>
    <phoneticPr fontId="16"/>
  </si>
  <si>
    <t>Di chuyển đến giao diện GasStationEdit</t>
    <phoneticPr fontId="16"/>
  </si>
  <si>
    <t>Click button Del</t>
    <phoneticPr fontId="16"/>
  </si>
  <si>
    <t>Hiển thị thông báo  với nội dung "Trạm xăng {0} sẽ bị xóa?"
(Mã số Q0001)
Với {0} là trạm xăng được chọn</t>
    <phoneticPr fontId="16"/>
  </si>
  <si>
    <t>Hiển thị thông báo  với nội dung "Trạm xăng {0} sẽ bị xóa?"
(Mã số Q0001)
Click "Hủy bỏ"</t>
    <phoneticPr fontId="16"/>
  </si>
  <si>
    <t>Hiển thị thông báo  với nội dung "Trạm xăng {0} sẽ bị xóa?"
(Mã số Q0001)
Click "Đồng ý"</t>
    <phoneticPr fontId="16"/>
  </si>
  <si>
    <t>Đóng thông báo</t>
    <phoneticPr fontId="16"/>
  </si>
  <si>
    <t>Hover</t>
    <phoneticPr fontId="16"/>
  </si>
  <si>
    <t>Xóa thông tin trạm xăng (xóa trên giao diện và xóa trong DB)</t>
    <phoneticPr fontId="16"/>
  </si>
  <si>
    <t>Hiển thị dạng link</t>
    <phoneticPr fontId="16"/>
  </si>
  <si>
    <r>
      <t xml:space="preserve">Click link </t>
    </r>
    <r>
      <rPr>
        <sz val="11"/>
        <rFont val="MS PMincho"/>
        <family val="1"/>
        <charset val="128"/>
      </rPr>
      <t>ガソリンスタンド名</t>
    </r>
    <phoneticPr fontId="16"/>
  </si>
  <si>
    <t>Di chuyển đến giao diện GasStationFeedbackView</t>
    <phoneticPr fontId="16"/>
  </si>
  <si>
    <t>Show popup hiển thị vị trí của trạm xăng tương ứng lên bản đồ</t>
    <phoneticPr fontId="16"/>
  </si>
  <si>
    <t>Sreen Form</t>
    <phoneticPr fontId="16"/>
  </si>
  <si>
    <t>Sreen Form của POPUP</t>
    <phoneticPr fontId="16"/>
  </si>
  <si>
    <t>Layout</t>
    <phoneticPr fontId="16"/>
  </si>
  <si>
    <t>Mô tả giao diện</t>
    <phoneticPr fontId="16"/>
  </si>
  <si>
    <t>Gồm các hạng mục: Tên trạm xăng, bản đồ</t>
    <phoneticPr fontId="16"/>
  </si>
  <si>
    <t>Hạng mục tên trạm xăng</t>
    <phoneticPr fontId="16"/>
  </si>
  <si>
    <t>Hiển thị dạng label</t>
    <phoneticPr fontId="16"/>
  </si>
  <si>
    <t>Hạng mục bản đồ</t>
    <phoneticPr fontId="16"/>
  </si>
  <si>
    <t>Hiển thị dạng map</t>
    <phoneticPr fontId="16"/>
  </si>
  <si>
    <t>Format</t>
    <phoneticPr fontId="16"/>
  </si>
  <si>
    <t>Validation của POPUP</t>
    <phoneticPr fontId="16"/>
  </si>
  <si>
    <t>Vị trí của trạm xăng trên bản đồ</t>
    <phoneticPr fontId="16"/>
  </si>
  <si>
    <t>TC2</t>
    <phoneticPr fontId="16"/>
  </si>
  <si>
    <t>Chuyển sang giao diện GasStationMap</t>
    <phoneticPr fontId="16"/>
  </si>
  <si>
    <t>Load lại danh sách trạm xăng</t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</si>
  <si>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từ 10 dòng dữ liệu trở xuống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</si>
  <si>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</si>
  <si>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 và đang ở trang đầu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</si>
  <si>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 và đang ở trang cuối</t>
    </r>
    <phoneticPr fontId="16"/>
  </si>
  <si>
    <r>
      <t xml:space="preserve">Trường hợp bỏ trống mục 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 xml:space="preserve">, 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 xml:space="preserve">, </t>
    </r>
    <r>
      <rPr>
        <sz val="11"/>
        <color theme="3" tint="0.39997558519241921"/>
        <rFont val="MS PMincho"/>
        <family val="1"/>
        <charset val="128"/>
      </rPr>
      <t>地区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</si>
  <si>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</si>
  <si>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</si>
  <si>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</si>
  <si>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 and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</si>
  <si>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</si>
  <si>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         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</si>
  <si>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
          and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         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</si>
  <si>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select [TypeText] 
from M_Type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where TypeType = 3</t>
    </r>
    <phoneticPr fontId="16"/>
  </si>
  <si>
    <r>
      <t xml:space="preserve">Rê chuột vào link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trong danh sách trạm xăng</t>
    </r>
    <phoneticPr fontId="16"/>
  </si>
  <si>
    <t>Trường hợp Rating là Good</t>
    <phoneticPr fontId="16"/>
  </si>
  <si>
    <t>Trường hợp Rating là Mid</t>
    <phoneticPr fontId="16"/>
  </si>
  <si>
    <t xml:space="preserve">Hiển thị theo định dạng
</t>
    <phoneticPr fontId="16"/>
  </si>
  <si>
    <t>Hiển thị theo định dạng</t>
    <phoneticPr fontId="16"/>
  </si>
  <si>
    <t>Trường hợp Rating là Bad</t>
    <phoneticPr fontId="16"/>
  </si>
  <si>
    <t>GasStation</t>
    <phoneticPr fontId="16"/>
  </si>
  <si>
    <r>
      <t xml:space="preserve">Gồm các hạng mục: tên form,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マップ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</si>
  <si>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6"/>
  </si>
  <si>
    <t>Hiển thị dạng checkbox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</si>
  <si>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</si>
  <si>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Mục </t>
    </r>
    <r>
      <rPr>
        <sz val="11"/>
        <rFont val="Times New Roman"/>
        <family val="1"/>
      </rPr>
      <t xml:space="preserve">Longitude, Latitude của </t>
    </r>
    <r>
      <rPr>
        <sz val="11"/>
        <rFont val="MS PMincho"/>
        <family val="1"/>
        <charset val="128"/>
      </rPr>
      <t>ガソリンスタンド一覧</t>
    </r>
    <phoneticPr fontId="16"/>
  </si>
  <si>
    <t>Text canh giữa, in đậm, nội dung là tên trạm xăng được chọn</t>
    <phoneticPr fontId="16"/>
  </si>
  <si>
    <t>TC1</t>
    <phoneticPr fontId="16"/>
  </si>
  <si>
    <t>TC2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</si>
</sst>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MS PMincho"/>
      <family val="1"/>
      <charset val="128"/>
    </font>
    <font>
      <sz val="11"/>
      <color theme="3" tint="0.39997558519241921"/>
      <name val="Times New Roman"/>
      <family val="1"/>
    </font>
    <font>
      <sz val="11"/>
      <color theme="3" tint="0.39997558519241921"/>
      <name val="MS PMincho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165" fontId="2" fillId="0" borderId="0" applyFill="0" applyBorder="0" applyAlignment="0"/>
    <xf numFmtId="0" fontId="7" fillId="0" borderId="0" applyNumberFormat="0" applyFont="0" applyBorder="0" applyAlignment="0" applyProtection="0"/>
    <xf numFmtId="38" fontId="8" fillId="4" borderId="0" applyNumberFormat="0" applyBorder="0" applyAlignment="0" applyProtection="0"/>
    <xf numFmtId="0" fontId="9" fillId="0" borderId="19" applyNumberFormat="0" applyAlignment="0" applyProtection="0">
      <alignment horizontal="left" vertical="center"/>
    </xf>
    <xf numFmtId="0" fontId="9" fillId="0" borderId="15">
      <alignment horizontal="left" vertical="center"/>
    </xf>
    <xf numFmtId="10" fontId="8" fillId="5" borderId="10" applyNumberFormat="0" applyBorder="0" applyAlignment="0" applyProtection="0"/>
    <xf numFmtId="166" fontId="2" fillId="0" borderId="0"/>
    <xf numFmtId="0" fontId="10" fillId="0" borderId="0">
      <alignment vertical="center"/>
    </xf>
    <xf numFmtId="0" fontId="7" fillId="0" borderId="0"/>
    <xf numFmtId="10" fontId="11" fillId="0" borderId="0" applyFont="0" applyFill="0" applyBorder="0" applyAlignment="0" applyProtection="0"/>
    <xf numFmtId="0" fontId="12" fillId="0" borderId="0">
      <alignment vertical="center"/>
    </xf>
    <xf numFmtId="14" fontId="13" fillId="0" borderId="20">
      <alignment horizontal="left" wrapText="1"/>
    </xf>
    <xf numFmtId="167" fontId="14" fillId="0" borderId="21" applyNumberFormat="0" applyFont="0" applyAlignment="0" applyProtection="0"/>
    <xf numFmtId="0" fontId="2" fillId="0" borderId="0">
      <alignment vertical="center"/>
    </xf>
    <xf numFmtId="0" fontId="15" fillId="0" borderId="22" applyAlignment="0">
      <alignment vertical="center"/>
    </xf>
  </cellStyleXfs>
  <cellXfs count="160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20" fillId="7" borderId="0" xfId="3" applyFont="1" applyFill="1" applyBorder="1" applyAlignment="1">
      <alignment horizontal="left" vertical="top"/>
    </xf>
    <xf numFmtId="0" fontId="20" fillId="7" borderId="24" xfId="3" applyFont="1" applyFill="1" applyBorder="1" applyAlignment="1">
      <alignment horizontal="left" vertical="top"/>
    </xf>
    <xf numFmtId="0" fontId="19" fillId="3" borderId="17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6" fillId="0" borderId="0" xfId="2" applyFont="1" applyAlignment="1">
      <alignment vertical="center"/>
    </xf>
    <xf numFmtId="0" fontId="17" fillId="0" borderId="0" xfId="0" applyFont="1">
      <alignment vertical="center"/>
    </xf>
    <xf numFmtId="0" fontId="6" fillId="0" borderId="9" xfId="2" applyFont="1" applyFill="1" applyBorder="1" applyAlignment="1">
      <alignment horizontal="left" vertical="top"/>
    </xf>
    <xf numFmtId="0" fontId="6" fillId="0" borderId="10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0" fontId="23" fillId="0" borderId="10" xfId="2" applyFont="1" applyBorder="1" applyAlignment="1">
      <alignment horizontal="left" vertical="top" wrapText="1"/>
    </xf>
    <xf numFmtId="49" fontId="6" fillId="0" borderId="10" xfId="2" applyNumberFormat="1" applyFont="1" applyBorder="1" applyAlignment="1">
      <alignment horizontal="left" vertical="top"/>
    </xf>
    <xf numFmtId="0" fontId="6" fillId="0" borderId="3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/>
    </xf>
    <xf numFmtId="0" fontId="6" fillId="0" borderId="18" xfId="2" applyFont="1" applyBorder="1" applyAlignment="1">
      <alignment horizontal="left" vertical="top"/>
    </xf>
    <xf numFmtId="0" fontId="19" fillId="3" borderId="9" xfId="3" applyFont="1" applyFill="1" applyBorder="1" applyAlignment="1">
      <alignment horizontal="left" vertical="top"/>
    </xf>
    <xf numFmtId="0" fontId="19" fillId="3" borderId="10" xfId="3" applyFont="1" applyFill="1" applyBorder="1" applyAlignment="1">
      <alignment horizontal="left" vertical="top"/>
    </xf>
    <xf numFmtId="0" fontId="19" fillId="3" borderId="14" xfId="3" applyFont="1" applyFill="1" applyBorder="1" applyAlignment="1">
      <alignment horizontal="left" vertical="top"/>
    </xf>
    <xf numFmtId="0" fontId="20" fillId="7" borderId="9" xfId="3" applyFont="1" applyFill="1" applyBorder="1" applyAlignment="1">
      <alignment horizontal="left" vertical="top"/>
    </xf>
    <xf numFmtId="0" fontId="20" fillId="7" borderId="10" xfId="3" applyFont="1" applyFill="1" applyBorder="1" applyAlignment="1">
      <alignment horizontal="left" vertical="top"/>
    </xf>
    <xf numFmtId="0" fontId="20" fillId="7" borderId="14" xfId="3" applyFont="1" applyFill="1" applyBorder="1" applyAlignment="1">
      <alignment horizontal="left" vertical="top"/>
    </xf>
    <xf numFmtId="0" fontId="6" fillId="0" borderId="23" xfId="2" applyFont="1" applyBorder="1" applyAlignment="1">
      <alignment horizontal="left" vertical="top" wrapText="1"/>
    </xf>
    <xf numFmtId="0" fontId="6" fillId="0" borderId="24" xfId="2" applyFont="1" applyBorder="1" applyAlignment="1">
      <alignment horizontal="left" vertical="top" wrapText="1"/>
    </xf>
    <xf numFmtId="0" fontId="6" fillId="0" borderId="25" xfId="2" applyFont="1" applyBorder="1" applyAlignment="1">
      <alignment horizontal="left" vertical="top" wrapText="1"/>
    </xf>
    <xf numFmtId="0" fontId="6" fillId="0" borderId="4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42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 wrapText="1"/>
    </xf>
    <xf numFmtId="0" fontId="6" fillId="0" borderId="12" xfId="2" applyFont="1" applyBorder="1" applyAlignment="1">
      <alignment horizontal="left" vertical="top" wrapText="1"/>
    </xf>
    <xf numFmtId="0" fontId="6" fillId="0" borderId="13" xfId="2" applyFont="1" applyBorder="1" applyAlignment="1">
      <alignment horizontal="left" vertical="top" wrapText="1"/>
    </xf>
    <xf numFmtId="49" fontId="6" fillId="0" borderId="23" xfId="2" applyNumberFormat="1" applyFont="1" applyBorder="1" applyAlignment="1">
      <alignment horizontal="left" vertical="top"/>
    </xf>
    <xf numFmtId="49" fontId="6" fillId="0" borderId="24" xfId="2" applyNumberFormat="1" applyFont="1" applyBorder="1" applyAlignment="1">
      <alignment horizontal="left" vertical="top"/>
    </xf>
    <xf numFmtId="49" fontId="6" fillId="0" borderId="25" xfId="2" applyNumberFormat="1" applyFont="1" applyBorder="1" applyAlignment="1">
      <alignment horizontal="left" vertical="top"/>
    </xf>
    <xf numFmtId="49" fontId="6" fillId="0" borderId="44" xfId="2" applyNumberFormat="1" applyFont="1" applyBorder="1" applyAlignment="1">
      <alignment horizontal="left" vertical="top"/>
    </xf>
    <xf numFmtId="49" fontId="6" fillId="0" borderId="0" xfId="2" applyNumberFormat="1" applyFont="1" applyBorder="1" applyAlignment="1">
      <alignment horizontal="left" vertical="top"/>
    </xf>
    <xf numFmtId="49" fontId="6" fillId="0" borderId="42" xfId="2" applyNumberFormat="1" applyFont="1" applyBorder="1" applyAlignment="1">
      <alignment horizontal="left" vertical="top"/>
    </xf>
    <xf numFmtId="49" fontId="6" fillId="0" borderId="11" xfId="2" applyNumberFormat="1" applyFont="1" applyBorder="1" applyAlignment="1">
      <alignment horizontal="left" vertical="top"/>
    </xf>
    <xf numFmtId="49" fontId="6" fillId="0" borderId="12" xfId="2" applyNumberFormat="1" applyFont="1" applyBorder="1" applyAlignment="1">
      <alignment horizontal="left" vertical="top"/>
    </xf>
    <xf numFmtId="49" fontId="6" fillId="0" borderId="13" xfId="2" applyNumberFormat="1" applyFont="1" applyBorder="1" applyAlignment="1">
      <alignment horizontal="left" vertical="top"/>
    </xf>
    <xf numFmtId="0" fontId="6" fillId="0" borderId="23" xfId="2" applyFont="1" applyBorder="1" applyAlignment="1">
      <alignment horizontal="left" vertical="top"/>
    </xf>
    <xf numFmtId="0" fontId="6" fillId="0" borderId="24" xfId="2" applyFont="1" applyBorder="1" applyAlignment="1">
      <alignment horizontal="left" vertical="top"/>
    </xf>
    <xf numFmtId="0" fontId="6" fillId="0" borderId="25" xfId="2" applyFont="1" applyBorder="1" applyAlignment="1">
      <alignment horizontal="left" vertical="top"/>
    </xf>
    <xf numFmtId="0" fontId="6" fillId="0" borderId="4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3" xfId="2" applyFont="1" applyBorder="1" applyAlignment="1">
      <alignment horizontal="left" vertical="top"/>
    </xf>
    <xf numFmtId="0" fontId="18" fillId="0" borderId="33" xfId="2" applyFont="1" applyFill="1" applyBorder="1" applyAlignment="1">
      <alignment horizontal="center" vertical="center" wrapText="1"/>
    </xf>
    <xf numFmtId="0" fontId="18" fillId="0" borderId="34" xfId="2" applyFont="1" applyFill="1" applyBorder="1" applyAlignment="1">
      <alignment horizontal="center" vertical="center" wrapText="1"/>
    </xf>
    <xf numFmtId="0" fontId="18" fillId="0" borderId="36" xfId="2" applyFont="1" applyFill="1" applyBorder="1" applyAlignment="1">
      <alignment horizontal="center" vertical="center" wrapText="1"/>
    </xf>
    <xf numFmtId="0" fontId="18" fillId="0" borderId="35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left" vertical="center"/>
    </xf>
    <xf numFmtId="0" fontId="21" fillId="6" borderId="37" xfId="3" applyFont="1" applyFill="1" applyBorder="1" applyAlignment="1">
      <alignment horizontal="left" vertical="top"/>
    </xf>
    <xf numFmtId="14" fontId="4" fillId="0" borderId="10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left" vertical="center"/>
    </xf>
    <xf numFmtId="14" fontId="4" fillId="0" borderId="26" xfId="2" applyNumberFormat="1" applyFont="1" applyFill="1" applyBorder="1" applyAlignment="1">
      <alignment horizontal="center" vertical="center"/>
    </xf>
    <xf numFmtId="0" fontId="4" fillId="0" borderId="26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9" fontId="4" fillId="0" borderId="26" xfId="1" applyFont="1" applyBorder="1" applyAlignment="1">
      <alignment horizontal="center" vertical="center" wrapText="1"/>
    </xf>
    <xf numFmtId="9" fontId="4" fillId="0" borderId="33" xfId="1" applyFont="1" applyBorder="1" applyAlignment="1">
      <alignment horizontal="center" vertical="center" wrapText="1"/>
    </xf>
    <xf numFmtId="9" fontId="4" fillId="0" borderId="34" xfId="1" applyFont="1" applyBorder="1" applyAlignment="1">
      <alignment horizontal="center" vertical="center" wrapText="1"/>
    </xf>
    <xf numFmtId="9" fontId="4" fillId="0" borderId="35" xfId="1" applyFont="1" applyBorder="1" applyAlignment="1">
      <alignment horizontal="center" vertical="center" wrapText="1"/>
    </xf>
    <xf numFmtId="0" fontId="21" fillId="6" borderId="38" xfId="3" applyFont="1" applyFill="1" applyBorder="1" applyAlignment="1">
      <alignment horizontal="left" vertical="top"/>
    </xf>
    <xf numFmtId="0" fontId="6" fillId="0" borderId="43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46" xfId="2" applyFont="1" applyBorder="1" applyAlignment="1">
      <alignment horizontal="left" vertical="top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 wrapText="1"/>
    </xf>
    <xf numFmtId="0" fontId="18" fillId="0" borderId="15" xfId="2" applyFont="1" applyFill="1" applyBorder="1" applyAlignment="1">
      <alignment horizontal="center" vertical="center" wrapText="1"/>
    </xf>
    <xf numFmtId="0" fontId="18" fillId="0" borderId="17" xfId="2" applyFont="1" applyFill="1" applyBorder="1" applyAlignment="1">
      <alignment horizontal="center" vertical="center" wrapText="1"/>
    </xf>
    <xf numFmtId="9" fontId="4" fillId="0" borderId="10" xfId="1" applyFont="1" applyBorder="1" applyAlignment="1">
      <alignment horizontal="center" vertical="center" wrapText="1"/>
    </xf>
    <xf numFmtId="9" fontId="4" fillId="0" borderId="14" xfId="1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 wrapText="1"/>
    </xf>
    <xf numFmtId="9" fontId="4" fillId="0" borderId="16" xfId="1" applyFont="1" applyBorder="1" applyAlignment="1">
      <alignment horizontal="center" vertical="center" wrapText="1"/>
    </xf>
    <xf numFmtId="168" fontId="18" fillId="0" borderId="14" xfId="2" applyNumberFormat="1" applyFont="1" applyFill="1" applyBorder="1" applyAlignment="1">
      <alignment horizontal="center" vertical="center" wrapText="1"/>
    </xf>
    <xf numFmtId="168" fontId="18" fillId="0" borderId="15" xfId="2" applyNumberFormat="1" applyFont="1" applyFill="1" applyBorder="1" applyAlignment="1">
      <alignment horizontal="center" vertical="center" wrapText="1"/>
    </xf>
    <xf numFmtId="168" fontId="18" fillId="0" borderId="16" xfId="2" applyNumberFormat="1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center" vertical="center" wrapText="1"/>
    </xf>
    <xf numFmtId="0" fontId="21" fillId="6" borderId="1" xfId="3" applyFont="1" applyFill="1" applyBorder="1" applyAlignment="1">
      <alignment horizontal="left" vertical="top"/>
    </xf>
    <xf numFmtId="0" fontId="21" fillId="6" borderId="32" xfId="3" applyFont="1" applyFill="1" applyBorder="1" applyAlignment="1">
      <alignment horizontal="left" vertical="top"/>
    </xf>
    <xf numFmtId="0" fontId="4" fillId="2" borderId="32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14" fontId="4" fillId="0" borderId="5" xfId="1" quotePrefix="1" applyNumberFormat="1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8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 wrapText="1"/>
    </xf>
    <xf numFmtId="0" fontId="18" fillId="0" borderId="31" xfId="2" applyFont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left" vertical="center"/>
    </xf>
    <xf numFmtId="0" fontId="4" fillId="2" borderId="16" xfId="2" applyFont="1" applyFill="1" applyBorder="1" applyAlignment="1">
      <alignment horizontal="left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9" fontId="4" fillId="0" borderId="14" xfId="1" applyFont="1" applyFill="1" applyBorder="1" applyAlignment="1">
      <alignment horizontal="center" vertical="center"/>
    </xf>
    <xf numFmtId="9" fontId="4" fillId="0" borderId="15" xfId="1" applyFont="1" applyFill="1" applyBorder="1" applyAlignment="1">
      <alignment horizontal="center" vertical="center"/>
    </xf>
    <xf numFmtId="9" fontId="4" fillId="0" borderId="17" xfId="1" applyFont="1" applyFill="1" applyBorder="1" applyAlignment="1">
      <alignment horizontal="center" vertical="center"/>
    </xf>
    <xf numFmtId="0" fontId="4" fillId="2" borderId="33" xfId="2" applyFont="1" applyFill="1" applyBorder="1" applyAlignment="1">
      <alignment horizontal="left" vertical="center"/>
    </xf>
    <xf numFmtId="0" fontId="4" fillId="2" borderId="34" xfId="2" applyFont="1" applyFill="1" applyBorder="1" applyAlignment="1">
      <alignment horizontal="left" vertical="center"/>
    </xf>
    <xf numFmtId="0" fontId="4" fillId="2" borderId="35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/>
    </xf>
    <xf numFmtId="0" fontId="4" fillId="0" borderId="34" xfId="2" applyFont="1" applyFill="1" applyBorder="1" applyAlignment="1">
      <alignment horizontal="center" vertical="center"/>
    </xf>
    <xf numFmtId="0" fontId="4" fillId="0" borderId="35" xfId="2" applyFont="1" applyFill="1" applyBorder="1" applyAlignment="1">
      <alignment horizontal="center" vertical="center"/>
    </xf>
    <xf numFmtId="0" fontId="23" fillId="0" borderId="23" xfId="2" applyFont="1" applyBorder="1" applyAlignment="1">
      <alignment horizontal="left" vertical="top" wrapText="1"/>
    </xf>
    <xf numFmtId="0" fontId="23" fillId="0" borderId="24" xfId="2" applyFont="1" applyBorder="1" applyAlignment="1">
      <alignment horizontal="left" vertical="top" wrapText="1"/>
    </xf>
    <xf numFmtId="0" fontId="23" fillId="0" borderId="25" xfId="2" applyFont="1" applyBorder="1" applyAlignment="1">
      <alignment horizontal="left" vertical="top" wrapText="1"/>
    </xf>
    <xf numFmtId="0" fontId="23" fillId="0" borderId="44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 wrapText="1"/>
    </xf>
    <xf numFmtId="0" fontId="23" fillId="0" borderId="42" xfId="2" applyFont="1" applyBorder="1" applyAlignment="1">
      <alignment horizontal="left" vertical="top" wrapText="1"/>
    </xf>
    <xf numFmtId="0" fontId="23" fillId="0" borderId="11" xfId="2" applyFont="1" applyBorder="1" applyAlignment="1">
      <alignment horizontal="left" vertical="top" wrapText="1"/>
    </xf>
    <xf numFmtId="0" fontId="23" fillId="0" borderId="12" xfId="2" applyFont="1" applyBorder="1" applyAlignment="1">
      <alignment horizontal="left" vertical="top" wrapText="1"/>
    </xf>
    <xf numFmtId="0" fontId="23" fillId="0" borderId="13" xfId="2" applyFont="1" applyBorder="1" applyAlignment="1">
      <alignment horizontal="left" vertical="top" wrapText="1"/>
    </xf>
    <xf numFmtId="0" fontId="20" fillId="7" borderId="41" xfId="3" applyFont="1" applyFill="1" applyBorder="1" applyAlignment="1">
      <alignment horizontal="left" vertical="top"/>
    </xf>
    <xf numFmtId="0" fontId="20" fillId="7" borderId="15" xfId="3" applyFont="1" applyFill="1" applyBorder="1" applyAlignment="1">
      <alignment horizontal="left" vertical="top"/>
    </xf>
  </cellXfs>
  <cellStyles count="19">
    <cellStyle name="Calc Currency (0)" xfId="4"/>
    <cellStyle name="COMP定番表書式" xfId="5"/>
    <cellStyle name="Grey" xfId="6"/>
    <cellStyle name="Header1" xfId="7"/>
    <cellStyle name="Header2" xfId="8"/>
    <cellStyle name="Input [yellow]" xfId="9"/>
    <cellStyle name="Normal" xfId="0" builtinId="0"/>
    <cellStyle name="Normal - Style1" xfId="10"/>
    <cellStyle name="Normal 2" xfId="2"/>
    <cellStyle name="Normal 3" xfId="11"/>
    <cellStyle name="Normal 4" xfId="12"/>
    <cellStyle name="Percent" xfId="1" builtinId="5"/>
    <cellStyle name="Percent [2]" xfId="13"/>
    <cellStyle name="センター" xfId="14"/>
    <cellStyle name="日付_ＤＢ更新結果" xfId="15"/>
    <cellStyle name="明細行" xfId="18"/>
    <cellStyle name="標準_2次DB・TRall_PS3_1 処理設計(共通)_帳票印刷指示" xfId="17"/>
    <cellStyle name="標準_その他sample_1.1 画面項目設計書（見積業務）_1.1 画面項目設計書（見積業務）_画面_TOZ16030_実地棚卸数入力" xfId="3"/>
    <cellStyle name="破線" xfId="16"/>
  </cellStyles>
  <dxfs count="693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47625</xdr:colOff>
      <xdr:row>198</xdr:row>
      <xdr:rowOff>9525</xdr:rowOff>
    </xdr:from>
    <xdr:to>
      <xdr:col>49</xdr:col>
      <xdr:colOff>180415</xdr:colOff>
      <xdr:row>199</xdr:row>
      <xdr:rowOff>110378</xdr:rowOff>
    </xdr:to>
    <xdr:sp macro="" textlink="">
      <xdr:nvSpPr>
        <xdr:cNvPr id="6" name="7-Point Star 5"/>
        <xdr:cNvSpPr/>
      </xdr:nvSpPr>
      <xdr:spPr bwMode="auto">
        <a:xfrm>
          <a:off x="7620000" y="51044475"/>
          <a:ext cx="313765" cy="291353"/>
        </a:xfrm>
        <a:prstGeom prst="star7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57150</xdr:colOff>
      <xdr:row>201</xdr:row>
      <xdr:rowOff>9525</xdr:rowOff>
    </xdr:from>
    <xdr:to>
      <xdr:col>50</xdr:col>
      <xdr:colOff>8965</xdr:colOff>
      <xdr:row>202</xdr:row>
      <xdr:rowOff>110378</xdr:rowOff>
    </xdr:to>
    <xdr:sp macro="" textlink="">
      <xdr:nvSpPr>
        <xdr:cNvPr id="7" name="7-Point Star 6"/>
        <xdr:cNvSpPr/>
      </xdr:nvSpPr>
      <xdr:spPr bwMode="auto">
        <a:xfrm>
          <a:off x="7629525" y="51615975"/>
          <a:ext cx="313765" cy="291353"/>
        </a:xfrm>
        <a:prstGeom prst="star7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chemeClr val="accent1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76200</xdr:colOff>
      <xdr:row>204</xdr:row>
      <xdr:rowOff>0</xdr:rowOff>
    </xdr:from>
    <xdr:to>
      <xdr:col>50</xdr:col>
      <xdr:colOff>28015</xdr:colOff>
      <xdr:row>205</xdr:row>
      <xdr:rowOff>100853</xdr:rowOff>
    </xdr:to>
    <xdr:sp macro="" textlink="">
      <xdr:nvSpPr>
        <xdr:cNvPr id="9" name="7-Point Star 8"/>
        <xdr:cNvSpPr/>
      </xdr:nvSpPr>
      <xdr:spPr bwMode="auto">
        <a:xfrm>
          <a:off x="7648575" y="52177950"/>
          <a:ext cx="313765" cy="291353"/>
        </a:xfrm>
        <a:prstGeom prst="star7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9525</xdr:colOff>
      <xdr:row>109</xdr:row>
      <xdr:rowOff>161925</xdr:rowOff>
    </xdr:from>
    <xdr:to>
      <xdr:col>49</xdr:col>
      <xdr:colOff>142315</xdr:colOff>
      <xdr:row>111</xdr:row>
      <xdr:rowOff>72278</xdr:rowOff>
    </xdr:to>
    <xdr:sp macro="" textlink="">
      <xdr:nvSpPr>
        <xdr:cNvPr id="11" name="7-Point Star 10"/>
        <xdr:cNvSpPr/>
      </xdr:nvSpPr>
      <xdr:spPr bwMode="auto">
        <a:xfrm>
          <a:off x="7581900" y="25098375"/>
          <a:ext cx="313765" cy="291353"/>
        </a:xfrm>
        <a:prstGeom prst="star7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chemeClr val="accent1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19050</xdr:colOff>
      <xdr:row>112</xdr:row>
      <xdr:rowOff>152400</xdr:rowOff>
    </xdr:from>
    <xdr:to>
      <xdr:col>49</xdr:col>
      <xdr:colOff>151840</xdr:colOff>
      <xdr:row>114</xdr:row>
      <xdr:rowOff>62753</xdr:rowOff>
    </xdr:to>
    <xdr:sp macro="" textlink="">
      <xdr:nvSpPr>
        <xdr:cNvPr id="12" name="7-Point Star 11"/>
        <xdr:cNvSpPr/>
      </xdr:nvSpPr>
      <xdr:spPr bwMode="auto">
        <a:xfrm>
          <a:off x="7591425" y="25660350"/>
          <a:ext cx="313765" cy="291353"/>
        </a:xfrm>
        <a:prstGeom prst="star7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9525</xdr:colOff>
      <xdr:row>106</xdr:row>
      <xdr:rowOff>123825</xdr:rowOff>
    </xdr:from>
    <xdr:to>
      <xdr:col>49</xdr:col>
      <xdr:colOff>142315</xdr:colOff>
      <xdr:row>108</xdr:row>
      <xdr:rowOff>34178</xdr:rowOff>
    </xdr:to>
    <xdr:sp macro="" textlink="">
      <xdr:nvSpPr>
        <xdr:cNvPr id="8" name="7-Point Star 7"/>
        <xdr:cNvSpPr/>
      </xdr:nvSpPr>
      <xdr:spPr bwMode="auto">
        <a:xfrm>
          <a:off x="7581900" y="24488775"/>
          <a:ext cx="313765" cy="291353"/>
        </a:xfrm>
        <a:prstGeom prst="star7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06"/>
  <sheetViews>
    <sheetView tabSelected="1" view="pageBreakPreview" zoomScaleNormal="115" zoomScaleSheetLayoutView="100" workbookViewId="0">
      <selection activeCell="AP107" sqref="AP107:BE109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" style="11" customWidth="1"/>
    <col min="24" max="24" width="2" style="10" customWidth="1"/>
    <col min="25" max="26" width="1.85546875" style="10" customWidth="1"/>
    <col min="27" max="27" width="2" style="10" customWidth="1"/>
    <col min="28" max="28" width="2.140625" style="10" customWidth="1"/>
    <col min="29" max="29" width="2" style="10" customWidth="1"/>
    <col min="30" max="30" width="1.85546875" style="10" customWidth="1"/>
    <col min="31" max="32" width="2" style="10" customWidth="1"/>
    <col min="33" max="33" width="2.140625" style="10" customWidth="1"/>
    <col min="34" max="34" width="2.42578125" style="10" customWidth="1"/>
    <col min="35" max="36" width="2.140625" style="10" customWidth="1"/>
    <col min="37" max="38" width="2.42578125" style="10" customWidth="1"/>
    <col min="39" max="39" width="2.140625" style="10" customWidth="1"/>
    <col min="40" max="40" width="2" style="10" customWidth="1"/>
    <col min="41" max="41" width="2.1406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7" t="s">
        <v>177</v>
      </c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82" t="s">
        <v>28</v>
      </c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  <c r="AO2" s="108" t="s">
        <v>66</v>
      </c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10"/>
      <c r="BE2" s="111" t="s">
        <v>6</v>
      </c>
      <c r="BF2" s="112"/>
      <c r="BG2" s="112"/>
      <c r="BH2" s="112"/>
      <c r="BI2" s="112"/>
      <c r="BJ2" s="112"/>
      <c r="BK2" s="112"/>
      <c r="BL2" s="112"/>
      <c r="BM2" s="113"/>
      <c r="BN2" s="111" t="s">
        <v>7</v>
      </c>
      <c r="BO2" s="112"/>
      <c r="BP2" s="112"/>
      <c r="BQ2" s="112"/>
      <c r="BR2" s="112"/>
      <c r="BS2" s="112"/>
      <c r="BT2" s="112"/>
      <c r="BU2" s="113"/>
      <c r="BV2" s="82" t="s">
        <v>27</v>
      </c>
      <c r="BW2" s="83"/>
      <c r="BX2" s="83"/>
      <c r="BY2" s="83"/>
      <c r="BZ2" s="83"/>
      <c r="CA2" s="83"/>
      <c r="CB2" s="83"/>
      <c r="CC2" s="84"/>
      <c r="CD2" s="99">
        <f>COUNTIF(B11:BU263,"TC*")</f>
        <v>62</v>
      </c>
      <c r="CE2" s="100"/>
      <c r="CF2" s="100"/>
      <c r="CG2" s="101"/>
      <c r="CH2" s="6"/>
    </row>
    <row r="3" spans="1:86">
      <c r="A3" s="6"/>
      <c r="B3" s="133" t="s">
        <v>0</v>
      </c>
      <c r="C3" s="65"/>
      <c r="D3" s="65"/>
      <c r="E3" s="65"/>
      <c r="F3" s="65"/>
      <c r="G3" s="65"/>
      <c r="H3" s="65"/>
      <c r="I3" s="65"/>
      <c r="J3" s="65"/>
      <c r="K3" s="134" t="s">
        <v>63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95" t="s">
        <v>26</v>
      </c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7"/>
      <c r="AO3" s="135" t="s">
        <v>45</v>
      </c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7"/>
      <c r="BE3" s="114"/>
      <c r="BF3" s="115"/>
      <c r="BG3" s="115"/>
      <c r="BH3" s="115"/>
      <c r="BI3" s="115"/>
      <c r="BJ3" s="115"/>
      <c r="BK3" s="115"/>
      <c r="BL3" s="115"/>
      <c r="BM3" s="116"/>
      <c r="BN3" s="114"/>
      <c r="BO3" s="115"/>
      <c r="BP3" s="115"/>
      <c r="BQ3" s="115"/>
      <c r="BR3" s="115"/>
      <c r="BS3" s="115"/>
      <c r="BT3" s="115"/>
      <c r="BU3" s="116"/>
      <c r="BV3" s="95" t="s">
        <v>8</v>
      </c>
      <c r="BW3" s="96"/>
      <c r="BX3" s="96"/>
      <c r="BY3" s="97"/>
      <c r="BZ3" s="95" t="s">
        <v>25</v>
      </c>
      <c r="CA3" s="96"/>
      <c r="CB3" s="96"/>
      <c r="CC3" s="97"/>
      <c r="CD3" s="95" t="s">
        <v>24</v>
      </c>
      <c r="CE3" s="96"/>
      <c r="CF3" s="96"/>
      <c r="CG3" s="98"/>
      <c r="CH3" s="6"/>
    </row>
    <row r="4" spans="1:86">
      <c r="A4" s="2"/>
      <c r="B4" s="141" t="s">
        <v>23</v>
      </c>
      <c r="C4" s="142"/>
      <c r="D4" s="142"/>
      <c r="E4" s="142"/>
      <c r="F4" s="142"/>
      <c r="G4" s="142"/>
      <c r="H4" s="143">
        <v>2</v>
      </c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5"/>
      <c r="Y4" s="127" t="s">
        <v>22</v>
      </c>
      <c r="Z4" s="128"/>
      <c r="AA4" s="128"/>
      <c r="AB4" s="128"/>
      <c r="AC4" s="128"/>
      <c r="AD4" s="129"/>
      <c r="AE4" s="130"/>
      <c r="AF4" s="131"/>
      <c r="AG4" s="131"/>
      <c r="AH4" s="131"/>
      <c r="AI4" s="131"/>
      <c r="AJ4" s="131"/>
      <c r="AK4" s="131"/>
      <c r="AL4" s="131"/>
      <c r="AM4" s="131"/>
      <c r="AN4" s="132"/>
      <c r="AO4" s="65" t="s">
        <v>21</v>
      </c>
      <c r="AP4" s="65"/>
      <c r="AQ4" s="65"/>
      <c r="AR4" s="65"/>
      <c r="AS4" s="65"/>
      <c r="AT4" s="65"/>
      <c r="AU4" s="67"/>
      <c r="AV4" s="68"/>
      <c r="AW4" s="68"/>
      <c r="AX4" s="68"/>
      <c r="AY4" s="68"/>
      <c r="AZ4" s="68"/>
      <c r="BA4" s="68"/>
      <c r="BB4" s="68"/>
      <c r="BC4" s="68"/>
      <c r="BD4" s="69"/>
      <c r="BE4" s="88">
        <f>BV4/CD2</f>
        <v>0</v>
      </c>
      <c r="BF4" s="88"/>
      <c r="BG4" s="88"/>
      <c r="BH4" s="88"/>
      <c r="BI4" s="88"/>
      <c r="BJ4" s="88"/>
      <c r="BK4" s="88"/>
      <c r="BL4" s="88"/>
      <c r="BM4" s="88"/>
      <c r="BN4" s="89">
        <f>(BV4+BZ4)/CD2</f>
        <v>0</v>
      </c>
      <c r="BO4" s="90"/>
      <c r="BP4" s="90"/>
      <c r="BQ4" s="90"/>
      <c r="BR4" s="90"/>
      <c r="BS4" s="90"/>
      <c r="BT4" s="90"/>
      <c r="BU4" s="91"/>
      <c r="BV4" s="92">
        <f>COUNTIF(BV11:BY260,"OK")</f>
        <v>0</v>
      </c>
      <c r="BW4" s="93"/>
      <c r="BX4" s="93"/>
      <c r="BY4" s="94"/>
      <c r="BZ4" s="92">
        <f>COUNTIF(BV11:BY260,"Fail")</f>
        <v>0</v>
      </c>
      <c r="CA4" s="93"/>
      <c r="CB4" s="93"/>
      <c r="CC4" s="94"/>
      <c r="CD4" s="85">
        <f>COUNTIF(BV11:BY260,"Pending")</f>
        <v>0</v>
      </c>
      <c r="CE4" s="86"/>
      <c r="CF4" s="86"/>
      <c r="CG4" s="87"/>
      <c r="CH4" s="1"/>
    </row>
    <row r="5" spans="1:86">
      <c r="A5" s="2"/>
      <c r="B5" s="117" t="s">
        <v>9</v>
      </c>
      <c r="C5" s="118"/>
      <c r="D5" s="118"/>
      <c r="E5" s="118"/>
      <c r="F5" s="118"/>
      <c r="G5" s="118"/>
      <c r="H5" s="121" t="s">
        <v>65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3"/>
      <c r="Y5" s="127" t="s">
        <v>1</v>
      </c>
      <c r="Z5" s="128"/>
      <c r="AA5" s="128"/>
      <c r="AB5" s="128"/>
      <c r="AC5" s="128"/>
      <c r="AD5" s="129"/>
      <c r="AE5" s="130"/>
      <c r="AF5" s="131"/>
      <c r="AG5" s="131"/>
      <c r="AH5" s="131"/>
      <c r="AI5" s="131"/>
      <c r="AJ5" s="131"/>
      <c r="AK5" s="131"/>
      <c r="AL5" s="131"/>
      <c r="AM5" s="131"/>
      <c r="AN5" s="132"/>
      <c r="AO5" s="65" t="s">
        <v>20</v>
      </c>
      <c r="AP5" s="65"/>
      <c r="AQ5" s="65"/>
      <c r="AR5" s="65"/>
      <c r="AS5" s="65"/>
      <c r="AT5" s="65"/>
      <c r="AU5" s="67"/>
      <c r="AV5" s="68"/>
      <c r="AW5" s="68"/>
      <c r="AX5" s="68"/>
      <c r="AY5" s="68"/>
      <c r="AZ5" s="68"/>
      <c r="BA5" s="68"/>
      <c r="BB5" s="68"/>
      <c r="BC5" s="68"/>
      <c r="BD5" s="69"/>
      <c r="BE5" s="88">
        <f>BV5/CD2</f>
        <v>0</v>
      </c>
      <c r="BF5" s="88"/>
      <c r="BG5" s="88"/>
      <c r="BH5" s="88"/>
      <c r="BI5" s="88"/>
      <c r="BJ5" s="88"/>
      <c r="BK5" s="88"/>
      <c r="BL5" s="88"/>
      <c r="BM5" s="88"/>
      <c r="BN5" s="89">
        <f>(BV5+BZ5)/CD2</f>
        <v>0</v>
      </c>
      <c r="BO5" s="90"/>
      <c r="BP5" s="90"/>
      <c r="BQ5" s="90"/>
      <c r="BR5" s="90"/>
      <c r="BS5" s="90"/>
      <c r="BT5" s="90"/>
      <c r="BU5" s="91"/>
      <c r="BV5" s="85">
        <f>COUNTIF(BZ11:CC260,"OK")</f>
        <v>0</v>
      </c>
      <c r="BW5" s="86"/>
      <c r="BX5" s="86"/>
      <c r="BY5" s="102"/>
      <c r="BZ5" s="85">
        <f>COUNTIF(BZ11:CC260,"Fail")</f>
        <v>0</v>
      </c>
      <c r="CA5" s="86"/>
      <c r="CB5" s="86"/>
      <c r="CC5" s="102"/>
      <c r="CD5" s="85">
        <f>COUNTIF(BZ11:CC260,"Pending")</f>
        <v>0</v>
      </c>
      <c r="CE5" s="86"/>
      <c r="CF5" s="86"/>
      <c r="CG5" s="87"/>
      <c r="CH5" s="1"/>
    </row>
    <row r="6" spans="1:86" ht="15.75" thickBot="1">
      <c r="A6" s="2"/>
      <c r="B6" s="119"/>
      <c r="C6" s="120"/>
      <c r="D6" s="120"/>
      <c r="E6" s="120"/>
      <c r="F6" s="120"/>
      <c r="G6" s="120"/>
      <c r="H6" s="124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6"/>
      <c r="Y6" s="138" t="s">
        <v>2</v>
      </c>
      <c r="Z6" s="139"/>
      <c r="AA6" s="139"/>
      <c r="AB6" s="139"/>
      <c r="AC6" s="139"/>
      <c r="AD6" s="140"/>
      <c r="AE6" s="146"/>
      <c r="AF6" s="147"/>
      <c r="AG6" s="147"/>
      <c r="AH6" s="147"/>
      <c r="AI6" s="147"/>
      <c r="AJ6" s="147"/>
      <c r="AK6" s="147"/>
      <c r="AL6" s="147"/>
      <c r="AM6" s="147"/>
      <c r="AN6" s="148"/>
      <c r="AO6" s="70" t="s">
        <v>19</v>
      </c>
      <c r="AP6" s="70"/>
      <c r="AQ6" s="70"/>
      <c r="AR6" s="70"/>
      <c r="AS6" s="70"/>
      <c r="AT6" s="70"/>
      <c r="AU6" s="71"/>
      <c r="AV6" s="72"/>
      <c r="AW6" s="72"/>
      <c r="AX6" s="72"/>
      <c r="AY6" s="72"/>
      <c r="AZ6" s="72"/>
      <c r="BA6" s="72"/>
      <c r="BB6" s="72"/>
      <c r="BC6" s="72"/>
      <c r="BD6" s="73"/>
      <c r="BE6" s="74">
        <f>BV6/CD2</f>
        <v>0</v>
      </c>
      <c r="BF6" s="74"/>
      <c r="BG6" s="74"/>
      <c r="BH6" s="74"/>
      <c r="BI6" s="74"/>
      <c r="BJ6" s="74"/>
      <c r="BK6" s="74"/>
      <c r="BL6" s="74"/>
      <c r="BM6" s="74"/>
      <c r="BN6" s="75">
        <f>(BV6+BZ6)/CD2</f>
        <v>0</v>
      </c>
      <c r="BO6" s="76"/>
      <c r="BP6" s="76"/>
      <c r="BQ6" s="76"/>
      <c r="BR6" s="76"/>
      <c r="BS6" s="76"/>
      <c r="BT6" s="76"/>
      <c r="BU6" s="77"/>
      <c r="BV6" s="61">
        <f>COUNTIF(CD11:CG260,"OK")</f>
        <v>0</v>
      </c>
      <c r="BW6" s="62"/>
      <c r="BX6" s="62"/>
      <c r="BY6" s="64"/>
      <c r="BZ6" s="61">
        <f>COUNTIF(CD11:CG260,"Fail")</f>
        <v>0</v>
      </c>
      <c r="CA6" s="62"/>
      <c r="CB6" s="62"/>
      <c r="CC6" s="64"/>
      <c r="CD6" s="61">
        <f>COUNTIF(CD11:CG260,"Pending")</f>
        <v>0</v>
      </c>
      <c r="CE6" s="62"/>
      <c r="CF6" s="62"/>
      <c r="CG6" s="63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104" t="s">
        <v>4</v>
      </c>
      <c r="C8" s="103"/>
      <c r="D8" s="103"/>
      <c r="E8" s="103"/>
      <c r="F8" s="103" t="s">
        <v>18</v>
      </c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 t="s">
        <v>5</v>
      </c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 t="s">
        <v>3</v>
      </c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 t="s">
        <v>17</v>
      </c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66" t="s">
        <v>10</v>
      </c>
      <c r="BW8" s="66"/>
      <c r="BX8" s="66"/>
      <c r="BY8" s="66"/>
      <c r="BZ8" s="66" t="s">
        <v>11</v>
      </c>
      <c r="CA8" s="66"/>
      <c r="CB8" s="66"/>
      <c r="CC8" s="66"/>
      <c r="CD8" s="66" t="s">
        <v>16</v>
      </c>
      <c r="CE8" s="66"/>
      <c r="CF8" s="66"/>
      <c r="CG8" s="78"/>
      <c r="CH8" s="2"/>
    </row>
    <row r="9" spans="1:86">
      <c r="A9" s="2"/>
      <c r="B9" s="31" t="s">
        <v>143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3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28" t="s">
        <v>30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30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19" t="s">
        <v>184</v>
      </c>
      <c r="C11" s="20"/>
      <c r="D11" s="20"/>
      <c r="E11" s="20"/>
      <c r="F11" s="21" t="s">
        <v>46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1" t="s">
        <v>178</v>
      </c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6"/>
      <c r="CH11" s="2"/>
    </row>
    <row r="12" spans="1:86" outlineLevel="1">
      <c r="A12" s="2"/>
      <c r="B12" s="19"/>
      <c r="C12" s="20"/>
      <c r="D12" s="2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7"/>
      <c r="CH12" s="2"/>
    </row>
    <row r="13" spans="1:86" outlineLevel="1">
      <c r="A13" s="2"/>
      <c r="B13" s="19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7"/>
      <c r="CH13" s="2"/>
    </row>
    <row r="14" spans="1:86" s="18" customFormat="1" outlineLevel="1">
      <c r="A14" s="17"/>
      <c r="B14" s="19" t="s">
        <v>185</v>
      </c>
      <c r="C14" s="20"/>
      <c r="D14" s="20"/>
      <c r="E14" s="20"/>
      <c r="F14" s="21" t="s">
        <v>69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1" t="s">
        <v>70</v>
      </c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6"/>
      <c r="CH14" s="17"/>
    </row>
    <row r="15" spans="1:86" s="18" customFormat="1" outlineLevel="1">
      <c r="A15" s="17"/>
      <c r="B15" s="19"/>
      <c r="C15" s="20"/>
      <c r="D15" s="20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7"/>
      <c r="CH15" s="17"/>
    </row>
    <row r="16" spans="1:86" s="18" customFormat="1" outlineLevel="1">
      <c r="A16" s="17"/>
      <c r="B16" s="19"/>
      <c r="C16" s="20"/>
      <c r="D16" s="20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7"/>
      <c r="CH16" s="17"/>
    </row>
    <row r="17" spans="1:86" outlineLevel="1">
      <c r="A17" s="2"/>
      <c r="B17" s="19" t="s">
        <v>33</v>
      </c>
      <c r="C17" s="20"/>
      <c r="D17" s="20"/>
      <c r="E17" s="20"/>
      <c r="F17" s="21" t="s">
        <v>51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1" t="s">
        <v>47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6"/>
      <c r="CH17" s="2"/>
    </row>
    <row r="18" spans="1:86" outlineLevel="1">
      <c r="A18" s="2"/>
      <c r="B18" s="19"/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7"/>
      <c r="CH18" s="2"/>
    </row>
    <row r="19" spans="1:86" outlineLevel="1">
      <c r="A19" s="2"/>
      <c r="B19" s="19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7"/>
      <c r="CH19" s="2"/>
    </row>
    <row r="20" spans="1:86" s="18" customFormat="1" outlineLevel="1">
      <c r="A20" s="17"/>
      <c r="B20" s="19" t="s">
        <v>34</v>
      </c>
      <c r="C20" s="20"/>
      <c r="D20" s="20"/>
      <c r="E20" s="20"/>
      <c r="F20" s="21" t="s">
        <v>179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1" t="s">
        <v>180</v>
      </c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6"/>
      <c r="CH20" s="17"/>
    </row>
    <row r="21" spans="1:86" s="18" customFormat="1" outlineLevel="1">
      <c r="A21" s="17"/>
      <c r="B21" s="19"/>
      <c r="C21" s="20"/>
      <c r="D21" s="20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7"/>
      <c r="CH21" s="17"/>
    </row>
    <row r="22" spans="1:86" s="18" customFormat="1" outlineLevel="1">
      <c r="A22" s="17"/>
      <c r="B22" s="19"/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7"/>
      <c r="CH22" s="17"/>
    </row>
    <row r="23" spans="1:86" outlineLevel="1">
      <c r="A23" s="2"/>
      <c r="B23" s="19" t="s">
        <v>35</v>
      </c>
      <c r="C23" s="20"/>
      <c r="D23" s="20"/>
      <c r="E23" s="20"/>
      <c r="F23" s="21" t="s">
        <v>48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1" t="s">
        <v>49</v>
      </c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6"/>
      <c r="CH23" s="2"/>
    </row>
    <row r="24" spans="1:86" outlineLevel="1">
      <c r="A24" s="2"/>
      <c r="B24" s="19"/>
      <c r="C24" s="20"/>
      <c r="D24" s="20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7"/>
      <c r="CH24" s="2"/>
    </row>
    <row r="25" spans="1:86" outlineLevel="1">
      <c r="A25" s="2"/>
      <c r="B25" s="19"/>
      <c r="C25" s="20"/>
      <c r="D25" s="20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7"/>
      <c r="CH25" s="2"/>
    </row>
    <row r="26" spans="1:86" outlineLevel="1">
      <c r="A26" s="2"/>
      <c r="B26" s="19" t="s">
        <v>36</v>
      </c>
      <c r="C26" s="20"/>
      <c r="D26" s="20"/>
      <c r="E26" s="20"/>
      <c r="F26" s="21" t="s">
        <v>71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1" t="s">
        <v>72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6"/>
      <c r="CH26" s="2"/>
    </row>
    <row r="27" spans="1:86" outlineLevel="1">
      <c r="A27" s="2"/>
      <c r="B27" s="19"/>
      <c r="C27" s="20"/>
      <c r="D27" s="20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7"/>
      <c r="CH27" s="2"/>
    </row>
    <row r="28" spans="1:86" outlineLevel="1">
      <c r="A28" s="2"/>
      <c r="B28" s="19"/>
      <c r="C28" s="20"/>
      <c r="D28" s="20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7"/>
      <c r="CH28" s="2"/>
    </row>
    <row r="29" spans="1:86" outlineLevel="1">
      <c r="A29" s="2"/>
      <c r="B29" s="19" t="s">
        <v>37</v>
      </c>
      <c r="C29" s="20"/>
      <c r="D29" s="20"/>
      <c r="E29" s="20"/>
      <c r="F29" s="21" t="s">
        <v>100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1" t="s">
        <v>72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6"/>
      <c r="CH29" s="2"/>
    </row>
    <row r="30" spans="1:86" outlineLevel="1">
      <c r="A30" s="2"/>
      <c r="B30" s="19"/>
      <c r="C30" s="20"/>
      <c r="D30" s="20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7"/>
      <c r="CH30" s="2"/>
    </row>
    <row r="31" spans="1:86" outlineLevel="1">
      <c r="A31" s="2"/>
      <c r="B31" s="19"/>
      <c r="C31" s="20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7"/>
      <c r="CH31" s="2"/>
    </row>
    <row r="32" spans="1:86" outlineLevel="1">
      <c r="A32" s="2"/>
      <c r="B32" s="19" t="s">
        <v>38</v>
      </c>
      <c r="C32" s="20"/>
      <c r="D32" s="20"/>
      <c r="E32" s="20"/>
      <c r="F32" s="21" t="s">
        <v>73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1" t="s">
        <v>72</v>
      </c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6"/>
      <c r="CH32" s="2"/>
    </row>
    <row r="33" spans="1:86" outlineLevel="1">
      <c r="A33" s="2"/>
      <c r="B33" s="19"/>
      <c r="C33" s="20"/>
      <c r="D33" s="20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7"/>
      <c r="CH33" s="2"/>
    </row>
    <row r="34" spans="1:86" outlineLevel="1">
      <c r="A34" s="2"/>
      <c r="B34" s="19"/>
      <c r="C34" s="20"/>
      <c r="D34" s="20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7"/>
      <c r="CH34" s="2"/>
    </row>
    <row r="35" spans="1:86" outlineLevel="1">
      <c r="A35" s="2"/>
      <c r="B35" s="19" t="s">
        <v>39</v>
      </c>
      <c r="C35" s="20"/>
      <c r="D35" s="20"/>
      <c r="E35" s="20"/>
      <c r="F35" s="21" t="s">
        <v>74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1" t="s">
        <v>75</v>
      </c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6"/>
      <c r="CH35" s="2"/>
    </row>
    <row r="36" spans="1:86" outlineLevel="1">
      <c r="A36" s="2"/>
      <c r="B36" s="19"/>
      <c r="C36" s="20"/>
      <c r="D36" s="20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7"/>
      <c r="CH36" s="2"/>
    </row>
    <row r="37" spans="1:86" outlineLevel="1">
      <c r="A37" s="2"/>
      <c r="B37" s="19"/>
      <c r="C37" s="20"/>
      <c r="D37" s="20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7"/>
      <c r="CH37" s="2"/>
    </row>
    <row r="38" spans="1:86" s="18" customFormat="1" outlineLevel="1">
      <c r="A38" s="17"/>
      <c r="B38" s="19" t="s">
        <v>40</v>
      </c>
      <c r="C38" s="20"/>
      <c r="D38" s="20"/>
      <c r="E38" s="20"/>
      <c r="F38" s="21" t="s">
        <v>181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1" t="s">
        <v>139</v>
      </c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6"/>
      <c r="CH38" s="17"/>
    </row>
    <row r="39" spans="1:86" s="18" customFormat="1" outlineLevel="1">
      <c r="A39" s="17"/>
      <c r="B39" s="19"/>
      <c r="C39" s="20"/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7"/>
      <c r="CH39" s="17"/>
    </row>
    <row r="40" spans="1:86" s="18" customFormat="1" outlineLevel="1">
      <c r="A40" s="17"/>
      <c r="B40" s="19"/>
      <c r="C40" s="20"/>
      <c r="D40" s="20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7"/>
      <c r="CH40" s="17"/>
    </row>
    <row r="41" spans="1:86" outlineLevel="1">
      <c r="A41" s="2"/>
      <c r="B41" s="19" t="s">
        <v>41</v>
      </c>
      <c r="C41" s="20"/>
      <c r="D41" s="20"/>
      <c r="E41" s="20"/>
      <c r="F41" s="21" t="s">
        <v>129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1" t="s">
        <v>72</v>
      </c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6"/>
      <c r="CH41" s="2"/>
    </row>
    <row r="42" spans="1:86" outlineLevel="1">
      <c r="A42" s="2"/>
      <c r="B42" s="19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7"/>
      <c r="CH42" s="2"/>
    </row>
    <row r="43" spans="1:86" outlineLevel="1">
      <c r="A43" s="2"/>
      <c r="B43" s="19"/>
      <c r="C43" s="20"/>
      <c r="D43" s="20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7"/>
      <c r="CH43" s="2"/>
    </row>
    <row r="44" spans="1:86" s="18" customFormat="1" outlineLevel="1">
      <c r="A44" s="17"/>
      <c r="B44" s="19" t="s">
        <v>42</v>
      </c>
      <c r="C44" s="20"/>
      <c r="D44" s="20"/>
      <c r="E44" s="20"/>
      <c r="F44" s="21" t="s">
        <v>76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1" t="s">
        <v>72</v>
      </c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6"/>
      <c r="CH44" s="17"/>
    </row>
    <row r="45" spans="1:86" s="18" customFormat="1" outlineLevel="1">
      <c r="A45" s="17"/>
      <c r="B45" s="19"/>
      <c r="C45" s="20"/>
      <c r="D45" s="20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7"/>
      <c r="CH45" s="17"/>
    </row>
    <row r="46" spans="1:86" s="18" customFormat="1" outlineLevel="1">
      <c r="A46" s="17"/>
      <c r="B46" s="19"/>
      <c r="C46" s="20"/>
      <c r="D46" s="20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7"/>
      <c r="CH46" s="17"/>
    </row>
    <row r="47" spans="1:86">
      <c r="A47" s="2"/>
      <c r="B47" s="28" t="s">
        <v>44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30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2"/>
    </row>
    <row r="48" spans="1:86" outlineLevel="1">
      <c r="A48" s="2"/>
      <c r="B48" s="19" t="s">
        <v>79</v>
      </c>
      <c r="C48" s="20"/>
      <c r="D48" s="20"/>
      <c r="E48" s="20"/>
      <c r="F48" s="21" t="s">
        <v>50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1" t="s">
        <v>77</v>
      </c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7"/>
      <c r="CH48" s="2"/>
    </row>
    <row r="49" spans="1:86" outlineLevel="1">
      <c r="A49" s="2"/>
      <c r="B49" s="19"/>
      <c r="C49" s="20"/>
      <c r="D49" s="20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7"/>
      <c r="CH49" s="2"/>
    </row>
    <row r="50" spans="1:86" outlineLevel="1">
      <c r="A50" s="2"/>
      <c r="B50" s="19"/>
      <c r="C50" s="20"/>
      <c r="D50" s="20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7"/>
      <c r="CH50" s="2"/>
    </row>
    <row r="51" spans="1:86" outlineLevel="1">
      <c r="A51" s="2"/>
      <c r="B51" s="19" t="s">
        <v>32</v>
      </c>
      <c r="C51" s="20"/>
      <c r="D51" s="20"/>
      <c r="E51" s="20"/>
      <c r="F51" s="21" t="s">
        <v>52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1" t="s">
        <v>53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6"/>
      <c r="CH51" s="2"/>
    </row>
    <row r="52" spans="1:86" outlineLevel="1">
      <c r="A52" s="2"/>
      <c r="B52" s="19"/>
      <c r="C52" s="20"/>
      <c r="D52" s="20"/>
      <c r="E52" s="2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7"/>
      <c r="CH52" s="2"/>
    </row>
    <row r="53" spans="1:86" outlineLevel="1">
      <c r="A53" s="2"/>
      <c r="B53" s="19"/>
      <c r="C53" s="20"/>
      <c r="D53" s="20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7"/>
      <c r="CH53" s="2"/>
    </row>
    <row r="54" spans="1:86" s="18" customFormat="1" ht="15" customHeight="1" outlineLevel="1">
      <c r="A54" s="17"/>
      <c r="B54" s="19" t="s">
        <v>33</v>
      </c>
      <c r="C54" s="20"/>
      <c r="D54" s="20"/>
      <c r="E54" s="20"/>
      <c r="F54" s="21" t="s">
        <v>102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1" t="s">
        <v>103</v>
      </c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6"/>
      <c r="CH54" s="17"/>
    </row>
    <row r="55" spans="1:86" s="18" customFormat="1" outlineLevel="1">
      <c r="A55" s="17"/>
      <c r="B55" s="19"/>
      <c r="C55" s="20"/>
      <c r="D55" s="20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7"/>
      <c r="CH55" s="17"/>
    </row>
    <row r="56" spans="1:86" s="18" customFormat="1" outlineLevel="1">
      <c r="A56" s="17"/>
      <c r="B56" s="19"/>
      <c r="C56" s="20"/>
      <c r="D56" s="20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7"/>
      <c r="CH56" s="17"/>
    </row>
    <row r="57" spans="1:86" ht="15" customHeight="1" outlineLevel="1">
      <c r="A57" s="2"/>
      <c r="B57" s="19" t="s">
        <v>34</v>
      </c>
      <c r="C57" s="20"/>
      <c r="D57" s="20"/>
      <c r="E57" s="20"/>
      <c r="F57" s="21" t="s">
        <v>78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2" t="s">
        <v>170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1" t="s">
        <v>60</v>
      </c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6"/>
      <c r="CH57" s="2"/>
    </row>
    <row r="58" spans="1:86" outlineLevel="1">
      <c r="A58" s="2"/>
      <c r="B58" s="19"/>
      <c r="C58" s="20"/>
      <c r="D58" s="20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7"/>
      <c r="CH58" s="2"/>
    </row>
    <row r="59" spans="1:86" outlineLevel="1">
      <c r="A59" s="2"/>
      <c r="B59" s="19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7"/>
      <c r="CH59" s="2"/>
    </row>
    <row r="60" spans="1:86" ht="18.75" customHeight="1" outlineLevel="1">
      <c r="A60" s="2"/>
      <c r="B60" s="19" t="s">
        <v>35</v>
      </c>
      <c r="C60" s="20"/>
      <c r="D60" s="20"/>
      <c r="E60" s="20"/>
      <c r="F60" s="34" t="s">
        <v>48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6"/>
      <c r="W60" s="149" t="s">
        <v>62</v>
      </c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1"/>
      <c r="AP60" s="34" t="s">
        <v>61</v>
      </c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6"/>
      <c r="BF60" s="43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5"/>
      <c r="BV60" s="52"/>
      <c r="BW60" s="53"/>
      <c r="BX60" s="53"/>
      <c r="BY60" s="54"/>
      <c r="BZ60" s="52"/>
      <c r="CA60" s="53"/>
      <c r="CB60" s="53"/>
      <c r="CC60" s="54"/>
      <c r="CD60" s="52"/>
      <c r="CE60" s="53"/>
      <c r="CF60" s="53"/>
      <c r="CG60" s="79"/>
      <c r="CH60" s="2"/>
    </row>
    <row r="61" spans="1:86" ht="18.75" customHeight="1" outlineLevel="1">
      <c r="A61" s="2"/>
      <c r="B61" s="19"/>
      <c r="C61" s="20"/>
      <c r="D61" s="20"/>
      <c r="E61" s="20"/>
      <c r="F61" s="37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9"/>
      <c r="W61" s="152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4"/>
      <c r="AP61" s="37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9"/>
      <c r="BF61" s="46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8"/>
      <c r="BV61" s="55"/>
      <c r="BW61" s="56"/>
      <c r="BX61" s="56"/>
      <c r="BY61" s="57"/>
      <c r="BZ61" s="55"/>
      <c r="CA61" s="56"/>
      <c r="CB61" s="56"/>
      <c r="CC61" s="57"/>
      <c r="CD61" s="55"/>
      <c r="CE61" s="56"/>
      <c r="CF61" s="56"/>
      <c r="CG61" s="80"/>
      <c r="CH61" s="2"/>
    </row>
    <row r="62" spans="1:86" ht="18.75" customHeight="1" outlineLevel="1">
      <c r="A62" s="2"/>
      <c r="B62" s="19"/>
      <c r="C62" s="20"/>
      <c r="D62" s="20"/>
      <c r="E62" s="20"/>
      <c r="F62" s="4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2"/>
      <c r="W62" s="155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7"/>
      <c r="AP62" s="40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2"/>
      <c r="BF62" s="49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1"/>
      <c r="BV62" s="58"/>
      <c r="BW62" s="59"/>
      <c r="BX62" s="59"/>
      <c r="BY62" s="60"/>
      <c r="BZ62" s="58"/>
      <c r="CA62" s="59"/>
      <c r="CB62" s="59"/>
      <c r="CC62" s="60"/>
      <c r="CD62" s="58"/>
      <c r="CE62" s="59"/>
      <c r="CF62" s="59"/>
      <c r="CG62" s="81"/>
      <c r="CH62" s="2"/>
    </row>
    <row r="63" spans="1:86" s="18" customFormat="1" outlineLevel="1">
      <c r="A63" s="17"/>
      <c r="B63" s="19" t="s">
        <v>36</v>
      </c>
      <c r="C63" s="20"/>
      <c r="D63" s="20"/>
      <c r="E63" s="20"/>
      <c r="F63" s="21" t="s">
        <v>80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2" t="s">
        <v>94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1" t="s">
        <v>82</v>
      </c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6"/>
      <c r="CH63" s="17"/>
    </row>
    <row r="64" spans="1:86" s="18" customFormat="1" outlineLevel="1">
      <c r="A64" s="17"/>
      <c r="B64" s="19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7"/>
      <c r="CH64" s="17"/>
    </row>
    <row r="65" spans="1:86" s="18" customFormat="1" outlineLevel="1">
      <c r="A65" s="17"/>
      <c r="B65" s="19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7"/>
      <c r="CH65" s="17"/>
    </row>
    <row r="66" spans="1:86" s="18" customFormat="1" ht="45" customHeight="1" outlineLevel="1">
      <c r="A66" s="17"/>
      <c r="B66" s="19" t="s">
        <v>37</v>
      </c>
      <c r="C66" s="20"/>
      <c r="D66" s="20"/>
      <c r="E66" s="20"/>
      <c r="F66" s="21" t="s">
        <v>81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2" t="s">
        <v>84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1" t="s">
        <v>83</v>
      </c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6"/>
      <c r="CH66" s="17"/>
    </row>
    <row r="67" spans="1:86" s="18" customFormat="1" ht="45" customHeight="1" outlineLevel="1">
      <c r="A67" s="17"/>
      <c r="B67" s="19"/>
      <c r="C67" s="20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7"/>
      <c r="CH67" s="17"/>
    </row>
    <row r="68" spans="1:86" s="18" customFormat="1" ht="45" customHeight="1" outlineLevel="1">
      <c r="A68" s="17"/>
      <c r="B68" s="19"/>
      <c r="C68" s="20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7"/>
      <c r="CH68" s="17"/>
    </row>
    <row r="69" spans="1:86" s="18" customFormat="1" outlineLevel="1">
      <c r="A69" s="17"/>
      <c r="B69" s="19" t="s">
        <v>38</v>
      </c>
      <c r="C69" s="20"/>
      <c r="D69" s="20"/>
      <c r="E69" s="20"/>
      <c r="F69" s="21" t="s">
        <v>85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2" t="s">
        <v>86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1" t="s">
        <v>87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6"/>
      <c r="CH69" s="17"/>
    </row>
    <row r="70" spans="1:86" s="18" customFormat="1" outlineLevel="1">
      <c r="A70" s="17"/>
      <c r="B70" s="19"/>
      <c r="C70" s="20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7"/>
      <c r="CH70" s="17"/>
    </row>
    <row r="71" spans="1:86" s="18" customFormat="1" outlineLevel="1">
      <c r="A71" s="17"/>
      <c r="B71" s="19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7"/>
      <c r="CH71" s="17"/>
    </row>
    <row r="72" spans="1:86" s="18" customFormat="1" outlineLevel="1">
      <c r="A72" s="17"/>
      <c r="B72" s="19" t="s">
        <v>39</v>
      </c>
      <c r="C72" s="20"/>
      <c r="D72" s="20"/>
      <c r="E72" s="20"/>
      <c r="F72" s="21" t="s">
        <v>88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2" t="s">
        <v>89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1" t="s">
        <v>90</v>
      </c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6"/>
      <c r="CH72" s="17"/>
    </row>
    <row r="73" spans="1:86" s="18" customFormat="1" outlineLevel="1">
      <c r="A73" s="17"/>
      <c r="B73" s="19"/>
      <c r="C73" s="20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7"/>
      <c r="CH73" s="17"/>
    </row>
    <row r="74" spans="1:86" s="18" customFormat="1" outlineLevel="1">
      <c r="A74" s="17"/>
      <c r="B74" s="19"/>
      <c r="C74" s="20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7"/>
      <c r="CH74" s="17"/>
    </row>
    <row r="75" spans="1:86" s="18" customFormat="1" outlineLevel="1">
      <c r="A75" s="17"/>
      <c r="B75" s="19" t="s">
        <v>40</v>
      </c>
      <c r="C75" s="20"/>
      <c r="D75" s="20"/>
      <c r="E75" s="20"/>
      <c r="F75" s="21" t="s">
        <v>91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2" t="s">
        <v>92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1" t="s">
        <v>93</v>
      </c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6"/>
      <c r="CH75" s="17"/>
    </row>
    <row r="76" spans="1:86" s="18" customFormat="1" outlineLevel="1">
      <c r="A76" s="17"/>
      <c r="B76" s="19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7"/>
      <c r="CH76" s="17"/>
    </row>
    <row r="77" spans="1:86" s="18" customFormat="1" outlineLevel="1">
      <c r="A77" s="17"/>
      <c r="B77" s="19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7"/>
      <c r="CH77" s="17"/>
    </row>
    <row r="78" spans="1:86" s="18" customFormat="1" outlineLevel="1">
      <c r="A78" s="17"/>
      <c r="B78" s="19" t="s">
        <v>41</v>
      </c>
      <c r="C78" s="20"/>
      <c r="D78" s="20"/>
      <c r="E78" s="20"/>
      <c r="F78" s="21" t="s">
        <v>101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1" t="s">
        <v>104</v>
      </c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6"/>
      <c r="CH78" s="17"/>
    </row>
    <row r="79" spans="1:86" s="18" customFormat="1" outlineLevel="1">
      <c r="A79" s="17"/>
      <c r="B79" s="19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7"/>
      <c r="CH79" s="17"/>
    </row>
    <row r="80" spans="1:86" s="18" customFormat="1" outlineLevel="1">
      <c r="A80" s="17"/>
      <c r="B80" s="19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7"/>
      <c r="CH80" s="17"/>
    </row>
    <row r="81" spans="1:86" s="18" customFormat="1" outlineLevel="1">
      <c r="A81" s="17"/>
      <c r="B81" s="19" t="s">
        <v>42</v>
      </c>
      <c r="C81" s="20"/>
      <c r="D81" s="20"/>
      <c r="E81" s="20"/>
      <c r="F81" s="21" t="s">
        <v>105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1" t="s">
        <v>106</v>
      </c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6"/>
      <c r="CH81" s="17"/>
    </row>
    <row r="82" spans="1:86" s="18" customFormat="1" outlineLevel="1">
      <c r="A82" s="17"/>
      <c r="B82" s="19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7"/>
      <c r="CH82" s="17"/>
    </row>
    <row r="83" spans="1:86" s="18" customFormat="1" outlineLevel="1">
      <c r="A83" s="17"/>
      <c r="B83" s="19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7"/>
      <c r="CH83" s="17"/>
    </row>
    <row r="84" spans="1:86" s="18" customFormat="1" outlineLevel="1">
      <c r="A84" s="17"/>
      <c r="B84" s="19" t="s">
        <v>43</v>
      </c>
      <c r="C84" s="20"/>
      <c r="D84" s="20"/>
      <c r="E84" s="20"/>
      <c r="F84" s="21" t="s">
        <v>107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1" t="s">
        <v>108</v>
      </c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6"/>
      <c r="CH84" s="17"/>
    </row>
    <row r="85" spans="1:86" s="18" customFormat="1" outlineLevel="1">
      <c r="A85" s="17"/>
      <c r="B85" s="19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7"/>
      <c r="CH85" s="17"/>
    </row>
    <row r="86" spans="1:86" s="18" customFormat="1" outlineLevel="1">
      <c r="A86" s="17"/>
      <c r="B86" s="19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7"/>
      <c r="CH86" s="17"/>
    </row>
    <row r="87" spans="1:86" ht="15" customHeight="1">
      <c r="A87" s="2"/>
      <c r="B87" s="158" t="s">
        <v>15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/>
      <c r="BQ87" s="159"/>
      <c r="BR87" s="159"/>
      <c r="BS87" s="159"/>
      <c r="BT87" s="159"/>
      <c r="BU87" s="159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2"/>
    </row>
    <row r="88" spans="1:86">
      <c r="B88" s="28" t="s">
        <v>31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30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4"/>
    </row>
    <row r="89" spans="1:86" outlineLevel="1">
      <c r="A89" s="2"/>
      <c r="B89" s="19" t="s">
        <v>12</v>
      </c>
      <c r="C89" s="20"/>
      <c r="D89" s="20"/>
      <c r="E89" s="20"/>
      <c r="F89" s="21" t="s">
        <v>54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1" t="s">
        <v>55</v>
      </c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6"/>
      <c r="CH89" s="2"/>
    </row>
    <row r="90" spans="1:86" outlineLevel="1">
      <c r="A90" s="2"/>
      <c r="B90" s="19"/>
      <c r="C90" s="20"/>
      <c r="D90" s="20"/>
      <c r="E90" s="2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7"/>
      <c r="CH90" s="2"/>
    </row>
    <row r="91" spans="1:86" outlineLevel="1">
      <c r="A91" s="2"/>
      <c r="B91" s="19"/>
      <c r="C91" s="20"/>
      <c r="D91" s="20"/>
      <c r="E91" s="2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7"/>
      <c r="CH91" s="2"/>
    </row>
    <row r="92" spans="1:86" outlineLevel="1">
      <c r="A92" s="2"/>
      <c r="B92" s="19" t="s">
        <v>32</v>
      </c>
      <c r="C92" s="20"/>
      <c r="D92" s="20"/>
      <c r="E92" s="20"/>
      <c r="F92" s="21" t="s">
        <v>56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1" t="s">
        <v>64</v>
      </c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6"/>
      <c r="CH92" s="2"/>
    </row>
    <row r="93" spans="1:86" outlineLevel="1">
      <c r="A93" s="2"/>
      <c r="B93" s="19"/>
      <c r="C93" s="20"/>
      <c r="D93" s="20"/>
      <c r="E93" s="2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7"/>
      <c r="CH93" s="2"/>
    </row>
    <row r="94" spans="1:86" outlineLevel="1">
      <c r="A94" s="2"/>
      <c r="B94" s="19"/>
      <c r="C94" s="20"/>
      <c r="D94" s="20"/>
      <c r="E94" s="2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7"/>
      <c r="CH94" s="2"/>
    </row>
    <row r="95" spans="1:86" s="18" customFormat="1" outlineLevel="1">
      <c r="A95" s="17"/>
      <c r="B95" s="19" t="s">
        <v>33</v>
      </c>
      <c r="C95" s="20"/>
      <c r="D95" s="20"/>
      <c r="E95" s="20"/>
      <c r="F95" s="21" t="s">
        <v>107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1" t="s">
        <v>109</v>
      </c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6"/>
      <c r="CH95" s="17"/>
    </row>
    <row r="96" spans="1:86" s="18" customFormat="1" outlineLevel="1">
      <c r="A96" s="17"/>
      <c r="B96" s="19"/>
      <c r="C96" s="20"/>
      <c r="D96" s="20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7"/>
      <c r="CH96" s="17"/>
    </row>
    <row r="97" spans="1:86" s="18" customFormat="1" outlineLevel="1">
      <c r="A97" s="17"/>
      <c r="B97" s="19"/>
      <c r="C97" s="20"/>
      <c r="D97" s="20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7"/>
      <c r="CH97" s="17"/>
    </row>
    <row r="98" spans="1:86" outlineLevel="1">
      <c r="A98" s="2"/>
      <c r="B98" s="19" t="s">
        <v>34</v>
      </c>
      <c r="C98" s="20"/>
      <c r="D98" s="20"/>
      <c r="E98" s="20"/>
      <c r="F98" s="21" t="s">
        <v>95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1" t="s">
        <v>96</v>
      </c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6"/>
      <c r="CH98" s="2"/>
    </row>
    <row r="99" spans="1:86" outlineLevel="1">
      <c r="A99" s="2"/>
      <c r="B99" s="19"/>
      <c r="C99" s="20"/>
      <c r="D99" s="20"/>
      <c r="E99" s="2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7"/>
      <c r="CH99" s="2"/>
    </row>
    <row r="100" spans="1:86" outlineLevel="1">
      <c r="A100" s="2"/>
      <c r="B100" s="19"/>
      <c r="C100" s="20"/>
      <c r="D100" s="20"/>
      <c r="E100" s="2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7"/>
      <c r="CH100" s="2"/>
    </row>
    <row r="101" spans="1:86" outlineLevel="1">
      <c r="A101" s="2"/>
      <c r="B101" s="19" t="s">
        <v>35</v>
      </c>
      <c r="C101" s="20"/>
      <c r="D101" s="20"/>
      <c r="E101" s="20"/>
      <c r="F101" s="21" t="s">
        <v>97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1" t="s">
        <v>98</v>
      </c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6"/>
      <c r="CH101" s="2"/>
    </row>
    <row r="102" spans="1:86" outlineLevel="1">
      <c r="A102" s="2"/>
      <c r="B102" s="19"/>
      <c r="C102" s="20"/>
      <c r="D102" s="20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7"/>
      <c r="CH102" s="2"/>
    </row>
    <row r="103" spans="1:86" outlineLevel="1">
      <c r="A103" s="2"/>
      <c r="B103" s="19"/>
      <c r="C103" s="20"/>
      <c r="D103" s="20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7"/>
      <c r="CH103" s="2"/>
    </row>
    <row r="104" spans="1:86" ht="15" customHeight="1" outlineLevel="1">
      <c r="A104" s="2"/>
      <c r="B104" s="19" t="s">
        <v>36</v>
      </c>
      <c r="C104" s="20"/>
      <c r="D104" s="20"/>
      <c r="E104" s="20"/>
      <c r="F104" s="21" t="s">
        <v>182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1" t="s">
        <v>98</v>
      </c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6"/>
      <c r="CH104" s="2"/>
    </row>
    <row r="105" spans="1:86" outlineLevel="1">
      <c r="A105" s="2"/>
      <c r="B105" s="19"/>
      <c r="C105" s="20"/>
      <c r="D105" s="20"/>
      <c r="E105" s="2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7"/>
      <c r="CH105" s="2"/>
    </row>
    <row r="106" spans="1:86" outlineLevel="1">
      <c r="A106" s="2"/>
      <c r="B106" s="19"/>
      <c r="C106" s="20"/>
      <c r="D106" s="20"/>
      <c r="E106" s="2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7"/>
      <c r="CH106" s="2"/>
    </row>
    <row r="107" spans="1:86" ht="15" customHeight="1" outlineLevel="1">
      <c r="A107" s="2"/>
      <c r="B107" s="19" t="s">
        <v>37</v>
      </c>
      <c r="C107" s="20"/>
      <c r="D107" s="20"/>
      <c r="E107" s="20"/>
      <c r="F107" s="21" t="s">
        <v>99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2" t="s">
        <v>172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1" t="s">
        <v>57</v>
      </c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6"/>
      <c r="CH107" s="2"/>
    </row>
    <row r="108" spans="1:86" ht="15" customHeight="1" outlineLevel="1">
      <c r="A108" s="2"/>
      <c r="B108" s="19"/>
      <c r="C108" s="20"/>
      <c r="D108" s="20"/>
      <c r="E108" s="2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7"/>
      <c r="CH108" s="2"/>
    </row>
    <row r="109" spans="1:86" ht="15" customHeight="1" outlineLevel="1">
      <c r="A109" s="2"/>
      <c r="B109" s="19"/>
      <c r="C109" s="20"/>
      <c r="D109" s="20"/>
      <c r="E109" s="2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7"/>
      <c r="CH109" s="2"/>
    </row>
    <row r="110" spans="1:86" s="18" customFormat="1" ht="15" customHeight="1" outlineLevel="1">
      <c r="A110" s="17"/>
      <c r="B110" s="19" t="s">
        <v>38</v>
      </c>
      <c r="C110" s="20"/>
      <c r="D110" s="20"/>
      <c r="E110" s="20"/>
      <c r="F110" s="21" t="s">
        <v>99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2" t="s">
        <v>173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1" t="s">
        <v>57</v>
      </c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6"/>
      <c r="CH110" s="17"/>
    </row>
    <row r="111" spans="1:86" s="18" customFormat="1" ht="15" customHeight="1" outlineLevel="1">
      <c r="A111" s="17"/>
      <c r="B111" s="19"/>
      <c r="C111" s="20"/>
      <c r="D111" s="20"/>
      <c r="E111" s="2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7"/>
      <c r="CH111" s="17"/>
    </row>
    <row r="112" spans="1:86" s="18" customFormat="1" ht="15" customHeight="1" outlineLevel="1">
      <c r="A112" s="17"/>
      <c r="B112" s="19"/>
      <c r="C112" s="20"/>
      <c r="D112" s="20"/>
      <c r="E112" s="2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7"/>
      <c r="CH112" s="17"/>
    </row>
    <row r="113" spans="1:86" s="18" customFormat="1" ht="15" customHeight="1" outlineLevel="1">
      <c r="A113" s="17"/>
      <c r="B113" s="19" t="s">
        <v>39</v>
      </c>
      <c r="C113" s="20"/>
      <c r="D113" s="20"/>
      <c r="E113" s="20"/>
      <c r="F113" s="21" t="s">
        <v>99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2" t="s">
        <v>176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1" t="s">
        <v>57</v>
      </c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6"/>
      <c r="CH113" s="17"/>
    </row>
    <row r="114" spans="1:86" s="18" customFormat="1" ht="15" customHeight="1" outlineLevel="1">
      <c r="A114" s="17"/>
      <c r="B114" s="19"/>
      <c r="C114" s="20"/>
      <c r="D114" s="20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7"/>
      <c r="CH114" s="17"/>
    </row>
    <row r="115" spans="1:86" s="18" customFormat="1" ht="15" customHeight="1" outlineLevel="1">
      <c r="A115" s="17"/>
      <c r="B115" s="19"/>
      <c r="C115" s="20"/>
      <c r="D115" s="20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7"/>
      <c r="CH115" s="17"/>
    </row>
    <row r="116" spans="1:86" s="18" customFormat="1" ht="15" customHeight="1" outlineLevel="1">
      <c r="A116" s="17"/>
      <c r="B116" s="19" t="s">
        <v>40</v>
      </c>
      <c r="C116" s="20"/>
      <c r="D116" s="20"/>
      <c r="E116" s="20"/>
      <c r="F116" s="21" t="s">
        <v>110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2" t="s">
        <v>158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1" t="s">
        <v>111</v>
      </c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6"/>
      <c r="CH116" s="17"/>
    </row>
    <row r="117" spans="1:86" s="18" customFormat="1" outlineLevel="1">
      <c r="A117" s="17"/>
      <c r="B117" s="19"/>
      <c r="C117" s="20"/>
      <c r="D117" s="20"/>
      <c r="E117" s="2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7"/>
      <c r="CH117" s="17"/>
    </row>
    <row r="118" spans="1:86" s="18" customFormat="1" outlineLevel="1">
      <c r="A118" s="17"/>
      <c r="B118" s="19"/>
      <c r="C118" s="20"/>
      <c r="D118" s="20"/>
      <c r="E118" s="2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7"/>
      <c r="CH118" s="17"/>
    </row>
    <row r="119" spans="1:86" s="18" customFormat="1" ht="15" customHeight="1" outlineLevel="1">
      <c r="A119" s="17"/>
      <c r="B119" s="19" t="s">
        <v>41</v>
      </c>
      <c r="C119" s="20"/>
      <c r="D119" s="20"/>
      <c r="E119" s="20"/>
      <c r="F119" s="21" t="s">
        <v>110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2" t="s">
        <v>159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1" t="s">
        <v>112</v>
      </c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6"/>
      <c r="CH119" s="17"/>
    </row>
    <row r="120" spans="1:86" s="18" customFormat="1" outlineLevel="1">
      <c r="A120" s="17"/>
      <c r="B120" s="19"/>
      <c r="C120" s="20"/>
      <c r="D120" s="20"/>
      <c r="E120" s="2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7"/>
      <c r="CH120" s="17"/>
    </row>
    <row r="121" spans="1:86" s="18" customFormat="1" outlineLevel="1">
      <c r="A121" s="17"/>
      <c r="B121" s="19"/>
      <c r="C121" s="20"/>
      <c r="D121" s="20"/>
      <c r="E121" s="2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7"/>
      <c r="CH121" s="17"/>
    </row>
    <row r="122" spans="1:86" s="18" customFormat="1" ht="15" customHeight="1" outlineLevel="1">
      <c r="A122" s="17"/>
      <c r="B122" s="19" t="s">
        <v>42</v>
      </c>
      <c r="C122" s="20"/>
      <c r="D122" s="20"/>
      <c r="E122" s="20"/>
      <c r="F122" s="21" t="s">
        <v>110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2" t="s">
        <v>160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1" t="s">
        <v>114</v>
      </c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6"/>
      <c r="CH122" s="17"/>
    </row>
    <row r="123" spans="1:86" s="18" customFormat="1" outlineLevel="1">
      <c r="A123" s="17"/>
      <c r="B123" s="19"/>
      <c r="C123" s="20"/>
      <c r="D123" s="20"/>
      <c r="E123" s="2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7"/>
      <c r="CH123" s="17"/>
    </row>
    <row r="124" spans="1:86" s="18" customFormat="1" outlineLevel="1">
      <c r="A124" s="17"/>
      <c r="B124" s="19"/>
      <c r="C124" s="20"/>
      <c r="D124" s="20"/>
      <c r="E124" s="2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7"/>
      <c r="CH124" s="17"/>
    </row>
    <row r="125" spans="1:86" s="18" customFormat="1" ht="15" customHeight="1" outlineLevel="1">
      <c r="A125" s="17"/>
      <c r="B125" s="19" t="s">
        <v>43</v>
      </c>
      <c r="C125" s="20"/>
      <c r="D125" s="20"/>
      <c r="E125" s="20"/>
      <c r="F125" s="21" t="s">
        <v>110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2" t="s">
        <v>161</v>
      </c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1" t="s">
        <v>113</v>
      </c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6"/>
      <c r="CH125" s="17"/>
    </row>
    <row r="126" spans="1:86" s="18" customFormat="1" outlineLevel="1">
      <c r="A126" s="17"/>
      <c r="B126" s="19"/>
      <c r="C126" s="20"/>
      <c r="D126" s="20"/>
      <c r="E126" s="2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7"/>
      <c r="CH126" s="17"/>
    </row>
    <row r="127" spans="1:86" s="18" customFormat="1" outlineLevel="1">
      <c r="A127" s="17"/>
      <c r="B127" s="19"/>
      <c r="C127" s="20"/>
      <c r="D127" s="20"/>
      <c r="E127" s="2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7"/>
      <c r="CH127" s="17"/>
    </row>
    <row r="128" spans="1:86">
      <c r="B128" s="31" t="s">
        <v>14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</row>
    <row r="129" spans="1:86">
      <c r="B129" s="28" t="s">
        <v>13</v>
      </c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30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4"/>
    </row>
    <row r="130" spans="1:86" outlineLevel="1">
      <c r="B130" s="19" t="s">
        <v>12</v>
      </c>
      <c r="C130" s="20"/>
      <c r="D130" s="20"/>
      <c r="E130" s="20"/>
      <c r="F130" s="21" t="s">
        <v>115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2" t="s">
        <v>162</v>
      </c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1" t="s">
        <v>157</v>
      </c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7"/>
    </row>
    <row r="131" spans="1:86" outlineLevel="1">
      <c r="B131" s="19"/>
      <c r="C131" s="20"/>
      <c r="D131" s="20"/>
      <c r="E131" s="2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7"/>
    </row>
    <row r="132" spans="1:86" outlineLevel="1">
      <c r="B132" s="19"/>
      <c r="C132" s="20"/>
      <c r="D132" s="20"/>
      <c r="E132" s="2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7"/>
    </row>
    <row r="133" spans="1:86" ht="45" customHeight="1" outlineLevel="1">
      <c r="B133" s="19" t="s">
        <v>58</v>
      </c>
      <c r="C133" s="20"/>
      <c r="D133" s="20"/>
      <c r="E133" s="20"/>
      <c r="F133" s="21" t="s">
        <v>116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2" t="s">
        <v>163</v>
      </c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1" t="s">
        <v>117</v>
      </c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7"/>
    </row>
    <row r="134" spans="1:86" ht="45" customHeight="1" outlineLevel="1">
      <c r="B134" s="19"/>
      <c r="C134" s="20"/>
      <c r="D134" s="20"/>
      <c r="E134" s="2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7"/>
    </row>
    <row r="135" spans="1:86" ht="45" customHeight="1" outlineLevel="1">
      <c r="B135" s="19"/>
      <c r="C135" s="20"/>
      <c r="D135" s="20"/>
      <c r="E135" s="2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7"/>
    </row>
    <row r="136" spans="1:86" s="18" customFormat="1" ht="45" customHeight="1" outlineLevel="1">
      <c r="B136" s="19" t="s">
        <v>33</v>
      </c>
      <c r="C136" s="20"/>
      <c r="D136" s="20"/>
      <c r="E136" s="20"/>
      <c r="F136" s="21" t="s">
        <v>119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2" t="s">
        <v>164</v>
      </c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1" t="s">
        <v>117</v>
      </c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7"/>
    </row>
    <row r="137" spans="1:86" s="18" customFormat="1" ht="45" customHeight="1" outlineLevel="1">
      <c r="B137" s="19"/>
      <c r="C137" s="20"/>
      <c r="D137" s="20"/>
      <c r="E137" s="2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7"/>
    </row>
    <row r="138" spans="1:86" s="18" customFormat="1" ht="45" customHeight="1" outlineLevel="1">
      <c r="B138" s="19"/>
      <c r="C138" s="20"/>
      <c r="D138" s="20"/>
      <c r="E138" s="2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7"/>
    </row>
    <row r="139" spans="1:86" ht="45" customHeight="1" outlineLevel="1">
      <c r="A139" s="2"/>
      <c r="B139" s="19" t="s">
        <v>34</v>
      </c>
      <c r="C139" s="20"/>
      <c r="D139" s="20"/>
      <c r="E139" s="20"/>
      <c r="F139" s="21" t="s">
        <v>118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2" t="s">
        <v>165</v>
      </c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1" t="s">
        <v>117</v>
      </c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6"/>
      <c r="CH139" s="2"/>
    </row>
    <row r="140" spans="1:86" ht="45" customHeight="1" outlineLevel="1">
      <c r="A140" s="2"/>
      <c r="B140" s="19"/>
      <c r="C140" s="20"/>
      <c r="D140" s="20"/>
      <c r="E140" s="2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7"/>
      <c r="CH140" s="2"/>
    </row>
    <row r="141" spans="1:86" ht="45" customHeight="1" outlineLevel="1">
      <c r="A141" s="2"/>
      <c r="B141" s="19"/>
      <c r="C141" s="20"/>
      <c r="D141" s="20"/>
      <c r="E141" s="2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7"/>
      <c r="CH141" s="2"/>
    </row>
    <row r="142" spans="1:86" ht="45" customHeight="1" outlineLevel="1">
      <c r="A142" s="2"/>
      <c r="B142" s="19" t="s">
        <v>35</v>
      </c>
      <c r="C142" s="20"/>
      <c r="D142" s="20"/>
      <c r="E142" s="20"/>
      <c r="F142" s="21" t="s">
        <v>120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2" t="s">
        <v>166</v>
      </c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1" t="s">
        <v>117</v>
      </c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6"/>
      <c r="CH142" s="2"/>
    </row>
    <row r="143" spans="1:86" ht="45" customHeight="1" outlineLevel="1">
      <c r="A143" s="2"/>
      <c r="B143" s="19"/>
      <c r="C143" s="20"/>
      <c r="D143" s="20"/>
      <c r="E143" s="2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7"/>
      <c r="CH143" s="2"/>
    </row>
    <row r="144" spans="1:86" ht="45" customHeight="1" outlineLevel="1">
      <c r="A144" s="2"/>
      <c r="B144" s="19"/>
      <c r="C144" s="20"/>
      <c r="D144" s="20"/>
      <c r="E144" s="2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7"/>
      <c r="CH144" s="2"/>
    </row>
    <row r="145" spans="1:86" ht="45" customHeight="1" outlineLevel="1">
      <c r="A145" s="2"/>
      <c r="B145" s="19" t="s">
        <v>36</v>
      </c>
      <c r="C145" s="20"/>
      <c r="D145" s="20"/>
      <c r="E145" s="20"/>
      <c r="F145" s="21" t="s">
        <v>121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2" t="s">
        <v>167</v>
      </c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1" t="s">
        <v>117</v>
      </c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6"/>
      <c r="CH145" s="2"/>
    </row>
    <row r="146" spans="1:86" ht="45" customHeight="1" outlineLevel="1">
      <c r="A146" s="2"/>
      <c r="B146" s="19"/>
      <c r="C146" s="20"/>
      <c r="D146" s="20"/>
      <c r="E146" s="2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7"/>
      <c r="CH146" s="2"/>
    </row>
    <row r="147" spans="1:86" ht="45" customHeight="1" outlineLevel="1">
      <c r="A147" s="2"/>
      <c r="B147" s="19"/>
      <c r="C147" s="20"/>
      <c r="D147" s="20"/>
      <c r="E147" s="2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7"/>
      <c r="CH147" s="2"/>
    </row>
    <row r="148" spans="1:86" s="18" customFormat="1" ht="45" customHeight="1" outlineLevel="1">
      <c r="A148" s="17"/>
      <c r="B148" s="19" t="s">
        <v>37</v>
      </c>
      <c r="C148" s="20"/>
      <c r="D148" s="20"/>
      <c r="E148" s="20"/>
      <c r="F148" s="21" t="s">
        <v>122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2" t="s">
        <v>168</v>
      </c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1" t="s">
        <v>117</v>
      </c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6"/>
      <c r="CH148" s="17"/>
    </row>
    <row r="149" spans="1:86" s="18" customFormat="1" ht="45" customHeight="1" outlineLevel="1">
      <c r="A149" s="17"/>
      <c r="B149" s="19"/>
      <c r="C149" s="20"/>
      <c r="D149" s="20"/>
      <c r="E149" s="2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7"/>
      <c r="CH149" s="17"/>
    </row>
    <row r="150" spans="1:86" s="18" customFormat="1" ht="45" customHeight="1" outlineLevel="1">
      <c r="A150" s="17"/>
      <c r="B150" s="19"/>
      <c r="C150" s="20"/>
      <c r="D150" s="20"/>
      <c r="E150" s="2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7"/>
      <c r="CH150" s="17"/>
    </row>
    <row r="151" spans="1:86" s="18" customFormat="1" ht="52.5" customHeight="1" outlineLevel="1">
      <c r="A151" s="17"/>
      <c r="B151" s="19" t="s">
        <v>38</v>
      </c>
      <c r="C151" s="20"/>
      <c r="D151" s="20"/>
      <c r="E151" s="20"/>
      <c r="F151" s="21" t="s">
        <v>123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2" t="s">
        <v>169</v>
      </c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1" t="s">
        <v>117</v>
      </c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6"/>
      <c r="CH151" s="17"/>
    </row>
    <row r="152" spans="1:86" s="18" customFormat="1" ht="52.5" customHeight="1" outlineLevel="1">
      <c r="A152" s="17"/>
      <c r="B152" s="19"/>
      <c r="C152" s="20"/>
      <c r="D152" s="20"/>
      <c r="E152" s="2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7"/>
      <c r="CH152" s="17"/>
    </row>
    <row r="153" spans="1:86" s="18" customFormat="1" ht="52.5" customHeight="1" outlineLevel="1">
      <c r="A153" s="17"/>
      <c r="B153" s="19"/>
      <c r="C153" s="20"/>
      <c r="D153" s="20"/>
      <c r="E153" s="2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7"/>
      <c r="CH153" s="17"/>
    </row>
    <row r="154" spans="1:86" s="18" customFormat="1" outlineLevel="1">
      <c r="B154" s="19" t="s">
        <v>39</v>
      </c>
      <c r="C154" s="20"/>
      <c r="D154" s="20"/>
      <c r="E154" s="20"/>
      <c r="F154" s="21" t="s">
        <v>115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2" t="s">
        <v>124</v>
      </c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1" t="s">
        <v>125</v>
      </c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7"/>
    </row>
    <row r="155" spans="1:86" s="18" customFormat="1" outlineLevel="1">
      <c r="B155" s="19"/>
      <c r="C155" s="20"/>
      <c r="D155" s="20"/>
      <c r="E155" s="2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7"/>
    </row>
    <row r="156" spans="1:86" s="18" customFormat="1" outlineLevel="1">
      <c r="B156" s="19"/>
      <c r="C156" s="20"/>
      <c r="D156" s="20"/>
      <c r="E156" s="2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7"/>
    </row>
    <row r="157" spans="1:86" s="18" customFormat="1" outlineLevel="1">
      <c r="B157" s="19" t="s">
        <v>40</v>
      </c>
      <c r="C157" s="20"/>
      <c r="D157" s="20"/>
      <c r="E157" s="20"/>
      <c r="F157" s="21" t="s">
        <v>126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1" t="s">
        <v>127</v>
      </c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7"/>
    </row>
    <row r="158" spans="1:86" s="18" customFormat="1" outlineLevel="1">
      <c r="B158" s="19"/>
      <c r="C158" s="20"/>
      <c r="D158" s="20"/>
      <c r="E158" s="2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7"/>
    </row>
    <row r="159" spans="1:86" s="18" customFormat="1" outlineLevel="1">
      <c r="B159" s="19"/>
      <c r="C159" s="20"/>
      <c r="D159" s="20"/>
      <c r="E159" s="2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7"/>
    </row>
    <row r="160" spans="1:86" s="18" customFormat="1" outlineLevel="1">
      <c r="B160" s="19" t="s">
        <v>41</v>
      </c>
      <c r="C160" s="20"/>
      <c r="D160" s="20"/>
      <c r="E160" s="20"/>
      <c r="F160" s="21" t="s">
        <v>128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1" t="s">
        <v>156</v>
      </c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7"/>
    </row>
    <row r="161" spans="2:85" s="18" customFormat="1" outlineLevel="1">
      <c r="B161" s="19"/>
      <c r="C161" s="20"/>
      <c r="D161" s="20"/>
      <c r="E161" s="2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7"/>
    </row>
    <row r="162" spans="2:85" s="18" customFormat="1" outlineLevel="1">
      <c r="B162" s="19"/>
      <c r="C162" s="20"/>
      <c r="D162" s="20"/>
      <c r="E162" s="2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7"/>
    </row>
    <row r="163" spans="2:85" s="18" customFormat="1" outlineLevel="1">
      <c r="B163" s="19" t="s">
        <v>42</v>
      </c>
      <c r="C163" s="20"/>
      <c r="D163" s="20"/>
      <c r="E163" s="20"/>
      <c r="F163" s="21" t="s">
        <v>130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1" t="s">
        <v>131</v>
      </c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7"/>
    </row>
    <row r="164" spans="2:85" s="18" customFormat="1" outlineLevel="1">
      <c r="B164" s="19"/>
      <c r="C164" s="20"/>
      <c r="D164" s="20"/>
      <c r="E164" s="2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7"/>
    </row>
    <row r="165" spans="2:85" s="18" customFormat="1" outlineLevel="1">
      <c r="B165" s="19"/>
      <c r="C165" s="20"/>
      <c r="D165" s="20"/>
      <c r="E165" s="2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7"/>
    </row>
    <row r="166" spans="2:85" s="18" customFormat="1" ht="22.5" customHeight="1" outlineLevel="1">
      <c r="B166" s="19" t="s">
        <v>43</v>
      </c>
      <c r="C166" s="20"/>
      <c r="D166" s="20"/>
      <c r="E166" s="20"/>
      <c r="F166" s="21" t="s">
        <v>132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1" t="s">
        <v>133</v>
      </c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7"/>
    </row>
    <row r="167" spans="2:85" s="18" customFormat="1" ht="22.5" customHeight="1" outlineLevel="1">
      <c r="B167" s="19"/>
      <c r="C167" s="20"/>
      <c r="D167" s="20"/>
      <c r="E167" s="2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7"/>
    </row>
    <row r="168" spans="2:85" s="18" customFormat="1" ht="22.5" customHeight="1" outlineLevel="1">
      <c r="B168" s="19"/>
      <c r="C168" s="20"/>
      <c r="D168" s="20"/>
      <c r="E168" s="2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7"/>
    </row>
    <row r="169" spans="2:85" s="18" customFormat="1" ht="22.5" customHeight="1" outlineLevel="1">
      <c r="B169" s="19" t="s">
        <v>59</v>
      </c>
      <c r="C169" s="20"/>
      <c r="D169" s="20"/>
      <c r="E169" s="20"/>
      <c r="F169" s="21" t="s">
        <v>132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2" t="s">
        <v>134</v>
      </c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1" t="s">
        <v>136</v>
      </c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7"/>
    </row>
    <row r="170" spans="2:85" s="18" customFormat="1" ht="22.5" customHeight="1" outlineLevel="1">
      <c r="B170" s="19"/>
      <c r="C170" s="20"/>
      <c r="D170" s="20"/>
      <c r="E170" s="2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7"/>
    </row>
    <row r="171" spans="2:85" s="18" customFormat="1" ht="22.5" customHeight="1" outlineLevel="1">
      <c r="B171" s="19"/>
      <c r="C171" s="20"/>
      <c r="D171" s="20"/>
      <c r="E171" s="2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7"/>
    </row>
    <row r="172" spans="2:85" s="18" customFormat="1" ht="22.5" customHeight="1" outlineLevel="1">
      <c r="B172" s="19" t="s">
        <v>67</v>
      </c>
      <c r="C172" s="20"/>
      <c r="D172" s="20"/>
      <c r="E172" s="20"/>
      <c r="F172" s="21" t="s">
        <v>132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2" t="s">
        <v>135</v>
      </c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1" t="s">
        <v>138</v>
      </c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7"/>
    </row>
    <row r="173" spans="2:85" s="18" customFormat="1" ht="22.5" customHeight="1" outlineLevel="1">
      <c r="B173" s="19"/>
      <c r="C173" s="20"/>
      <c r="D173" s="20"/>
      <c r="E173" s="2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7"/>
    </row>
    <row r="174" spans="2:85" s="18" customFormat="1" ht="22.5" customHeight="1" outlineLevel="1">
      <c r="B174" s="19"/>
      <c r="C174" s="20"/>
      <c r="D174" s="20"/>
      <c r="E174" s="2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7"/>
    </row>
    <row r="175" spans="2:85" s="18" customFormat="1" outlineLevel="1">
      <c r="B175" s="19" t="s">
        <v>68</v>
      </c>
      <c r="C175" s="20"/>
      <c r="D175" s="20"/>
      <c r="E175" s="20"/>
      <c r="F175" s="21" t="s">
        <v>140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1" t="s">
        <v>141</v>
      </c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7"/>
    </row>
    <row r="176" spans="2:85" s="18" customFormat="1" outlineLevel="1">
      <c r="B176" s="19"/>
      <c r="C176" s="20"/>
      <c r="D176" s="20"/>
      <c r="E176" s="2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7"/>
    </row>
    <row r="177" spans="2:85" s="18" customFormat="1" outlineLevel="1">
      <c r="B177" s="19"/>
      <c r="C177" s="20"/>
      <c r="D177" s="20"/>
      <c r="E177" s="2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7"/>
    </row>
    <row r="178" spans="2:85" s="18" customFormat="1">
      <c r="B178" s="28" t="s">
        <v>137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30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4"/>
    </row>
    <row r="179" spans="2:85" s="18" customFormat="1" outlineLevel="1">
      <c r="B179" s="19" t="s">
        <v>12</v>
      </c>
      <c r="C179" s="20"/>
      <c r="D179" s="20"/>
      <c r="E179" s="20"/>
      <c r="F179" s="21" t="s">
        <v>171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 t="s">
        <v>142</v>
      </c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7"/>
    </row>
    <row r="180" spans="2:85" s="18" customFormat="1" outlineLevel="1">
      <c r="B180" s="19"/>
      <c r="C180" s="20"/>
      <c r="D180" s="20"/>
      <c r="E180" s="2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7"/>
    </row>
    <row r="181" spans="2:85" s="18" customFormat="1" outlineLevel="1">
      <c r="B181" s="19"/>
      <c r="C181" s="20"/>
      <c r="D181" s="20"/>
      <c r="E181" s="2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7"/>
    </row>
    <row r="182" spans="2:85" s="18" customFormat="1">
      <c r="B182" s="31" t="s">
        <v>144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</row>
    <row r="183" spans="2:85">
      <c r="B183" s="28" t="s">
        <v>145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30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4"/>
    </row>
    <row r="184" spans="2:85" outlineLevel="1">
      <c r="B184" s="19" t="s">
        <v>12</v>
      </c>
      <c r="C184" s="20"/>
      <c r="D184" s="20"/>
      <c r="E184" s="20"/>
      <c r="F184" s="21" t="s">
        <v>146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 t="s">
        <v>147</v>
      </c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7"/>
    </row>
    <row r="185" spans="2:85" outlineLevel="1">
      <c r="B185" s="19"/>
      <c r="C185" s="20"/>
      <c r="D185" s="20"/>
      <c r="E185" s="2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7"/>
    </row>
    <row r="186" spans="2:85" outlineLevel="1">
      <c r="B186" s="19"/>
      <c r="C186" s="20"/>
      <c r="D186" s="20"/>
      <c r="E186" s="2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7"/>
    </row>
    <row r="187" spans="2:85" s="18" customFormat="1" outlineLevel="1">
      <c r="B187" s="19" t="s">
        <v>155</v>
      </c>
      <c r="C187" s="20"/>
      <c r="D187" s="20"/>
      <c r="E187" s="20"/>
      <c r="F187" s="21" t="s">
        <v>148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 t="s">
        <v>149</v>
      </c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7"/>
    </row>
    <row r="188" spans="2:85" s="18" customFormat="1" outlineLevel="1">
      <c r="B188" s="19"/>
      <c r="C188" s="20"/>
      <c r="D188" s="20"/>
      <c r="E188" s="2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7"/>
    </row>
    <row r="189" spans="2:85" s="18" customFormat="1" outlineLevel="1">
      <c r="B189" s="19"/>
      <c r="C189" s="20"/>
      <c r="D189" s="20"/>
      <c r="E189" s="2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7"/>
    </row>
    <row r="190" spans="2:85" s="18" customFormat="1" ht="15" customHeight="1" outlineLevel="1">
      <c r="B190" s="19" t="s">
        <v>33</v>
      </c>
      <c r="C190" s="20"/>
      <c r="D190" s="20"/>
      <c r="E190" s="20"/>
      <c r="F190" s="21" t="s">
        <v>150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 t="s">
        <v>151</v>
      </c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7"/>
    </row>
    <row r="191" spans="2:85" s="18" customFormat="1" outlineLevel="1">
      <c r="B191" s="19"/>
      <c r="C191" s="20"/>
      <c r="D191" s="20"/>
      <c r="E191" s="2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7"/>
    </row>
    <row r="192" spans="2:85" s="18" customFormat="1" outlineLevel="1">
      <c r="B192" s="19"/>
      <c r="C192" s="20"/>
      <c r="D192" s="20"/>
      <c r="E192" s="2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7"/>
    </row>
    <row r="193" spans="2:85" s="18" customFormat="1">
      <c r="B193" s="31" t="s">
        <v>153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</row>
    <row r="194" spans="2:85" s="18" customFormat="1">
      <c r="B194" s="28" t="s">
        <v>152</v>
      </c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30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4"/>
    </row>
    <row r="195" spans="2:85" s="18" customFormat="1" outlineLevel="1">
      <c r="B195" s="19" t="s">
        <v>12</v>
      </c>
      <c r="C195" s="20"/>
      <c r="D195" s="20"/>
      <c r="E195" s="20"/>
      <c r="F195" s="21" t="s">
        <v>148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 t="s">
        <v>183</v>
      </c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7"/>
    </row>
    <row r="196" spans="2:85" s="18" customFormat="1" outlineLevel="1">
      <c r="B196" s="19"/>
      <c r="C196" s="20"/>
      <c r="D196" s="20"/>
      <c r="E196" s="2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7"/>
    </row>
    <row r="197" spans="2:85" s="18" customFormat="1" outlineLevel="1">
      <c r="B197" s="19"/>
      <c r="C197" s="20"/>
      <c r="D197" s="20"/>
      <c r="E197" s="2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7"/>
    </row>
    <row r="198" spans="2:85" s="18" customFormat="1" outlineLevel="1">
      <c r="B198" s="19" t="s">
        <v>155</v>
      </c>
      <c r="C198" s="20"/>
      <c r="D198" s="20"/>
      <c r="E198" s="20"/>
      <c r="F198" s="21" t="s">
        <v>154</v>
      </c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2" t="s">
        <v>172</v>
      </c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1" t="s">
        <v>175</v>
      </c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7"/>
    </row>
    <row r="199" spans="2:85" s="18" customFormat="1" outlineLevel="1">
      <c r="B199" s="19"/>
      <c r="C199" s="20"/>
      <c r="D199" s="20"/>
      <c r="E199" s="2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7"/>
    </row>
    <row r="200" spans="2:85" s="18" customFormat="1" outlineLevel="1">
      <c r="B200" s="19"/>
      <c r="C200" s="20"/>
      <c r="D200" s="20"/>
      <c r="E200" s="2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7"/>
    </row>
    <row r="201" spans="2:85" s="18" customFormat="1" ht="15" customHeight="1" outlineLevel="1">
      <c r="B201" s="19" t="s">
        <v>33</v>
      </c>
      <c r="C201" s="20"/>
      <c r="D201" s="20"/>
      <c r="E201" s="20"/>
      <c r="F201" s="21" t="s">
        <v>154</v>
      </c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2" t="s">
        <v>173</v>
      </c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1" t="s">
        <v>174</v>
      </c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7"/>
    </row>
    <row r="202" spans="2:85" s="18" customFormat="1" outlineLevel="1">
      <c r="B202" s="19"/>
      <c r="C202" s="20"/>
      <c r="D202" s="20"/>
      <c r="E202" s="2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7"/>
    </row>
    <row r="203" spans="2:85" s="18" customFormat="1" outlineLevel="1">
      <c r="B203" s="19"/>
      <c r="C203" s="20"/>
      <c r="D203" s="20"/>
      <c r="E203" s="2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7"/>
    </row>
    <row r="204" spans="2:85" s="18" customFormat="1" ht="15" customHeight="1" outlineLevel="1">
      <c r="B204" s="19" t="s">
        <v>34</v>
      </c>
      <c r="C204" s="20"/>
      <c r="D204" s="20"/>
      <c r="E204" s="20"/>
      <c r="F204" s="21" t="s">
        <v>154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2" t="s">
        <v>176</v>
      </c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1" t="s">
        <v>174</v>
      </c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7"/>
    </row>
    <row r="205" spans="2:85" s="18" customFormat="1" outlineLevel="1">
      <c r="B205" s="19"/>
      <c r="C205" s="20"/>
      <c r="D205" s="20"/>
      <c r="E205" s="2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7"/>
    </row>
    <row r="206" spans="2:85" s="18" customFormat="1" outlineLevel="1">
      <c r="B206" s="19"/>
      <c r="C206" s="20"/>
      <c r="D206" s="20"/>
      <c r="E206" s="2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7"/>
    </row>
  </sheetData>
  <mergeCells count="562">
    <mergeCell ref="B201:E203"/>
    <mergeCell ref="F201:V203"/>
    <mergeCell ref="W201:AO203"/>
    <mergeCell ref="AP201:BE203"/>
    <mergeCell ref="BF201:BU203"/>
    <mergeCell ref="BV201:BY203"/>
    <mergeCell ref="BZ201:CC203"/>
    <mergeCell ref="CD201:CG203"/>
    <mergeCell ref="B204:E206"/>
    <mergeCell ref="F204:V206"/>
    <mergeCell ref="W204:AO206"/>
    <mergeCell ref="AP204:BE206"/>
    <mergeCell ref="BF204:BU206"/>
    <mergeCell ref="BV204:BY206"/>
    <mergeCell ref="BZ204:CC206"/>
    <mergeCell ref="CD204:CG206"/>
    <mergeCell ref="B148:E150"/>
    <mergeCell ref="F148:V150"/>
    <mergeCell ref="W148:AO150"/>
    <mergeCell ref="AP148:BE150"/>
    <mergeCell ref="BF148:BU150"/>
    <mergeCell ref="BV148:BY150"/>
    <mergeCell ref="BZ148:CC150"/>
    <mergeCell ref="CD148:CG150"/>
    <mergeCell ref="B81:E83"/>
    <mergeCell ref="F81:V83"/>
    <mergeCell ref="W81:AO83"/>
    <mergeCell ref="AP81:BE83"/>
    <mergeCell ref="BF81:BU83"/>
    <mergeCell ref="BV81:BY83"/>
    <mergeCell ref="BZ81:CC83"/>
    <mergeCell ref="CD81:CG83"/>
    <mergeCell ref="B87:BU87"/>
    <mergeCell ref="B84:E86"/>
    <mergeCell ref="BF84:BU86"/>
    <mergeCell ref="BV84:BY86"/>
    <mergeCell ref="BZ84:CC86"/>
    <mergeCell ref="CD84:CG86"/>
    <mergeCell ref="F84:V86"/>
    <mergeCell ref="W84:AO86"/>
    <mergeCell ref="CD41:CG43"/>
    <mergeCell ref="B32:E34"/>
    <mergeCell ref="F32:V34"/>
    <mergeCell ref="W32:AO34"/>
    <mergeCell ref="AP32:BE34"/>
    <mergeCell ref="BZ35:CC37"/>
    <mergeCell ref="CD35:CG37"/>
    <mergeCell ref="F29:V31"/>
    <mergeCell ref="W29:AO31"/>
    <mergeCell ref="B29:E31"/>
    <mergeCell ref="BZ133:CC135"/>
    <mergeCell ref="CD133:CG135"/>
    <mergeCell ref="W98:AO100"/>
    <mergeCell ref="AP98:BE100"/>
    <mergeCell ref="BF98:BU100"/>
    <mergeCell ref="BV98:BY100"/>
    <mergeCell ref="BZ98:CC100"/>
    <mergeCell ref="CD98:CG100"/>
    <mergeCell ref="B101:E103"/>
    <mergeCell ref="F101:V103"/>
    <mergeCell ref="B98:E100"/>
    <mergeCell ref="F98:V100"/>
    <mergeCell ref="BZ75:CC77"/>
    <mergeCell ref="B17:E19"/>
    <mergeCell ref="W23:AO25"/>
    <mergeCell ref="AP23:BE25"/>
    <mergeCell ref="BF23:BU25"/>
    <mergeCell ref="BV23:BY25"/>
    <mergeCell ref="BZ23:CC25"/>
    <mergeCell ref="F17:V19"/>
    <mergeCell ref="W17:AO19"/>
    <mergeCell ref="AP17:BE19"/>
    <mergeCell ref="BF17:BU19"/>
    <mergeCell ref="BV17:BY19"/>
    <mergeCell ref="BZ17:CC19"/>
    <mergeCell ref="F57:V59"/>
    <mergeCell ref="W57:AO59"/>
    <mergeCell ref="AP57:BE59"/>
    <mergeCell ref="B41:E43"/>
    <mergeCell ref="F41:V43"/>
    <mergeCell ref="W41:AO43"/>
    <mergeCell ref="AP41:BE43"/>
    <mergeCell ref="BF41:BU43"/>
    <mergeCell ref="BV41:BY43"/>
    <mergeCell ref="BZ41:CC43"/>
    <mergeCell ref="B26:E28"/>
    <mergeCell ref="BZ51:CC53"/>
    <mergeCell ref="BF57:BU59"/>
    <mergeCell ref="AP84:BE86"/>
    <mergeCell ref="F72:V74"/>
    <mergeCell ref="W72:AO74"/>
    <mergeCell ref="B35:E37"/>
    <mergeCell ref="F35:V37"/>
    <mergeCell ref="W35:AO37"/>
    <mergeCell ref="AP35:BE37"/>
    <mergeCell ref="BF35:BU37"/>
    <mergeCell ref="BV35:BY37"/>
    <mergeCell ref="B78:E80"/>
    <mergeCell ref="F78:V80"/>
    <mergeCell ref="W78:AO80"/>
    <mergeCell ref="AP78:BE80"/>
    <mergeCell ref="BF78:BU80"/>
    <mergeCell ref="BV78:BY80"/>
    <mergeCell ref="F51:V53"/>
    <mergeCell ref="W51:AO53"/>
    <mergeCell ref="B57:E59"/>
    <mergeCell ref="F60:V62"/>
    <mergeCell ref="B60:E62"/>
    <mergeCell ref="BV57:BY59"/>
    <mergeCell ref="BV44:BY46"/>
    <mergeCell ref="BZ26:CC28"/>
    <mergeCell ref="CD26:CG28"/>
    <mergeCell ref="BF29:BU31"/>
    <mergeCell ref="BV29:BY31"/>
    <mergeCell ref="BZ29:CC31"/>
    <mergeCell ref="CD29:CG31"/>
    <mergeCell ref="BF32:BU34"/>
    <mergeCell ref="BV32:BY34"/>
    <mergeCell ref="BZ32:CC34"/>
    <mergeCell ref="CD32:CG34"/>
    <mergeCell ref="B142:E144"/>
    <mergeCell ref="B145:E147"/>
    <mergeCell ref="F145:V147"/>
    <mergeCell ref="W145:AO147"/>
    <mergeCell ref="AP145:BE147"/>
    <mergeCell ref="BF145:BU147"/>
    <mergeCell ref="BV145:BY147"/>
    <mergeCell ref="BZ145:CC147"/>
    <mergeCell ref="CD145:CG147"/>
    <mergeCell ref="F142:V144"/>
    <mergeCell ref="W142:AO144"/>
    <mergeCell ref="AP142:BE144"/>
    <mergeCell ref="BF142:BU144"/>
    <mergeCell ref="BV142:BY144"/>
    <mergeCell ref="BZ142:CC144"/>
    <mergeCell ref="CD142:CG144"/>
    <mergeCell ref="BZ139:CC141"/>
    <mergeCell ref="CD139:CG141"/>
    <mergeCell ref="CD130:CG132"/>
    <mergeCell ref="B130:E132"/>
    <mergeCell ref="F130:V132"/>
    <mergeCell ref="BV130:BY132"/>
    <mergeCell ref="BZ130:CC132"/>
    <mergeCell ref="BF130:BU132"/>
    <mergeCell ref="AP130:BE132"/>
    <mergeCell ref="W130:AO132"/>
    <mergeCell ref="B136:E138"/>
    <mergeCell ref="F136:V138"/>
    <mergeCell ref="W136:AO138"/>
    <mergeCell ref="AP136:BE138"/>
    <mergeCell ref="BF136:BU138"/>
    <mergeCell ref="BV136:BY138"/>
    <mergeCell ref="BZ136:CC138"/>
    <mergeCell ref="CD136:CG138"/>
    <mergeCell ref="B133:E135"/>
    <mergeCell ref="F133:V135"/>
    <mergeCell ref="W133:AO135"/>
    <mergeCell ref="AP133:BE135"/>
    <mergeCell ref="BF133:BU135"/>
    <mergeCell ref="BV133:BY135"/>
    <mergeCell ref="B107:E109"/>
    <mergeCell ref="F107:V109"/>
    <mergeCell ref="W107:AO109"/>
    <mergeCell ref="AP107:BE109"/>
    <mergeCell ref="BF107:BU109"/>
    <mergeCell ref="BV107:BY109"/>
    <mergeCell ref="BZ107:CC109"/>
    <mergeCell ref="CD107:CG109"/>
    <mergeCell ref="B104:E106"/>
    <mergeCell ref="F104:V106"/>
    <mergeCell ref="W104:AO106"/>
    <mergeCell ref="AP104:BE106"/>
    <mergeCell ref="BF104:BU106"/>
    <mergeCell ref="BV104:BY106"/>
    <mergeCell ref="BZ104:CC106"/>
    <mergeCell ref="CD104:CG106"/>
    <mergeCell ref="B95:E97"/>
    <mergeCell ref="F95:V97"/>
    <mergeCell ref="W95:AO97"/>
    <mergeCell ref="AP95:BE97"/>
    <mergeCell ref="BF95:BU97"/>
    <mergeCell ref="BV95:BY97"/>
    <mergeCell ref="BZ95:CC97"/>
    <mergeCell ref="CD95:CG97"/>
    <mergeCell ref="AP101:BE103"/>
    <mergeCell ref="BF101:BU103"/>
    <mergeCell ref="BV101:BY103"/>
    <mergeCell ref="BZ101:CC103"/>
    <mergeCell ref="CD101:CG103"/>
    <mergeCell ref="W101:AO103"/>
    <mergeCell ref="BZ48:CC50"/>
    <mergeCell ref="B44:E46"/>
    <mergeCell ref="F44:V46"/>
    <mergeCell ref="W44:AO46"/>
    <mergeCell ref="AP44:BE46"/>
    <mergeCell ref="BF44:BU46"/>
    <mergeCell ref="BZ44:CC46"/>
    <mergeCell ref="CD44:CG46"/>
    <mergeCell ref="B92:E94"/>
    <mergeCell ref="F92:V94"/>
    <mergeCell ref="W92:AO94"/>
    <mergeCell ref="AP92:BE94"/>
    <mergeCell ref="BF92:BU94"/>
    <mergeCell ref="BV92:BY94"/>
    <mergeCell ref="BZ92:CC94"/>
    <mergeCell ref="CD92:CG94"/>
    <mergeCell ref="BZ78:CC80"/>
    <mergeCell ref="CD78:CG80"/>
    <mergeCell ref="AP72:BE74"/>
    <mergeCell ref="BF72:BU74"/>
    <mergeCell ref="BV72:BY74"/>
    <mergeCell ref="BZ72:CC74"/>
    <mergeCell ref="CD72:CG74"/>
    <mergeCell ref="CD51:CG53"/>
    <mergeCell ref="BZ89:CC91"/>
    <mergeCell ref="CD89:CG91"/>
    <mergeCell ref="B88:BU88"/>
    <mergeCell ref="CD17:CG19"/>
    <mergeCell ref="B11:E13"/>
    <mergeCell ref="F11:V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CD23:CG25"/>
    <mergeCell ref="B47:BU47"/>
    <mergeCell ref="F48:V50"/>
    <mergeCell ref="W48:AO50"/>
    <mergeCell ref="AP48:BE50"/>
    <mergeCell ref="BF48:BU50"/>
    <mergeCell ref="BV48:BY50"/>
    <mergeCell ref="B48:E50"/>
    <mergeCell ref="F26:V28"/>
    <mergeCell ref="W26:AO28"/>
    <mergeCell ref="AE4:AN4"/>
    <mergeCell ref="AO4:AT4"/>
    <mergeCell ref="AU4:BD4"/>
    <mergeCell ref="B89:E91"/>
    <mergeCell ref="F89:V91"/>
    <mergeCell ref="W89:AO91"/>
    <mergeCell ref="AP89:BE91"/>
    <mergeCell ref="BF89:BU91"/>
    <mergeCell ref="BV89:BY91"/>
    <mergeCell ref="AP26:BE28"/>
    <mergeCell ref="BF26:BU28"/>
    <mergeCell ref="BV26:BY28"/>
    <mergeCell ref="AP29:BE31"/>
    <mergeCell ref="AP51:BE53"/>
    <mergeCell ref="BF51:BU53"/>
    <mergeCell ref="BV51:BY53"/>
    <mergeCell ref="W60:AO62"/>
    <mergeCell ref="B72:E74"/>
    <mergeCell ref="BV75:BY77"/>
    <mergeCell ref="F23:V25"/>
    <mergeCell ref="B10:BU10"/>
    <mergeCell ref="B9:BU9"/>
    <mergeCell ref="BF8:BU8"/>
    <mergeCell ref="B8:E8"/>
    <mergeCell ref="F8:V8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E5:BM5"/>
    <mergeCell ref="BZ5:CC5"/>
    <mergeCell ref="B23:E25"/>
    <mergeCell ref="CD184:CG186"/>
    <mergeCell ref="CD48:CG50"/>
    <mergeCell ref="CD6:CG6"/>
    <mergeCell ref="BV6:BY6"/>
    <mergeCell ref="AO5:AT5"/>
    <mergeCell ref="BZ8:CC8"/>
    <mergeCell ref="AU5:BD5"/>
    <mergeCell ref="AO6:AT6"/>
    <mergeCell ref="AU6:BD6"/>
    <mergeCell ref="BE6:BM6"/>
    <mergeCell ref="BN6:BU6"/>
    <mergeCell ref="CD8:CG8"/>
    <mergeCell ref="BV8:BY8"/>
    <mergeCell ref="BZ6:CC6"/>
    <mergeCell ref="W11:AO13"/>
    <mergeCell ref="AP11:BE13"/>
    <mergeCell ref="BF11:BU13"/>
    <mergeCell ref="BV11:BY13"/>
    <mergeCell ref="BZ11:CC13"/>
    <mergeCell ref="CD11:CG13"/>
    <mergeCell ref="CD60:CG62"/>
    <mergeCell ref="W8:AO8"/>
    <mergeCell ref="AP8:BE8"/>
    <mergeCell ref="W66:AO68"/>
    <mergeCell ref="AP66:BE68"/>
    <mergeCell ref="BF66:BU68"/>
    <mergeCell ref="BV66:BY68"/>
    <mergeCell ref="BZ66:CC68"/>
    <mergeCell ref="CD66:CG68"/>
    <mergeCell ref="B63:E65"/>
    <mergeCell ref="F63:V65"/>
    <mergeCell ref="W63:AO65"/>
    <mergeCell ref="AP63:BE65"/>
    <mergeCell ref="BF63:BU65"/>
    <mergeCell ref="BV63:BY65"/>
    <mergeCell ref="BZ63:CC65"/>
    <mergeCell ref="AP60:BE62"/>
    <mergeCell ref="BF60:BU62"/>
    <mergeCell ref="BV60:BY62"/>
    <mergeCell ref="BZ60:CC62"/>
    <mergeCell ref="CD75:CG77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CD63:CG65"/>
    <mergeCell ref="B69:E71"/>
    <mergeCell ref="F69:V71"/>
    <mergeCell ref="W69:AO71"/>
    <mergeCell ref="AP69:BE71"/>
    <mergeCell ref="BF69:BU71"/>
    <mergeCell ref="BV69:BY71"/>
    <mergeCell ref="BZ69:CC71"/>
    <mergeCell ref="CD69:CG71"/>
    <mergeCell ref="B66:E68"/>
    <mergeCell ref="F66:V68"/>
    <mergeCell ref="B116:E118"/>
    <mergeCell ref="F116:V118"/>
    <mergeCell ref="W116:AO118"/>
    <mergeCell ref="AP116:BE118"/>
    <mergeCell ref="BF116:BU118"/>
    <mergeCell ref="BV116:BY118"/>
    <mergeCell ref="BZ116:CC118"/>
    <mergeCell ref="CD116:CG118"/>
    <mergeCell ref="B113:E115"/>
    <mergeCell ref="F113:V115"/>
    <mergeCell ref="W113:AO115"/>
    <mergeCell ref="AP113:BE115"/>
    <mergeCell ref="BF113:BU115"/>
    <mergeCell ref="BV113:BY115"/>
    <mergeCell ref="BZ113:CC115"/>
    <mergeCell ref="CD113:CG115"/>
    <mergeCell ref="B119:E121"/>
    <mergeCell ref="F119:V121"/>
    <mergeCell ref="W119:AO121"/>
    <mergeCell ref="AP119:BE121"/>
    <mergeCell ref="BF119:BU121"/>
    <mergeCell ref="BV119:BY121"/>
    <mergeCell ref="BZ119:CC121"/>
    <mergeCell ref="CD119:CG121"/>
    <mergeCell ref="B122:E124"/>
    <mergeCell ref="F122:V124"/>
    <mergeCell ref="W122:AO124"/>
    <mergeCell ref="AP122:BE124"/>
    <mergeCell ref="BF122:BU124"/>
    <mergeCell ref="BV122:BY124"/>
    <mergeCell ref="BZ122:CC124"/>
    <mergeCell ref="CD122:CG124"/>
    <mergeCell ref="B125:E127"/>
    <mergeCell ref="F125:V127"/>
    <mergeCell ref="W125:AO127"/>
    <mergeCell ref="AP125:BE127"/>
    <mergeCell ref="BF125:BU127"/>
    <mergeCell ref="BV125:BY127"/>
    <mergeCell ref="BZ125:CC127"/>
    <mergeCell ref="CD125:CG127"/>
    <mergeCell ref="B151:E153"/>
    <mergeCell ref="F151:V153"/>
    <mergeCell ref="W151:AO153"/>
    <mergeCell ref="AP151:BE153"/>
    <mergeCell ref="BF151:BU153"/>
    <mergeCell ref="BV151:BY153"/>
    <mergeCell ref="BZ151:CC153"/>
    <mergeCell ref="CD151:CG153"/>
    <mergeCell ref="B128:BU128"/>
    <mergeCell ref="B129:BU129"/>
    <mergeCell ref="B139:E141"/>
    <mergeCell ref="F139:V141"/>
    <mergeCell ref="W139:AO141"/>
    <mergeCell ref="AP139:BE141"/>
    <mergeCell ref="BF139:BU141"/>
    <mergeCell ref="BV139:BY141"/>
    <mergeCell ref="B154:E156"/>
    <mergeCell ref="F154:V156"/>
    <mergeCell ref="W154:AO156"/>
    <mergeCell ref="AP154:BE156"/>
    <mergeCell ref="BF154:BU156"/>
    <mergeCell ref="BV154:BY156"/>
    <mergeCell ref="BZ154:CC156"/>
    <mergeCell ref="CD154:CG156"/>
    <mergeCell ref="B157:E159"/>
    <mergeCell ref="F157:V159"/>
    <mergeCell ref="W157:AO159"/>
    <mergeCell ref="AP157:BE159"/>
    <mergeCell ref="BF157:BU159"/>
    <mergeCell ref="BV157:BY159"/>
    <mergeCell ref="BZ157:CC159"/>
    <mergeCell ref="CD157:CG159"/>
    <mergeCell ref="B160:E162"/>
    <mergeCell ref="F160:V162"/>
    <mergeCell ref="W160:AO162"/>
    <mergeCell ref="AP160:BE162"/>
    <mergeCell ref="BF160:BU162"/>
    <mergeCell ref="BV160:BY162"/>
    <mergeCell ref="BZ160:CC162"/>
    <mergeCell ref="CD160:CG162"/>
    <mergeCell ref="B163:E165"/>
    <mergeCell ref="F163:V165"/>
    <mergeCell ref="W163:AO165"/>
    <mergeCell ref="AP163:BE165"/>
    <mergeCell ref="BF163:BU165"/>
    <mergeCell ref="BV163:BY165"/>
    <mergeCell ref="BZ163:CC165"/>
    <mergeCell ref="CD163:CG165"/>
    <mergeCell ref="B166:E168"/>
    <mergeCell ref="F166:V168"/>
    <mergeCell ref="W166:AO168"/>
    <mergeCell ref="AP166:BE168"/>
    <mergeCell ref="BF166:BU168"/>
    <mergeCell ref="BV166:BY168"/>
    <mergeCell ref="BZ166:CC168"/>
    <mergeCell ref="CD166:CG168"/>
    <mergeCell ref="BF179:BU181"/>
    <mergeCell ref="BV179:BY181"/>
    <mergeCell ref="BZ179:CC181"/>
    <mergeCell ref="CD179:CG181"/>
    <mergeCell ref="B169:E171"/>
    <mergeCell ref="F169:V171"/>
    <mergeCell ref="W169:AO171"/>
    <mergeCell ref="AP169:BE171"/>
    <mergeCell ref="BF169:BU171"/>
    <mergeCell ref="BV169:BY171"/>
    <mergeCell ref="BZ169:CC171"/>
    <mergeCell ref="CD169:CG171"/>
    <mergeCell ref="B172:E174"/>
    <mergeCell ref="F172:V174"/>
    <mergeCell ref="W172:AO174"/>
    <mergeCell ref="AP172:BE174"/>
    <mergeCell ref="BF172:BU174"/>
    <mergeCell ref="BV172:BY174"/>
    <mergeCell ref="BZ172:CC174"/>
    <mergeCell ref="CD172:CG174"/>
    <mergeCell ref="BF190:BU192"/>
    <mergeCell ref="BV190:BY192"/>
    <mergeCell ref="CD187:CG189"/>
    <mergeCell ref="B38:E40"/>
    <mergeCell ref="F38:V40"/>
    <mergeCell ref="W38:AO40"/>
    <mergeCell ref="AP38:BE40"/>
    <mergeCell ref="BF38:BU40"/>
    <mergeCell ref="BV38:BY40"/>
    <mergeCell ref="BZ38:CC40"/>
    <mergeCell ref="CD38:CG40"/>
    <mergeCell ref="B175:E177"/>
    <mergeCell ref="F175:V177"/>
    <mergeCell ref="W175:AO177"/>
    <mergeCell ref="AP175:BE177"/>
    <mergeCell ref="BF175:BU177"/>
    <mergeCell ref="BV175:BY177"/>
    <mergeCell ref="BZ175:CC177"/>
    <mergeCell ref="CD175:CG177"/>
    <mergeCell ref="B178:BU178"/>
    <mergeCell ref="B179:E181"/>
    <mergeCell ref="F179:V181"/>
    <mergeCell ref="W179:AO181"/>
    <mergeCell ref="AP179:BE181"/>
    <mergeCell ref="B182:BU182"/>
    <mergeCell ref="B187:E189"/>
    <mergeCell ref="F187:V189"/>
    <mergeCell ref="W187:AO189"/>
    <mergeCell ref="AP187:BE189"/>
    <mergeCell ref="BF187:BU189"/>
    <mergeCell ref="BV187:BY189"/>
    <mergeCell ref="BZ187:CC189"/>
    <mergeCell ref="B183:BU183"/>
    <mergeCell ref="B184:E186"/>
    <mergeCell ref="F184:V186"/>
    <mergeCell ref="W184:AO186"/>
    <mergeCell ref="AP184:BE186"/>
    <mergeCell ref="BF184:BU186"/>
    <mergeCell ref="BV184:BY186"/>
    <mergeCell ref="BZ184:CC186"/>
    <mergeCell ref="BZ190:CC192"/>
    <mergeCell ref="CD190:CG192"/>
    <mergeCell ref="B198:E200"/>
    <mergeCell ref="F198:V200"/>
    <mergeCell ref="W198:AO200"/>
    <mergeCell ref="AP198:BE200"/>
    <mergeCell ref="BF198:BU200"/>
    <mergeCell ref="BV198:BY200"/>
    <mergeCell ref="BZ198:CC200"/>
    <mergeCell ref="CD198:CG200"/>
    <mergeCell ref="B195:E197"/>
    <mergeCell ref="F195:V197"/>
    <mergeCell ref="W195:AO197"/>
    <mergeCell ref="AP195:BE197"/>
    <mergeCell ref="BF195:BU197"/>
    <mergeCell ref="BV195:BY197"/>
    <mergeCell ref="BZ195:CC197"/>
    <mergeCell ref="CD195:CG197"/>
    <mergeCell ref="B194:BU194"/>
    <mergeCell ref="B193:BU193"/>
    <mergeCell ref="B190:E192"/>
    <mergeCell ref="F190:V192"/>
    <mergeCell ref="W190:AO192"/>
    <mergeCell ref="AP190:BE192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B110:E112"/>
    <mergeCell ref="F110:V112"/>
    <mergeCell ref="W110:AO112"/>
    <mergeCell ref="AP110:BE112"/>
    <mergeCell ref="BF110:BU112"/>
    <mergeCell ref="BV110:BY112"/>
    <mergeCell ref="BZ110:CC112"/>
    <mergeCell ref="CD110:CG112"/>
    <mergeCell ref="CD57:CG59"/>
    <mergeCell ref="B75:E77"/>
    <mergeCell ref="F75:V77"/>
    <mergeCell ref="W75:AO77"/>
    <mergeCell ref="AP75:BE77"/>
    <mergeCell ref="BF75:BU77"/>
    <mergeCell ref="B51:E53"/>
    <mergeCell ref="BZ57:CC59"/>
  </mergeCells>
  <phoneticPr fontId="16"/>
  <conditionalFormatting sqref="BZ130:CC132 BZ57:CC62">
    <cfRule type="expression" dxfId="692" priority="4654">
      <formula>$BZ57="Pending"</formula>
    </cfRule>
    <cfRule type="expression" dxfId="691" priority="4655">
      <formula>$BZ57="Fail"</formula>
    </cfRule>
    <cfRule type="expression" priority="4656">
      <formula>$BZ57="OK"</formula>
    </cfRule>
  </conditionalFormatting>
  <conditionalFormatting sqref="CD130:CG132 CD57:CG62">
    <cfRule type="expression" dxfId="690" priority="4651">
      <formula>$CD57="Pending"</formula>
    </cfRule>
    <cfRule type="expression" dxfId="689" priority="4652">
      <formula>$CD57="Fail"</formula>
    </cfRule>
    <cfRule type="expression" dxfId="688" priority="4653">
      <formula>$CD57="OK"</formula>
    </cfRule>
  </conditionalFormatting>
  <conditionalFormatting sqref="B130:BY132 AP92:BE94 F89:V94 F57:BY62 F133:V150 B136:E138 B142:E144 B148:E150 B154:E156 B160:E162 B166:E168 B172:E174">
    <cfRule type="expression" dxfId="687" priority="4657">
      <formula>$BV57="Pending"</formula>
    </cfRule>
    <cfRule type="expression" dxfId="686" priority="4658">
      <formula>$BV57="Fail"</formula>
    </cfRule>
    <cfRule type="expression" dxfId="685" priority="4659">
      <formula>$BV57="OK"</formula>
    </cfRule>
  </conditionalFormatting>
  <conditionalFormatting sqref="BZ48:CC50">
    <cfRule type="expression" dxfId="684" priority="4603">
      <formula>$BZ48="Pending"</formula>
    </cfRule>
    <cfRule type="expression" dxfId="683" priority="4604">
      <formula>$BZ48="Fail"</formula>
    </cfRule>
    <cfRule type="expression" priority="4605">
      <formula>$BZ48="OK"</formula>
    </cfRule>
  </conditionalFormatting>
  <conditionalFormatting sqref="CD48:CG50">
    <cfRule type="expression" dxfId="682" priority="4600">
      <formula>$CD48="Pending"</formula>
    </cfRule>
    <cfRule type="expression" dxfId="681" priority="4601">
      <formula>$CD48="Fail"</formula>
    </cfRule>
    <cfRule type="expression" dxfId="680" priority="4602">
      <formula>$CD48="OK"</formula>
    </cfRule>
  </conditionalFormatting>
  <conditionalFormatting sqref="B48:BY50 B54:E56 B60:E62 B66:E68 B72:E74 B78:E80 B84:E86">
    <cfRule type="expression" dxfId="679" priority="4597">
      <formula>$BV48="Pending"</formula>
    </cfRule>
    <cfRule type="expression" dxfId="678" priority="4598">
      <formula>$BV48="Fail"</formula>
    </cfRule>
    <cfRule type="expression" dxfId="677" priority="4599">
      <formula>$BV48="OK"</formula>
    </cfRule>
  </conditionalFormatting>
  <conditionalFormatting sqref="B14:E16 B20:E22 B26:E28 B32:E34 B38:E40 B44:E46">
    <cfRule type="expression" dxfId="676" priority="2806">
      <formula>$BV14="Pending"</formula>
    </cfRule>
    <cfRule type="expression" dxfId="675" priority="2807">
      <formula>$BV14="Fail"</formula>
    </cfRule>
    <cfRule type="expression" dxfId="674" priority="2808">
      <formula>$BV14="OK"</formula>
    </cfRule>
  </conditionalFormatting>
  <conditionalFormatting sqref="BF11:BY13">
    <cfRule type="expression" dxfId="673" priority="2659">
      <formula>$BV11="Pending"</formula>
    </cfRule>
    <cfRule type="expression" dxfId="672" priority="2660">
      <formula>$BV11="Fail"</formula>
    </cfRule>
    <cfRule type="expression" dxfId="671" priority="2661">
      <formula>$BV11="OK"</formula>
    </cfRule>
  </conditionalFormatting>
  <conditionalFormatting sqref="BZ11:CC13">
    <cfRule type="expression" dxfId="670" priority="2656">
      <formula>$BZ11="Pending"</formula>
    </cfRule>
    <cfRule type="expression" dxfId="669" priority="2657">
      <formula>$BZ11="Fail"</formula>
    </cfRule>
    <cfRule type="expression" priority="2658">
      <formula>$BZ11="OK"</formula>
    </cfRule>
  </conditionalFormatting>
  <conditionalFormatting sqref="CD11:CG13">
    <cfRule type="expression" dxfId="668" priority="2653">
      <formula>$CD11="Pending"</formula>
    </cfRule>
    <cfRule type="expression" dxfId="667" priority="2654">
      <formula>$CD11="Fail"</formula>
    </cfRule>
    <cfRule type="expression" dxfId="666" priority="2655">
      <formula>$CD11="OK"</formula>
    </cfRule>
  </conditionalFormatting>
  <conditionalFormatting sqref="BF17:BY19">
    <cfRule type="expression" dxfId="665" priority="2641">
      <formula>$BV17="Pending"</formula>
    </cfRule>
    <cfRule type="expression" dxfId="664" priority="2642">
      <formula>$BV17="Fail"</formula>
    </cfRule>
    <cfRule type="expression" dxfId="663" priority="2643">
      <formula>$BV17="OK"</formula>
    </cfRule>
  </conditionalFormatting>
  <conditionalFormatting sqref="BZ89:CC91">
    <cfRule type="expression" dxfId="662" priority="2695">
      <formula>$BZ89="Pending"</formula>
    </cfRule>
    <cfRule type="expression" dxfId="661" priority="2696">
      <formula>$BZ89="Fail"</formula>
    </cfRule>
    <cfRule type="expression" priority="2697">
      <formula>$BZ89="OK"</formula>
    </cfRule>
  </conditionalFormatting>
  <conditionalFormatting sqref="CD89:CG91">
    <cfRule type="expression" dxfId="660" priority="2692">
      <formula>$CD89="Pending"</formula>
    </cfRule>
    <cfRule type="expression" dxfId="659" priority="2693">
      <formula>$CD89="Fail"</formula>
    </cfRule>
    <cfRule type="expression" dxfId="658" priority="2694">
      <formula>$CD89="OK"</formula>
    </cfRule>
  </conditionalFormatting>
  <conditionalFormatting sqref="B89:E91 W89:BY91 B95:E97 B101:E103 B107:E109 B113:E115 B119:E121 B125:E127">
    <cfRule type="expression" dxfId="657" priority="2698">
      <formula>$BV89="Pending"</formula>
    </cfRule>
    <cfRule type="expression" dxfId="656" priority="2699">
      <formula>$BV89="Fail"</formula>
    </cfRule>
    <cfRule type="expression" dxfId="655" priority="2700">
      <formula>$BV89="OK"</formula>
    </cfRule>
  </conditionalFormatting>
  <conditionalFormatting sqref="F11:BE13">
    <cfRule type="expression" dxfId="654" priority="2590">
      <formula>$BV11="Pending"</formula>
    </cfRule>
    <cfRule type="expression" dxfId="653" priority="2591">
      <formula>$BV11="Fail"</formula>
    </cfRule>
    <cfRule type="expression" dxfId="652" priority="2592">
      <formula>$BV11="OK"</formula>
    </cfRule>
  </conditionalFormatting>
  <conditionalFormatting sqref="BZ17:CC19">
    <cfRule type="expression" dxfId="651" priority="2638">
      <formula>$BZ17="Pending"</formula>
    </cfRule>
    <cfRule type="expression" dxfId="650" priority="2639">
      <formula>$BZ17="Fail"</formula>
    </cfRule>
    <cfRule type="expression" priority="2640">
      <formula>$BZ17="OK"</formula>
    </cfRule>
  </conditionalFormatting>
  <conditionalFormatting sqref="CD17:CG19">
    <cfRule type="expression" dxfId="649" priority="2635">
      <formula>$CD17="Pending"</formula>
    </cfRule>
    <cfRule type="expression" dxfId="648" priority="2636">
      <formula>$CD17="Fail"</formula>
    </cfRule>
    <cfRule type="expression" dxfId="647" priority="2637">
      <formula>$CD17="OK"</formula>
    </cfRule>
  </conditionalFormatting>
  <conditionalFormatting sqref="F17:BE19">
    <cfRule type="expression" dxfId="646" priority="2602">
      <formula>$BV17="Pending"</formula>
    </cfRule>
    <cfRule type="expression" dxfId="645" priority="2603">
      <formula>$BV17="Fail"</formula>
    </cfRule>
    <cfRule type="expression" dxfId="644" priority="2604">
      <formula>$BV17="OK"</formula>
    </cfRule>
  </conditionalFormatting>
  <conditionalFormatting sqref="F23:BE25">
    <cfRule type="expression" dxfId="643" priority="2593">
      <formula>$BV23="Pending"</formula>
    </cfRule>
    <cfRule type="expression" dxfId="642" priority="2594">
      <formula>$BV23="Fail"</formula>
    </cfRule>
    <cfRule type="expression" dxfId="641" priority="2595">
      <formula>$BV23="OK"</formula>
    </cfRule>
  </conditionalFormatting>
  <conditionalFormatting sqref="BZ23:CC25">
    <cfRule type="expression" dxfId="640" priority="2611">
      <formula>$BZ23="Pending"</formula>
    </cfRule>
    <cfRule type="expression" dxfId="639" priority="2612">
      <formula>$BZ23="Fail"</formula>
    </cfRule>
    <cfRule type="expression" priority="2613">
      <formula>$BZ23="OK"</formula>
    </cfRule>
  </conditionalFormatting>
  <conditionalFormatting sqref="CD23:CG25">
    <cfRule type="expression" dxfId="638" priority="2608">
      <formula>$CD23="Pending"</formula>
    </cfRule>
    <cfRule type="expression" dxfId="637" priority="2609">
      <formula>$CD23="Fail"</formula>
    </cfRule>
    <cfRule type="expression" dxfId="636" priority="2610">
      <formula>$CD23="OK"</formula>
    </cfRule>
  </conditionalFormatting>
  <conditionalFormatting sqref="BF23:BY25">
    <cfRule type="expression" dxfId="635" priority="2614">
      <formula>$BV23="Pending"</formula>
    </cfRule>
    <cfRule type="expression" dxfId="634" priority="2615">
      <formula>$BV23="Fail"</formula>
    </cfRule>
    <cfRule type="expression" dxfId="633" priority="2616">
      <formula>$BV23="OK"</formula>
    </cfRule>
  </conditionalFormatting>
  <conditionalFormatting sqref="F51:BE53">
    <cfRule type="expression" dxfId="632" priority="2503">
      <formula>$BV51="Pending"</formula>
    </cfRule>
    <cfRule type="expression" dxfId="631" priority="2504">
      <formula>$BV51="Fail"</formula>
    </cfRule>
    <cfRule type="expression" dxfId="630" priority="2505">
      <formula>$BV51="OK"</formula>
    </cfRule>
  </conditionalFormatting>
  <conditionalFormatting sqref="BZ51:CC53">
    <cfRule type="expression" dxfId="629" priority="2569">
      <formula>$BZ51="Pending"</formula>
    </cfRule>
    <cfRule type="expression" dxfId="628" priority="2570">
      <formula>$BZ51="Fail"</formula>
    </cfRule>
    <cfRule type="expression" priority="2571">
      <formula>$BZ51="OK"</formula>
    </cfRule>
  </conditionalFormatting>
  <conditionalFormatting sqref="CD51:CG53">
    <cfRule type="expression" dxfId="627" priority="2566">
      <formula>$CD51="Pending"</formula>
    </cfRule>
    <cfRule type="expression" dxfId="626" priority="2567">
      <formula>$CD51="Fail"</formula>
    </cfRule>
    <cfRule type="expression" dxfId="625" priority="2568">
      <formula>$CD51="OK"</formula>
    </cfRule>
  </conditionalFormatting>
  <conditionalFormatting sqref="BF51:BY53 B51:E53 B57:E59 B63:E65 B69:E71 B75:E77 B81:E83">
    <cfRule type="expression" dxfId="624" priority="2572">
      <formula>$BV51="Pending"</formula>
    </cfRule>
    <cfRule type="expression" dxfId="623" priority="2573">
      <formula>$BV51="Fail"</formula>
    </cfRule>
    <cfRule type="expression" dxfId="622" priority="2574">
      <formula>$BV51="OK"</formula>
    </cfRule>
  </conditionalFormatting>
  <conditionalFormatting sqref="W92:AO94">
    <cfRule type="expression" dxfId="621" priority="2224">
      <formula>$BV92="Pending"</formula>
    </cfRule>
    <cfRule type="expression" dxfId="620" priority="2225">
      <formula>$BV92="Fail"</formula>
    </cfRule>
    <cfRule type="expression" dxfId="619" priority="2226">
      <formula>$BV92="OK"</formula>
    </cfRule>
  </conditionalFormatting>
  <conditionalFormatting sqref="BZ92:CC94">
    <cfRule type="expression" dxfId="618" priority="2278">
      <formula>$BZ92="Pending"</formula>
    </cfRule>
    <cfRule type="expression" dxfId="617" priority="2279">
      <formula>$BZ92="Fail"</formula>
    </cfRule>
    <cfRule type="expression" priority="2280">
      <formula>$BZ92="OK"</formula>
    </cfRule>
  </conditionalFormatting>
  <conditionalFormatting sqref="CD92:CG94">
    <cfRule type="expression" dxfId="616" priority="2275">
      <formula>$CD92="Pending"</formula>
    </cfRule>
    <cfRule type="expression" dxfId="615" priority="2276">
      <formula>$CD92="Fail"</formula>
    </cfRule>
    <cfRule type="expression" dxfId="614" priority="2277">
      <formula>$CD92="OK"</formula>
    </cfRule>
  </conditionalFormatting>
  <conditionalFormatting sqref="BF92:BY94 B92:E94 B98:E100 B104:E106 B110:E112 B116:E118 B122:E124">
    <cfRule type="expression" dxfId="613" priority="2281">
      <formula>$BV92="Pending"</formula>
    </cfRule>
    <cfRule type="expression" dxfId="612" priority="2282">
      <formula>$BV92="Fail"</formula>
    </cfRule>
    <cfRule type="expression" dxfId="611" priority="2283">
      <formula>$BV92="OK"</formula>
    </cfRule>
  </conditionalFormatting>
  <conditionalFormatting sqref="BF142:BY144">
    <cfRule type="expression" dxfId="610" priority="1555">
      <formula>$BV142="Pending"</formula>
    </cfRule>
    <cfRule type="expression" dxfId="609" priority="1556">
      <formula>$BV142="Fail"</formula>
    </cfRule>
    <cfRule type="expression" dxfId="608" priority="1557">
      <formula>$BV142="OK"</formula>
    </cfRule>
  </conditionalFormatting>
  <conditionalFormatting sqref="BF139:BY141">
    <cfRule type="expression" dxfId="607" priority="1573">
      <formula>$BV139="Pending"</formula>
    </cfRule>
    <cfRule type="expression" dxfId="606" priority="1574">
      <formula>$BV139="Fail"</formula>
    </cfRule>
    <cfRule type="expression" dxfId="605" priority="1575">
      <formula>$BV139="OK"</formula>
    </cfRule>
  </conditionalFormatting>
  <conditionalFormatting sqref="BZ139:CC141">
    <cfRule type="expression" dxfId="604" priority="1570">
      <formula>$BZ139="Pending"</formula>
    </cfRule>
    <cfRule type="expression" dxfId="603" priority="1571">
      <formula>$BZ139="Fail"</formula>
    </cfRule>
    <cfRule type="expression" priority="1572">
      <formula>$BZ139="OK"</formula>
    </cfRule>
  </conditionalFormatting>
  <conditionalFormatting sqref="CD139:CG141">
    <cfRule type="expression" dxfId="602" priority="1567">
      <formula>$CD139="Pending"</formula>
    </cfRule>
    <cfRule type="expression" dxfId="601" priority="1568">
      <formula>$CD139="Fail"</formula>
    </cfRule>
    <cfRule type="expression" dxfId="600" priority="1569">
      <formula>$CD139="OK"</formula>
    </cfRule>
  </conditionalFormatting>
  <conditionalFormatting sqref="BZ142:CC144">
    <cfRule type="expression" dxfId="599" priority="1552">
      <formula>$BZ142="Pending"</formula>
    </cfRule>
    <cfRule type="expression" dxfId="598" priority="1553">
      <formula>$BZ142="Fail"</formula>
    </cfRule>
    <cfRule type="expression" priority="1554">
      <formula>$BZ142="OK"</formula>
    </cfRule>
  </conditionalFormatting>
  <conditionalFormatting sqref="CD142:CG144">
    <cfRule type="expression" dxfId="597" priority="1549">
      <formula>$CD142="Pending"</formula>
    </cfRule>
    <cfRule type="expression" dxfId="596" priority="1550">
      <formula>$CD142="Fail"</formula>
    </cfRule>
    <cfRule type="expression" dxfId="595" priority="1551">
      <formula>$CD142="OK"</formula>
    </cfRule>
  </conditionalFormatting>
  <conditionalFormatting sqref="F26:BE28 AP29:BE34">
    <cfRule type="expression" dxfId="594" priority="1120">
      <formula>$BV26="Pending"</formula>
    </cfRule>
    <cfRule type="expression" dxfId="593" priority="1121">
      <formula>$BV26="Fail"</formula>
    </cfRule>
    <cfRule type="expression" dxfId="592" priority="1122">
      <formula>$BV26="OK"</formula>
    </cfRule>
  </conditionalFormatting>
  <conditionalFormatting sqref="BF29:BY31">
    <cfRule type="expression" dxfId="591" priority="1114">
      <formula>$BV29="Pending"</formula>
    </cfRule>
    <cfRule type="expression" dxfId="590" priority="1115">
      <formula>$BV29="Fail"</formula>
    </cfRule>
    <cfRule type="expression" dxfId="589" priority="1116">
      <formula>$BV29="OK"</formula>
    </cfRule>
  </conditionalFormatting>
  <conditionalFormatting sqref="BF26:BY28">
    <cfRule type="expression" dxfId="588" priority="1129">
      <formula>$BV26="Pending"</formula>
    </cfRule>
    <cfRule type="expression" dxfId="587" priority="1130">
      <formula>$BV26="Fail"</formula>
    </cfRule>
    <cfRule type="expression" dxfId="586" priority="1131">
      <formula>$BV26="OK"</formula>
    </cfRule>
  </conditionalFormatting>
  <conditionalFormatting sqref="F29:AO31">
    <cfRule type="expression" dxfId="585" priority="1105">
      <formula>$BV29="Pending"</formula>
    </cfRule>
    <cfRule type="expression" dxfId="584" priority="1106">
      <formula>$BV29="Fail"</formula>
    </cfRule>
    <cfRule type="expression" dxfId="583" priority="1107">
      <formula>$BV29="OK"</formula>
    </cfRule>
  </conditionalFormatting>
  <conditionalFormatting sqref="F32:AO34">
    <cfRule type="expression" dxfId="582" priority="1090">
      <formula>$BV32="Pending"</formula>
    </cfRule>
    <cfRule type="expression" dxfId="581" priority="1091">
      <formula>$BV32="Fail"</formula>
    </cfRule>
    <cfRule type="expression" dxfId="580" priority="1092">
      <formula>$BV32="OK"</formula>
    </cfRule>
  </conditionalFormatting>
  <conditionalFormatting sqref="BF32:BY34">
    <cfRule type="expression" dxfId="579" priority="1099">
      <formula>$BV32="Pending"</formula>
    </cfRule>
    <cfRule type="expression" dxfId="578" priority="1100">
      <formula>$BV32="Fail"</formula>
    </cfRule>
    <cfRule type="expression" dxfId="577" priority="1101">
      <formula>$BV32="OK"</formula>
    </cfRule>
  </conditionalFormatting>
  <conditionalFormatting sqref="F35:BE37">
    <cfRule type="expression" dxfId="576" priority="1075">
      <formula>$BV35="Pending"</formula>
    </cfRule>
    <cfRule type="expression" dxfId="575" priority="1076">
      <formula>$BV35="Fail"</formula>
    </cfRule>
    <cfRule type="expression" dxfId="574" priority="1077">
      <formula>$BV35="OK"</formula>
    </cfRule>
  </conditionalFormatting>
  <conditionalFormatting sqref="BF35:BY37">
    <cfRule type="expression" dxfId="573" priority="1084">
      <formula>$BV35="Pending"</formula>
    </cfRule>
    <cfRule type="expression" dxfId="572" priority="1085">
      <formula>$BV35="Fail"</formula>
    </cfRule>
    <cfRule type="expression" dxfId="571" priority="1086">
      <formula>$BV35="OK"</formula>
    </cfRule>
  </conditionalFormatting>
  <conditionalFormatting sqref="BF41:BY43">
    <cfRule type="expression" dxfId="570" priority="1069">
      <formula>$BV41="Pending"</formula>
    </cfRule>
    <cfRule type="expression" dxfId="569" priority="1070">
      <formula>$BV41="Fail"</formula>
    </cfRule>
    <cfRule type="expression" dxfId="568" priority="1071">
      <formula>$BV41="OK"</formula>
    </cfRule>
  </conditionalFormatting>
  <conditionalFormatting sqref="BZ184:CC186">
    <cfRule type="expression" dxfId="567" priority="1255">
      <formula>#REF!="Pending"</formula>
    </cfRule>
    <cfRule type="expression" dxfId="566" priority="1256">
      <formula>#REF!="Fail"</formula>
    </cfRule>
    <cfRule type="expression" priority="1257">
      <formula>#REF!="OK"</formula>
    </cfRule>
  </conditionalFormatting>
  <conditionalFormatting sqref="CD184:CG186">
    <cfRule type="expression" dxfId="565" priority="1252">
      <formula>#REF!="Pending"</formula>
    </cfRule>
    <cfRule type="expression" dxfId="564" priority="1253">
      <formula>#REF!="Fail"</formula>
    </cfRule>
    <cfRule type="expression" dxfId="563" priority="1254">
      <formula>#REF!="OK"</formula>
    </cfRule>
  </conditionalFormatting>
  <conditionalFormatting sqref="B184:BY186 B190:E192">
    <cfRule type="expression" dxfId="562" priority="1258">
      <formula>#REF!="Pending"</formula>
    </cfRule>
    <cfRule type="expression" dxfId="561" priority="1259">
      <formula>#REF!="Fail"</formula>
    </cfRule>
    <cfRule type="expression" dxfId="560" priority="1260">
      <formula>#REF!="OK"</formula>
    </cfRule>
  </conditionalFormatting>
  <conditionalFormatting sqref="BZ26:CC28">
    <cfRule type="expression" dxfId="559" priority="1126">
      <formula>$BZ26="Pending"</formula>
    </cfRule>
    <cfRule type="expression" dxfId="558" priority="1127">
      <formula>$BZ26="Fail"</formula>
    </cfRule>
    <cfRule type="expression" priority="1128">
      <formula>$BZ26="OK"</formula>
    </cfRule>
  </conditionalFormatting>
  <conditionalFormatting sqref="CD26:CG28">
    <cfRule type="expression" dxfId="557" priority="1123">
      <formula>$CD26="Pending"</formula>
    </cfRule>
    <cfRule type="expression" dxfId="556" priority="1124">
      <formula>$CD26="Fail"</formula>
    </cfRule>
    <cfRule type="expression" dxfId="555" priority="1125">
      <formula>$CD26="OK"</formula>
    </cfRule>
  </conditionalFormatting>
  <conditionalFormatting sqref="F41:AO43">
    <cfRule type="expression" dxfId="554" priority="1060">
      <formula>$BV41="Pending"</formula>
    </cfRule>
    <cfRule type="expression" dxfId="553" priority="1061">
      <formula>$BV41="Fail"</formula>
    </cfRule>
    <cfRule type="expression" dxfId="552" priority="1062">
      <formula>$BV41="OK"</formula>
    </cfRule>
  </conditionalFormatting>
  <conditionalFormatting sqref="F107:V109">
    <cfRule type="expression" dxfId="551" priority="952">
      <formula>$BV107="Pending"</formula>
    </cfRule>
    <cfRule type="expression" dxfId="550" priority="953">
      <formula>$BV107="Fail"</formula>
    </cfRule>
    <cfRule type="expression" dxfId="549" priority="954">
      <formula>$BV107="OK"</formula>
    </cfRule>
  </conditionalFormatting>
  <conditionalFormatting sqref="BZ29:CC31">
    <cfRule type="expression" dxfId="548" priority="1111">
      <formula>$BZ29="Pending"</formula>
    </cfRule>
    <cfRule type="expression" dxfId="547" priority="1112">
      <formula>$BZ29="Fail"</formula>
    </cfRule>
    <cfRule type="expression" priority="1113">
      <formula>$BZ29="OK"</formula>
    </cfRule>
  </conditionalFormatting>
  <conditionalFormatting sqref="CD29:CG31">
    <cfRule type="expression" dxfId="546" priority="1108">
      <formula>$CD29="Pending"</formula>
    </cfRule>
    <cfRule type="expression" dxfId="545" priority="1109">
      <formula>$CD29="Fail"</formula>
    </cfRule>
    <cfRule type="expression" dxfId="544" priority="1110">
      <formula>$CD29="OK"</formula>
    </cfRule>
  </conditionalFormatting>
  <conditionalFormatting sqref="BZ32:CC34">
    <cfRule type="expression" dxfId="543" priority="1096">
      <formula>$BZ32="Pending"</formula>
    </cfRule>
    <cfRule type="expression" dxfId="542" priority="1097">
      <formula>$BZ32="Fail"</formula>
    </cfRule>
    <cfRule type="expression" priority="1098">
      <formula>$BZ32="OK"</formula>
    </cfRule>
  </conditionalFormatting>
  <conditionalFormatting sqref="CD32:CG34">
    <cfRule type="expression" dxfId="541" priority="1093">
      <formula>$CD32="Pending"</formula>
    </cfRule>
    <cfRule type="expression" dxfId="540" priority="1094">
      <formula>$CD32="Fail"</formula>
    </cfRule>
    <cfRule type="expression" dxfId="539" priority="1095">
      <formula>$CD32="OK"</formula>
    </cfRule>
  </conditionalFormatting>
  <conditionalFormatting sqref="AP107:BE109">
    <cfRule type="expression" dxfId="538" priority="970">
      <formula>$BV107="Pending"</formula>
    </cfRule>
    <cfRule type="expression" dxfId="537" priority="971">
      <formula>$BV107="Fail"</formula>
    </cfRule>
    <cfRule type="expression" dxfId="536" priority="972">
      <formula>$BV107="OK"</formula>
    </cfRule>
  </conditionalFormatting>
  <conditionalFormatting sqref="BZ35:CC37">
    <cfRule type="expression" dxfId="535" priority="1081">
      <formula>$BZ35="Pending"</formula>
    </cfRule>
    <cfRule type="expression" dxfId="534" priority="1082">
      <formula>$BZ35="Fail"</formula>
    </cfRule>
    <cfRule type="expression" priority="1083">
      <formula>$BZ35="OK"</formula>
    </cfRule>
  </conditionalFormatting>
  <conditionalFormatting sqref="CD35:CG37">
    <cfRule type="expression" dxfId="533" priority="1078">
      <formula>$CD35="Pending"</formula>
    </cfRule>
    <cfRule type="expression" dxfId="532" priority="1079">
      <formula>$CD35="Fail"</formula>
    </cfRule>
    <cfRule type="expression" dxfId="531" priority="1080">
      <formula>$CD35="OK"</formula>
    </cfRule>
  </conditionalFormatting>
  <conditionalFormatting sqref="BZ41:CC43">
    <cfRule type="expression" dxfId="530" priority="1066">
      <formula>$BZ41="Pending"</formula>
    </cfRule>
    <cfRule type="expression" dxfId="529" priority="1067">
      <formula>$BZ41="Fail"</formula>
    </cfRule>
    <cfRule type="expression" priority="1068">
      <formula>$BZ41="OK"</formula>
    </cfRule>
  </conditionalFormatting>
  <conditionalFormatting sqref="CD41:CG43">
    <cfRule type="expression" dxfId="528" priority="1063">
      <formula>$CD41="Pending"</formula>
    </cfRule>
    <cfRule type="expression" dxfId="527" priority="1064">
      <formula>$CD41="Fail"</formula>
    </cfRule>
    <cfRule type="expression" dxfId="526" priority="1065">
      <formula>$CD41="OK"</formula>
    </cfRule>
  </conditionalFormatting>
  <conditionalFormatting sqref="W104:AO106">
    <cfRule type="expression" dxfId="525" priority="976">
      <formula>$BV104="Pending"</formula>
    </cfRule>
    <cfRule type="expression" dxfId="524" priority="977">
      <formula>$BV104="Fail"</formula>
    </cfRule>
    <cfRule type="expression" dxfId="523" priority="978">
      <formula>$BV104="OK"</formula>
    </cfRule>
  </conditionalFormatting>
  <conditionalFormatting sqref="BZ133:CC135">
    <cfRule type="expression" dxfId="522" priority="889">
      <formula>$BZ133="Pending"</formula>
    </cfRule>
    <cfRule type="expression" dxfId="521" priority="890">
      <formula>$BZ133="Fail"</formula>
    </cfRule>
    <cfRule type="expression" priority="891">
      <formula>$BZ133="OK"</formula>
    </cfRule>
  </conditionalFormatting>
  <conditionalFormatting sqref="CD133:CG135">
    <cfRule type="expression" dxfId="520" priority="886">
      <formula>$CD133="Pending"</formula>
    </cfRule>
    <cfRule type="expression" dxfId="519" priority="887">
      <formula>$CD133="Fail"</formula>
    </cfRule>
    <cfRule type="expression" dxfId="518" priority="888">
      <formula>$CD133="OK"</formula>
    </cfRule>
  </conditionalFormatting>
  <conditionalFormatting sqref="BF98:BY100">
    <cfRule type="expression" dxfId="517" priority="937">
      <formula>$BV98="Pending"</formula>
    </cfRule>
    <cfRule type="expression" dxfId="516" priority="938">
      <formula>$BV98="Fail"</formula>
    </cfRule>
    <cfRule type="expression" dxfId="515" priority="939">
      <formula>$BV98="OK"</formula>
    </cfRule>
  </conditionalFormatting>
  <conditionalFormatting sqref="B133:E135 W133:BY135 W136:BE141 AP142:BE150 B139:E141 B145:E147 B151:E153 B157:E159 B163:E165 B169:E171 B175:E177">
    <cfRule type="expression" dxfId="514" priority="892">
      <formula>$BV133="Pending"</formula>
    </cfRule>
    <cfRule type="expression" dxfId="513" priority="893">
      <formula>$BV133="Fail"</formula>
    </cfRule>
    <cfRule type="expression" dxfId="512" priority="894">
      <formula>$BV133="OK"</formula>
    </cfRule>
  </conditionalFormatting>
  <conditionalFormatting sqref="BF101:BY103">
    <cfRule type="expression" dxfId="511" priority="916">
      <formula>$BV101="Pending"</formula>
    </cfRule>
    <cfRule type="expression" dxfId="510" priority="917">
      <formula>$BV101="Fail"</formula>
    </cfRule>
    <cfRule type="expression" dxfId="509" priority="918">
      <formula>$BV101="OK"</formula>
    </cfRule>
  </conditionalFormatting>
  <conditionalFormatting sqref="BZ98:CC100">
    <cfRule type="expression" dxfId="508" priority="934">
      <formula>$BZ98="Pending"</formula>
    </cfRule>
    <cfRule type="expression" dxfId="507" priority="935">
      <formula>$BZ98="Fail"</formula>
    </cfRule>
    <cfRule type="expression" priority="936">
      <formula>$BZ98="OK"</formula>
    </cfRule>
  </conditionalFormatting>
  <conditionalFormatting sqref="CD98:CG100">
    <cfRule type="expression" dxfId="506" priority="931">
      <formula>$CD98="Pending"</formula>
    </cfRule>
    <cfRule type="expression" dxfId="505" priority="932">
      <formula>$CD98="Fail"</formula>
    </cfRule>
    <cfRule type="expression" dxfId="504" priority="933">
      <formula>$CD98="OK"</formula>
    </cfRule>
  </conditionalFormatting>
  <conditionalFormatting sqref="BZ107:CC109">
    <cfRule type="expression" dxfId="503" priority="961">
      <formula>$BZ107="Pending"</formula>
    </cfRule>
    <cfRule type="expression" dxfId="502" priority="962">
      <formula>$BZ107="Fail"</formula>
    </cfRule>
    <cfRule type="expression" priority="963">
      <formula>$BZ107="OK"</formula>
    </cfRule>
  </conditionalFormatting>
  <conditionalFormatting sqref="CD107:CG109">
    <cfRule type="expression" dxfId="501" priority="958">
      <formula>$CD107="Pending"</formula>
    </cfRule>
    <cfRule type="expression" dxfId="500" priority="959">
      <formula>$CD107="Fail"</formula>
    </cfRule>
    <cfRule type="expression" dxfId="499" priority="960">
      <formula>$CD107="OK"</formula>
    </cfRule>
  </conditionalFormatting>
  <conditionalFormatting sqref="AP98:BE106">
    <cfRule type="expression" dxfId="498" priority="943">
      <formula>$BV98="Pending"</formula>
    </cfRule>
    <cfRule type="expression" dxfId="497" priority="944">
      <formula>$BV98="Fail"</formula>
    </cfRule>
    <cfRule type="expression" dxfId="496" priority="945">
      <formula>$BV98="OK"</formula>
    </cfRule>
  </conditionalFormatting>
  <conditionalFormatting sqref="BF104:BY106">
    <cfRule type="expression" dxfId="495" priority="985">
      <formula>$BV104="Pending"</formula>
    </cfRule>
    <cfRule type="expression" dxfId="494" priority="986">
      <formula>$BV104="Fail"</formula>
    </cfRule>
    <cfRule type="expression" dxfId="493" priority="987">
      <formula>$BV104="OK"</formula>
    </cfRule>
  </conditionalFormatting>
  <conditionalFormatting sqref="BF107:BY109">
    <cfRule type="expression" dxfId="492" priority="964">
      <formula>$BV107="Pending"</formula>
    </cfRule>
    <cfRule type="expression" dxfId="491" priority="965">
      <formula>$BV107="Fail"</formula>
    </cfRule>
    <cfRule type="expression" dxfId="490" priority="966">
      <formula>$BV107="OK"</formula>
    </cfRule>
  </conditionalFormatting>
  <conditionalFormatting sqref="BZ104:CC106">
    <cfRule type="expression" dxfId="489" priority="982">
      <formula>$BZ104="Pending"</formula>
    </cfRule>
    <cfRule type="expression" dxfId="488" priority="983">
      <formula>$BZ104="Fail"</formula>
    </cfRule>
    <cfRule type="expression" priority="984">
      <formula>$BZ104="OK"</formula>
    </cfRule>
  </conditionalFormatting>
  <conditionalFormatting sqref="CD104:CG106">
    <cfRule type="expression" dxfId="487" priority="979">
      <formula>$CD104="Pending"</formula>
    </cfRule>
    <cfRule type="expression" dxfId="486" priority="980">
      <formula>$CD104="Fail"</formula>
    </cfRule>
    <cfRule type="expression" dxfId="485" priority="981">
      <formula>$CD104="OK"</formula>
    </cfRule>
  </conditionalFormatting>
  <conditionalFormatting sqref="F98:V100">
    <cfRule type="expression" dxfId="484" priority="925">
      <formula>$BV98="Pending"</formula>
    </cfRule>
    <cfRule type="expression" dxfId="483" priority="926">
      <formula>$BV98="Fail"</formula>
    </cfRule>
    <cfRule type="expression" dxfId="482" priority="927">
      <formula>$BV98="OK"</formula>
    </cfRule>
  </conditionalFormatting>
  <conditionalFormatting sqref="W98:AO100">
    <cfRule type="expression" dxfId="481" priority="928">
      <formula>$BV98="Pending"</formula>
    </cfRule>
    <cfRule type="expression" dxfId="480" priority="929">
      <formula>$BV98="Fail"</formula>
    </cfRule>
    <cfRule type="expression" dxfId="479" priority="930">
      <formula>$BV98="OK"</formula>
    </cfRule>
  </conditionalFormatting>
  <conditionalFormatting sqref="W101:AO103">
    <cfRule type="expression" dxfId="478" priority="907">
      <formula>$BV101="Pending"</formula>
    </cfRule>
    <cfRule type="expression" dxfId="477" priority="908">
      <formula>$BV101="Fail"</formula>
    </cfRule>
    <cfRule type="expression" dxfId="476" priority="909">
      <formula>$BV101="OK"</formula>
    </cfRule>
  </conditionalFormatting>
  <conditionalFormatting sqref="BZ145:CC147">
    <cfRule type="expression" dxfId="475" priority="877">
      <formula>$BZ145="Pending"</formula>
    </cfRule>
    <cfRule type="expression" dxfId="474" priority="878">
      <formula>$BZ145="Fail"</formula>
    </cfRule>
    <cfRule type="expression" priority="879">
      <formula>$BZ145="OK"</formula>
    </cfRule>
  </conditionalFormatting>
  <conditionalFormatting sqref="CD145:CG147">
    <cfRule type="expression" dxfId="473" priority="874">
      <formula>$CD145="Pending"</formula>
    </cfRule>
    <cfRule type="expression" dxfId="472" priority="875">
      <formula>$CD145="Fail"</formula>
    </cfRule>
    <cfRule type="expression" dxfId="471" priority="876">
      <formula>$CD145="OK"</formula>
    </cfRule>
  </conditionalFormatting>
  <conditionalFormatting sqref="BZ101:CC103">
    <cfRule type="expression" dxfId="470" priority="913">
      <formula>$BZ101="Pending"</formula>
    </cfRule>
    <cfRule type="expression" dxfId="469" priority="914">
      <formula>$BZ101="Fail"</formula>
    </cfRule>
    <cfRule type="expression" priority="915">
      <formula>$BZ101="OK"</formula>
    </cfRule>
  </conditionalFormatting>
  <conditionalFormatting sqref="CD101:CG103">
    <cfRule type="expression" dxfId="468" priority="910">
      <formula>$CD101="Pending"</formula>
    </cfRule>
    <cfRule type="expression" dxfId="467" priority="911">
      <formula>$CD101="Fail"</formula>
    </cfRule>
    <cfRule type="expression" dxfId="466" priority="912">
      <formula>$CD101="OK"</formula>
    </cfRule>
  </conditionalFormatting>
  <conditionalFormatting sqref="F101:V106">
    <cfRule type="expression" dxfId="465" priority="904">
      <formula>$BV101="Pending"</formula>
    </cfRule>
    <cfRule type="expression" dxfId="464" priority="905">
      <formula>$BV101="Fail"</formula>
    </cfRule>
    <cfRule type="expression" dxfId="463" priority="906">
      <formula>$BV101="OK"</formula>
    </cfRule>
  </conditionalFormatting>
  <conditionalFormatting sqref="BF145:BY147">
    <cfRule type="expression" dxfId="462" priority="880">
      <formula>$BV145="Pending"</formula>
    </cfRule>
    <cfRule type="expression" dxfId="461" priority="881">
      <formula>$BV145="Fail"</formula>
    </cfRule>
    <cfRule type="expression" dxfId="460" priority="882">
      <formula>$BV145="OK"</formula>
    </cfRule>
  </conditionalFormatting>
  <conditionalFormatting sqref="B11:E13 B17:E19 B23:E25 B29:E31 B35:E37 B41:E43">
    <cfRule type="expression" dxfId="459" priority="901">
      <formula>$BV11="Pending"</formula>
    </cfRule>
    <cfRule type="expression" dxfId="458" priority="902">
      <formula>$BV11="Fail"</formula>
    </cfRule>
    <cfRule type="expression" dxfId="457" priority="903">
      <formula>$BV11="OK"</formula>
    </cfRule>
  </conditionalFormatting>
  <conditionalFormatting sqref="BZ136:CC138">
    <cfRule type="expression" dxfId="456" priority="655">
      <formula>$BZ136="Pending"</formula>
    </cfRule>
    <cfRule type="expression" dxfId="455" priority="656">
      <formula>$BZ136="Fail"</formula>
    </cfRule>
    <cfRule type="expression" priority="657">
      <formula>$BZ136="OK"</formula>
    </cfRule>
  </conditionalFormatting>
  <conditionalFormatting sqref="CD136:CG138">
    <cfRule type="expression" dxfId="454" priority="652">
      <formula>$CD136="Pending"</formula>
    </cfRule>
    <cfRule type="expression" dxfId="453" priority="653">
      <formula>$CD136="Fail"</formula>
    </cfRule>
    <cfRule type="expression" dxfId="452" priority="654">
      <formula>$CD136="OK"</formula>
    </cfRule>
  </conditionalFormatting>
  <conditionalFormatting sqref="BF136:BY138">
    <cfRule type="expression" dxfId="451" priority="658">
      <formula>$BV136="Pending"</formula>
    </cfRule>
    <cfRule type="expression" dxfId="450" priority="659">
      <formula>$BV136="Fail"</formula>
    </cfRule>
    <cfRule type="expression" dxfId="449" priority="660">
      <formula>$BV136="OK"</formula>
    </cfRule>
  </conditionalFormatting>
  <conditionalFormatting sqref="BZ148:CC150">
    <cfRule type="expression" dxfId="448" priority="643">
      <formula>$BZ148="Pending"</formula>
    </cfRule>
    <cfRule type="expression" dxfId="447" priority="644">
      <formula>$BZ148="Fail"</formula>
    </cfRule>
    <cfRule type="expression" priority="645">
      <formula>$BZ148="OK"</formula>
    </cfRule>
  </conditionalFormatting>
  <conditionalFormatting sqref="CD148:CG150">
    <cfRule type="expression" dxfId="446" priority="640">
      <formula>$CD148="Pending"</formula>
    </cfRule>
    <cfRule type="expression" dxfId="445" priority="641">
      <formula>$CD148="Fail"</formula>
    </cfRule>
    <cfRule type="expression" dxfId="444" priority="642">
      <formula>$CD148="OK"</formula>
    </cfRule>
  </conditionalFormatting>
  <conditionalFormatting sqref="F44:AO46">
    <cfRule type="expression" dxfId="443" priority="562">
      <formula>$BV44="Pending"</formula>
    </cfRule>
    <cfRule type="expression" dxfId="442" priority="563">
      <formula>$BV44="Fail"</formula>
    </cfRule>
    <cfRule type="expression" dxfId="441" priority="564">
      <formula>$BV44="OK"</formula>
    </cfRule>
  </conditionalFormatting>
  <conditionalFormatting sqref="BF148:BY150">
    <cfRule type="expression" dxfId="440" priority="646">
      <formula>$BV148="Pending"</formula>
    </cfRule>
    <cfRule type="expression" dxfId="439" priority="647">
      <formula>$BV148="Fail"</formula>
    </cfRule>
    <cfRule type="expression" dxfId="438" priority="648">
      <formula>$BV148="OK"</formula>
    </cfRule>
  </conditionalFormatting>
  <conditionalFormatting sqref="BF63:BY65">
    <cfRule type="expression" dxfId="437" priority="520">
      <formula>$BV63="Pending"</formula>
    </cfRule>
    <cfRule type="expression" dxfId="436" priority="521">
      <formula>$BV63="Fail"</formula>
    </cfRule>
    <cfRule type="expression" dxfId="435" priority="522">
      <formula>$BV63="OK"</formula>
    </cfRule>
  </conditionalFormatting>
  <conditionalFormatting sqref="BF44:BY46">
    <cfRule type="expression" dxfId="434" priority="571">
      <formula>$BV44="Pending"</formula>
    </cfRule>
    <cfRule type="expression" dxfId="433" priority="572">
      <formula>$BV44="Fail"</formula>
    </cfRule>
    <cfRule type="expression" dxfId="432" priority="573">
      <formula>$BV44="OK"</formula>
    </cfRule>
  </conditionalFormatting>
  <conditionalFormatting sqref="AP44:BE46">
    <cfRule type="expression" dxfId="431" priority="556">
      <formula>$BV44="Pending"</formula>
    </cfRule>
    <cfRule type="expression" dxfId="430" priority="557">
      <formula>$BV44="Fail"</formula>
    </cfRule>
    <cfRule type="expression" dxfId="429" priority="558">
      <formula>$BV44="OK"</formula>
    </cfRule>
  </conditionalFormatting>
  <conditionalFormatting sqref="BF14:BY16">
    <cfRule type="expression" dxfId="428" priority="589">
      <formula>$BV14="Pending"</formula>
    </cfRule>
    <cfRule type="expression" dxfId="427" priority="590">
      <formula>$BV14="Fail"</formula>
    </cfRule>
    <cfRule type="expression" dxfId="426" priority="591">
      <formula>$BV14="OK"</formula>
    </cfRule>
  </conditionalFormatting>
  <conditionalFormatting sqref="BF66:BY68">
    <cfRule type="expression" dxfId="425" priority="535">
      <formula>$BV66="Pending"</formula>
    </cfRule>
    <cfRule type="expression" dxfId="424" priority="536">
      <formula>$BV66="Fail"</formula>
    </cfRule>
    <cfRule type="expression" dxfId="423" priority="537">
      <formula>$BV66="OK"</formula>
    </cfRule>
  </conditionalFormatting>
  <conditionalFormatting sqref="F14:BE16">
    <cfRule type="expression" dxfId="422" priority="580">
      <formula>$BV14="Pending"</formula>
    </cfRule>
    <cfRule type="expression" dxfId="421" priority="581">
      <formula>$BV14="Fail"</formula>
    </cfRule>
    <cfRule type="expression" dxfId="420" priority="582">
      <formula>$BV14="OK"</formula>
    </cfRule>
  </conditionalFormatting>
  <conditionalFormatting sqref="BZ14:CC16">
    <cfRule type="expression" dxfId="419" priority="586">
      <formula>$BZ14="Pending"</formula>
    </cfRule>
    <cfRule type="expression" dxfId="418" priority="587">
      <formula>$BZ14="Fail"</formula>
    </cfRule>
    <cfRule type="expression" priority="588">
      <formula>$BZ14="OK"</formula>
    </cfRule>
  </conditionalFormatting>
  <conditionalFormatting sqref="CD14:CG16">
    <cfRule type="expression" dxfId="417" priority="583">
      <formula>$CD14="Pending"</formula>
    </cfRule>
    <cfRule type="expression" dxfId="416" priority="584">
      <formula>$CD14="Fail"</formula>
    </cfRule>
    <cfRule type="expression" dxfId="415" priority="585">
      <formula>$CD14="OK"</formula>
    </cfRule>
  </conditionalFormatting>
  <conditionalFormatting sqref="AP63:BE68">
    <cfRule type="expression" dxfId="414" priority="508">
      <formula>$BV63="Pending"</formula>
    </cfRule>
    <cfRule type="expression" dxfId="413" priority="509">
      <formula>$BV63="Fail"</formula>
    </cfRule>
    <cfRule type="expression" dxfId="412" priority="510">
      <formula>$BV63="OK"</formula>
    </cfRule>
  </conditionalFormatting>
  <conditionalFormatting sqref="AP41:BE43">
    <cfRule type="expression" dxfId="411" priority="574">
      <formula>$BV41="Pending"</formula>
    </cfRule>
    <cfRule type="expression" dxfId="410" priority="575">
      <formula>$BV41="Fail"</formula>
    </cfRule>
    <cfRule type="expression" dxfId="409" priority="576">
      <formula>$BV41="OK"</formula>
    </cfRule>
  </conditionalFormatting>
  <conditionalFormatting sqref="BF69:BY71">
    <cfRule type="expression" dxfId="408" priority="502">
      <formula>$BV69="Pending"</formula>
    </cfRule>
    <cfRule type="expression" dxfId="407" priority="503">
      <formula>$BV69="Fail"</formula>
    </cfRule>
    <cfRule type="expression" dxfId="406" priority="504">
      <formula>$BV69="OK"</formula>
    </cfRule>
  </conditionalFormatting>
  <conditionalFormatting sqref="F69:AO71">
    <cfRule type="expression" dxfId="405" priority="493">
      <formula>$BV69="Pending"</formula>
    </cfRule>
    <cfRule type="expression" dxfId="404" priority="494">
      <formula>$BV69="Fail"</formula>
    </cfRule>
    <cfRule type="expression" dxfId="403" priority="495">
      <formula>$BV69="OK"</formula>
    </cfRule>
  </conditionalFormatting>
  <conditionalFormatting sqref="BZ44:CC46">
    <cfRule type="expression" dxfId="402" priority="568">
      <formula>$BZ44="Pending"</formula>
    </cfRule>
    <cfRule type="expression" dxfId="401" priority="569">
      <formula>$BZ44="Fail"</formula>
    </cfRule>
    <cfRule type="expression" priority="570">
      <formula>$BZ44="OK"</formula>
    </cfRule>
  </conditionalFormatting>
  <conditionalFormatting sqref="CD44:CG46">
    <cfRule type="expression" dxfId="400" priority="565">
      <formula>$CD44="Pending"</formula>
    </cfRule>
    <cfRule type="expression" dxfId="399" priority="566">
      <formula>$CD44="Fail"</formula>
    </cfRule>
    <cfRule type="expression" dxfId="398" priority="567">
      <formula>$CD44="OK"</formula>
    </cfRule>
  </conditionalFormatting>
  <conditionalFormatting sqref="AP75:BE77">
    <cfRule type="expression" dxfId="397" priority="454">
      <formula>$BV75="Pending"</formula>
    </cfRule>
    <cfRule type="expression" dxfId="396" priority="455">
      <formula>$BV75="Fail"</formula>
    </cfRule>
    <cfRule type="expression" dxfId="395" priority="456">
      <formula>$BV75="OK"</formula>
    </cfRule>
  </conditionalFormatting>
  <conditionalFormatting sqref="BF78:BY80">
    <cfRule type="expression" dxfId="394" priority="448">
      <formula>$BV78="Pending"</formula>
    </cfRule>
    <cfRule type="expression" dxfId="393" priority="449">
      <formula>$BV78="Fail"</formula>
    </cfRule>
    <cfRule type="expression" dxfId="392" priority="450">
      <formula>$BV78="OK"</formula>
    </cfRule>
  </conditionalFormatting>
  <conditionalFormatting sqref="BZ78:CC80">
    <cfRule type="expression" dxfId="391" priority="445">
      <formula>$BZ78="Pending"</formula>
    </cfRule>
    <cfRule type="expression" dxfId="390" priority="446">
      <formula>$BZ78="Fail"</formula>
    </cfRule>
    <cfRule type="expression" priority="447">
      <formula>$BZ78="OK"</formula>
    </cfRule>
  </conditionalFormatting>
  <conditionalFormatting sqref="CD78:CG80">
    <cfRule type="expression" dxfId="389" priority="442">
      <formula>$CD78="Pending"</formula>
    </cfRule>
    <cfRule type="expression" dxfId="388" priority="443">
      <formula>$CD78="Fail"</formula>
    </cfRule>
    <cfRule type="expression" dxfId="387" priority="444">
      <formula>$CD78="OK"</formula>
    </cfRule>
  </conditionalFormatting>
  <conditionalFormatting sqref="F75:AO77">
    <cfRule type="expression" dxfId="386" priority="457">
      <formula>$BV75="Pending"</formula>
    </cfRule>
    <cfRule type="expression" dxfId="385" priority="458">
      <formula>$BV75="Fail"</formula>
    </cfRule>
    <cfRule type="expression" dxfId="384" priority="459">
      <formula>$BV75="OK"</formula>
    </cfRule>
  </conditionalFormatting>
  <conditionalFormatting sqref="BF72:BY74">
    <cfRule type="expression" dxfId="383" priority="484">
      <formula>$BV72="Pending"</formula>
    </cfRule>
    <cfRule type="expression" dxfId="382" priority="485">
      <formula>$BV72="Fail"</formula>
    </cfRule>
    <cfRule type="expression" dxfId="381" priority="486">
      <formula>$BV72="OK"</formula>
    </cfRule>
  </conditionalFormatting>
  <conditionalFormatting sqref="BZ66:CC68">
    <cfRule type="expression" dxfId="380" priority="532">
      <formula>$BZ66="Pending"</formula>
    </cfRule>
    <cfRule type="expression" dxfId="379" priority="533">
      <formula>$BZ66="Fail"</formula>
    </cfRule>
    <cfRule type="expression" priority="534">
      <formula>$BZ66="OK"</formula>
    </cfRule>
  </conditionalFormatting>
  <conditionalFormatting sqref="CD66:CG68">
    <cfRule type="expression" dxfId="378" priority="529">
      <formula>$CD66="Pending"</formula>
    </cfRule>
    <cfRule type="expression" dxfId="377" priority="530">
      <formula>$CD66="Fail"</formula>
    </cfRule>
    <cfRule type="expression" dxfId="376" priority="531">
      <formula>$CD66="OK"</formula>
    </cfRule>
  </conditionalFormatting>
  <conditionalFormatting sqref="F72:AO74">
    <cfRule type="expression" dxfId="375" priority="475">
      <formula>$BV72="Pending"</formula>
    </cfRule>
    <cfRule type="expression" dxfId="374" priority="476">
      <formula>$BV72="Fail"</formula>
    </cfRule>
    <cfRule type="expression" dxfId="373" priority="477">
      <formula>$BV72="OK"</formula>
    </cfRule>
  </conditionalFormatting>
  <conditionalFormatting sqref="F63:AO68">
    <cfRule type="expression" dxfId="372" priority="511">
      <formula>$BV63="Pending"</formula>
    </cfRule>
    <cfRule type="expression" dxfId="371" priority="512">
      <formula>$BV63="Fail"</formula>
    </cfRule>
    <cfRule type="expression" dxfId="370" priority="513">
      <formula>$BV63="OK"</formula>
    </cfRule>
  </conditionalFormatting>
  <conditionalFormatting sqref="BZ63:CC65">
    <cfRule type="expression" dxfId="369" priority="517">
      <formula>$BZ63="Pending"</formula>
    </cfRule>
    <cfRule type="expression" dxfId="368" priority="518">
      <formula>$BZ63="Fail"</formula>
    </cfRule>
    <cfRule type="expression" priority="519">
      <formula>$BZ63="OK"</formula>
    </cfRule>
  </conditionalFormatting>
  <conditionalFormatting sqref="CD63:CG65">
    <cfRule type="expression" dxfId="367" priority="514">
      <formula>$CD63="Pending"</formula>
    </cfRule>
    <cfRule type="expression" dxfId="366" priority="515">
      <formula>$CD63="Fail"</formula>
    </cfRule>
    <cfRule type="expression" dxfId="365" priority="516">
      <formula>$CD63="OK"</formula>
    </cfRule>
  </conditionalFormatting>
  <conditionalFormatting sqref="AP69:BE71">
    <cfRule type="expression" dxfId="364" priority="490">
      <formula>$BV69="Pending"</formula>
    </cfRule>
    <cfRule type="expression" dxfId="363" priority="491">
      <formula>$BV69="Fail"</formula>
    </cfRule>
    <cfRule type="expression" dxfId="362" priority="492">
      <formula>$BV69="OK"</formula>
    </cfRule>
  </conditionalFormatting>
  <conditionalFormatting sqref="BF75:BY77">
    <cfRule type="expression" dxfId="361" priority="466">
      <formula>$BV75="Pending"</formula>
    </cfRule>
    <cfRule type="expression" dxfId="360" priority="467">
      <formula>$BV75="Fail"</formula>
    </cfRule>
    <cfRule type="expression" dxfId="359" priority="468">
      <formula>$BV75="OK"</formula>
    </cfRule>
  </conditionalFormatting>
  <conditionalFormatting sqref="F78:AO80">
    <cfRule type="expression" dxfId="358" priority="439">
      <formula>$BV78="Pending"</formula>
    </cfRule>
    <cfRule type="expression" dxfId="357" priority="440">
      <formula>$BV78="Fail"</formula>
    </cfRule>
    <cfRule type="expression" dxfId="356" priority="441">
      <formula>$BV78="OK"</formula>
    </cfRule>
  </conditionalFormatting>
  <conditionalFormatting sqref="BZ69:CC71">
    <cfRule type="expression" dxfId="355" priority="499">
      <formula>$BZ69="Pending"</formula>
    </cfRule>
    <cfRule type="expression" dxfId="354" priority="500">
      <formula>$BZ69="Fail"</formula>
    </cfRule>
    <cfRule type="expression" priority="501">
      <formula>$BZ69="OK"</formula>
    </cfRule>
  </conditionalFormatting>
  <conditionalFormatting sqref="CD69:CG71">
    <cfRule type="expression" dxfId="353" priority="496">
      <formula>$CD69="Pending"</formula>
    </cfRule>
    <cfRule type="expression" dxfId="352" priority="497">
      <formula>$CD69="Fail"</formula>
    </cfRule>
    <cfRule type="expression" dxfId="351" priority="498">
      <formula>$CD69="OK"</formula>
    </cfRule>
  </conditionalFormatting>
  <conditionalFormatting sqref="AP72:BE74">
    <cfRule type="expression" dxfId="350" priority="472">
      <formula>$BV72="Pending"</formula>
    </cfRule>
    <cfRule type="expression" dxfId="349" priority="473">
      <formula>$BV72="Fail"</formula>
    </cfRule>
    <cfRule type="expression" dxfId="348" priority="474">
      <formula>$BV72="OK"</formula>
    </cfRule>
  </conditionalFormatting>
  <conditionalFormatting sqref="F54:BY56">
    <cfRule type="expression" dxfId="347" priority="433">
      <formula>$BV54="Pending"</formula>
    </cfRule>
    <cfRule type="expression" dxfId="346" priority="434">
      <formula>$BV54="Fail"</formula>
    </cfRule>
    <cfRule type="expression" dxfId="345" priority="435">
      <formula>$BV54="OK"</formula>
    </cfRule>
  </conditionalFormatting>
  <conditionalFormatting sqref="BF81:BY83">
    <cfRule type="expression" dxfId="344" priority="418">
      <formula>$BV81="Pending"</formula>
    </cfRule>
    <cfRule type="expression" dxfId="343" priority="419">
      <formula>$BV81="Fail"</formula>
    </cfRule>
    <cfRule type="expression" dxfId="342" priority="420">
      <formula>$BV81="OK"</formula>
    </cfRule>
  </conditionalFormatting>
  <conditionalFormatting sqref="BZ72:CC74">
    <cfRule type="expression" dxfId="341" priority="481">
      <formula>$BZ72="Pending"</formula>
    </cfRule>
    <cfRule type="expression" dxfId="340" priority="482">
      <formula>$BZ72="Fail"</formula>
    </cfRule>
    <cfRule type="expression" priority="483">
      <formula>$BZ72="OK"</formula>
    </cfRule>
  </conditionalFormatting>
  <conditionalFormatting sqref="CD72:CG74">
    <cfRule type="expression" dxfId="339" priority="478">
      <formula>$CD72="Pending"</formula>
    </cfRule>
    <cfRule type="expression" dxfId="338" priority="479">
      <formula>$CD72="Fail"</formula>
    </cfRule>
    <cfRule type="expression" dxfId="337" priority="480">
      <formula>$CD72="OK"</formula>
    </cfRule>
  </conditionalFormatting>
  <conditionalFormatting sqref="AP78:BE80">
    <cfRule type="expression" dxfId="336" priority="436">
      <formula>$BV78="Pending"</formula>
    </cfRule>
    <cfRule type="expression" dxfId="335" priority="437">
      <formula>$BV78="Fail"</formula>
    </cfRule>
    <cfRule type="expression" dxfId="334" priority="438">
      <formula>$BV78="OK"</formula>
    </cfRule>
  </conditionalFormatting>
  <conditionalFormatting sqref="F95:AO97">
    <cfRule type="expression" dxfId="333" priority="373">
      <formula>$BV95="Pending"</formula>
    </cfRule>
    <cfRule type="expression" dxfId="332" priority="374">
      <formula>$BV95="Fail"</formula>
    </cfRule>
    <cfRule type="expression" dxfId="331" priority="375">
      <formula>$BV95="OK"</formula>
    </cfRule>
  </conditionalFormatting>
  <conditionalFormatting sqref="BF84:BY86">
    <cfRule type="expression" dxfId="330" priority="400">
      <formula>$BV84="Pending"</formula>
    </cfRule>
    <cfRule type="expression" dxfId="329" priority="401">
      <formula>$BV84="Fail"</formula>
    </cfRule>
    <cfRule type="expression" dxfId="328" priority="402">
      <formula>$BV84="OK"</formula>
    </cfRule>
  </conditionalFormatting>
  <conditionalFormatting sqref="BZ75:CC77">
    <cfRule type="expression" dxfId="327" priority="463">
      <formula>$BZ75="Pending"</formula>
    </cfRule>
    <cfRule type="expression" dxfId="326" priority="464">
      <formula>$BZ75="Fail"</formula>
    </cfRule>
    <cfRule type="expression" priority="465">
      <formula>$BZ75="OK"</formula>
    </cfRule>
  </conditionalFormatting>
  <conditionalFormatting sqref="CD75:CG77">
    <cfRule type="expression" dxfId="325" priority="460">
      <formula>$CD75="Pending"</formula>
    </cfRule>
    <cfRule type="expression" dxfId="324" priority="461">
      <formula>$CD75="Fail"</formula>
    </cfRule>
    <cfRule type="expression" dxfId="323" priority="462">
      <formula>$CD75="OK"</formula>
    </cfRule>
  </conditionalFormatting>
  <conditionalFormatting sqref="BF95:BY97">
    <cfRule type="expression" dxfId="322" priority="382">
      <formula>$BV95="Pending"</formula>
    </cfRule>
    <cfRule type="expression" dxfId="321" priority="383">
      <formula>$BV95="Fail"</formula>
    </cfRule>
    <cfRule type="expression" dxfId="320" priority="384">
      <formula>$BV95="OK"</formula>
    </cfRule>
  </conditionalFormatting>
  <conditionalFormatting sqref="W116:AO118">
    <cfRule type="expression" dxfId="319" priority="355">
      <formula>$BV116="Pending"</formula>
    </cfRule>
    <cfRule type="expression" dxfId="318" priority="356">
      <formula>$BV116="Fail"</formula>
    </cfRule>
    <cfRule type="expression" dxfId="317" priority="357">
      <formula>$BV116="OK"</formula>
    </cfRule>
  </conditionalFormatting>
  <conditionalFormatting sqref="BZ54:CC56">
    <cfRule type="expression" dxfId="316" priority="430">
      <formula>$BZ54="Pending"</formula>
    </cfRule>
    <cfRule type="expression" dxfId="315" priority="431">
      <formula>$BZ54="Fail"</formula>
    </cfRule>
    <cfRule type="expression" priority="432">
      <formula>$BZ54="OK"</formula>
    </cfRule>
  </conditionalFormatting>
  <conditionalFormatting sqref="CD54:CG56">
    <cfRule type="expression" dxfId="314" priority="427">
      <formula>$CD54="Pending"</formula>
    </cfRule>
    <cfRule type="expression" dxfId="313" priority="428">
      <formula>$CD54="Fail"</formula>
    </cfRule>
    <cfRule type="expression" dxfId="312" priority="429">
      <formula>$CD54="OK"</formula>
    </cfRule>
  </conditionalFormatting>
  <conditionalFormatting sqref="AP81:BE83">
    <cfRule type="expression" dxfId="311" priority="406">
      <formula>$BV81="Pending"</formula>
    </cfRule>
    <cfRule type="expression" dxfId="310" priority="407">
      <formula>$BV81="Fail"</formula>
    </cfRule>
    <cfRule type="expression" dxfId="309" priority="408">
      <formula>$BV81="OK"</formula>
    </cfRule>
  </conditionalFormatting>
  <conditionalFormatting sqref="BZ81:CC83">
    <cfRule type="expression" dxfId="308" priority="415">
      <formula>$BZ81="Pending"</formula>
    </cfRule>
    <cfRule type="expression" dxfId="307" priority="416">
      <formula>$BZ81="Fail"</formula>
    </cfRule>
    <cfRule type="expression" priority="417">
      <formula>$BZ81="OK"</formula>
    </cfRule>
  </conditionalFormatting>
  <conditionalFormatting sqref="CD81:CG83">
    <cfRule type="expression" dxfId="306" priority="412">
      <formula>$CD81="Pending"</formula>
    </cfRule>
    <cfRule type="expression" dxfId="305" priority="413">
      <formula>$CD81="Fail"</formula>
    </cfRule>
    <cfRule type="expression" dxfId="304" priority="414">
      <formula>$CD81="OK"</formula>
    </cfRule>
  </conditionalFormatting>
  <conditionalFormatting sqref="BF116:BY118">
    <cfRule type="expression" dxfId="303" priority="364">
      <formula>$BV116="Pending"</formula>
    </cfRule>
    <cfRule type="expression" dxfId="302" priority="365">
      <formula>$BV116="Fail"</formula>
    </cfRule>
    <cfRule type="expression" dxfId="301" priority="366">
      <formula>$BV116="OK"</formula>
    </cfRule>
  </conditionalFormatting>
  <conditionalFormatting sqref="F81:AO83">
    <cfRule type="expression" dxfId="300" priority="409">
      <formula>$BV81="Pending"</formula>
    </cfRule>
    <cfRule type="expression" dxfId="299" priority="410">
      <formula>$BV81="Fail"</formula>
    </cfRule>
    <cfRule type="expression" dxfId="298" priority="411">
      <formula>$BV81="OK"</formula>
    </cfRule>
  </conditionalFormatting>
  <conditionalFormatting sqref="AP84:BE86">
    <cfRule type="expression" dxfId="297" priority="388">
      <formula>$BV84="Pending"</formula>
    </cfRule>
    <cfRule type="expression" dxfId="296" priority="389">
      <formula>$BV84="Fail"</formula>
    </cfRule>
    <cfRule type="expression" dxfId="295" priority="390">
      <formula>$BV84="OK"</formula>
    </cfRule>
  </conditionalFormatting>
  <conditionalFormatting sqref="BF119:BY121">
    <cfRule type="expression" dxfId="294" priority="343">
      <formula>$BV119="Pending"</formula>
    </cfRule>
    <cfRule type="expression" dxfId="293" priority="344">
      <formula>$BV119="Fail"</formula>
    </cfRule>
    <cfRule type="expression" dxfId="292" priority="345">
      <formula>$BV119="OK"</formula>
    </cfRule>
  </conditionalFormatting>
  <conditionalFormatting sqref="BF122:BY124">
    <cfRule type="expression" dxfId="291" priority="319">
      <formula>$BV122="Pending"</formula>
    </cfRule>
    <cfRule type="expression" dxfId="290" priority="320">
      <formula>$BV122="Fail"</formula>
    </cfRule>
    <cfRule type="expression" dxfId="289" priority="321">
      <formula>$BV122="OK"</formula>
    </cfRule>
  </conditionalFormatting>
  <conditionalFormatting sqref="BZ84:CC86">
    <cfRule type="expression" dxfId="288" priority="397">
      <formula>$BZ84="Pending"</formula>
    </cfRule>
    <cfRule type="expression" dxfId="287" priority="398">
      <formula>$BZ84="Fail"</formula>
    </cfRule>
    <cfRule type="expression" priority="399">
      <formula>$BZ84="OK"</formula>
    </cfRule>
  </conditionalFormatting>
  <conditionalFormatting sqref="CD84:CG86">
    <cfRule type="expression" dxfId="286" priority="394">
      <formula>$CD84="Pending"</formula>
    </cfRule>
    <cfRule type="expression" dxfId="285" priority="395">
      <formula>$CD84="Fail"</formula>
    </cfRule>
    <cfRule type="expression" dxfId="284" priority="396">
      <formula>$CD84="OK"</formula>
    </cfRule>
  </conditionalFormatting>
  <conditionalFormatting sqref="F84:AO86">
    <cfRule type="expression" dxfId="283" priority="391">
      <formula>$BV84="Pending"</formula>
    </cfRule>
    <cfRule type="expression" dxfId="282" priority="392">
      <formula>$BV84="Fail"</formula>
    </cfRule>
    <cfRule type="expression" dxfId="281" priority="393">
      <formula>$BV84="OK"</formula>
    </cfRule>
  </conditionalFormatting>
  <conditionalFormatting sqref="BZ95:CC97">
    <cfRule type="expression" dxfId="280" priority="379">
      <formula>$BZ95="Pending"</formula>
    </cfRule>
    <cfRule type="expression" dxfId="279" priority="380">
      <formula>$BZ95="Fail"</formula>
    </cfRule>
    <cfRule type="expression" priority="381">
      <formula>$BZ95="OK"</formula>
    </cfRule>
  </conditionalFormatting>
  <conditionalFormatting sqref="CD95:CG97">
    <cfRule type="expression" dxfId="278" priority="376">
      <formula>$CD95="Pending"</formula>
    </cfRule>
    <cfRule type="expression" dxfId="277" priority="377">
      <formula>$CD95="Fail"</formula>
    </cfRule>
    <cfRule type="expression" dxfId="276" priority="378">
      <formula>$CD95="OK"</formula>
    </cfRule>
  </conditionalFormatting>
  <conditionalFormatting sqref="AP116:BE121">
    <cfRule type="expression" dxfId="275" priority="352">
      <formula>$BV116="Pending"</formula>
    </cfRule>
    <cfRule type="expression" dxfId="274" priority="353">
      <formula>$BV116="Fail"</formula>
    </cfRule>
    <cfRule type="expression" dxfId="273" priority="354">
      <formula>$BV116="OK"</formula>
    </cfRule>
  </conditionalFormatting>
  <conditionalFormatting sqref="AP95:BE97">
    <cfRule type="expression" dxfId="272" priority="370">
      <formula>$BV95="Pending"</formula>
    </cfRule>
    <cfRule type="expression" dxfId="271" priority="371">
      <formula>$BV95="Fail"</formula>
    </cfRule>
    <cfRule type="expression" dxfId="270" priority="372">
      <formula>$BV95="OK"</formula>
    </cfRule>
  </conditionalFormatting>
  <conditionalFormatting sqref="W119:AO121">
    <cfRule type="expression" dxfId="269" priority="334">
      <formula>$BV119="Pending"</formula>
    </cfRule>
    <cfRule type="expression" dxfId="268" priority="335">
      <formula>$BV119="Fail"</formula>
    </cfRule>
    <cfRule type="expression" dxfId="267" priority="336">
      <formula>$BV119="OK"</formula>
    </cfRule>
  </conditionalFormatting>
  <conditionalFormatting sqref="W122:AO124">
    <cfRule type="expression" dxfId="266" priority="310">
      <formula>$BV122="Pending"</formula>
    </cfRule>
    <cfRule type="expression" dxfId="265" priority="311">
      <formula>$BV122="Fail"</formula>
    </cfRule>
    <cfRule type="expression" dxfId="264" priority="312">
      <formula>$BV122="OK"</formula>
    </cfRule>
  </conditionalFormatting>
  <conditionalFormatting sqref="BZ116:CC118">
    <cfRule type="expression" dxfId="263" priority="361">
      <formula>$BZ116="Pending"</formula>
    </cfRule>
    <cfRule type="expression" dxfId="262" priority="362">
      <formula>$BZ116="Fail"</formula>
    </cfRule>
    <cfRule type="expression" priority="363">
      <formula>$BZ116="OK"</formula>
    </cfRule>
  </conditionalFormatting>
  <conditionalFormatting sqref="CD116:CG118">
    <cfRule type="expression" dxfId="261" priority="358">
      <formula>$CD116="Pending"</formula>
    </cfRule>
    <cfRule type="expression" dxfId="260" priority="359">
      <formula>$CD116="Fail"</formula>
    </cfRule>
    <cfRule type="expression" dxfId="259" priority="360">
      <formula>$CD116="OK"</formula>
    </cfRule>
  </conditionalFormatting>
  <conditionalFormatting sqref="F116:V118">
    <cfRule type="expression" dxfId="258" priority="349">
      <formula>$BV116="Pending"</formula>
    </cfRule>
    <cfRule type="expression" dxfId="257" priority="350">
      <formula>$BV116="Fail"</formula>
    </cfRule>
    <cfRule type="expression" dxfId="256" priority="351">
      <formula>$BV116="OK"</formula>
    </cfRule>
  </conditionalFormatting>
  <conditionalFormatting sqref="AP122:BE127">
    <cfRule type="expression" dxfId="255" priority="325">
      <formula>$BV122="Pending"</formula>
    </cfRule>
    <cfRule type="expression" dxfId="254" priority="326">
      <formula>$BV122="Fail"</formula>
    </cfRule>
    <cfRule type="expression" dxfId="253" priority="327">
      <formula>$BV122="OK"</formula>
    </cfRule>
  </conditionalFormatting>
  <conditionalFormatting sqref="BZ119:CC121">
    <cfRule type="expression" dxfId="252" priority="340">
      <formula>$BZ119="Pending"</formula>
    </cfRule>
    <cfRule type="expression" dxfId="251" priority="341">
      <formula>$BZ119="Fail"</formula>
    </cfRule>
    <cfRule type="expression" priority="342">
      <formula>$BZ119="OK"</formula>
    </cfRule>
  </conditionalFormatting>
  <conditionalFormatting sqref="CD119:CG121">
    <cfRule type="expression" dxfId="250" priority="337">
      <formula>$CD119="Pending"</formula>
    </cfRule>
    <cfRule type="expression" dxfId="249" priority="338">
      <formula>$CD119="Fail"</formula>
    </cfRule>
    <cfRule type="expression" dxfId="248" priority="339">
      <formula>$CD119="OK"</formula>
    </cfRule>
  </conditionalFormatting>
  <conditionalFormatting sqref="F119:V121">
    <cfRule type="expression" dxfId="247" priority="328">
      <formula>$BV119="Pending"</formula>
    </cfRule>
    <cfRule type="expression" dxfId="246" priority="329">
      <formula>$BV119="Fail"</formula>
    </cfRule>
    <cfRule type="expression" dxfId="245" priority="330">
      <formula>$BV119="OK"</formula>
    </cfRule>
  </conditionalFormatting>
  <conditionalFormatting sqref="BF125:BY127">
    <cfRule type="expression" dxfId="244" priority="298">
      <formula>$BV125="Pending"</formula>
    </cfRule>
    <cfRule type="expression" dxfId="243" priority="299">
      <formula>$BV125="Fail"</formula>
    </cfRule>
    <cfRule type="expression" dxfId="242" priority="300">
      <formula>$BV125="OK"</formula>
    </cfRule>
  </conditionalFormatting>
  <conditionalFormatting sqref="W125:AO127">
    <cfRule type="expression" dxfId="241" priority="289">
      <formula>$BV125="Pending"</formula>
    </cfRule>
    <cfRule type="expression" dxfId="240" priority="290">
      <formula>$BV125="Fail"</formula>
    </cfRule>
    <cfRule type="expression" dxfId="239" priority="291">
      <formula>$BV125="OK"</formula>
    </cfRule>
  </conditionalFormatting>
  <conditionalFormatting sqref="BZ122:CC124">
    <cfRule type="expression" dxfId="238" priority="316">
      <formula>$BZ122="Pending"</formula>
    </cfRule>
    <cfRule type="expression" dxfId="237" priority="317">
      <formula>$BZ122="Fail"</formula>
    </cfRule>
    <cfRule type="expression" priority="318">
      <formula>$BZ122="OK"</formula>
    </cfRule>
  </conditionalFormatting>
  <conditionalFormatting sqref="CD122:CG124">
    <cfRule type="expression" dxfId="236" priority="313">
      <formula>$CD122="Pending"</formula>
    </cfRule>
    <cfRule type="expression" dxfId="235" priority="314">
      <formula>$CD122="Fail"</formula>
    </cfRule>
    <cfRule type="expression" dxfId="234" priority="315">
      <formula>$CD122="OK"</formula>
    </cfRule>
  </conditionalFormatting>
  <conditionalFormatting sqref="F122:V124">
    <cfRule type="expression" dxfId="233" priority="307">
      <formula>$BV122="Pending"</formula>
    </cfRule>
    <cfRule type="expression" dxfId="232" priority="308">
      <formula>$BV122="Fail"</formula>
    </cfRule>
    <cfRule type="expression" dxfId="231" priority="309">
      <formula>$BV122="OK"</formula>
    </cfRule>
  </conditionalFormatting>
  <conditionalFormatting sqref="BZ125:CC127">
    <cfRule type="expression" dxfId="230" priority="295">
      <formula>$BZ125="Pending"</formula>
    </cfRule>
    <cfRule type="expression" dxfId="229" priority="296">
      <formula>$BZ125="Fail"</formula>
    </cfRule>
    <cfRule type="expression" priority="297">
      <formula>$BZ125="OK"</formula>
    </cfRule>
  </conditionalFormatting>
  <conditionalFormatting sqref="CD125:CG127">
    <cfRule type="expression" dxfId="228" priority="292">
      <formula>$CD125="Pending"</formula>
    </cfRule>
    <cfRule type="expression" dxfId="227" priority="293">
      <formula>$CD125="Fail"</formula>
    </cfRule>
    <cfRule type="expression" dxfId="226" priority="294">
      <formula>$CD125="OK"</formula>
    </cfRule>
  </conditionalFormatting>
  <conditionalFormatting sqref="F125:V127">
    <cfRule type="expression" dxfId="225" priority="286">
      <formula>$BV125="Pending"</formula>
    </cfRule>
    <cfRule type="expression" dxfId="224" priority="287">
      <formula>$BV125="Fail"</formula>
    </cfRule>
    <cfRule type="expression" dxfId="223" priority="288">
      <formula>$BV125="OK"</formula>
    </cfRule>
  </conditionalFormatting>
  <conditionalFormatting sqref="W142:AO150">
    <cfRule type="expression" dxfId="222" priority="283">
      <formula>$BV142="Pending"</formula>
    </cfRule>
    <cfRule type="expression" dxfId="221" priority="284">
      <formula>$BV142="Fail"</formula>
    </cfRule>
    <cfRule type="expression" dxfId="220" priority="285">
      <formula>$BV142="OK"</formula>
    </cfRule>
  </conditionalFormatting>
  <conditionalFormatting sqref="F151:V153">
    <cfRule type="expression" dxfId="219" priority="280">
      <formula>$BV151="Pending"</formula>
    </cfRule>
    <cfRule type="expression" dxfId="218" priority="281">
      <formula>$BV151="Fail"</formula>
    </cfRule>
    <cfRule type="expression" dxfId="217" priority="282">
      <formula>$BV151="OK"</formula>
    </cfRule>
  </conditionalFormatting>
  <conditionalFormatting sqref="AP151:BE153">
    <cfRule type="expression" dxfId="216" priority="277">
      <formula>$BV151="Pending"</formula>
    </cfRule>
    <cfRule type="expression" dxfId="215" priority="278">
      <formula>$BV151="Fail"</formula>
    </cfRule>
    <cfRule type="expression" dxfId="214" priority="279">
      <formula>$BV151="OK"</formula>
    </cfRule>
  </conditionalFormatting>
  <conditionalFormatting sqref="BZ151:CC153">
    <cfRule type="expression" dxfId="213" priority="271">
      <formula>$BZ151="Pending"</formula>
    </cfRule>
    <cfRule type="expression" dxfId="212" priority="272">
      <formula>$BZ151="Fail"</formula>
    </cfRule>
    <cfRule type="expression" priority="273">
      <formula>$BZ151="OK"</formula>
    </cfRule>
  </conditionalFormatting>
  <conditionalFormatting sqref="CD151:CG153">
    <cfRule type="expression" dxfId="211" priority="268">
      <formula>$CD151="Pending"</formula>
    </cfRule>
    <cfRule type="expression" dxfId="210" priority="269">
      <formula>$CD151="Fail"</formula>
    </cfRule>
    <cfRule type="expression" dxfId="209" priority="270">
      <formula>$CD151="OK"</formula>
    </cfRule>
  </conditionalFormatting>
  <conditionalFormatting sqref="BF151:BY153">
    <cfRule type="expression" dxfId="208" priority="274">
      <formula>$BV151="Pending"</formula>
    </cfRule>
    <cfRule type="expression" dxfId="207" priority="275">
      <formula>$BV151="Fail"</formula>
    </cfRule>
    <cfRule type="expression" dxfId="206" priority="276">
      <formula>$BV151="OK"</formula>
    </cfRule>
  </conditionalFormatting>
  <conditionalFormatting sqref="W151:AO153">
    <cfRule type="expression" dxfId="205" priority="265">
      <formula>$BV151="Pending"</formula>
    </cfRule>
    <cfRule type="expression" dxfId="204" priority="266">
      <formula>$BV151="Fail"</formula>
    </cfRule>
    <cfRule type="expression" dxfId="203" priority="267">
      <formula>$BV151="OK"</formula>
    </cfRule>
  </conditionalFormatting>
  <conditionalFormatting sqref="BZ154:CC156">
    <cfRule type="expression" dxfId="202" priority="259">
      <formula>$BZ154="Pending"</formula>
    </cfRule>
    <cfRule type="expression" dxfId="201" priority="260">
      <formula>$BZ154="Fail"</formula>
    </cfRule>
    <cfRule type="expression" priority="261">
      <formula>$BZ154="OK"</formula>
    </cfRule>
  </conditionalFormatting>
  <conditionalFormatting sqref="CD154:CG156">
    <cfRule type="expression" dxfId="200" priority="256">
      <formula>$CD154="Pending"</formula>
    </cfRule>
    <cfRule type="expression" dxfId="199" priority="257">
      <formula>$CD154="Fail"</formula>
    </cfRule>
    <cfRule type="expression" dxfId="198" priority="258">
      <formula>$CD154="OK"</formula>
    </cfRule>
  </conditionalFormatting>
  <conditionalFormatting sqref="F154:AO156 BF154:BY156">
    <cfRule type="expression" dxfId="197" priority="262">
      <formula>$BV154="Pending"</formula>
    </cfRule>
    <cfRule type="expression" dxfId="196" priority="263">
      <formula>$BV154="Fail"</formula>
    </cfRule>
    <cfRule type="expression" dxfId="195" priority="264">
      <formula>$BV154="OK"</formula>
    </cfRule>
  </conditionalFormatting>
  <conditionalFormatting sqref="AP154:BE156">
    <cfRule type="expression" dxfId="194" priority="253">
      <formula>$BV154="Pending"</formula>
    </cfRule>
    <cfRule type="expression" dxfId="193" priority="254">
      <formula>$BV154="Fail"</formula>
    </cfRule>
    <cfRule type="expression" dxfId="192" priority="255">
      <formula>$BV154="OK"</formula>
    </cfRule>
  </conditionalFormatting>
  <conditionalFormatting sqref="W166:AO168 BF166:BY168">
    <cfRule type="expression" dxfId="191" priority="202">
      <formula>$BV166="Pending"</formula>
    </cfRule>
    <cfRule type="expression" dxfId="190" priority="203">
      <formula>$BV166="Fail"</formula>
    </cfRule>
    <cfRule type="expression" dxfId="189" priority="204">
      <formula>$BV166="OK"</formula>
    </cfRule>
  </conditionalFormatting>
  <conditionalFormatting sqref="BZ157:CC159">
    <cfRule type="expression" dxfId="188" priority="244">
      <formula>$BZ157="Pending"</formula>
    </cfRule>
    <cfRule type="expression" dxfId="187" priority="245">
      <formula>$BZ157="Fail"</formula>
    </cfRule>
    <cfRule type="expression" priority="246">
      <formula>$BZ157="OK"</formula>
    </cfRule>
  </conditionalFormatting>
  <conditionalFormatting sqref="CD157:CG159">
    <cfRule type="expression" dxfId="186" priority="241">
      <formula>$CD157="Pending"</formula>
    </cfRule>
    <cfRule type="expression" dxfId="185" priority="242">
      <formula>$CD157="Fail"</formula>
    </cfRule>
    <cfRule type="expression" dxfId="184" priority="243">
      <formula>$CD157="OK"</formula>
    </cfRule>
  </conditionalFormatting>
  <conditionalFormatting sqref="F157:AO159 BF157:BY159">
    <cfRule type="expression" dxfId="183" priority="247">
      <formula>$BV157="Pending"</formula>
    </cfRule>
    <cfRule type="expression" dxfId="182" priority="248">
      <formula>$BV157="Fail"</formula>
    </cfRule>
    <cfRule type="expression" dxfId="181" priority="249">
      <formula>$BV157="OK"</formula>
    </cfRule>
  </conditionalFormatting>
  <conditionalFormatting sqref="AP157:BE159">
    <cfRule type="expression" dxfId="180" priority="238">
      <formula>$BV157="Pending"</formula>
    </cfRule>
    <cfRule type="expression" dxfId="179" priority="239">
      <formula>$BV157="Fail"</formula>
    </cfRule>
    <cfRule type="expression" dxfId="178" priority="240">
      <formula>$BV157="OK"</formula>
    </cfRule>
  </conditionalFormatting>
  <conditionalFormatting sqref="AP166:BE168">
    <cfRule type="expression" dxfId="177" priority="187">
      <formula>$BV166="Pending"</formula>
    </cfRule>
    <cfRule type="expression" dxfId="176" priority="188">
      <formula>$BV166="Fail"</formula>
    </cfRule>
    <cfRule type="expression" dxfId="175" priority="189">
      <formula>$BV166="OK"</formula>
    </cfRule>
  </conditionalFormatting>
  <conditionalFormatting sqref="BZ160:CC162">
    <cfRule type="expression" dxfId="174" priority="229">
      <formula>$BZ160="Pending"</formula>
    </cfRule>
    <cfRule type="expression" dxfId="173" priority="230">
      <formula>$BZ160="Fail"</formula>
    </cfRule>
    <cfRule type="expression" priority="231">
      <formula>$BZ160="OK"</formula>
    </cfRule>
  </conditionalFormatting>
  <conditionalFormatting sqref="CD160:CG162">
    <cfRule type="expression" dxfId="172" priority="226">
      <formula>$CD160="Pending"</formula>
    </cfRule>
    <cfRule type="expression" dxfId="171" priority="227">
      <formula>$CD160="Fail"</formula>
    </cfRule>
    <cfRule type="expression" dxfId="170" priority="228">
      <formula>$CD160="OK"</formula>
    </cfRule>
  </conditionalFormatting>
  <conditionalFormatting sqref="F160:AO162 BF160:BY162">
    <cfRule type="expression" dxfId="169" priority="232">
      <formula>$BV160="Pending"</formula>
    </cfRule>
    <cfRule type="expression" dxfId="168" priority="233">
      <formula>$BV160="Fail"</formula>
    </cfRule>
    <cfRule type="expression" dxfId="167" priority="234">
      <formula>$BV160="OK"</formula>
    </cfRule>
  </conditionalFormatting>
  <conditionalFormatting sqref="AP160:BE162">
    <cfRule type="expression" dxfId="166" priority="223">
      <formula>$BV160="Pending"</formula>
    </cfRule>
    <cfRule type="expression" dxfId="165" priority="224">
      <formula>$BV160="Fail"</formula>
    </cfRule>
    <cfRule type="expression" dxfId="164" priority="225">
      <formula>$BV160="OK"</formula>
    </cfRule>
  </conditionalFormatting>
  <conditionalFormatting sqref="BF169:BY171 W169:AO174">
    <cfRule type="expression" dxfId="163" priority="181">
      <formula>$BV169="Pending"</formula>
    </cfRule>
    <cfRule type="expression" dxfId="162" priority="182">
      <formula>$BV169="Fail"</formula>
    </cfRule>
    <cfRule type="expression" dxfId="161" priority="183">
      <formula>$BV169="OK"</formula>
    </cfRule>
  </conditionalFormatting>
  <conditionalFormatting sqref="BZ163:CC165">
    <cfRule type="expression" dxfId="160" priority="214">
      <formula>$BZ163="Pending"</formula>
    </cfRule>
    <cfRule type="expression" dxfId="159" priority="215">
      <formula>$BZ163="Fail"</formula>
    </cfRule>
    <cfRule type="expression" priority="216">
      <formula>$BZ163="OK"</formula>
    </cfRule>
  </conditionalFormatting>
  <conditionalFormatting sqref="CD163:CG165">
    <cfRule type="expression" dxfId="158" priority="211">
      <formula>$CD163="Pending"</formula>
    </cfRule>
    <cfRule type="expression" dxfId="157" priority="212">
      <formula>$CD163="Fail"</formula>
    </cfRule>
    <cfRule type="expression" dxfId="156" priority="213">
      <formula>$CD163="OK"</formula>
    </cfRule>
  </conditionalFormatting>
  <conditionalFormatting sqref="F163:AO165 BF163:BY165 F166:V171">
    <cfRule type="expression" dxfId="155" priority="217">
      <formula>$BV163="Pending"</formula>
    </cfRule>
    <cfRule type="expression" dxfId="154" priority="218">
      <formula>$BV163="Fail"</formula>
    </cfRule>
    <cfRule type="expression" dxfId="153" priority="219">
      <formula>$BV163="OK"</formula>
    </cfRule>
  </conditionalFormatting>
  <conditionalFormatting sqref="F172:V174">
    <cfRule type="expression" dxfId="152" priority="169">
      <formula>$BV172="Pending"</formula>
    </cfRule>
    <cfRule type="expression" dxfId="151" priority="170">
      <formula>$BV172="Fail"</formula>
    </cfRule>
    <cfRule type="expression" dxfId="150" priority="171">
      <formula>$BV172="OK"</formula>
    </cfRule>
  </conditionalFormatting>
  <conditionalFormatting sqref="B179:BY181">
    <cfRule type="expression" dxfId="149" priority="151">
      <formula>$BV179="Pending"</formula>
    </cfRule>
    <cfRule type="expression" dxfId="148" priority="152">
      <formula>$BV179="Fail"</formula>
    </cfRule>
    <cfRule type="expression" dxfId="147" priority="153">
      <formula>$BV179="OK"</formula>
    </cfRule>
  </conditionalFormatting>
  <conditionalFormatting sqref="BZ166:CC168">
    <cfRule type="expression" dxfId="146" priority="199">
      <formula>$BZ166="Pending"</formula>
    </cfRule>
    <cfRule type="expression" dxfId="145" priority="200">
      <formula>$BZ166="Fail"</formula>
    </cfRule>
    <cfRule type="expression" priority="201">
      <formula>$BZ166="OK"</formula>
    </cfRule>
  </conditionalFormatting>
  <conditionalFormatting sqref="CD166:CG168">
    <cfRule type="expression" dxfId="144" priority="196">
      <formula>$CD166="Pending"</formula>
    </cfRule>
    <cfRule type="expression" dxfId="143" priority="197">
      <formula>$CD166="Fail"</formula>
    </cfRule>
    <cfRule type="expression" dxfId="142" priority="198">
      <formula>$CD166="OK"</formula>
    </cfRule>
  </conditionalFormatting>
  <conditionalFormatting sqref="AP169:BE171">
    <cfRule type="expression" dxfId="141" priority="172">
      <formula>$BV169="Pending"</formula>
    </cfRule>
    <cfRule type="expression" dxfId="140" priority="173">
      <formula>$BV169="Fail"</formula>
    </cfRule>
    <cfRule type="expression" dxfId="139" priority="174">
      <formula>$BV169="OK"</formula>
    </cfRule>
  </conditionalFormatting>
  <conditionalFormatting sqref="AP163:BE165">
    <cfRule type="expression" dxfId="138" priority="190">
      <formula>$BV163="Pending"</formula>
    </cfRule>
    <cfRule type="expression" dxfId="137" priority="191">
      <formula>$BV163="Fail"</formula>
    </cfRule>
    <cfRule type="expression" dxfId="136" priority="192">
      <formula>$BV163="OK"</formula>
    </cfRule>
  </conditionalFormatting>
  <conditionalFormatting sqref="BZ169:CC171">
    <cfRule type="expression" dxfId="135" priority="178">
      <formula>$BZ169="Pending"</formula>
    </cfRule>
    <cfRule type="expression" dxfId="134" priority="179">
      <formula>$BZ169="Fail"</formula>
    </cfRule>
    <cfRule type="expression" priority="180">
      <formula>$BZ169="OK"</formula>
    </cfRule>
  </conditionalFormatting>
  <conditionalFormatting sqref="CD169:CG171">
    <cfRule type="expression" dxfId="133" priority="175">
      <formula>$CD169="Pending"</formula>
    </cfRule>
    <cfRule type="expression" dxfId="132" priority="176">
      <formula>$CD169="Fail"</formula>
    </cfRule>
    <cfRule type="expression" dxfId="131" priority="177">
      <formula>$CD169="OK"</formula>
    </cfRule>
  </conditionalFormatting>
  <conditionalFormatting sqref="BF172:BY174">
    <cfRule type="expression" dxfId="130" priority="163">
      <formula>$BV172="Pending"</formula>
    </cfRule>
    <cfRule type="expression" dxfId="129" priority="164">
      <formula>$BV172="Fail"</formula>
    </cfRule>
    <cfRule type="expression" dxfId="128" priority="165">
      <formula>$BV172="OK"</formula>
    </cfRule>
  </conditionalFormatting>
  <conditionalFormatting sqref="BF38:BY40">
    <cfRule type="expression" dxfId="127" priority="139">
      <formula>$BV38="Pending"</formula>
    </cfRule>
    <cfRule type="expression" dxfId="126" priority="140">
      <formula>$BV38="Fail"</formula>
    </cfRule>
    <cfRule type="expression" dxfId="125" priority="141">
      <formula>$BV38="OK"</formula>
    </cfRule>
  </conditionalFormatting>
  <conditionalFormatting sqref="F175:BY177">
    <cfRule type="expression" dxfId="124" priority="127">
      <formula>$BV175="Pending"</formula>
    </cfRule>
    <cfRule type="expression" dxfId="123" priority="128">
      <formula>$BV175="Fail"</formula>
    </cfRule>
    <cfRule type="expression" dxfId="122" priority="129">
      <formula>$BV175="OK"</formula>
    </cfRule>
  </conditionalFormatting>
  <conditionalFormatting sqref="BZ172:CC174">
    <cfRule type="expression" dxfId="121" priority="160">
      <formula>$BZ172="Pending"</formula>
    </cfRule>
    <cfRule type="expression" dxfId="120" priority="161">
      <formula>$BZ172="Fail"</formula>
    </cfRule>
    <cfRule type="expression" priority="162">
      <formula>$BZ172="OK"</formula>
    </cfRule>
  </conditionalFormatting>
  <conditionalFormatting sqref="CD172:CG174">
    <cfRule type="expression" dxfId="119" priority="157">
      <formula>$CD172="Pending"</formula>
    </cfRule>
    <cfRule type="expression" dxfId="118" priority="158">
      <formula>$CD172="Fail"</formula>
    </cfRule>
    <cfRule type="expression" dxfId="117" priority="159">
      <formula>$CD172="OK"</formula>
    </cfRule>
  </conditionalFormatting>
  <conditionalFormatting sqref="AP172:BE174">
    <cfRule type="expression" dxfId="116" priority="154">
      <formula>$BV172="Pending"</formula>
    </cfRule>
    <cfRule type="expression" dxfId="115" priority="155">
      <formula>$BV172="Fail"</formula>
    </cfRule>
    <cfRule type="expression" dxfId="114" priority="156">
      <formula>$BV172="OK"</formula>
    </cfRule>
  </conditionalFormatting>
  <conditionalFormatting sqref="BZ179:CC181">
    <cfRule type="expression" dxfId="113" priority="148">
      <formula>$BZ179="Pending"</formula>
    </cfRule>
    <cfRule type="expression" dxfId="112" priority="149">
      <formula>$BZ179="Fail"</formula>
    </cfRule>
    <cfRule type="expression" priority="150">
      <formula>$BZ179="OK"</formula>
    </cfRule>
  </conditionalFormatting>
  <conditionalFormatting sqref="CD179:CG181">
    <cfRule type="expression" dxfId="111" priority="145">
      <formula>$CD179="Pending"</formula>
    </cfRule>
    <cfRule type="expression" dxfId="110" priority="146">
      <formula>$CD179="Fail"</formula>
    </cfRule>
    <cfRule type="expression" dxfId="109" priority="147">
      <formula>$CD179="OK"</formula>
    </cfRule>
  </conditionalFormatting>
  <conditionalFormatting sqref="F38:BE40">
    <cfRule type="expression" dxfId="108" priority="130">
      <formula>$BV38="Pending"</formula>
    </cfRule>
    <cfRule type="expression" dxfId="107" priority="131">
      <formula>$BV38="Fail"</formula>
    </cfRule>
    <cfRule type="expression" dxfId="106" priority="132">
      <formula>$BV38="OK"</formula>
    </cfRule>
  </conditionalFormatting>
  <conditionalFormatting sqref="BZ38:CC40">
    <cfRule type="expression" dxfId="105" priority="136">
      <formula>$BZ38="Pending"</formula>
    </cfRule>
    <cfRule type="expression" dxfId="104" priority="137">
      <formula>$BZ38="Fail"</formula>
    </cfRule>
    <cfRule type="expression" priority="138">
      <formula>$BZ38="OK"</formula>
    </cfRule>
  </conditionalFormatting>
  <conditionalFormatting sqref="CD38:CG40">
    <cfRule type="expression" dxfId="103" priority="133">
      <formula>$CD38="Pending"</formula>
    </cfRule>
    <cfRule type="expression" dxfId="102" priority="134">
      <formula>$CD38="Fail"</formula>
    </cfRule>
    <cfRule type="expression" dxfId="101" priority="135">
      <formula>$CD38="OK"</formula>
    </cfRule>
  </conditionalFormatting>
  <conditionalFormatting sqref="BZ175:CC177">
    <cfRule type="expression" dxfId="100" priority="124">
      <formula>$BZ175="Pending"</formula>
    </cfRule>
    <cfRule type="expression" dxfId="99" priority="125">
      <formula>$BZ175="Fail"</formula>
    </cfRule>
    <cfRule type="expression" priority="126">
      <formula>$BZ175="OK"</formula>
    </cfRule>
  </conditionalFormatting>
  <conditionalFormatting sqref="CD175:CG177">
    <cfRule type="expression" dxfId="98" priority="121">
      <formula>$CD175="Pending"</formula>
    </cfRule>
    <cfRule type="expression" dxfId="97" priority="122">
      <formula>$CD175="Fail"</formula>
    </cfRule>
    <cfRule type="expression" dxfId="96" priority="123">
      <formula>$CD175="OK"</formula>
    </cfRule>
  </conditionalFormatting>
  <conditionalFormatting sqref="BZ187:CC189">
    <cfRule type="expression" dxfId="95" priority="115">
      <formula>#REF!="Pending"</formula>
    </cfRule>
    <cfRule type="expression" dxfId="94" priority="116">
      <formula>#REF!="Fail"</formula>
    </cfRule>
    <cfRule type="expression" priority="117">
      <formula>#REF!="OK"</formula>
    </cfRule>
  </conditionalFormatting>
  <conditionalFormatting sqref="CD187:CG189">
    <cfRule type="expression" dxfId="93" priority="112">
      <formula>#REF!="Pending"</formula>
    </cfRule>
    <cfRule type="expression" dxfId="92" priority="113">
      <formula>#REF!="Fail"</formula>
    </cfRule>
    <cfRule type="expression" dxfId="91" priority="114">
      <formula>#REF!="OK"</formula>
    </cfRule>
  </conditionalFormatting>
  <conditionalFormatting sqref="B187:BY189 AP190:BE192">
    <cfRule type="expression" dxfId="90" priority="118">
      <formula>#REF!="Pending"</formula>
    </cfRule>
    <cfRule type="expression" dxfId="89" priority="119">
      <formula>#REF!="Fail"</formula>
    </cfRule>
    <cfRule type="expression" dxfId="88" priority="120">
      <formula>#REF!="OK"</formula>
    </cfRule>
  </conditionalFormatting>
  <conditionalFormatting sqref="BZ190:CC192">
    <cfRule type="expression" dxfId="87" priority="106">
      <formula>#REF!="Pending"</formula>
    </cfRule>
    <cfRule type="expression" dxfId="86" priority="107">
      <formula>#REF!="Fail"</formula>
    </cfRule>
    <cfRule type="expression" priority="108">
      <formula>#REF!="OK"</formula>
    </cfRule>
  </conditionalFormatting>
  <conditionalFormatting sqref="CD190:CG192">
    <cfRule type="expression" dxfId="85" priority="103">
      <formula>#REF!="Pending"</formula>
    </cfRule>
    <cfRule type="expression" dxfId="84" priority="104">
      <formula>#REF!="Fail"</formula>
    </cfRule>
    <cfRule type="expression" dxfId="83" priority="105">
      <formula>#REF!="OK"</formula>
    </cfRule>
  </conditionalFormatting>
  <conditionalFormatting sqref="F190:AO192 BF190:BY192">
    <cfRule type="expression" dxfId="82" priority="109">
      <formula>#REF!="Pending"</formula>
    </cfRule>
    <cfRule type="expression" dxfId="81" priority="110">
      <formula>#REF!="Fail"</formula>
    </cfRule>
    <cfRule type="expression" dxfId="80" priority="111">
      <formula>#REF!="OK"</formula>
    </cfRule>
  </conditionalFormatting>
  <conditionalFormatting sqref="BZ195:CC197">
    <cfRule type="expression" dxfId="79" priority="97">
      <formula>#REF!="Pending"</formula>
    </cfRule>
    <cfRule type="expression" dxfId="78" priority="98">
      <formula>#REF!="Fail"</formula>
    </cfRule>
    <cfRule type="expression" priority="99">
      <formula>#REF!="OK"</formula>
    </cfRule>
  </conditionalFormatting>
  <conditionalFormatting sqref="CD195:CG197">
    <cfRule type="expression" dxfId="77" priority="94">
      <formula>#REF!="Pending"</formula>
    </cfRule>
    <cfRule type="expression" dxfId="76" priority="95">
      <formula>#REF!="Fail"</formula>
    </cfRule>
    <cfRule type="expression" dxfId="75" priority="96">
      <formula>#REF!="OK"</formula>
    </cfRule>
  </conditionalFormatting>
  <conditionalFormatting sqref="B195:BY197 B201:E206">
    <cfRule type="expression" dxfId="74" priority="100">
      <formula>#REF!="Pending"</formula>
    </cfRule>
    <cfRule type="expression" dxfId="73" priority="101">
      <formula>#REF!="Fail"</formula>
    </cfRule>
    <cfRule type="expression" dxfId="72" priority="102">
      <formula>#REF!="OK"</formula>
    </cfRule>
  </conditionalFormatting>
  <conditionalFormatting sqref="BZ198:CC200">
    <cfRule type="expression" dxfId="71" priority="88">
      <formula>#REF!="Pending"</formula>
    </cfRule>
    <cfRule type="expression" dxfId="70" priority="89">
      <formula>#REF!="Fail"</formula>
    </cfRule>
    <cfRule type="expression" priority="90">
      <formula>#REF!="OK"</formula>
    </cfRule>
  </conditionalFormatting>
  <conditionalFormatting sqref="CD198:CG200">
    <cfRule type="expression" dxfId="69" priority="85">
      <formula>#REF!="Pending"</formula>
    </cfRule>
    <cfRule type="expression" dxfId="68" priority="86">
      <formula>#REF!="Fail"</formula>
    </cfRule>
    <cfRule type="expression" dxfId="67" priority="87">
      <formula>#REF!="OK"</formula>
    </cfRule>
  </conditionalFormatting>
  <conditionalFormatting sqref="B198:BY200 F201:AO203">
    <cfRule type="expression" dxfId="66" priority="91">
      <formula>#REF!="Pending"</formula>
    </cfRule>
    <cfRule type="expression" dxfId="65" priority="92">
      <formula>#REF!="Fail"</formula>
    </cfRule>
    <cfRule type="expression" dxfId="64" priority="93">
      <formula>#REF!="OK"</formula>
    </cfRule>
  </conditionalFormatting>
  <conditionalFormatting sqref="BZ201:CC203">
    <cfRule type="expression" dxfId="63" priority="79">
      <formula>#REF!="Pending"</formula>
    </cfRule>
    <cfRule type="expression" dxfId="62" priority="80">
      <formula>#REF!="Fail"</formula>
    </cfRule>
    <cfRule type="expression" priority="81">
      <formula>#REF!="OK"</formula>
    </cfRule>
  </conditionalFormatting>
  <conditionalFormatting sqref="CD201:CG203">
    <cfRule type="expression" dxfId="61" priority="76">
      <formula>#REF!="Pending"</formula>
    </cfRule>
    <cfRule type="expression" dxfId="60" priority="77">
      <formula>#REF!="Fail"</formula>
    </cfRule>
    <cfRule type="expression" dxfId="59" priority="78">
      <formula>#REF!="OK"</formula>
    </cfRule>
  </conditionalFormatting>
  <conditionalFormatting sqref="AP201:BY203">
    <cfRule type="expression" dxfId="58" priority="82">
      <formula>#REF!="Pending"</formula>
    </cfRule>
    <cfRule type="expression" dxfId="57" priority="83">
      <formula>#REF!="Fail"</formula>
    </cfRule>
    <cfRule type="expression" dxfId="56" priority="84">
      <formula>#REF!="OK"</formula>
    </cfRule>
  </conditionalFormatting>
  <conditionalFormatting sqref="F204:AO206">
    <cfRule type="expression" dxfId="55" priority="73">
      <formula>#REF!="Pending"</formula>
    </cfRule>
    <cfRule type="expression" dxfId="54" priority="74">
      <formula>#REF!="Fail"</formula>
    </cfRule>
    <cfRule type="expression" dxfId="53" priority="75">
      <formula>#REF!="OK"</formula>
    </cfRule>
  </conditionalFormatting>
  <conditionalFormatting sqref="BZ204:CC206">
    <cfRule type="expression" dxfId="52" priority="67">
      <formula>#REF!="Pending"</formula>
    </cfRule>
    <cfRule type="expression" dxfId="51" priority="68">
      <formula>#REF!="Fail"</formula>
    </cfRule>
    <cfRule type="expression" priority="69">
      <formula>#REF!="OK"</formula>
    </cfRule>
  </conditionalFormatting>
  <conditionalFormatting sqref="CD204:CG206">
    <cfRule type="expression" dxfId="50" priority="64">
      <formula>#REF!="Pending"</formula>
    </cfRule>
    <cfRule type="expression" dxfId="49" priority="65">
      <formula>#REF!="Fail"</formula>
    </cfRule>
    <cfRule type="expression" dxfId="48" priority="66">
      <formula>#REF!="OK"</formula>
    </cfRule>
  </conditionalFormatting>
  <conditionalFormatting sqref="AP204:BY206">
    <cfRule type="expression" dxfId="47" priority="70">
      <formula>#REF!="Pending"</formula>
    </cfRule>
    <cfRule type="expression" dxfId="46" priority="71">
      <formula>#REF!="Fail"</formula>
    </cfRule>
    <cfRule type="expression" dxfId="45" priority="72">
      <formula>#REF!="OK"</formula>
    </cfRule>
  </conditionalFormatting>
  <conditionalFormatting sqref="BF110:BY112">
    <cfRule type="expression" dxfId="44" priority="40">
      <formula>$BV110="Pending"</formula>
    </cfRule>
    <cfRule type="expression" dxfId="43" priority="41">
      <formula>$BV110="Fail"</formula>
    </cfRule>
    <cfRule type="expression" dxfId="42" priority="42">
      <formula>$BV110="OK"</formula>
    </cfRule>
  </conditionalFormatting>
  <conditionalFormatting sqref="F20:BE22">
    <cfRule type="expression" dxfId="41" priority="49">
      <formula>$BV20="Pending"</formula>
    </cfRule>
    <cfRule type="expression" dxfId="40" priority="50">
      <formula>$BV20="Fail"</formula>
    </cfRule>
    <cfRule type="expression" dxfId="39" priority="51">
      <formula>$BV20="OK"</formula>
    </cfRule>
  </conditionalFormatting>
  <conditionalFormatting sqref="BZ20:CC22">
    <cfRule type="expression" dxfId="38" priority="55">
      <formula>$BZ20="Pending"</formula>
    </cfRule>
    <cfRule type="expression" dxfId="37" priority="56">
      <formula>$BZ20="Fail"</formula>
    </cfRule>
    <cfRule type="expression" priority="57">
      <formula>$BZ20="OK"</formula>
    </cfRule>
  </conditionalFormatting>
  <conditionalFormatting sqref="CD20:CG22">
    <cfRule type="expression" dxfId="36" priority="52">
      <formula>$CD20="Pending"</formula>
    </cfRule>
    <cfRule type="expression" dxfId="35" priority="53">
      <formula>$CD20="Fail"</formula>
    </cfRule>
    <cfRule type="expression" dxfId="34" priority="54">
      <formula>$CD20="OK"</formula>
    </cfRule>
  </conditionalFormatting>
  <conditionalFormatting sqref="BF20:BY22">
    <cfRule type="expression" dxfId="33" priority="58">
      <formula>$BV20="Pending"</formula>
    </cfRule>
    <cfRule type="expression" dxfId="32" priority="59">
      <formula>$BV20="Fail"</formula>
    </cfRule>
    <cfRule type="expression" dxfId="31" priority="60">
      <formula>$BV20="OK"</formula>
    </cfRule>
  </conditionalFormatting>
  <conditionalFormatting sqref="F110:V112">
    <cfRule type="expression" dxfId="30" priority="28">
      <formula>$BV110="Pending"</formula>
    </cfRule>
    <cfRule type="expression" dxfId="29" priority="29">
      <formula>$BV110="Fail"</formula>
    </cfRule>
    <cfRule type="expression" dxfId="28" priority="30">
      <formula>$BV110="OK"</formula>
    </cfRule>
  </conditionalFormatting>
  <conditionalFormatting sqref="AP110:BE112">
    <cfRule type="expression" dxfId="27" priority="43">
      <formula>$BV110="Pending"</formula>
    </cfRule>
    <cfRule type="expression" dxfId="26" priority="44">
      <formula>$BV110="Fail"</formula>
    </cfRule>
    <cfRule type="expression" dxfId="25" priority="45">
      <formula>$BV110="OK"</formula>
    </cfRule>
  </conditionalFormatting>
  <conditionalFormatting sqref="BZ110:CC112">
    <cfRule type="expression" dxfId="24" priority="37">
      <formula>$BZ110="Pending"</formula>
    </cfRule>
    <cfRule type="expression" dxfId="23" priority="38">
      <formula>$BZ110="Fail"</formula>
    </cfRule>
    <cfRule type="expression" priority="39">
      <formula>$BZ110="OK"</formula>
    </cfRule>
  </conditionalFormatting>
  <conditionalFormatting sqref="CD110:CG112">
    <cfRule type="expression" dxfId="22" priority="34">
      <formula>$CD110="Pending"</formula>
    </cfRule>
    <cfRule type="expression" dxfId="21" priority="35">
      <formula>$CD110="Fail"</formula>
    </cfRule>
    <cfRule type="expression" dxfId="20" priority="36">
      <formula>$CD110="OK"</formula>
    </cfRule>
  </conditionalFormatting>
  <conditionalFormatting sqref="BF113:BY115">
    <cfRule type="expression" dxfId="19" priority="19">
      <formula>$BV113="Pending"</formula>
    </cfRule>
    <cfRule type="expression" dxfId="18" priority="20">
      <formula>$BV113="Fail"</formula>
    </cfRule>
    <cfRule type="expression" dxfId="17" priority="21">
      <formula>$BV113="OK"</formula>
    </cfRule>
  </conditionalFormatting>
  <conditionalFormatting sqref="F113:V115">
    <cfRule type="expression" dxfId="16" priority="7">
      <formula>$BV113="Pending"</formula>
    </cfRule>
    <cfRule type="expression" dxfId="15" priority="8">
      <formula>$BV113="Fail"</formula>
    </cfRule>
    <cfRule type="expression" dxfId="14" priority="9">
      <formula>$BV113="OK"</formula>
    </cfRule>
  </conditionalFormatting>
  <conditionalFormatting sqref="AP113:BE115">
    <cfRule type="expression" dxfId="13" priority="22">
      <formula>$BV113="Pending"</formula>
    </cfRule>
    <cfRule type="expression" dxfId="12" priority="23">
      <formula>$BV113="Fail"</formula>
    </cfRule>
    <cfRule type="expression" dxfId="11" priority="24">
      <formula>$BV113="OK"</formula>
    </cfRule>
  </conditionalFormatting>
  <conditionalFormatting sqref="BZ113:CC115">
    <cfRule type="expression" dxfId="10" priority="16">
      <formula>$BZ113="Pending"</formula>
    </cfRule>
    <cfRule type="expression" dxfId="9" priority="17">
      <formula>$BZ113="Fail"</formula>
    </cfRule>
    <cfRule type="expression" priority="18">
      <formula>$BZ113="OK"</formula>
    </cfRule>
  </conditionalFormatting>
  <conditionalFormatting sqref="CD113:CG115">
    <cfRule type="expression" dxfId="8" priority="13">
      <formula>$CD113="Pending"</formula>
    </cfRule>
    <cfRule type="expression" dxfId="7" priority="14">
      <formula>$CD113="Fail"</formula>
    </cfRule>
    <cfRule type="expression" dxfId="6" priority="15">
      <formula>$CD113="OK"</formula>
    </cfRule>
  </conditionalFormatting>
  <conditionalFormatting sqref="W107:AO112">
    <cfRule type="expression" dxfId="5" priority="4">
      <formula>#REF!="Pending"</formula>
    </cfRule>
    <cfRule type="expression" dxfId="4" priority="5">
      <formula>#REF!="Fail"</formula>
    </cfRule>
    <cfRule type="expression" dxfId="3" priority="6">
      <formula>#REF!="OK"</formula>
    </cfRule>
  </conditionalFormatting>
  <conditionalFormatting sqref="W113:AO115">
    <cfRule type="expression" dxfId="2" priority="1">
      <formula>#REF!="Pending"</formula>
    </cfRule>
    <cfRule type="expression" dxfId="1" priority="2">
      <formula>#REF!="Fail"</formula>
    </cfRule>
    <cfRule type="expression" dxfId="0" priority="3">
      <formula>#REF!="OK"</formula>
    </cfRule>
  </conditionalFormatting>
  <dataValidations count="1">
    <dataValidation type="list" allowBlank="1" showInputMessage="1" showErrorMessage="1" sqref="BV179:CG181 BV130:CG177 BV48:CG86 BV195:CG206 BV184:CG192 BV89:CG127 BV11:CG46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GasStationList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2019-07-23T07:35:35Z</dcterms:modified>
</cp:coreProperties>
</file>