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1770" windowWidth="14355" windowHeight="2715"/>
  </bookViews>
  <sheets>
    <sheet name="GasStationAdd" sheetId="14" r:id="rId1"/>
    <sheet name="InsertGasStation" sheetId="15" r:id="rId2"/>
  </sheets>
  <calcPr calcId="145621"/>
</workbook>
</file>

<file path=xl/calcChain.xml><?xml version="1.0" encoding="utf-8"?>
<calcChain xmlns="http://schemas.openxmlformats.org/spreadsheetml/2006/main">
  <c r="CD6" i="14" l="1"/>
  <c r="CD5" i="14"/>
  <c r="CD4" i="14"/>
  <c r="BZ6" i="14"/>
  <c r="BZ5" i="14"/>
  <c r="BZ4" i="14"/>
  <c r="BV6" i="14"/>
  <c r="BV5" i="14"/>
  <c r="BV4" i="14"/>
  <c r="CD2" i="14" l="1"/>
  <c r="BN6" i="14" l="1"/>
  <c r="BE5" i="14"/>
  <c r="BE6" i="14"/>
  <c r="BE4" i="14"/>
  <c r="BN5" i="14"/>
  <c r="BN4" i="14"/>
</calcChain>
</file>

<file path=xl/sharedStrings.xml><?xml version="1.0" encoding="utf-8"?>
<sst xmlns="http://schemas.openxmlformats.org/spreadsheetml/2006/main" count="221" uniqueCount="171">
  <si>
    <t>SprintID</t>
  </si>
  <si>
    <t>Tester2</t>
  </si>
  <si>
    <t>Tester3</t>
  </si>
  <si>
    <t>Expected Result</t>
    <phoneticPr fontId="17"/>
  </si>
  <si>
    <t>No.</t>
    <phoneticPr fontId="3"/>
  </si>
  <si>
    <t>Test Data</t>
    <phoneticPr fontId="17"/>
  </si>
  <si>
    <t>Test successful coverage</t>
    <phoneticPr fontId="4"/>
  </si>
  <si>
    <t>Test coverage</t>
    <phoneticPr fontId="17"/>
  </si>
  <si>
    <t>OK</t>
    <phoneticPr fontId="17"/>
  </si>
  <si>
    <t>US Name</t>
    <phoneticPr fontId="17"/>
  </si>
  <si>
    <t>Status1</t>
    <phoneticPr fontId="17"/>
  </si>
  <si>
    <t>Status2</t>
    <phoneticPr fontId="17"/>
  </si>
  <si>
    <t>TC1</t>
  </si>
  <si>
    <t>Click</t>
  </si>
  <si>
    <t>Event</t>
    <phoneticPr fontId="17"/>
  </si>
  <si>
    <t>Validation</t>
    <phoneticPr fontId="17"/>
  </si>
  <si>
    <t>TC1</t>
    <phoneticPr fontId="17"/>
  </si>
  <si>
    <t>Status3</t>
    <phoneticPr fontId="17"/>
  </si>
  <si>
    <t>Actual Results</t>
    <phoneticPr fontId="3"/>
  </si>
  <si>
    <t>Test Steps</t>
    <phoneticPr fontId="3"/>
  </si>
  <si>
    <t>Date 3</t>
    <phoneticPr fontId="4"/>
  </si>
  <si>
    <t>Date 2</t>
    <phoneticPr fontId="4"/>
  </si>
  <si>
    <t>Date 1</t>
    <phoneticPr fontId="4"/>
  </si>
  <si>
    <t>Tester1</t>
    <phoneticPr fontId="17"/>
  </si>
  <si>
    <t>US ID</t>
    <phoneticPr fontId="17"/>
  </si>
  <si>
    <t>Pending</t>
    <phoneticPr fontId="17"/>
  </si>
  <si>
    <t>Fail</t>
    <phoneticPr fontId="17"/>
  </si>
  <si>
    <t xml:space="preserve">Author </t>
    <phoneticPr fontId="17"/>
  </si>
  <si>
    <t>TC Total</t>
    <phoneticPr fontId="17"/>
  </si>
  <si>
    <t xml:space="preserve"> CreateDate</t>
    <phoneticPr fontId="17"/>
  </si>
  <si>
    <t>ProjectName</t>
    <phoneticPr fontId="6"/>
  </si>
  <si>
    <t>Layout</t>
  </si>
  <si>
    <t>Data null/Blank</t>
  </si>
  <si>
    <t>Duplicate data</t>
  </si>
  <si>
    <t>Kind of character</t>
  </si>
  <si>
    <t>Format</t>
  </si>
  <si>
    <t>Maxlength</t>
  </si>
  <si>
    <t>Sreen Form</t>
  </si>
  <si>
    <t>TC2</t>
  </si>
  <si>
    <t>TC3</t>
  </si>
  <si>
    <t>TC4</t>
  </si>
  <si>
    <t>TC5</t>
  </si>
  <si>
    <t>TC6</t>
  </si>
  <si>
    <t>TC7</t>
  </si>
  <si>
    <t>TC8</t>
  </si>
  <si>
    <t>TC9</t>
  </si>
  <si>
    <t>TC10</t>
  </si>
  <si>
    <t>TC11</t>
  </si>
  <si>
    <t>Tab order</t>
  </si>
  <si>
    <t>Tab order.</t>
  </si>
  <si>
    <t>Formload</t>
  </si>
  <si>
    <t>Nguyen Thi Diem Mi</t>
    <phoneticPr fontId="17"/>
  </si>
  <si>
    <t>2016/03/14</t>
    <phoneticPr fontId="17"/>
  </si>
  <si>
    <t>GasStationAdd</t>
    <phoneticPr fontId="17"/>
  </si>
  <si>
    <t>Mô tả giao diện</t>
    <phoneticPr fontId="17"/>
  </si>
  <si>
    <r>
      <t xml:space="preserve">Gồm các hạng mục: tên form, </t>
    </r>
    <r>
      <rPr>
        <sz val="11"/>
        <rFont val="MS PMincho"/>
        <family val="1"/>
        <charset val="128"/>
      </rPr>
      <t>ガソリンスタンド名</t>
    </r>
    <r>
      <rPr>
        <sz val="11"/>
        <rFont val="Times New Roman"/>
        <family val="1"/>
      </rPr>
      <t xml:space="preserve">, </t>
    </r>
    <r>
      <rPr>
        <sz val="11"/>
        <rFont val="MS PMincho"/>
        <family val="1"/>
        <charset val="128"/>
      </rPr>
      <t>種類</t>
    </r>
    <r>
      <rPr>
        <sz val="11"/>
        <rFont val="Times New Roman"/>
        <family val="1"/>
      </rPr>
      <t xml:space="preserve">, Longitude, Latitude, </t>
    </r>
    <r>
      <rPr>
        <sz val="11"/>
        <rFont val="MS PMincho"/>
        <family val="1"/>
        <charset val="128"/>
      </rPr>
      <t>地区</t>
    </r>
    <r>
      <rPr>
        <sz val="11"/>
        <rFont val="Times New Roman"/>
        <family val="1"/>
      </rPr>
      <t xml:space="preserve">, </t>
    </r>
    <r>
      <rPr>
        <sz val="11"/>
        <rFont val="MS PMincho"/>
        <family val="1"/>
        <charset val="128"/>
      </rPr>
      <t>住所</t>
    </r>
    <r>
      <rPr>
        <sz val="11"/>
        <rFont val="Times New Roman"/>
        <family val="1"/>
      </rPr>
      <t xml:space="preserve">, </t>
    </r>
    <r>
      <rPr>
        <sz val="11"/>
        <rFont val="MS PMincho"/>
        <family val="1"/>
        <charset val="128"/>
      </rPr>
      <t>開館時間</t>
    </r>
    <r>
      <rPr>
        <sz val="11"/>
        <rFont val="Times New Roman"/>
        <family val="1"/>
      </rPr>
      <t xml:space="preserve">, </t>
    </r>
    <r>
      <rPr>
        <sz val="11"/>
        <rFont val="MS PMincho"/>
        <family val="1"/>
        <charset val="128"/>
      </rPr>
      <t>評価</t>
    </r>
    <r>
      <rPr>
        <sz val="11"/>
        <rFont val="Times New Roman"/>
        <family val="1"/>
      </rPr>
      <t xml:space="preserve">, </t>
    </r>
    <r>
      <rPr>
        <sz val="11"/>
        <rFont val="MS PMincho"/>
        <family val="1"/>
        <charset val="128"/>
      </rPr>
      <t>登録</t>
    </r>
    <r>
      <rPr>
        <sz val="11"/>
        <rFont val="Times New Roman"/>
        <family val="1"/>
      </rPr>
      <t xml:space="preserve">, </t>
    </r>
    <r>
      <rPr>
        <sz val="11"/>
        <rFont val="MS PMincho"/>
        <family val="1"/>
        <charset val="128"/>
      </rPr>
      <t>戻る</t>
    </r>
    <phoneticPr fontId="17"/>
  </si>
  <si>
    <t>Hiển thị dạng textbox</t>
    <phoneticPr fontId="17"/>
  </si>
  <si>
    <r>
      <t xml:space="preserve">Hạng mục </t>
    </r>
    <r>
      <rPr>
        <sz val="11"/>
        <rFont val="MS PMincho"/>
        <family val="1"/>
        <charset val="128"/>
      </rPr>
      <t>種類</t>
    </r>
    <phoneticPr fontId="17"/>
  </si>
  <si>
    <t>Hiển thị dạng checkbox</t>
    <phoneticPr fontId="17"/>
  </si>
  <si>
    <t>Hạng mục Longitude</t>
    <phoneticPr fontId="17"/>
  </si>
  <si>
    <t>Hạng mục Longitude</t>
    <phoneticPr fontId="17"/>
  </si>
  <si>
    <t>Hạng mục Latitide</t>
    <phoneticPr fontId="17"/>
  </si>
  <si>
    <r>
      <t xml:space="preserve">Hạng mục </t>
    </r>
    <r>
      <rPr>
        <sz val="11"/>
        <rFont val="MS PMincho"/>
        <family val="1"/>
        <charset val="128"/>
      </rPr>
      <t>地区</t>
    </r>
    <phoneticPr fontId="17"/>
  </si>
  <si>
    <t>Hiển thị dạng combobox</t>
    <phoneticPr fontId="17"/>
  </si>
  <si>
    <r>
      <t xml:space="preserve">Hạng mục </t>
    </r>
    <r>
      <rPr>
        <sz val="11"/>
        <rFont val="MS PMincho"/>
        <family val="1"/>
        <charset val="128"/>
      </rPr>
      <t>住所</t>
    </r>
    <phoneticPr fontId="17"/>
  </si>
  <si>
    <r>
      <t xml:space="preserve">Hạng mục </t>
    </r>
    <r>
      <rPr>
        <sz val="11"/>
        <rFont val="MS PMincho"/>
        <family val="1"/>
        <charset val="128"/>
      </rPr>
      <t>開館時間</t>
    </r>
    <phoneticPr fontId="17"/>
  </si>
  <si>
    <r>
      <t xml:space="preserve">Hạng mục </t>
    </r>
    <r>
      <rPr>
        <sz val="11"/>
        <rFont val="MS PMincho"/>
        <family val="1"/>
        <charset val="128"/>
      </rPr>
      <t>評価</t>
    </r>
    <phoneticPr fontId="17"/>
  </si>
  <si>
    <r>
      <t xml:space="preserve">Hạng mục </t>
    </r>
    <r>
      <rPr>
        <sz val="11"/>
        <rFont val="MS PMincho"/>
        <family val="1"/>
        <charset val="128"/>
      </rPr>
      <t>登録</t>
    </r>
    <phoneticPr fontId="17"/>
  </si>
  <si>
    <r>
      <t xml:space="preserve">Hạng mục </t>
    </r>
    <r>
      <rPr>
        <sz val="11"/>
        <rFont val="MS PMincho"/>
        <family val="1"/>
        <charset val="128"/>
      </rPr>
      <t>戻る</t>
    </r>
    <phoneticPr fontId="17"/>
  </si>
  <si>
    <t>Hiển thị dạng radiobutton</t>
    <phoneticPr fontId="17"/>
  </si>
  <si>
    <t>Hiển thị dạng button</t>
    <phoneticPr fontId="17"/>
  </si>
  <si>
    <t>Hiển thị dạng textbox</t>
    <phoneticPr fontId="17"/>
  </si>
  <si>
    <t>Tên form</t>
    <phoneticPr fontId="17"/>
  </si>
  <si>
    <r>
      <t xml:space="preserve">Hạng mục </t>
    </r>
    <r>
      <rPr>
        <sz val="11"/>
        <rFont val="MS PMincho"/>
        <family val="1"/>
        <charset val="128"/>
      </rPr>
      <t>ガソリンスタンド名</t>
    </r>
    <phoneticPr fontId="17"/>
  </si>
  <si>
    <r>
      <t xml:space="preserve">Hiển thị </t>
    </r>
    <r>
      <rPr>
        <sz val="11"/>
        <rFont val="MS PMincho"/>
        <family val="1"/>
        <charset val="128"/>
      </rPr>
      <t>ガソリンスタンド登録</t>
    </r>
    <phoneticPr fontId="17"/>
  </si>
  <si>
    <t>Focus</t>
    <phoneticPr fontId="17"/>
  </si>
  <si>
    <r>
      <t xml:space="preserve">Focus vào hạng mục </t>
    </r>
    <r>
      <rPr>
        <sz val="11"/>
        <rFont val="MS PMincho"/>
        <family val="1"/>
        <charset val="128"/>
      </rPr>
      <t>ガソリンスタンド名</t>
    </r>
    <r>
      <rPr>
        <sz val="11"/>
        <rFont val="Times New Roman"/>
        <family val="1"/>
      </rPr>
      <t xml:space="preserve"> </t>
    </r>
    <phoneticPr fontId="17"/>
  </si>
  <si>
    <r>
      <t xml:space="preserve">Các hạng mục: </t>
    </r>
    <r>
      <rPr>
        <sz val="11"/>
        <rFont val="MS PMincho"/>
        <family val="1"/>
        <charset val="128"/>
      </rPr>
      <t>ガソリンスタンド名</t>
    </r>
    <r>
      <rPr>
        <sz val="11"/>
        <rFont val="Times New Roman"/>
        <family val="1"/>
      </rPr>
      <t xml:space="preserve">, Longitude, Latitide, </t>
    </r>
    <r>
      <rPr>
        <sz val="11"/>
        <rFont val="MS PMincho"/>
        <family val="1"/>
        <charset val="128"/>
      </rPr>
      <t>住所</t>
    </r>
    <r>
      <rPr>
        <sz val="11"/>
        <rFont val="Times New Roman"/>
        <family val="1"/>
      </rPr>
      <t xml:space="preserve">, </t>
    </r>
    <r>
      <rPr>
        <sz val="11"/>
        <rFont val="MS PMincho"/>
        <family val="1"/>
        <charset val="128"/>
      </rPr>
      <t>開館時間</t>
    </r>
    <phoneticPr fontId="17"/>
  </si>
  <si>
    <t>Mặc định để trống</t>
    <phoneticPr fontId="17"/>
  </si>
  <si>
    <r>
      <t xml:space="preserve">Hạng mục </t>
    </r>
    <r>
      <rPr>
        <sz val="11"/>
        <rFont val="MS PMincho"/>
        <family val="1"/>
        <charset val="128"/>
      </rPr>
      <t>種類</t>
    </r>
    <phoneticPr fontId="17"/>
  </si>
  <si>
    <t>Các checkbox mặc định unchecked</t>
    <phoneticPr fontId="17"/>
  </si>
  <si>
    <t>Dữ liệu hiển thị [DistrictName]</t>
    <phoneticPr fontId="17"/>
  </si>
  <si>
    <t>Dữ liệu các mục khác hoàn toàn hợp lệ</t>
    <phoneticPr fontId="17"/>
  </si>
  <si>
    <t>Hạng mục Latitude</t>
    <phoneticPr fontId="17"/>
  </si>
  <si>
    <t>Nhập quá 100 kí tự</t>
    <phoneticPr fontId="17"/>
  </si>
  <si>
    <r>
      <t xml:space="preserve">Hạng mục </t>
    </r>
    <r>
      <rPr>
        <sz val="11"/>
        <rFont val="MS PMincho"/>
        <family val="1"/>
        <charset val="128"/>
      </rPr>
      <t xml:space="preserve">ガソリンスタンド名
</t>
    </r>
    <r>
      <rPr>
        <sz val="11"/>
        <rFont val="Times New Roman"/>
        <family val="1"/>
      </rPr>
      <t xml:space="preserve">Click button </t>
    </r>
    <r>
      <rPr>
        <sz val="11"/>
        <rFont val="MS PMincho"/>
        <family val="1"/>
        <charset val="128"/>
      </rPr>
      <t>登録</t>
    </r>
    <phoneticPr fontId="17"/>
  </si>
  <si>
    <t>Nhập quá 200 kí tự</t>
    <phoneticPr fontId="17"/>
  </si>
  <si>
    <t>Nhập quá 50 kí tự</t>
    <phoneticPr fontId="17"/>
  </si>
  <si>
    <r>
      <t xml:space="preserve">Hạng mục </t>
    </r>
    <r>
      <rPr>
        <sz val="11"/>
        <rFont val="MS PMincho"/>
        <family val="1"/>
        <charset val="128"/>
      </rPr>
      <t xml:space="preserve">ガソリンスタンド名
</t>
    </r>
    <r>
      <rPr>
        <sz val="11"/>
        <rFont val="Times New Roman"/>
        <family val="1"/>
      </rPr>
      <t xml:space="preserve">Click button </t>
    </r>
    <r>
      <rPr>
        <sz val="11"/>
        <rFont val="MS PMincho"/>
        <family val="1"/>
        <charset val="128"/>
      </rPr>
      <t>登録</t>
    </r>
    <phoneticPr fontId="17"/>
  </si>
  <si>
    <r>
      <rPr>
        <sz val="11"/>
        <rFont val="MS PMincho"/>
        <family val="1"/>
        <charset val="128"/>
      </rPr>
      <t>ガソリンスタンド名</t>
    </r>
    <r>
      <rPr>
        <sz val="11"/>
        <rFont val="Times New Roman"/>
        <family val="1"/>
      </rPr>
      <t xml:space="preserve"> đã tồn tại trong DB</t>
    </r>
    <phoneticPr fontId="17"/>
  </si>
  <si>
    <t>Mục tên form</t>
    <phoneticPr fontId="17"/>
  </si>
  <si>
    <t>Tiêu đề canh giữa</t>
    <phoneticPr fontId="17"/>
  </si>
  <si>
    <r>
      <t xml:space="preserve">Mục </t>
    </r>
    <r>
      <rPr>
        <sz val="11"/>
        <rFont val="MS PMincho"/>
        <family val="1"/>
        <charset val="128"/>
      </rPr>
      <t>種類</t>
    </r>
    <phoneticPr fontId="17"/>
  </si>
  <si>
    <r>
      <t xml:space="preserve">Mục </t>
    </r>
    <r>
      <rPr>
        <sz val="11"/>
        <rFont val="MS PMincho"/>
        <family val="1"/>
        <charset val="128"/>
      </rPr>
      <t>評価</t>
    </r>
    <phoneticPr fontId="17"/>
  </si>
  <si>
    <t>Các radiobutton nằm ngang hàng với nhau</t>
    <phoneticPr fontId="17"/>
  </si>
  <si>
    <t>Hiển thị theo format</t>
    <phoneticPr fontId="17"/>
  </si>
  <si>
    <t>Mặc định check item ở giữa</t>
    <phoneticPr fontId="17"/>
  </si>
  <si>
    <t>Dữ liệu hiển thị [TypeText]</t>
    <phoneticPr fontId="17"/>
  </si>
  <si>
    <t>Mục Longitude</t>
    <phoneticPr fontId="17"/>
  </si>
  <si>
    <t>Mục Latitude</t>
    <phoneticPr fontId="17"/>
  </si>
  <si>
    <t>Hiển thị theo format x.xx</t>
    <phoneticPr fontId="17"/>
  </si>
  <si>
    <r>
      <t xml:space="preserve">Tab theo thứ tự:
1. </t>
    </r>
    <r>
      <rPr>
        <sz val="11"/>
        <rFont val="MS PMincho"/>
        <family val="1"/>
        <charset val="128"/>
      </rPr>
      <t xml:space="preserve">ガソリンスタンド名
</t>
    </r>
    <r>
      <rPr>
        <sz val="11"/>
        <rFont val="Times New Roman"/>
        <family val="1"/>
      </rPr>
      <t xml:space="preserve">2. </t>
    </r>
    <r>
      <rPr>
        <sz val="11"/>
        <rFont val="MS PMincho"/>
        <family val="1"/>
        <charset val="128"/>
      </rPr>
      <t xml:space="preserve">種類
</t>
    </r>
    <r>
      <rPr>
        <sz val="11"/>
        <rFont val="Times New Roman"/>
        <family val="1"/>
      </rPr>
      <t xml:space="preserve">3. Longitude
4. Latitude
5. </t>
    </r>
    <r>
      <rPr>
        <sz val="11"/>
        <rFont val="MS PMincho"/>
        <family val="1"/>
        <charset val="128"/>
      </rPr>
      <t>地区</t>
    </r>
    <r>
      <rPr>
        <sz val="11"/>
        <rFont val="Times New Roman"/>
        <family val="1"/>
      </rPr>
      <t xml:space="preserve">
6. </t>
    </r>
    <r>
      <rPr>
        <sz val="11"/>
        <rFont val="MS PMincho"/>
        <family val="1"/>
        <charset val="128"/>
      </rPr>
      <t>住所</t>
    </r>
    <r>
      <rPr>
        <sz val="11"/>
        <rFont val="Times New Roman"/>
        <family val="1"/>
      </rPr>
      <t xml:space="preserve">
7. </t>
    </r>
    <r>
      <rPr>
        <sz val="11"/>
        <rFont val="MS PMincho"/>
        <family val="1"/>
        <charset val="128"/>
      </rPr>
      <t>開館時間</t>
    </r>
    <r>
      <rPr>
        <sz val="11"/>
        <rFont val="Times New Roman"/>
        <family val="1"/>
      </rPr>
      <t xml:space="preserve">
8. </t>
    </r>
    <r>
      <rPr>
        <sz val="11"/>
        <rFont val="MS PMincho"/>
        <family val="1"/>
        <charset val="128"/>
      </rPr>
      <t>評価</t>
    </r>
    <r>
      <rPr>
        <sz val="11"/>
        <rFont val="Times New Roman"/>
        <family val="1"/>
      </rPr>
      <t xml:space="preserve">
9. </t>
    </r>
    <r>
      <rPr>
        <sz val="11"/>
        <rFont val="MS PMincho"/>
        <family val="1"/>
        <charset val="128"/>
      </rPr>
      <t>登録</t>
    </r>
    <r>
      <rPr>
        <sz val="11"/>
        <rFont val="Times New Roman"/>
        <family val="1"/>
      </rPr>
      <t xml:space="preserve">
10. </t>
    </r>
    <r>
      <rPr>
        <sz val="11"/>
        <rFont val="MS PMincho"/>
        <family val="1"/>
        <charset val="128"/>
      </rPr>
      <t>戻る</t>
    </r>
    <phoneticPr fontId="17"/>
  </si>
  <si>
    <r>
      <t xml:space="preserve">Click button </t>
    </r>
    <r>
      <rPr>
        <sz val="11"/>
        <rFont val="MS PMincho"/>
        <family val="1"/>
        <charset val="128"/>
      </rPr>
      <t>戻る</t>
    </r>
    <phoneticPr fontId="17"/>
  </si>
  <si>
    <t>Quay lại giao diện GasStationList</t>
    <phoneticPr fontId="17"/>
  </si>
  <si>
    <r>
      <t xml:space="preserve">Click button </t>
    </r>
    <r>
      <rPr>
        <sz val="11"/>
        <rFont val="MS PMincho"/>
        <family val="1"/>
        <charset val="128"/>
      </rPr>
      <t>登録</t>
    </r>
    <phoneticPr fontId="17"/>
  </si>
  <si>
    <t>Lưu dữ liệu vào DB, nội dung insert các hạng mục đúng như sheet InsertGasStation</t>
    <phoneticPr fontId="17"/>
  </si>
  <si>
    <t>Column</t>
  </si>
  <si>
    <t>Screen</t>
  </si>
  <si>
    <t>Comment</t>
  </si>
  <si>
    <t xml:space="preserve">Auto </t>
  </si>
  <si>
    <t>GasStationId</t>
    <phoneticPr fontId="26"/>
  </si>
  <si>
    <t>Longitude</t>
    <phoneticPr fontId="26"/>
  </si>
  <si>
    <t>Latitude</t>
    <phoneticPr fontId="26"/>
  </si>
  <si>
    <t>GasStationId</t>
    <phoneticPr fontId="26"/>
  </si>
  <si>
    <t>GasStationName</t>
    <phoneticPr fontId="26"/>
  </si>
  <si>
    <t>District</t>
    <phoneticPr fontId="26"/>
  </si>
  <si>
    <t>Address</t>
    <phoneticPr fontId="26"/>
  </si>
  <si>
    <t>OpeningTime</t>
    <phoneticPr fontId="26"/>
  </si>
  <si>
    <t>Longitude</t>
    <phoneticPr fontId="26"/>
  </si>
  <si>
    <t>Latitude</t>
    <phoneticPr fontId="26"/>
  </si>
  <si>
    <t>Rating</t>
    <phoneticPr fontId="26"/>
  </si>
  <si>
    <t>InsertedAt</t>
    <phoneticPr fontId="26"/>
  </si>
  <si>
    <t>InsertedBy</t>
    <phoneticPr fontId="26"/>
  </si>
  <si>
    <t>ガソリンスタンド名</t>
    <phoneticPr fontId="26"/>
  </si>
  <si>
    <t>地区</t>
    <phoneticPr fontId="26"/>
  </si>
  <si>
    <t>住所</t>
    <phoneticPr fontId="26"/>
  </si>
  <si>
    <t>開館時間</t>
    <phoneticPr fontId="26"/>
  </si>
  <si>
    <t>評価</t>
    <phoneticPr fontId="26"/>
  </si>
  <si>
    <t>Insert into GasStation</t>
    <phoneticPr fontId="17"/>
  </si>
  <si>
    <t>SYSTIMESTAMP</t>
    <phoneticPr fontId="17"/>
  </si>
  <si>
    <t>Login User ID</t>
    <phoneticPr fontId="17"/>
  </si>
  <si>
    <t>GasStationGasTypeId</t>
    <phoneticPr fontId="26"/>
  </si>
  <si>
    <t>GasStationId</t>
    <phoneticPr fontId="26"/>
  </si>
  <si>
    <t>GasType</t>
    <phoneticPr fontId="26"/>
  </si>
  <si>
    <t>種類</t>
    <phoneticPr fontId="26"/>
  </si>
  <si>
    <t>Insert into GasStationGasType</t>
    <phoneticPr fontId="17"/>
  </si>
  <si>
    <t>Lấy từ bảng GasStation</t>
    <phoneticPr fontId="17"/>
  </si>
  <si>
    <t>Quay về giao diện GasStationList</t>
    <phoneticPr fontId="17"/>
  </si>
  <si>
    <t>TC2</t>
    <phoneticPr fontId="17"/>
  </si>
  <si>
    <t>Trường hợp từ giao diện GasStationMapchuyển đến</t>
    <phoneticPr fontId="17"/>
  </si>
  <si>
    <t>Quay lại giao diện GasStationMap</t>
    <phoneticPr fontId="17"/>
  </si>
  <si>
    <t>Trường hợp từ giao diện GasStationList chuyển đến</t>
    <phoneticPr fontId="17"/>
  </si>
  <si>
    <t>Lưu dữ liệu thành công
Trường hợp từ giao diện GasStationList chuyển đến</t>
    <phoneticPr fontId="17"/>
  </si>
  <si>
    <t>Lưu dữ liệu thành công
Trường hợp từ giao diện GasStationMap chuyển đến</t>
    <phoneticPr fontId="17"/>
  </si>
  <si>
    <t>Quay về giao diện GasStationMap</t>
    <phoneticPr fontId="17"/>
  </si>
  <si>
    <t>Chỉ nhập số thực</t>
    <phoneticPr fontId="17"/>
  </si>
  <si>
    <r>
      <t xml:space="preserve">Không nhập dữ liệu mục </t>
    </r>
    <r>
      <rPr>
        <sz val="11"/>
        <rFont val="MS PMincho"/>
        <family val="1"/>
        <charset val="128"/>
      </rPr>
      <t xml:space="preserve">ガソリンスタンド名
</t>
    </r>
    <r>
      <rPr>
        <sz val="11"/>
        <rFont val="Times New Roman"/>
        <family val="1"/>
      </rPr>
      <t xml:space="preserve">Click button </t>
    </r>
    <r>
      <rPr>
        <sz val="11"/>
        <rFont val="MS PMincho"/>
        <family val="1"/>
        <charset val="128"/>
      </rPr>
      <t>登録</t>
    </r>
    <phoneticPr fontId="17"/>
  </si>
  <si>
    <r>
      <t xml:space="preserve">Hiển thị thông báo lỗi với nội dung "Vui lòng điền </t>
    </r>
    <r>
      <rPr>
        <sz val="11"/>
        <rFont val="MS PMincho"/>
        <family val="1"/>
        <charset val="128"/>
      </rPr>
      <t>ガソリンスタンド名</t>
    </r>
    <r>
      <rPr>
        <sz val="11"/>
        <rFont val="Times New Roman"/>
        <family val="1"/>
      </rPr>
      <t>" 
(Mã số lỗi E0001)</t>
    </r>
    <phoneticPr fontId="17"/>
  </si>
  <si>
    <r>
      <t xml:space="preserve">Không check mục </t>
    </r>
    <r>
      <rPr>
        <sz val="11"/>
        <rFont val="MS PMincho"/>
        <family val="1"/>
        <charset val="128"/>
      </rPr>
      <t xml:space="preserve">種類
</t>
    </r>
    <r>
      <rPr>
        <sz val="11"/>
        <rFont val="Times New Roman"/>
        <family val="1"/>
      </rPr>
      <t xml:space="preserve">Click button </t>
    </r>
    <r>
      <rPr>
        <sz val="11"/>
        <rFont val="MS PMincho"/>
        <family val="1"/>
        <charset val="128"/>
      </rPr>
      <t>登録</t>
    </r>
    <phoneticPr fontId="17"/>
  </si>
  <si>
    <r>
      <t>Không nhập dữ liệu mục Longitude</t>
    </r>
    <r>
      <rPr>
        <sz val="11"/>
        <rFont val="MS PMincho"/>
        <family val="1"/>
        <charset val="128"/>
      </rPr>
      <t xml:space="preserve">
</t>
    </r>
    <r>
      <rPr>
        <sz val="11"/>
        <rFont val="Times New Roman"/>
        <family val="1"/>
      </rPr>
      <t xml:space="preserve">Click button </t>
    </r>
    <r>
      <rPr>
        <sz val="11"/>
        <rFont val="MS PMincho"/>
        <family val="1"/>
        <charset val="128"/>
      </rPr>
      <t>登録</t>
    </r>
    <phoneticPr fontId="17"/>
  </si>
  <si>
    <r>
      <t>Không nhập dữ liệu mục Latitude</t>
    </r>
    <r>
      <rPr>
        <sz val="11"/>
        <rFont val="MS PMincho"/>
        <family val="1"/>
        <charset val="128"/>
      </rPr>
      <t xml:space="preserve">
</t>
    </r>
    <r>
      <rPr>
        <sz val="11"/>
        <rFont val="Times New Roman"/>
        <family val="1"/>
      </rPr>
      <t xml:space="preserve">Click button </t>
    </r>
    <r>
      <rPr>
        <sz val="11"/>
        <rFont val="MS PMincho"/>
        <family val="1"/>
        <charset val="128"/>
      </rPr>
      <t>登録</t>
    </r>
    <phoneticPr fontId="17"/>
  </si>
  <si>
    <r>
      <t xml:space="preserve">Không chọn mục </t>
    </r>
    <r>
      <rPr>
        <sz val="11"/>
        <rFont val="MS PMincho"/>
        <family val="1"/>
        <charset val="128"/>
      </rPr>
      <t xml:space="preserve">地区
</t>
    </r>
    <r>
      <rPr>
        <sz val="11"/>
        <rFont val="Times New Roman"/>
        <family val="1"/>
      </rPr>
      <t xml:space="preserve">Click button </t>
    </r>
    <r>
      <rPr>
        <sz val="11"/>
        <rFont val="MS PMincho"/>
        <family val="1"/>
        <charset val="128"/>
      </rPr>
      <t>登録</t>
    </r>
    <phoneticPr fontId="17"/>
  </si>
  <si>
    <r>
      <t xml:space="preserve">Hiển thị thông báo lỗi với nội dung "Vui lòng điền </t>
    </r>
    <r>
      <rPr>
        <sz val="11"/>
        <rFont val="MS PMincho"/>
        <family val="1"/>
        <charset val="128"/>
      </rPr>
      <t>種類</t>
    </r>
    <r>
      <rPr>
        <sz val="11"/>
        <rFont val="Times New Roman"/>
        <family val="1"/>
      </rPr>
      <t>" 
(Mã số lỗi E0001)</t>
    </r>
    <r>
      <rPr>
        <sz val="11"/>
        <color theme="1"/>
        <rFont val="ＭＳ Ｐゴシック"/>
        <family val="2"/>
        <scheme val="minor"/>
      </rPr>
      <t/>
    </r>
    <phoneticPr fontId="17"/>
  </si>
  <si>
    <r>
      <t>Hiển thị thông báo lỗi với nội dung "Vui lòng điền Longitude" 
(Mã số lỗi E0001)</t>
    </r>
    <r>
      <rPr>
        <sz val="11"/>
        <color theme="1"/>
        <rFont val="ＭＳ Ｐゴシック"/>
        <family val="2"/>
        <scheme val="minor"/>
      </rPr>
      <t/>
    </r>
    <phoneticPr fontId="17"/>
  </si>
  <si>
    <r>
      <t>Hiển thị thông báo lỗi với nội dung "Vui lòng điền Latitude" 
(Mã số lỗi E0001)</t>
    </r>
    <r>
      <rPr>
        <sz val="11"/>
        <color theme="1"/>
        <rFont val="ＭＳ Ｐゴシック"/>
        <family val="2"/>
        <scheme val="minor"/>
      </rPr>
      <t/>
    </r>
    <phoneticPr fontId="17"/>
  </si>
  <si>
    <r>
      <t xml:space="preserve">Hiển thị thông báo lỗi với nội dung "Vui lòng điền </t>
    </r>
    <r>
      <rPr>
        <sz val="11"/>
        <rFont val="MS PMincho"/>
        <family val="1"/>
        <charset val="128"/>
      </rPr>
      <t>地区</t>
    </r>
    <r>
      <rPr>
        <sz val="11"/>
        <rFont val="Times New Roman"/>
        <family val="1"/>
      </rPr>
      <t>" 
(Mã số lỗi E0001)</t>
    </r>
    <r>
      <rPr>
        <sz val="11"/>
        <color theme="1"/>
        <rFont val="ＭＳ Ｐゴシック"/>
        <family val="2"/>
        <scheme val="minor"/>
      </rPr>
      <t/>
    </r>
    <phoneticPr fontId="17"/>
  </si>
  <si>
    <r>
      <t xml:space="preserve">Hiển thị thông báo lỗi  với nội dung "Thông tin </t>
    </r>
    <r>
      <rPr>
        <sz val="11"/>
        <rFont val="MS PMincho"/>
        <family val="1"/>
        <charset val="128"/>
      </rPr>
      <t>ガソリンスタンド名</t>
    </r>
    <r>
      <rPr>
        <sz val="11"/>
        <rFont val="Times New Roman"/>
        <family val="1"/>
      </rPr>
      <t xml:space="preserve"> đã tồn tại."
(Mã số lỗi E0003)</t>
    </r>
    <phoneticPr fontId="17"/>
  </si>
  <si>
    <r>
      <t xml:space="preserve">Hiển thị thông báo lỗi  với nội dung "Độ dài </t>
    </r>
    <r>
      <rPr>
        <sz val="11"/>
        <rFont val="MS PMincho"/>
        <family val="1"/>
        <charset val="128"/>
      </rPr>
      <t>ガソリンスタンド名</t>
    </r>
    <r>
      <rPr>
        <sz val="11"/>
        <rFont val="Times New Roman"/>
        <family val="1"/>
      </rPr>
      <t xml:space="preserve"> không được vượt quá 100 ký tự"
(Mã số lỗi E0004)</t>
    </r>
    <phoneticPr fontId="17"/>
  </si>
  <si>
    <r>
      <t xml:space="preserve">Hạng mục </t>
    </r>
    <r>
      <rPr>
        <sz val="11"/>
        <rFont val="MS PMincho"/>
        <family val="1"/>
        <charset val="128"/>
      </rPr>
      <t xml:space="preserve">住所
</t>
    </r>
    <r>
      <rPr>
        <sz val="11"/>
        <rFont val="Times New Roman"/>
        <family val="1"/>
      </rPr>
      <t xml:space="preserve">Click button </t>
    </r>
    <r>
      <rPr>
        <sz val="11"/>
        <rFont val="MS PMincho"/>
        <family val="1"/>
        <charset val="128"/>
      </rPr>
      <t>登録</t>
    </r>
    <phoneticPr fontId="17"/>
  </si>
  <si>
    <r>
      <t xml:space="preserve">Hạng mục </t>
    </r>
    <r>
      <rPr>
        <sz val="11"/>
        <rFont val="MS PMincho"/>
        <family val="1"/>
        <charset val="128"/>
      </rPr>
      <t xml:space="preserve">開館時間
</t>
    </r>
    <r>
      <rPr>
        <sz val="11"/>
        <rFont val="Times New Roman"/>
        <family val="1"/>
      </rPr>
      <t xml:space="preserve">Click button </t>
    </r>
    <r>
      <rPr>
        <sz val="11"/>
        <rFont val="MS PMincho"/>
        <family val="1"/>
        <charset val="128"/>
      </rPr>
      <t>登録</t>
    </r>
    <phoneticPr fontId="17"/>
  </si>
  <si>
    <r>
      <t xml:space="preserve">Hiển thị thông báo lỗi  với nội dung "Độ dài </t>
    </r>
    <r>
      <rPr>
        <sz val="11"/>
        <rFont val="MS PMincho"/>
        <family val="1"/>
        <charset val="128"/>
      </rPr>
      <t>住所</t>
    </r>
    <r>
      <rPr>
        <sz val="11"/>
        <rFont val="Times New Roman"/>
        <family val="1"/>
      </rPr>
      <t xml:space="preserve"> không được vượt quá 200 ký tự"
(Mã số lỗi E0004)</t>
    </r>
    <r>
      <rPr>
        <sz val="11"/>
        <color theme="1"/>
        <rFont val="ＭＳ Ｐゴシック"/>
        <family val="2"/>
        <scheme val="minor"/>
      </rPr>
      <t/>
    </r>
    <phoneticPr fontId="17"/>
  </si>
  <si>
    <r>
      <t xml:space="preserve">Hiển thị thông báo lỗi  với nội dung "Độ dài </t>
    </r>
    <r>
      <rPr>
        <sz val="11"/>
        <rFont val="MS PMincho"/>
        <family val="1"/>
        <charset val="128"/>
      </rPr>
      <t>開館時間</t>
    </r>
    <r>
      <rPr>
        <sz val="11"/>
        <rFont val="Times New Roman"/>
        <family val="1"/>
      </rPr>
      <t xml:space="preserve"> không được vượt quá 50 ký tự"
(Mã số lỗi E0004)</t>
    </r>
    <r>
      <rPr>
        <sz val="11"/>
        <color theme="1"/>
        <rFont val="ＭＳ Ｐゴシック"/>
        <family val="2"/>
        <scheme val="minor"/>
      </rPr>
      <t/>
    </r>
    <phoneticPr fontId="17"/>
  </si>
  <si>
    <t>Dữ liệu các mục hoàn toàn hợp lệ</t>
    <phoneticPr fontId="17"/>
  </si>
  <si>
    <t>S1</t>
    <phoneticPr fontId="17"/>
  </si>
  <si>
    <r>
      <t>select [TypeText] 
from M_Type</t>
    </r>
    <r>
      <rPr>
        <sz val="11"/>
        <rFont val="MS PMincho"/>
        <family val="1"/>
        <charset val="128"/>
      </rPr>
      <t xml:space="preserve">
</t>
    </r>
    <r>
      <rPr>
        <sz val="11"/>
        <rFont val="Times New Roman"/>
        <family val="1"/>
      </rPr>
      <t>where TypeType = "03"</t>
    </r>
    <phoneticPr fontId="17"/>
  </si>
  <si>
    <t>select [DistrictName]
from M_District
order by [DistrictName] asc</t>
    <phoneticPr fontId="17"/>
  </si>
  <si>
    <r>
      <t>select TypeText 
from M_Type</t>
    </r>
    <r>
      <rPr>
        <sz val="11"/>
        <rFont val="MS PMincho"/>
        <family val="1"/>
        <charset val="128"/>
      </rPr>
      <t xml:space="preserve">
</t>
    </r>
    <r>
      <rPr>
        <sz val="11"/>
        <rFont val="Times New Roman"/>
        <family val="1"/>
      </rPr>
      <t>where TypeType = "04"</t>
    </r>
    <phoneticPr fontId="17"/>
  </si>
  <si>
    <t>Các checkbox item thẳng hàng với nhau theo hàng dọc</t>
    <phoneticPr fontId="17"/>
  </si>
  <si>
    <t>GasStation</t>
    <phoneticPr fontId="17"/>
  </si>
  <si>
    <t>TC1</t>
    <phoneticPr fontId="17"/>
  </si>
  <si>
    <t>TC2</t>
    <phoneticPr fontId="1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</si>
</sst>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 "/>
    <numFmt numFmtId="177" formatCode="#,##0.0;[Red]\-#,##0.0"/>
    <numFmt numFmtId="178" formatCode="&quot;¥&quot;#,##0.00;[Red]&quot;¥&quot;&quot;¥&quot;&quot;¥&quot;\-#,##0.00"/>
    <numFmt numFmtId="179" formatCode="0_ "/>
    <numFmt numFmtId="180" formatCode="0_);[Red]\(0\)"/>
  </numFmts>
  <fonts count="27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1"/>
      <name val="Times New Roman"/>
      <family val="1"/>
    </font>
    <font>
      <sz val="6"/>
      <name val="HG丸ｺﾞｼｯｸM-PRO"/>
      <family val="3"/>
      <charset val="128"/>
    </font>
    <font>
      <sz val="11"/>
      <name val="Times New Roman"/>
      <family val="1"/>
    </font>
    <font>
      <sz val="12"/>
      <name val="ＭＳ ゴシック"/>
      <family val="3"/>
      <charset val="128"/>
    </font>
    <font>
      <sz val="8"/>
      <name val="Arial"/>
      <family val="2"/>
    </font>
    <font>
      <b/>
      <sz val="12"/>
      <name val="Arial"/>
      <family val="2"/>
    </font>
    <font>
      <sz val="11"/>
      <color theme="1"/>
      <name val="ＭＳ Ｐゴシック"/>
      <family val="3"/>
      <charset val="128"/>
      <scheme val="minor"/>
    </font>
    <font>
      <sz val="10"/>
      <name val="Arial"/>
      <family val="2"/>
    </font>
    <font>
      <sz val="22"/>
      <name val="ＭＳ 明朝"/>
      <family val="1"/>
      <charset val="128"/>
    </font>
    <font>
      <sz val="9"/>
      <color indexed="8"/>
      <name val="ＭＳ Ｐゴシック"/>
      <family val="3"/>
      <charset val="128"/>
    </font>
    <font>
      <sz val="12"/>
      <name val="ＭＳ Ｐゴシック"/>
      <family val="3"/>
      <charset val="128"/>
    </font>
    <font>
      <sz val="11"/>
      <name val="ＭＳ 明朝"/>
      <family val="1"/>
      <charset val="128"/>
    </font>
    <font>
      <sz val="6"/>
      <name val="ＭＳ Ｐゴシック"/>
      <family val="2"/>
      <charset val="128"/>
      <scheme val="minor"/>
    </font>
    <font>
      <sz val="11"/>
      <color theme="1"/>
      <name val="Times New Roman"/>
      <family val="1"/>
    </font>
    <font>
      <b/>
      <sz val="11"/>
      <color rgb="FFFF0000"/>
      <name val="Times New Roman"/>
      <family val="1"/>
    </font>
    <font>
      <sz val="11"/>
      <color rgb="FFFF0000"/>
      <name val="Times New Roman"/>
      <family val="1"/>
    </font>
    <font>
      <sz val="11"/>
      <color theme="0"/>
      <name val="Times New Roman"/>
      <family val="1"/>
    </font>
    <font>
      <b/>
      <sz val="11"/>
      <color theme="0"/>
      <name val="Times New Roman"/>
      <family val="1"/>
    </font>
    <font>
      <sz val="11"/>
      <name val="MS PMincho"/>
      <family val="1"/>
      <charset val="128"/>
    </font>
    <font>
      <b/>
      <sz val="11"/>
      <color rgb="FFFF0000"/>
      <name val="ＭＳ Ｐゴシック"/>
      <family val="2"/>
      <scheme val="minor"/>
    </font>
    <font>
      <sz val="9"/>
      <name val="Consolas"/>
      <family val="3"/>
    </font>
    <font>
      <sz val="6"/>
      <name val="ＭＳ ゴシック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993366"/>
        <bgColor indexed="64"/>
      </patternFill>
    </fill>
    <fill>
      <patternFill patternType="solid">
        <fgColor theme="0" tint="-0.34998626667073579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19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3" fillId="0" borderId="0"/>
    <xf numFmtId="0" fontId="3" fillId="0" borderId="0"/>
    <xf numFmtId="177" fontId="3" fillId="0" borderId="0" applyFill="0" applyBorder="0" applyAlignment="0"/>
    <xf numFmtId="0" fontId="8" fillId="0" borderId="0" applyNumberFormat="0" applyFont="0" applyBorder="0" applyAlignment="0" applyProtection="0"/>
    <xf numFmtId="38" fontId="9" fillId="4" borderId="0" applyNumberFormat="0" applyBorder="0" applyAlignment="0" applyProtection="0"/>
    <xf numFmtId="0" fontId="10" fillId="0" borderId="19" applyNumberFormat="0" applyAlignment="0" applyProtection="0">
      <alignment horizontal="left" vertical="center"/>
    </xf>
    <xf numFmtId="0" fontId="10" fillId="0" borderId="15">
      <alignment horizontal="left" vertical="center"/>
    </xf>
    <xf numFmtId="10" fontId="9" fillId="5" borderId="10" applyNumberFormat="0" applyBorder="0" applyAlignment="0" applyProtection="0"/>
    <xf numFmtId="178" fontId="3" fillId="0" borderId="0"/>
    <xf numFmtId="0" fontId="11" fillId="0" borderId="0">
      <alignment vertical="center"/>
    </xf>
    <xf numFmtId="0" fontId="8" fillId="0" borderId="0"/>
    <xf numFmtId="10" fontId="12" fillId="0" borderId="0" applyFont="0" applyFill="0" applyBorder="0" applyAlignment="0" applyProtection="0"/>
    <xf numFmtId="0" fontId="13" fillId="0" borderId="0">
      <alignment vertical="center"/>
    </xf>
    <xf numFmtId="14" fontId="14" fillId="0" borderId="20">
      <alignment horizontal="left" wrapText="1"/>
    </xf>
    <xf numFmtId="179" fontId="15" fillId="0" borderId="21" applyNumberFormat="0" applyFont="0" applyAlignment="0" applyProtection="0"/>
    <xf numFmtId="0" fontId="3" fillId="0" borderId="0">
      <alignment vertical="center"/>
    </xf>
    <xf numFmtId="0" fontId="16" fillId="0" borderId="22" applyAlignment="0">
      <alignment vertical="center"/>
    </xf>
  </cellStyleXfs>
  <cellXfs count="125">
    <xf numFmtId="0" fontId="0" fillId="0" borderId="0" xfId="0">
      <alignment vertical="center"/>
    </xf>
    <xf numFmtId="0" fontId="7" fillId="0" borderId="0" xfId="2" applyFont="1" applyBorder="1" applyAlignment="1">
      <alignment vertical="center"/>
    </xf>
    <xf numFmtId="0" fontId="7" fillId="0" borderId="0" xfId="2" applyFont="1" applyAlignment="1">
      <alignment vertical="center"/>
    </xf>
    <xf numFmtId="49" fontId="5" fillId="0" borderId="0" xfId="2" applyNumberFormat="1" applyFont="1" applyBorder="1" applyAlignment="1">
      <alignment horizontal="center" vertical="center"/>
    </xf>
    <xf numFmtId="0" fontId="5" fillId="0" borderId="0" xfId="2" applyFont="1" applyBorder="1" applyAlignment="1">
      <alignment horizontal="center" vertical="center"/>
    </xf>
    <xf numFmtId="176" fontId="7" fillId="0" borderId="0" xfId="2" applyNumberFormat="1" applyFont="1" applyBorder="1" applyAlignment="1">
      <alignment horizontal="center" vertical="center"/>
    </xf>
    <xf numFmtId="0" fontId="5" fillId="0" borderId="0" xfId="2" applyFont="1" applyBorder="1" applyAlignment="1">
      <alignment vertical="center"/>
    </xf>
    <xf numFmtId="0" fontId="5" fillId="0" borderId="0" xfId="2" applyFont="1" applyBorder="1" applyAlignment="1">
      <alignment horizontal="left" vertical="center"/>
    </xf>
    <xf numFmtId="49" fontId="7" fillId="0" borderId="0" xfId="2" applyNumberFormat="1" applyFont="1" applyBorder="1" applyAlignment="1">
      <alignment horizontal="center" vertical="center"/>
    </xf>
    <xf numFmtId="0" fontId="7" fillId="0" borderId="0" xfId="2" applyFont="1" applyBorder="1" applyAlignment="1">
      <alignment horizontal="center" vertical="center"/>
    </xf>
    <xf numFmtId="0" fontId="18" fillId="0" borderId="0" xfId="0" applyFont="1">
      <alignment vertical="center"/>
    </xf>
    <xf numFmtId="0" fontId="18" fillId="0" borderId="0" xfId="0" applyFont="1" applyAlignment="1">
      <alignment horizontal="left" vertical="center"/>
    </xf>
    <xf numFmtId="0" fontId="21" fillId="7" borderId="0" xfId="3" applyFont="1" applyFill="1" applyBorder="1" applyAlignment="1">
      <alignment horizontal="left" vertical="top"/>
    </xf>
    <xf numFmtId="0" fontId="21" fillId="7" borderId="24" xfId="3" applyFont="1" applyFill="1" applyBorder="1" applyAlignment="1">
      <alignment horizontal="left" vertical="top"/>
    </xf>
    <xf numFmtId="0" fontId="20" fillId="3" borderId="17" xfId="3" applyFont="1" applyFill="1" applyBorder="1" applyAlignment="1">
      <alignment horizontal="left" vertical="top"/>
    </xf>
    <xf numFmtId="0" fontId="20" fillId="3" borderId="15" xfId="3" applyFont="1" applyFill="1" applyBorder="1" applyAlignment="1">
      <alignment horizontal="left" vertical="top"/>
    </xf>
    <xf numFmtId="0" fontId="20" fillId="3" borderId="15" xfId="3" applyFont="1" applyFill="1" applyBorder="1" applyAlignment="1">
      <alignment horizontal="left" vertical="top"/>
    </xf>
    <xf numFmtId="0" fontId="24" fillId="0" borderId="0" xfId="0" applyFont="1">
      <alignment vertical="center"/>
    </xf>
    <xf numFmtId="0" fontId="0" fillId="8" borderId="10" xfId="0" applyFill="1" applyBorder="1">
      <alignment vertical="center"/>
    </xf>
    <xf numFmtId="49" fontId="25" fillId="0" borderId="10" xfId="0" applyNumberFormat="1" applyFont="1" applyFill="1" applyBorder="1" applyAlignment="1">
      <alignment horizontal="left" vertical="center"/>
    </xf>
    <xf numFmtId="49" fontId="25" fillId="0" borderId="10" xfId="0" applyNumberFormat="1" applyFont="1" applyFill="1" applyBorder="1" applyAlignment="1">
      <alignment horizontal="left" vertical="center" wrapText="1"/>
    </xf>
    <xf numFmtId="49" fontId="25" fillId="0" borderId="10" xfId="0" quotePrefix="1" applyNumberFormat="1" applyFont="1" applyFill="1" applyBorder="1" applyAlignment="1">
      <alignment horizontal="left" vertical="center"/>
    </xf>
    <xf numFmtId="49" fontId="0" fillId="0" borderId="10" xfId="0" applyNumberFormat="1" applyFont="1" applyBorder="1" applyAlignment="1">
      <alignment vertical="center"/>
    </xf>
    <xf numFmtId="49" fontId="0" fillId="0" borderId="10" xfId="0" quotePrefix="1" applyNumberFormat="1" applyFill="1" applyBorder="1" applyAlignment="1">
      <alignment vertical="center"/>
    </xf>
    <xf numFmtId="0" fontId="20" fillId="3" borderId="9" xfId="3" applyFont="1" applyFill="1" applyBorder="1" applyAlignment="1">
      <alignment horizontal="left" vertical="top"/>
    </xf>
    <xf numFmtId="0" fontId="20" fillId="3" borderId="10" xfId="3" applyFont="1" applyFill="1" applyBorder="1" applyAlignment="1">
      <alignment horizontal="left" vertical="top"/>
    </xf>
    <xf numFmtId="0" fontId="20" fillId="3" borderId="14" xfId="3" applyFont="1" applyFill="1" applyBorder="1" applyAlignment="1">
      <alignment horizontal="left" vertical="top"/>
    </xf>
    <xf numFmtId="0" fontId="7" fillId="0" borderId="9" xfId="2" applyFont="1" applyFill="1" applyBorder="1" applyAlignment="1">
      <alignment horizontal="left" vertical="top"/>
    </xf>
    <xf numFmtId="0" fontId="7" fillId="0" borderId="10" xfId="2" applyFont="1" applyFill="1" applyBorder="1" applyAlignment="1">
      <alignment horizontal="left" vertical="top"/>
    </xf>
    <xf numFmtId="0" fontId="7" fillId="0" borderId="10" xfId="2" applyFont="1" applyBorder="1" applyAlignment="1">
      <alignment horizontal="left" vertical="top" wrapText="1"/>
    </xf>
    <xf numFmtId="49" fontId="7" fillId="0" borderId="10" xfId="2" applyNumberFormat="1" applyFont="1" applyBorder="1" applyAlignment="1">
      <alignment horizontal="left" vertical="top"/>
    </xf>
    <xf numFmtId="0" fontId="7" fillId="0" borderId="10" xfId="2" applyFont="1" applyBorder="1" applyAlignment="1">
      <alignment horizontal="left" vertical="top"/>
    </xf>
    <xf numFmtId="0" fontId="7" fillId="0" borderId="18" xfId="2" applyFont="1" applyBorder="1" applyAlignment="1">
      <alignment horizontal="left" vertical="top"/>
    </xf>
    <xf numFmtId="0" fontId="19" fillId="0" borderId="33" xfId="2" applyFont="1" applyFill="1" applyBorder="1" applyAlignment="1">
      <alignment horizontal="center" vertical="center" wrapText="1"/>
    </xf>
    <xf numFmtId="0" fontId="19" fillId="0" borderId="34" xfId="2" applyFont="1" applyFill="1" applyBorder="1" applyAlignment="1">
      <alignment horizontal="center" vertical="center" wrapText="1"/>
    </xf>
    <xf numFmtId="0" fontId="19" fillId="0" borderId="36" xfId="2" applyFont="1" applyFill="1" applyBorder="1" applyAlignment="1">
      <alignment horizontal="center" vertical="center" wrapText="1"/>
    </xf>
    <xf numFmtId="0" fontId="19" fillId="0" borderId="35" xfId="2" applyFont="1" applyFill="1" applyBorder="1" applyAlignment="1">
      <alignment horizontal="center" vertical="center" wrapText="1"/>
    </xf>
    <xf numFmtId="0" fontId="5" fillId="2" borderId="10" xfId="2" applyFont="1" applyFill="1" applyBorder="1" applyAlignment="1">
      <alignment horizontal="left" vertical="center"/>
    </xf>
    <xf numFmtId="0" fontId="7" fillId="0" borderId="39" xfId="2" applyFont="1" applyBorder="1" applyAlignment="1">
      <alignment horizontal="left" vertical="top"/>
    </xf>
    <xf numFmtId="0" fontId="22" fillId="6" borderId="37" xfId="3" applyFont="1" applyFill="1" applyBorder="1" applyAlignment="1">
      <alignment horizontal="left" vertical="top"/>
    </xf>
    <xf numFmtId="14" fontId="5" fillId="0" borderId="10" xfId="2" applyNumberFormat="1" applyFont="1" applyFill="1" applyBorder="1" applyAlignment="1">
      <alignment horizontal="center" vertical="center"/>
    </xf>
    <xf numFmtId="0" fontId="5" fillId="0" borderId="10" xfId="2" applyFont="1" applyFill="1" applyBorder="1" applyAlignment="1">
      <alignment horizontal="center" vertical="center"/>
    </xf>
    <xf numFmtId="0" fontId="5" fillId="0" borderId="18" xfId="2" applyFont="1" applyFill="1" applyBorder="1" applyAlignment="1">
      <alignment horizontal="center" vertical="center"/>
    </xf>
    <xf numFmtId="0" fontId="5" fillId="2" borderId="26" xfId="2" applyFont="1" applyFill="1" applyBorder="1" applyAlignment="1">
      <alignment horizontal="left" vertical="center"/>
    </xf>
    <xf numFmtId="14" fontId="5" fillId="0" borderId="26" xfId="2" applyNumberFormat="1" applyFont="1" applyFill="1" applyBorder="1" applyAlignment="1">
      <alignment horizontal="center" vertical="center"/>
    </xf>
    <xf numFmtId="0" fontId="5" fillId="0" borderId="26" xfId="2" applyFont="1" applyFill="1" applyBorder="1" applyAlignment="1">
      <alignment horizontal="center" vertical="center"/>
    </xf>
    <xf numFmtId="0" fontId="5" fillId="0" borderId="28" xfId="2" applyFont="1" applyFill="1" applyBorder="1" applyAlignment="1">
      <alignment horizontal="center" vertical="center"/>
    </xf>
    <xf numFmtId="9" fontId="5" fillId="0" borderId="26" xfId="1" applyFont="1" applyBorder="1" applyAlignment="1">
      <alignment horizontal="center" vertical="center" wrapText="1"/>
    </xf>
    <xf numFmtId="9" fontId="5" fillId="0" borderId="33" xfId="1" applyFont="1" applyBorder="1" applyAlignment="1">
      <alignment horizontal="center" vertical="center" wrapText="1"/>
    </xf>
    <xf numFmtId="9" fontId="5" fillId="0" borderId="34" xfId="1" applyFont="1" applyBorder="1" applyAlignment="1">
      <alignment horizontal="center" vertical="center" wrapText="1"/>
    </xf>
    <xf numFmtId="9" fontId="5" fillId="0" borderId="35" xfId="1" applyFont="1" applyBorder="1" applyAlignment="1">
      <alignment horizontal="center" vertical="center" wrapText="1"/>
    </xf>
    <xf numFmtId="0" fontId="7" fillId="0" borderId="40" xfId="2" applyFont="1" applyBorder="1" applyAlignment="1">
      <alignment horizontal="left" vertical="top"/>
    </xf>
    <xf numFmtId="0" fontId="22" fillId="6" borderId="38" xfId="3" applyFont="1" applyFill="1" applyBorder="1" applyAlignment="1">
      <alignment horizontal="left" vertical="top"/>
    </xf>
    <xf numFmtId="0" fontId="5" fillId="2" borderId="5" xfId="2" applyFont="1" applyFill="1" applyBorder="1" applyAlignment="1">
      <alignment horizontal="center" vertical="center"/>
    </xf>
    <xf numFmtId="0" fontId="5" fillId="2" borderId="6" xfId="2" applyFont="1" applyFill="1" applyBorder="1" applyAlignment="1">
      <alignment horizontal="center" vertical="center"/>
    </xf>
    <xf numFmtId="0" fontId="5" fillId="2" borderId="7" xfId="2" applyFont="1" applyFill="1" applyBorder="1" applyAlignment="1">
      <alignment horizontal="center" vertical="center"/>
    </xf>
    <xf numFmtId="0" fontId="19" fillId="0" borderId="14" xfId="2" applyFont="1" applyFill="1" applyBorder="1" applyAlignment="1">
      <alignment horizontal="center" vertical="center" wrapText="1"/>
    </xf>
    <xf numFmtId="0" fontId="19" fillId="0" borderId="15" xfId="2" applyFont="1" applyFill="1" applyBorder="1" applyAlignment="1">
      <alignment horizontal="center" vertical="center" wrapText="1"/>
    </xf>
    <xf numFmtId="0" fontId="19" fillId="0" borderId="17" xfId="2" applyFont="1" applyFill="1" applyBorder="1" applyAlignment="1">
      <alignment horizontal="center" vertical="center" wrapText="1"/>
    </xf>
    <xf numFmtId="9" fontId="5" fillId="0" borderId="10" xfId="1" applyFont="1" applyBorder="1" applyAlignment="1">
      <alignment horizontal="center" vertical="center" wrapText="1"/>
    </xf>
    <xf numFmtId="9" fontId="5" fillId="0" borderId="14" xfId="1" applyFont="1" applyBorder="1" applyAlignment="1">
      <alignment horizontal="center" vertical="center" wrapText="1"/>
    </xf>
    <xf numFmtId="9" fontId="5" fillId="0" borderId="15" xfId="1" applyFont="1" applyBorder="1" applyAlignment="1">
      <alignment horizontal="center" vertical="center" wrapText="1"/>
    </xf>
    <xf numFmtId="9" fontId="5" fillId="0" borderId="16" xfId="1" applyFont="1" applyBorder="1" applyAlignment="1">
      <alignment horizontal="center" vertical="center" wrapText="1"/>
    </xf>
    <xf numFmtId="180" fontId="19" fillId="0" borderId="14" xfId="2" applyNumberFormat="1" applyFont="1" applyFill="1" applyBorder="1" applyAlignment="1">
      <alignment horizontal="center" vertical="center" wrapText="1"/>
    </xf>
    <xf numFmtId="180" fontId="19" fillId="0" borderId="15" xfId="2" applyNumberFormat="1" applyFont="1" applyFill="1" applyBorder="1" applyAlignment="1">
      <alignment horizontal="center" vertical="center" wrapText="1"/>
    </xf>
    <xf numFmtId="180" fontId="19" fillId="0" borderId="16" xfId="2" applyNumberFormat="1" applyFont="1" applyFill="1" applyBorder="1" applyAlignment="1">
      <alignment horizontal="center" vertical="center" wrapText="1"/>
    </xf>
    <xf numFmtId="0" fontId="5" fillId="2" borderId="14" xfId="2" applyFont="1" applyFill="1" applyBorder="1" applyAlignment="1">
      <alignment horizontal="center" vertical="center"/>
    </xf>
    <xf numFmtId="0" fontId="5" fillId="2" borderId="15" xfId="2" applyFont="1" applyFill="1" applyBorder="1" applyAlignment="1">
      <alignment horizontal="center" vertical="center"/>
    </xf>
    <xf numFmtId="0" fontId="5" fillId="2" borderId="16" xfId="2" applyFont="1" applyFill="1" applyBorder="1" applyAlignment="1">
      <alignment horizontal="center" vertical="center"/>
    </xf>
    <xf numFmtId="0" fontId="5" fillId="2" borderId="17" xfId="2" applyFont="1" applyFill="1" applyBorder="1" applyAlignment="1">
      <alignment horizontal="center" vertical="center"/>
    </xf>
    <xf numFmtId="0" fontId="5" fillId="0" borderId="5" xfId="2" applyFont="1" applyFill="1" applyBorder="1" applyAlignment="1">
      <alignment horizontal="center" vertical="center"/>
    </xf>
    <xf numFmtId="0" fontId="5" fillId="0" borderId="6" xfId="2" applyFont="1" applyFill="1" applyBorder="1" applyAlignment="1">
      <alignment horizontal="center" vertical="center"/>
    </xf>
    <xf numFmtId="0" fontId="5" fillId="0" borderId="8" xfId="2" applyFont="1" applyFill="1" applyBorder="1" applyAlignment="1">
      <alignment horizontal="center" vertical="center"/>
    </xf>
    <xf numFmtId="0" fontId="19" fillId="0" borderId="16" xfId="2" applyFont="1" applyFill="1" applyBorder="1" applyAlignment="1">
      <alignment horizontal="center" vertical="center" wrapText="1"/>
    </xf>
    <xf numFmtId="0" fontId="22" fillId="6" borderId="1" xfId="3" applyFont="1" applyFill="1" applyBorder="1" applyAlignment="1">
      <alignment horizontal="left" vertical="top"/>
    </xf>
    <xf numFmtId="0" fontId="21" fillId="7" borderId="9" xfId="3" applyFont="1" applyFill="1" applyBorder="1" applyAlignment="1">
      <alignment horizontal="left" vertical="top"/>
    </xf>
    <xf numFmtId="0" fontId="21" fillId="7" borderId="10" xfId="3" applyFont="1" applyFill="1" applyBorder="1" applyAlignment="1">
      <alignment horizontal="left" vertical="top"/>
    </xf>
    <xf numFmtId="0" fontId="21" fillId="7" borderId="14" xfId="3" applyFont="1" applyFill="1" applyBorder="1" applyAlignment="1">
      <alignment horizontal="left" vertical="top"/>
    </xf>
    <xf numFmtId="0" fontId="22" fillId="6" borderId="32" xfId="3" applyFont="1" applyFill="1" applyBorder="1" applyAlignment="1">
      <alignment horizontal="left" vertical="top"/>
    </xf>
    <xf numFmtId="0" fontId="5" fillId="2" borderId="32" xfId="2" applyFont="1" applyFill="1" applyBorder="1" applyAlignment="1">
      <alignment horizontal="left" vertical="center"/>
    </xf>
    <xf numFmtId="0" fontId="5" fillId="2" borderId="1" xfId="2" applyFont="1" applyFill="1" applyBorder="1" applyAlignment="1">
      <alignment horizontal="left" vertical="center"/>
    </xf>
    <xf numFmtId="0" fontId="5" fillId="0" borderId="1" xfId="2" applyFont="1" applyBorder="1" applyAlignment="1">
      <alignment horizontal="center" vertical="center"/>
    </xf>
    <xf numFmtId="14" fontId="5" fillId="0" borderId="5" xfId="1" quotePrefix="1" applyNumberFormat="1" applyFont="1" applyFill="1" applyBorder="1" applyAlignment="1">
      <alignment horizontal="center" vertical="center"/>
    </xf>
    <xf numFmtId="9" fontId="5" fillId="0" borderId="6" xfId="1" applyFont="1" applyFill="1" applyBorder="1" applyAlignment="1">
      <alignment horizontal="center" vertical="center"/>
    </xf>
    <xf numFmtId="9" fontId="5" fillId="0" borderId="8" xfId="1" applyFont="1" applyFill="1" applyBorder="1" applyAlignment="1">
      <alignment horizontal="center" vertical="center"/>
    </xf>
    <xf numFmtId="0" fontId="5" fillId="2" borderId="2" xfId="2" applyFont="1" applyFill="1" applyBorder="1" applyAlignment="1">
      <alignment horizontal="center" vertical="center" wrapText="1"/>
    </xf>
    <xf numFmtId="0" fontId="5" fillId="2" borderId="3" xfId="2" applyFont="1" applyFill="1" applyBorder="1" applyAlignment="1">
      <alignment horizontal="center" vertical="center" wrapText="1"/>
    </xf>
    <xf numFmtId="0" fontId="5" fillId="2" borderId="4" xfId="2" applyFont="1" applyFill="1" applyBorder="1" applyAlignment="1">
      <alignment horizontal="center" vertical="center" wrapText="1"/>
    </xf>
    <xf numFmtId="0" fontId="5" fillId="2" borderId="11" xfId="2" applyFont="1" applyFill="1" applyBorder="1" applyAlignment="1">
      <alignment horizontal="center" vertical="center" wrapText="1"/>
    </xf>
    <xf numFmtId="0" fontId="5" fillId="2" borderId="12" xfId="2" applyFont="1" applyFill="1" applyBorder="1" applyAlignment="1">
      <alignment horizontal="center" vertical="center" wrapText="1"/>
    </xf>
    <xf numFmtId="0" fontId="5" fillId="2" borderId="13" xfId="2" applyFont="1" applyFill="1" applyBorder="1" applyAlignment="1">
      <alignment horizontal="center" vertical="center" wrapText="1"/>
    </xf>
    <xf numFmtId="0" fontId="5" fillId="2" borderId="9" xfId="2" applyFont="1" applyFill="1" applyBorder="1" applyAlignment="1">
      <alignment horizontal="center" vertical="center" wrapText="1"/>
    </xf>
    <xf numFmtId="0" fontId="5" fillId="2" borderId="10" xfId="2" applyFont="1" applyFill="1" applyBorder="1" applyAlignment="1">
      <alignment horizontal="center" vertical="center" wrapText="1"/>
    </xf>
    <xf numFmtId="0" fontId="5" fillId="2" borderId="27" xfId="2" applyFont="1" applyFill="1" applyBorder="1" applyAlignment="1">
      <alignment horizontal="center" vertical="center" wrapText="1"/>
    </xf>
    <xf numFmtId="0" fontId="5" fillId="2" borderId="26" xfId="2" applyFont="1" applyFill="1" applyBorder="1" applyAlignment="1">
      <alignment horizontal="center" vertical="center" wrapText="1"/>
    </xf>
    <xf numFmtId="0" fontId="19" fillId="0" borderId="23" xfId="2" applyFont="1" applyBorder="1" applyAlignment="1">
      <alignment horizontal="center" vertical="center" wrapText="1"/>
    </xf>
    <xf numFmtId="0" fontId="19" fillId="0" borderId="24" xfId="2" applyFont="1" applyBorder="1" applyAlignment="1">
      <alignment horizontal="center" vertical="center" wrapText="1"/>
    </xf>
    <xf numFmtId="0" fontId="19" fillId="0" borderId="25" xfId="2" applyFont="1" applyBorder="1" applyAlignment="1">
      <alignment horizontal="center" vertical="center" wrapText="1"/>
    </xf>
    <xf numFmtId="0" fontId="19" fillId="0" borderId="29" xfId="2" applyFont="1" applyBorder="1" applyAlignment="1">
      <alignment horizontal="center" vertical="center" wrapText="1"/>
    </xf>
    <xf numFmtId="0" fontId="19" fillId="0" borderId="30" xfId="2" applyFont="1" applyBorder="1" applyAlignment="1">
      <alignment horizontal="center" vertical="center" wrapText="1"/>
    </xf>
    <xf numFmtId="0" fontId="19" fillId="0" borderId="31" xfId="2" applyFont="1" applyBorder="1" applyAlignment="1">
      <alignment horizontal="center" vertical="center" wrapText="1"/>
    </xf>
    <xf numFmtId="0" fontId="5" fillId="2" borderId="14" xfId="2" applyFont="1" applyFill="1" applyBorder="1" applyAlignment="1">
      <alignment horizontal="left" vertical="center"/>
    </xf>
    <xf numFmtId="0" fontId="5" fillId="2" borderId="15" xfId="2" applyFont="1" applyFill="1" applyBorder="1" applyAlignment="1">
      <alignment horizontal="left" vertical="center"/>
    </xf>
    <xf numFmtId="0" fontId="5" fillId="2" borderId="16" xfId="2" applyFont="1" applyFill="1" applyBorder="1" applyAlignment="1">
      <alignment horizontal="left" vertical="center"/>
    </xf>
    <xf numFmtId="0" fontId="5" fillId="0" borderId="14" xfId="2" applyFont="1" applyFill="1" applyBorder="1" applyAlignment="1">
      <alignment horizontal="center" vertical="center"/>
    </xf>
    <xf numFmtId="0" fontId="5" fillId="0" borderId="15" xfId="2" applyFont="1" applyFill="1" applyBorder="1" applyAlignment="1">
      <alignment horizontal="center" vertical="center"/>
    </xf>
    <xf numFmtId="0" fontId="5" fillId="0" borderId="16" xfId="2" applyFont="1" applyFill="1" applyBorder="1" applyAlignment="1">
      <alignment horizontal="center" vertical="center"/>
    </xf>
    <xf numFmtId="0" fontId="5" fillId="2" borderId="9" xfId="2" applyFont="1" applyFill="1" applyBorder="1" applyAlignment="1">
      <alignment horizontal="left" vertical="center"/>
    </xf>
    <xf numFmtId="0" fontId="5" fillId="0" borderId="10" xfId="2" applyFont="1" applyBorder="1" applyAlignment="1">
      <alignment horizontal="center" vertical="center"/>
    </xf>
    <xf numFmtId="9" fontId="5" fillId="0" borderId="14" xfId="1" applyFont="1" applyFill="1" applyBorder="1" applyAlignment="1">
      <alignment horizontal="center" vertical="center"/>
    </xf>
    <xf numFmtId="9" fontId="5" fillId="0" borderId="15" xfId="1" applyFont="1" applyFill="1" applyBorder="1" applyAlignment="1">
      <alignment horizontal="center" vertical="center"/>
    </xf>
    <xf numFmtId="9" fontId="5" fillId="0" borderId="17" xfId="1" applyFont="1" applyFill="1" applyBorder="1" applyAlignment="1">
      <alignment horizontal="center" vertical="center"/>
    </xf>
    <xf numFmtId="0" fontId="5" fillId="2" borderId="33" xfId="2" applyFont="1" applyFill="1" applyBorder="1" applyAlignment="1">
      <alignment horizontal="left" vertical="center"/>
    </xf>
    <xf numFmtId="0" fontId="5" fillId="2" borderId="34" xfId="2" applyFont="1" applyFill="1" applyBorder="1" applyAlignment="1">
      <alignment horizontal="left" vertical="center"/>
    </xf>
    <xf numFmtId="0" fontId="5" fillId="2" borderId="35" xfId="2" applyFont="1" applyFill="1" applyBorder="1" applyAlignment="1">
      <alignment horizontal="left" vertical="center"/>
    </xf>
    <xf numFmtId="0" fontId="5" fillId="2" borderId="9" xfId="2" applyFont="1" applyFill="1" applyBorder="1" applyAlignment="1">
      <alignment horizontal="left" vertical="center" wrapText="1"/>
    </xf>
    <xf numFmtId="0" fontId="5" fillId="2" borderId="10" xfId="2" applyFont="1" applyFill="1" applyBorder="1" applyAlignment="1">
      <alignment horizontal="left" vertical="center" wrapText="1"/>
    </xf>
    <xf numFmtId="0" fontId="5" fillId="0" borderId="14" xfId="2" applyFont="1" applyBorder="1" applyAlignment="1">
      <alignment horizontal="center" vertical="center" wrapText="1"/>
    </xf>
    <xf numFmtId="0" fontId="5" fillId="0" borderId="15" xfId="2" applyFont="1" applyBorder="1" applyAlignment="1">
      <alignment horizontal="center" vertical="center" wrapText="1"/>
    </xf>
    <xf numFmtId="0" fontId="5" fillId="0" borderId="16" xfId="2" applyFont="1" applyBorder="1" applyAlignment="1">
      <alignment horizontal="center" vertical="center" wrapText="1"/>
    </xf>
    <xf numFmtId="0" fontId="5" fillId="0" borderId="33" xfId="2" applyFont="1" applyFill="1" applyBorder="1" applyAlignment="1">
      <alignment horizontal="center" vertical="center"/>
    </xf>
    <xf numFmtId="0" fontId="5" fillId="0" borderId="34" xfId="2" applyFont="1" applyFill="1" applyBorder="1" applyAlignment="1">
      <alignment horizontal="center" vertical="center"/>
    </xf>
    <xf numFmtId="0" fontId="5" fillId="0" borderId="35" xfId="2" applyFont="1" applyFill="1" applyBorder="1" applyAlignment="1">
      <alignment horizontal="center" vertical="center"/>
    </xf>
    <xf numFmtId="0" fontId="21" fillId="7" borderId="41" xfId="3" applyFont="1" applyFill="1" applyBorder="1" applyAlignment="1">
      <alignment horizontal="left" vertical="top"/>
    </xf>
    <xf numFmtId="0" fontId="21" fillId="7" borderId="15" xfId="3" applyFont="1" applyFill="1" applyBorder="1" applyAlignment="1">
      <alignment horizontal="left" vertical="top"/>
    </xf>
  </cellXfs>
  <cellStyles count="19">
    <cellStyle name="Calc Currency (0)" xfId="4"/>
    <cellStyle name="COMP定番表書式" xfId="5"/>
    <cellStyle name="Grey" xfId="6"/>
    <cellStyle name="Header1" xfId="7"/>
    <cellStyle name="Header2" xfId="8"/>
    <cellStyle name="Input [yellow]" xfId="9"/>
    <cellStyle name="Normal" xfId="0" builtinId="0"/>
    <cellStyle name="Normal - Style1" xfId="10"/>
    <cellStyle name="Normal 2" xfId="2"/>
    <cellStyle name="Normal 3" xfId="11"/>
    <cellStyle name="Normal 4" xfId="12"/>
    <cellStyle name="Percent" xfId="1" builtinId="5"/>
    <cellStyle name="Percent [2]" xfId="13"/>
    <cellStyle name="センター" xfId="14"/>
    <cellStyle name="日付_ＤＢ更新結果" xfId="15"/>
    <cellStyle name="明細行" xfId="18"/>
    <cellStyle name="標準_2次DB・TRall_PS3_1 処理設計(共通)_帳票印刷指示" xfId="17"/>
    <cellStyle name="標準_その他sample_1.1 画面項目設計書（見積業務）_1.1 画面項目設計書（見積業務）_画面_TOZ16030_実地棚卸数入力" xfId="3"/>
    <cellStyle name="破線" xfId="16"/>
  </cellStyles>
  <dxfs count="488"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ont>
        <b/>
        <i/>
        <u val="none"/>
      </font>
    </dxf>
    <dxf>
      <font>
        <b/>
        <i/>
        <color rgb="FFFF0000"/>
      </font>
    </dxf>
    <dxf>
      <font>
        <b/>
        <i/>
        <color rgb="FF0070C0"/>
      </font>
    </dxf>
    <dxf>
      <font>
        <color rgb="FFFF0000"/>
      </font>
      <fill>
        <patternFill patternType="none">
          <bgColor auto="1"/>
        </patternFill>
      </fill>
    </dxf>
    <dxf>
      <font>
        <color rgb="FF0070C0"/>
      </font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ont>
        <b/>
        <i/>
        <u val="none"/>
      </font>
    </dxf>
    <dxf>
      <font>
        <b/>
        <i/>
        <color rgb="FFFF0000"/>
      </font>
    </dxf>
    <dxf>
      <font>
        <b/>
        <i/>
        <color rgb="FF0070C0"/>
      </font>
    </dxf>
    <dxf>
      <font>
        <color rgb="FFFF0000"/>
      </font>
      <fill>
        <patternFill patternType="none">
          <bgColor auto="1"/>
        </patternFill>
      </fill>
    </dxf>
    <dxf>
      <font>
        <color rgb="FF0070C0"/>
      </font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ont>
        <b/>
        <i/>
        <u val="none"/>
      </font>
    </dxf>
    <dxf>
      <font>
        <b/>
        <i/>
        <color rgb="FFFF0000"/>
      </font>
    </dxf>
    <dxf>
      <font>
        <b/>
        <i/>
        <color rgb="FF0070C0"/>
      </font>
    </dxf>
    <dxf>
      <font>
        <color rgb="FFFF0000"/>
      </font>
      <fill>
        <patternFill patternType="none">
          <bgColor auto="1"/>
        </patternFill>
      </fill>
    </dxf>
    <dxf>
      <font>
        <color rgb="FF0070C0"/>
      </font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ont>
        <b/>
        <i/>
        <u val="none"/>
      </font>
    </dxf>
    <dxf>
      <font>
        <b/>
        <i/>
        <color rgb="FFFF0000"/>
      </font>
    </dxf>
    <dxf>
      <font>
        <b/>
        <i/>
        <color rgb="FF0070C0"/>
      </font>
    </dxf>
    <dxf>
      <font>
        <color rgb="FFFF0000"/>
      </font>
      <fill>
        <patternFill patternType="none">
          <bgColor auto="1"/>
        </patternFill>
      </fill>
    </dxf>
    <dxf>
      <font>
        <color rgb="FF0070C0"/>
      </font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ont>
        <b/>
        <i/>
        <u val="none"/>
      </font>
    </dxf>
    <dxf>
      <font>
        <b/>
        <i/>
        <color rgb="FFFF0000"/>
      </font>
    </dxf>
    <dxf>
      <font>
        <b/>
        <i/>
        <color rgb="FF0070C0"/>
      </font>
    </dxf>
    <dxf>
      <font>
        <color rgb="FFFF0000"/>
      </font>
      <fill>
        <patternFill patternType="none">
          <bgColor auto="1"/>
        </patternFill>
      </fill>
    </dxf>
    <dxf>
      <font>
        <color rgb="FF0070C0"/>
      </font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ont>
        <b/>
        <i/>
        <u val="none"/>
      </font>
    </dxf>
    <dxf>
      <font>
        <b/>
        <i/>
        <color rgb="FFFF0000"/>
      </font>
    </dxf>
    <dxf>
      <font>
        <b/>
        <i/>
        <color rgb="FF0070C0"/>
      </font>
    </dxf>
    <dxf>
      <font>
        <color rgb="FFFF0000"/>
      </font>
      <fill>
        <patternFill patternType="none">
          <bgColor auto="1"/>
        </patternFill>
      </fill>
    </dxf>
    <dxf>
      <font>
        <color rgb="FF0070C0"/>
      </font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ont>
        <b/>
        <i/>
        <u val="none"/>
      </font>
    </dxf>
    <dxf>
      <font>
        <b/>
        <i/>
        <color rgb="FFFF0000"/>
      </font>
    </dxf>
    <dxf>
      <font>
        <b/>
        <i/>
        <color rgb="FF0070C0"/>
      </font>
    </dxf>
    <dxf>
      <font>
        <color rgb="FFFF0000"/>
      </font>
      <fill>
        <patternFill patternType="none">
          <bgColor auto="1"/>
        </patternFill>
      </fill>
    </dxf>
    <dxf>
      <font>
        <color rgb="FF0070C0"/>
      </font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ont>
        <b/>
        <i/>
        <u val="none"/>
      </font>
    </dxf>
    <dxf>
      <font>
        <b/>
        <i/>
        <color rgb="FFFF0000"/>
      </font>
    </dxf>
    <dxf>
      <font>
        <b/>
        <i/>
        <color rgb="FF0070C0"/>
      </font>
    </dxf>
    <dxf>
      <font>
        <color rgb="FFFF0000"/>
      </font>
      <fill>
        <patternFill patternType="none">
          <bgColor auto="1"/>
        </patternFill>
      </fill>
    </dxf>
    <dxf>
      <font>
        <color rgb="FF0070C0"/>
      </font>
    </dxf>
    <dxf>
      <font>
        <b/>
        <i/>
        <u val="none"/>
      </font>
    </dxf>
    <dxf>
      <font>
        <b/>
        <i/>
        <color rgb="FFFF0000"/>
      </font>
    </dxf>
    <dxf>
      <font>
        <b/>
        <i/>
        <color rgb="FF0070C0"/>
      </font>
    </dxf>
    <dxf>
      <font>
        <color rgb="FFFF0000"/>
      </font>
      <fill>
        <patternFill patternType="none">
          <bgColor auto="1"/>
        </patternFill>
      </fill>
    </dxf>
    <dxf>
      <font>
        <color rgb="FF0070C0"/>
      </font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ont>
        <b/>
        <i/>
        <u val="none"/>
      </font>
    </dxf>
    <dxf>
      <font>
        <b/>
        <i/>
        <color rgb="FFFF0000"/>
      </font>
    </dxf>
    <dxf>
      <font>
        <b/>
        <i/>
        <color rgb="FF0070C0"/>
      </font>
    </dxf>
    <dxf>
      <font>
        <color rgb="FFFF0000"/>
      </font>
      <fill>
        <patternFill patternType="none">
          <bgColor auto="1"/>
        </patternFill>
      </fill>
    </dxf>
    <dxf>
      <font>
        <color rgb="FF0070C0"/>
      </font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ont>
        <b/>
        <i/>
        <u val="none"/>
      </font>
    </dxf>
    <dxf>
      <font>
        <b/>
        <i/>
        <color rgb="FFFF0000"/>
      </font>
    </dxf>
    <dxf>
      <font>
        <b/>
        <i/>
        <color rgb="FF0070C0"/>
      </font>
    </dxf>
    <dxf>
      <font>
        <color rgb="FFFF0000"/>
      </font>
      <fill>
        <patternFill patternType="none">
          <bgColor auto="1"/>
        </patternFill>
      </fill>
    </dxf>
    <dxf>
      <font>
        <color rgb="FF0070C0"/>
      </font>
    </dxf>
    <dxf>
      <font>
        <b/>
        <i/>
        <u val="none"/>
      </font>
    </dxf>
    <dxf>
      <font>
        <b/>
        <i/>
        <color rgb="FFFF0000"/>
      </font>
    </dxf>
    <dxf>
      <font>
        <b/>
        <i/>
        <color rgb="FF0070C0"/>
      </font>
    </dxf>
    <dxf>
      <font>
        <color rgb="FFFF0000"/>
      </font>
      <fill>
        <patternFill patternType="none">
          <bgColor auto="1"/>
        </patternFill>
      </fill>
    </dxf>
    <dxf>
      <font>
        <color rgb="FF0070C0"/>
      </font>
    </dxf>
    <dxf>
      <font>
        <b/>
        <i/>
        <u val="none"/>
      </font>
    </dxf>
    <dxf>
      <font>
        <b/>
        <i/>
        <color rgb="FFFF0000"/>
      </font>
    </dxf>
    <dxf>
      <font>
        <b/>
        <i/>
        <color rgb="FF0070C0"/>
      </font>
    </dxf>
    <dxf>
      <font>
        <color rgb="FFFF0000"/>
      </font>
      <fill>
        <patternFill patternType="none">
          <bgColor auto="1"/>
        </patternFill>
      </fill>
    </dxf>
    <dxf>
      <font>
        <color rgb="FF0070C0"/>
      </font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ont>
        <b/>
        <i/>
        <u val="none"/>
      </font>
    </dxf>
    <dxf>
      <font>
        <b/>
        <i/>
        <color rgb="FFFF0000"/>
      </font>
    </dxf>
    <dxf>
      <font>
        <b/>
        <i/>
        <color rgb="FF0070C0"/>
      </font>
    </dxf>
    <dxf>
      <font>
        <color rgb="FFFF0000"/>
      </font>
      <fill>
        <patternFill patternType="none">
          <bgColor auto="1"/>
        </patternFill>
      </fill>
    </dxf>
    <dxf>
      <font>
        <color rgb="FF0070C0"/>
      </font>
    </dxf>
    <dxf>
      <font>
        <b/>
        <i/>
        <u val="none"/>
      </font>
    </dxf>
    <dxf>
      <font>
        <b/>
        <i/>
        <color rgb="FFFF0000"/>
      </font>
    </dxf>
    <dxf>
      <font>
        <b/>
        <i/>
        <color rgb="FF0070C0"/>
      </font>
    </dxf>
    <dxf>
      <font>
        <color rgb="FFFF0000"/>
      </font>
      <fill>
        <patternFill patternType="none">
          <bgColor auto="1"/>
        </patternFill>
      </fill>
    </dxf>
    <dxf>
      <font>
        <color rgb="FF0070C0"/>
      </font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ont>
        <b/>
        <i/>
        <u val="none"/>
      </font>
    </dxf>
    <dxf>
      <font>
        <b/>
        <i/>
        <color rgb="FFFF0000"/>
      </font>
    </dxf>
    <dxf>
      <font>
        <b/>
        <i/>
        <color rgb="FF0070C0"/>
      </font>
    </dxf>
    <dxf>
      <font>
        <color rgb="FFFF0000"/>
      </font>
      <fill>
        <patternFill patternType="none">
          <bgColor auto="1"/>
        </patternFill>
      </fill>
    </dxf>
    <dxf>
      <font>
        <color rgb="FF0070C0"/>
      </font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ont>
        <b/>
        <i/>
        <u val="none"/>
      </font>
    </dxf>
    <dxf>
      <font>
        <b/>
        <i/>
        <color rgb="FFFF0000"/>
      </font>
    </dxf>
    <dxf>
      <font>
        <b/>
        <i/>
        <color rgb="FF0070C0"/>
      </font>
    </dxf>
    <dxf>
      <font>
        <color rgb="FFFF0000"/>
      </font>
      <fill>
        <patternFill patternType="none">
          <bgColor auto="1"/>
        </patternFill>
      </fill>
    </dxf>
    <dxf>
      <font>
        <color rgb="FF0070C0"/>
      </font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ont>
        <b/>
        <i/>
        <u val="none"/>
      </font>
    </dxf>
    <dxf>
      <font>
        <b/>
        <i/>
        <color rgb="FFFF0000"/>
      </font>
    </dxf>
    <dxf>
      <font>
        <b/>
        <i/>
        <color rgb="FF0070C0"/>
      </font>
    </dxf>
    <dxf>
      <font>
        <color rgb="FFFF0000"/>
      </font>
      <fill>
        <patternFill patternType="none">
          <bgColor auto="1"/>
        </patternFill>
      </fill>
    </dxf>
    <dxf>
      <font>
        <color rgb="FF0070C0"/>
      </font>
    </dxf>
    <dxf>
      <font>
        <b/>
        <i/>
        <u val="none"/>
      </font>
    </dxf>
    <dxf>
      <font>
        <b/>
        <i/>
        <color rgb="FFFF0000"/>
      </font>
    </dxf>
    <dxf>
      <font>
        <b/>
        <i/>
        <color rgb="FF0070C0"/>
      </font>
    </dxf>
    <dxf>
      <font>
        <color rgb="FFFF0000"/>
      </font>
      <fill>
        <patternFill patternType="none">
          <bgColor auto="1"/>
        </patternFill>
      </fill>
    </dxf>
    <dxf>
      <font>
        <color rgb="FF0070C0"/>
      </font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ont>
        <b/>
        <i/>
        <u val="none"/>
      </font>
    </dxf>
    <dxf>
      <font>
        <b/>
        <i/>
        <color rgb="FFFF0000"/>
      </font>
    </dxf>
    <dxf>
      <font>
        <b/>
        <i/>
        <color rgb="FF0070C0"/>
      </font>
    </dxf>
    <dxf>
      <font>
        <color rgb="FFFF0000"/>
      </font>
      <fill>
        <patternFill patternType="none">
          <bgColor auto="1"/>
        </patternFill>
      </fill>
    </dxf>
    <dxf>
      <font>
        <color rgb="FF0070C0"/>
      </font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ont>
        <b/>
        <i/>
        <u val="none"/>
      </font>
    </dxf>
    <dxf>
      <font>
        <b/>
        <i/>
        <color rgb="FFFF0000"/>
      </font>
    </dxf>
    <dxf>
      <font>
        <b/>
        <i/>
        <color rgb="FF0070C0"/>
      </font>
    </dxf>
    <dxf>
      <font>
        <color rgb="FFFF0000"/>
      </font>
      <fill>
        <patternFill patternType="none">
          <bgColor auto="1"/>
        </patternFill>
      </fill>
    </dxf>
    <dxf>
      <font>
        <color rgb="FF0070C0"/>
      </font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ont>
        <b/>
        <i/>
        <u val="none"/>
      </font>
    </dxf>
    <dxf>
      <font>
        <b/>
        <i/>
        <color rgb="FFFF0000"/>
      </font>
    </dxf>
    <dxf>
      <font>
        <b/>
        <i/>
        <color rgb="FF0070C0"/>
      </font>
    </dxf>
    <dxf>
      <font>
        <color rgb="FFFF0000"/>
      </font>
      <fill>
        <patternFill patternType="none">
          <bgColor auto="1"/>
        </patternFill>
      </fill>
    </dxf>
    <dxf>
      <font>
        <color rgb="FF0070C0"/>
      </font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ont>
        <b/>
        <i/>
        <u val="none"/>
      </font>
    </dxf>
    <dxf>
      <font>
        <b/>
        <i/>
        <color rgb="FFFF0000"/>
      </font>
    </dxf>
    <dxf>
      <font>
        <b/>
        <i/>
        <color rgb="FF0070C0"/>
      </font>
    </dxf>
    <dxf>
      <font>
        <color rgb="FFFF0000"/>
      </font>
      <fill>
        <patternFill patternType="none">
          <bgColor auto="1"/>
        </patternFill>
      </fill>
    </dxf>
    <dxf>
      <font>
        <color rgb="FF0070C0"/>
      </font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ont>
        <b/>
        <i/>
        <u val="none"/>
      </font>
    </dxf>
    <dxf>
      <font>
        <b/>
        <i/>
        <color rgb="FFFF0000"/>
      </font>
    </dxf>
    <dxf>
      <font>
        <b/>
        <i/>
        <color rgb="FF0070C0"/>
      </font>
    </dxf>
    <dxf>
      <font>
        <color rgb="FFFF0000"/>
      </font>
      <fill>
        <patternFill patternType="none">
          <bgColor auto="1"/>
        </patternFill>
      </fill>
    </dxf>
    <dxf>
      <font>
        <color rgb="FF0070C0"/>
      </font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ont>
        <b/>
        <i/>
        <u val="none"/>
      </font>
    </dxf>
    <dxf>
      <font>
        <b/>
        <i/>
        <color rgb="FFFF0000"/>
      </font>
    </dxf>
    <dxf>
      <font>
        <b/>
        <i/>
        <color rgb="FF0070C0"/>
      </font>
    </dxf>
    <dxf>
      <font>
        <color rgb="FFFF0000"/>
      </font>
      <fill>
        <patternFill patternType="none">
          <bgColor auto="1"/>
        </patternFill>
      </fill>
    </dxf>
    <dxf>
      <font>
        <color rgb="FF0070C0"/>
      </font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ont>
        <b/>
        <i/>
        <u val="none"/>
      </font>
    </dxf>
    <dxf>
      <font>
        <b/>
        <i/>
        <color rgb="FFFF0000"/>
      </font>
    </dxf>
    <dxf>
      <font>
        <b/>
        <i/>
        <color rgb="FF0070C0"/>
      </font>
    </dxf>
    <dxf>
      <font>
        <color rgb="FFFF0000"/>
      </font>
      <fill>
        <patternFill patternType="none">
          <bgColor auto="1"/>
        </patternFill>
      </fill>
    </dxf>
    <dxf>
      <font>
        <color rgb="FF0070C0"/>
      </font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ont>
        <b/>
        <i/>
        <u val="none"/>
      </font>
    </dxf>
    <dxf>
      <font>
        <b/>
        <i/>
        <color rgb="FFFF0000"/>
      </font>
    </dxf>
    <dxf>
      <font>
        <b/>
        <i/>
        <color rgb="FF0070C0"/>
      </font>
    </dxf>
    <dxf>
      <font>
        <color rgb="FFFF0000"/>
      </font>
      <fill>
        <patternFill patternType="none">
          <bgColor auto="1"/>
        </patternFill>
      </fill>
    </dxf>
    <dxf>
      <font>
        <color rgb="FF0070C0"/>
      </font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ont>
        <b/>
        <i/>
        <u val="none"/>
      </font>
    </dxf>
    <dxf>
      <font>
        <b/>
        <i/>
        <color rgb="FFFF0000"/>
      </font>
    </dxf>
    <dxf>
      <font>
        <b/>
        <i/>
        <color rgb="FF0070C0"/>
      </font>
    </dxf>
    <dxf>
      <font>
        <color rgb="FFFF0000"/>
      </font>
      <fill>
        <patternFill patternType="none">
          <bgColor auto="1"/>
        </patternFill>
      </fill>
    </dxf>
    <dxf>
      <font>
        <color rgb="FF0070C0"/>
      </font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ont>
        <b/>
        <i/>
        <u val="none"/>
      </font>
    </dxf>
    <dxf>
      <font>
        <b/>
        <i/>
        <color rgb="FFFF0000"/>
      </font>
    </dxf>
    <dxf>
      <font>
        <b/>
        <i/>
        <color rgb="FF0070C0"/>
      </font>
    </dxf>
    <dxf>
      <font>
        <color rgb="FFFF0000"/>
      </font>
      <fill>
        <patternFill patternType="none">
          <bgColor auto="1"/>
        </patternFill>
      </fill>
    </dxf>
    <dxf>
      <font>
        <color rgb="FF0070C0"/>
      </font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ont>
        <b/>
        <i/>
        <u val="none"/>
      </font>
    </dxf>
    <dxf>
      <font>
        <b/>
        <i/>
        <color rgb="FFFF0000"/>
      </font>
    </dxf>
    <dxf>
      <font>
        <b/>
        <i/>
        <color rgb="FF0070C0"/>
      </font>
    </dxf>
    <dxf>
      <font>
        <color rgb="FFFF0000"/>
      </font>
      <fill>
        <patternFill patternType="none">
          <bgColor auto="1"/>
        </patternFill>
      </fill>
    </dxf>
    <dxf>
      <font>
        <color rgb="FF0070C0"/>
      </font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ont>
        <b/>
        <i/>
        <u val="none"/>
      </font>
    </dxf>
    <dxf>
      <font>
        <b/>
        <i/>
        <color rgb="FFFF0000"/>
      </font>
    </dxf>
    <dxf>
      <font>
        <b/>
        <i/>
        <color rgb="FF0070C0"/>
      </font>
    </dxf>
    <dxf>
      <font>
        <color rgb="FFFF0000"/>
      </font>
      <fill>
        <patternFill patternType="none">
          <bgColor auto="1"/>
        </patternFill>
      </fill>
    </dxf>
    <dxf>
      <font>
        <color rgb="FF0070C0"/>
      </font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ont>
        <b/>
        <i/>
        <u val="none"/>
      </font>
    </dxf>
    <dxf>
      <font>
        <b/>
        <i/>
        <color rgb="FFFF0000"/>
      </font>
    </dxf>
    <dxf>
      <font>
        <b/>
        <i/>
        <color rgb="FF0070C0"/>
      </font>
    </dxf>
    <dxf>
      <font>
        <color rgb="FFFF0000"/>
      </font>
      <fill>
        <patternFill patternType="none">
          <bgColor auto="1"/>
        </patternFill>
      </fill>
    </dxf>
    <dxf>
      <font>
        <color rgb="FF0070C0"/>
      </font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ont>
        <b/>
        <i/>
        <u val="none"/>
      </font>
    </dxf>
    <dxf>
      <font>
        <b/>
        <i/>
        <color rgb="FFFF0000"/>
      </font>
    </dxf>
    <dxf>
      <font>
        <b/>
        <i/>
        <color rgb="FF0070C0"/>
      </font>
    </dxf>
    <dxf>
      <font>
        <color rgb="FFFF0000"/>
      </font>
      <fill>
        <patternFill patternType="none">
          <bgColor auto="1"/>
        </patternFill>
      </fill>
    </dxf>
    <dxf>
      <font>
        <color rgb="FF0070C0"/>
      </font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ont>
        <b/>
        <i/>
        <u val="none"/>
      </font>
    </dxf>
    <dxf>
      <font>
        <b/>
        <i/>
        <color rgb="FFFF0000"/>
      </font>
    </dxf>
    <dxf>
      <font>
        <b/>
        <i/>
        <color rgb="FF0070C0"/>
      </font>
    </dxf>
    <dxf>
      <font>
        <color rgb="FFFF0000"/>
      </font>
      <fill>
        <patternFill patternType="none">
          <bgColor auto="1"/>
        </patternFill>
      </fill>
    </dxf>
    <dxf>
      <font>
        <color rgb="FF0070C0"/>
      </font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ont>
        <b/>
        <i/>
        <u val="none"/>
      </font>
    </dxf>
    <dxf>
      <font>
        <b/>
        <i/>
        <color rgb="FFFF0000"/>
      </font>
    </dxf>
    <dxf>
      <font>
        <b/>
        <i/>
        <color rgb="FF0070C0"/>
      </font>
    </dxf>
    <dxf>
      <font>
        <color rgb="FFFF0000"/>
      </font>
      <fill>
        <patternFill patternType="none">
          <bgColor auto="1"/>
        </patternFill>
      </fill>
    </dxf>
    <dxf>
      <font>
        <color rgb="FF0070C0"/>
      </font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ont>
        <b/>
        <i/>
        <u val="none"/>
      </font>
    </dxf>
    <dxf>
      <font>
        <b/>
        <i/>
        <color rgb="FFFF0000"/>
      </font>
    </dxf>
    <dxf>
      <font>
        <b/>
        <i/>
        <color rgb="FF0070C0"/>
      </font>
    </dxf>
    <dxf>
      <font>
        <color rgb="FFFF0000"/>
      </font>
      <fill>
        <patternFill patternType="none">
          <bgColor auto="1"/>
        </patternFill>
      </fill>
    </dxf>
    <dxf>
      <font>
        <color rgb="FF0070C0"/>
      </font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ont>
        <b/>
        <i/>
        <u val="none"/>
      </font>
    </dxf>
    <dxf>
      <font>
        <b/>
        <i/>
        <color rgb="FFFF0000"/>
      </font>
    </dxf>
    <dxf>
      <font>
        <b/>
        <i/>
        <color rgb="FF0070C0"/>
      </font>
    </dxf>
    <dxf>
      <font>
        <color rgb="FFFF0000"/>
      </font>
      <fill>
        <patternFill patternType="none">
          <bgColor auto="1"/>
        </patternFill>
      </fill>
    </dxf>
    <dxf>
      <font>
        <color rgb="FF0070C0"/>
      </font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ont>
        <b/>
        <i/>
        <u val="none"/>
      </font>
    </dxf>
    <dxf>
      <font>
        <b/>
        <i/>
        <color rgb="FFFF0000"/>
      </font>
    </dxf>
    <dxf>
      <font>
        <b/>
        <i/>
        <color rgb="FF0070C0"/>
      </font>
    </dxf>
    <dxf>
      <font>
        <color rgb="FFFF0000"/>
      </font>
      <fill>
        <patternFill patternType="none">
          <bgColor auto="1"/>
        </patternFill>
      </fill>
    </dxf>
    <dxf>
      <font>
        <color rgb="FF0070C0"/>
      </font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ont>
        <b/>
        <i/>
        <u val="none"/>
      </font>
    </dxf>
    <dxf>
      <font>
        <b/>
        <i/>
        <color rgb="FFFF0000"/>
      </font>
    </dxf>
    <dxf>
      <font>
        <b/>
        <i/>
        <color rgb="FF0070C0"/>
      </font>
    </dxf>
    <dxf>
      <font>
        <color rgb="FFFF0000"/>
      </font>
      <fill>
        <patternFill patternType="none">
          <bgColor auto="1"/>
        </patternFill>
      </fill>
    </dxf>
    <dxf>
      <font>
        <color rgb="FF0070C0"/>
      </font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ont>
        <b/>
        <i/>
        <u val="none"/>
      </font>
    </dxf>
    <dxf>
      <font>
        <b/>
        <i/>
        <color rgb="FFFF0000"/>
      </font>
    </dxf>
    <dxf>
      <font>
        <b/>
        <i/>
        <color rgb="FF0070C0"/>
      </font>
    </dxf>
    <dxf>
      <font>
        <color rgb="FFFF0000"/>
      </font>
      <fill>
        <patternFill patternType="none">
          <bgColor auto="1"/>
        </patternFill>
      </fill>
    </dxf>
    <dxf>
      <font>
        <color rgb="FF0070C0"/>
      </font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ont>
        <b/>
        <i/>
        <u val="none"/>
      </font>
    </dxf>
    <dxf>
      <font>
        <b/>
        <i/>
        <color rgb="FFFF0000"/>
      </font>
    </dxf>
    <dxf>
      <font>
        <b/>
        <i/>
        <color rgb="FF0070C0"/>
      </font>
    </dxf>
    <dxf>
      <font>
        <color rgb="FFFF0000"/>
      </font>
      <fill>
        <patternFill patternType="none">
          <bgColor auto="1"/>
        </patternFill>
      </fill>
    </dxf>
    <dxf>
      <font>
        <color rgb="FF0070C0"/>
      </font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ont>
        <b/>
        <i/>
        <u val="none"/>
      </font>
    </dxf>
    <dxf>
      <font>
        <b/>
        <i/>
        <color rgb="FFFF0000"/>
      </font>
    </dxf>
    <dxf>
      <font>
        <b/>
        <i/>
        <color rgb="FF0070C0"/>
      </font>
    </dxf>
    <dxf>
      <font>
        <color rgb="FFFF0000"/>
      </font>
      <fill>
        <patternFill patternType="none">
          <bgColor auto="1"/>
        </patternFill>
      </fill>
    </dxf>
    <dxf>
      <font>
        <color rgb="FF0070C0"/>
      </font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ont>
        <b/>
        <i/>
        <u val="none"/>
      </font>
    </dxf>
    <dxf>
      <font>
        <b/>
        <i/>
        <color rgb="FFFF0000"/>
      </font>
    </dxf>
    <dxf>
      <font>
        <b/>
        <i/>
        <color rgb="FF0070C0"/>
      </font>
    </dxf>
    <dxf>
      <font>
        <color rgb="FFFF0000"/>
      </font>
      <fill>
        <patternFill patternType="none">
          <bgColor auto="1"/>
        </patternFill>
      </fill>
    </dxf>
    <dxf>
      <font>
        <color rgb="FF0070C0"/>
      </font>
    </dxf>
  </dxfs>
  <tableStyles count="0" defaultTableStyle="TableStyleMedium9" defaultPivotStyle="PivotStyleLight16"/>
  <colors>
    <mruColors>
      <color rgb="FFFF0000"/>
      <color rgb="FFFF5050"/>
      <color rgb="FF993366"/>
      <color rgb="FF003366"/>
      <color rgb="FFC5216B"/>
      <color rgb="FFAA3C46"/>
      <color rgb="FFF0E6E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45</xdr:col>
      <xdr:colOff>9525</xdr:colOff>
      <xdr:row>113</xdr:row>
      <xdr:rowOff>38100</xdr:rowOff>
    </xdr:from>
    <xdr:to>
      <xdr:col>53</xdr:col>
      <xdr:colOff>85535</xdr:colOff>
      <xdr:row>114</xdr:row>
      <xdr:rowOff>114255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38975" y="21688425"/>
          <a:ext cx="1523810" cy="3619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146"/>
  <sheetViews>
    <sheetView tabSelected="1" view="pageBreakPreview" zoomScaleNormal="115" zoomScaleSheetLayoutView="100" workbookViewId="0">
      <selection activeCell="F38" sqref="F38:V40"/>
    </sheetView>
  </sheetViews>
  <sheetFormatPr defaultColWidth="9" defaultRowHeight="15" outlineLevelRow="1"/>
  <cols>
    <col min="1" max="1" width="2.625" style="10" customWidth="1"/>
    <col min="2" max="2" width="1.625" style="10" customWidth="1"/>
    <col min="3" max="3" width="2" style="10" customWidth="1"/>
    <col min="4" max="4" width="1.75" style="10" customWidth="1"/>
    <col min="5" max="5" width="1.875" style="10" customWidth="1"/>
    <col min="6" max="6" width="2" style="10" customWidth="1"/>
    <col min="7" max="7" width="1.75" style="10" customWidth="1"/>
    <col min="8" max="8" width="1.875" style="10" customWidth="1"/>
    <col min="9" max="9" width="1.75" style="10" customWidth="1"/>
    <col min="10" max="11" width="1.875" style="10" customWidth="1"/>
    <col min="12" max="12" width="2" style="10" customWidth="1"/>
    <col min="13" max="13" width="1.875" style="10" customWidth="1"/>
    <col min="14" max="14" width="2.125" style="10" customWidth="1"/>
    <col min="15" max="15" width="2" style="10" customWidth="1"/>
    <col min="16" max="16" width="1.875" style="10" customWidth="1"/>
    <col min="17" max="18" width="2.125" style="10" customWidth="1"/>
    <col min="19" max="19" width="2.25" style="10" customWidth="1"/>
    <col min="20" max="20" width="2" style="10" customWidth="1"/>
    <col min="21" max="21" width="1.875" style="10" customWidth="1"/>
    <col min="22" max="22" width="2" style="10" customWidth="1"/>
    <col min="23" max="23" width="2" style="11" customWidth="1"/>
    <col min="24" max="24" width="2" style="10" customWidth="1"/>
    <col min="25" max="26" width="1.875" style="10" customWidth="1"/>
    <col min="27" max="27" width="2" style="10" customWidth="1"/>
    <col min="28" max="28" width="2.125" style="10" customWidth="1"/>
    <col min="29" max="29" width="2" style="10" customWidth="1"/>
    <col min="30" max="30" width="1.875" style="10" customWidth="1"/>
    <col min="31" max="32" width="2" style="10" customWidth="1"/>
    <col min="33" max="33" width="2.125" style="10" customWidth="1"/>
    <col min="34" max="34" width="2.375" style="10" customWidth="1"/>
    <col min="35" max="36" width="2.125" style="10" customWidth="1"/>
    <col min="37" max="38" width="2.375" style="10" customWidth="1"/>
    <col min="39" max="39" width="2.125" style="10" customWidth="1"/>
    <col min="40" max="40" width="2" style="10" customWidth="1"/>
    <col min="41" max="41" width="2.125" style="10" customWidth="1"/>
    <col min="42" max="57" width="2.375" style="10" customWidth="1"/>
    <col min="58" max="58" width="2" style="10" customWidth="1"/>
    <col min="59" max="59" width="2.25" style="10" customWidth="1"/>
    <col min="60" max="60" width="2" style="10" customWidth="1"/>
    <col min="61" max="61" width="2.25" style="10" customWidth="1"/>
    <col min="62" max="63" width="2.375" style="10" customWidth="1"/>
    <col min="64" max="64" width="2.125" style="10" customWidth="1"/>
    <col min="65" max="65" width="2.25" style="10" customWidth="1"/>
    <col min="66" max="66" width="2.125" style="10" customWidth="1"/>
    <col min="67" max="68" width="2.25" style="10" customWidth="1"/>
    <col min="69" max="70" width="1.75" style="10" customWidth="1"/>
    <col min="71" max="71" width="2.25" style="10" customWidth="1"/>
    <col min="72" max="72" width="2" style="10" customWidth="1"/>
    <col min="73" max="73" width="1.875" style="10" customWidth="1"/>
    <col min="74" max="74" width="2" style="10" customWidth="1"/>
    <col min="75" max="75" width="2.25" style="10" customWidth="1"/>
    <col min="76" max="76" width="1.75" style="10" customWidth="1"/>
    <col min="77" max="77" width="2.125" style="10" customWidth="1"/>
    <col min="78" max="78" width="2" style="10" customWidth="1"/>
    <col min="79" max="79" width="2.375" style="10" customWidth="1"/>
    <col min="80" max="80" width="1.875" style="10" customWidth="1"/>
    <col min="81" max="82" width="2" style="10" customWidth="1"/>
    <col min="83" max="83" width="2.25" style="10" customWidth="1"/>
    <col min="84" max="84" width="1.75" style="10" customWidth="1"/>
    <col min="85" max="85" width="2.75" style="10" customWidth="1"/>
    <col min="86" max="16384" width="9" style="10"/>
  </cols>
  <sheetData>
    <row r="1" spans="1:86" ht="15.75" thickBot="1">
      <c r="A1" s="1"/>
      <c r="B1" s="1"/>
      <c r="C1" s="3"/>
      <c r="D1" s="4"/>
      <c r="E1" s="4"/>
      <c r="F1" s="4"/>
      <c r="G1" s="4"/>
      <c r="H1" s="3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7"/>
      <c r="X1" s="4"/>
      <c r="Y1" s="4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9"/>
      <c r="BO1" s="9"/>
      <c r="BP1" s="9"/>
      <c r="BQ1" s="8"/>
      <c r="BR1" s="9"/>
      <c r="BS1" s="9"/>
      <c r="BT1" s="9"/>
      <c r="BU1" s="9"/>
      <c r="BV1" s="9"/>
      <c r="BW1" s="9"/>
      <c r="BX1" s="9"/>
      <c r="BY1" s="9"/>
      <c r="BZ1" s="9"/>
      <c r="CA1" s="9"/>
      <c r="CB1" s="5"/>
      <c r="CC1" s="5"/>
      <c r="CD1" s="5"/>
      <c r="CE1" s="9"/>
      <c r="CF1" s="9"/>
      <c r="CG1" s="9"/>
      <c r="CH1" s="9"/>
    </row>
    <row r="2" spans="1:86">
      <c r="A2" s="6"/>
      <c r="B2" s="79" t="s">
        <v>30</v>
      </c>
      <c r="C2" s="80"/>
      <c r="D2" s="80"/>
      <c r="E2" s="80"/>
      <c r="F2" s="80"/>
      <c r="G2" s="80"/>
      <c r="H2" s="80"/>
      <c r="I2" s="80"/>
      <c r="J2" s="80"/>
      <c r="K2" s="81" t="s">
        <v>168</v>
      </c>
      <c r="L2" s="81"/>
      <c r="M2" s="81"/>
      <c r="N2" s="81"/>
      <c r="O2" s="81"/>
      <c r="P2" s="81"/>
      <c r="Q2" s="81"/>
      <c r="R2" s="81"/>
      <c r="S2" s="81"/>
      <c r="T2" s="81"/>
      <c r="U2" s="81"/>
      <c r="V2" s="81"/>
      <c r="W2" s="81"/>
      <c r="X2" s="81"/>
      <c r="Y2" s="53" t="s">
        <v>29</v>
      </c>
      <c r="Z2" s="54"/>
      <c r="AA2" s="54"/>
      <c r="AB2" s="54"/>
      <c r="AC2" s="54"/>
      <c r="AD2" s="54"/>
      <c r="AE2" s="54"/>
      <c r="AF2" s="54"/>
      <c r="AG2" s="54"/>
      <c r="AH2" s="54"/>
      <c r="AI2" s="54"/>
      <c r="AJ2" s="54"/>
      <c r="AK2" s="54"/>
      <c r="AL2" s="54"/>
      <c r="AM2" s="54"/>
      <c r="AN2" s="55"/>
      <c r="AO2" s="82" t="s">
        <v>52</v>
      </c>
      <c r="AP2" s="83"/>
      <c r="AQ2" s="83"/>
      <c r="AR2" s="83"/>
      <c r="AS2" s="83"/>
      <c r="AT2" s="83"/>
      <c r="AU2" s="83"/>
      <c r="AV2" s="83"/>
      <c r="AW2" s="83"/>
      <c r="AX2" s="83"/>
      <c r="AY2" s="83"/>
      <c r="AZ2" s="83"/>
      <c r="BA2" s="83"/>
      <c r="BB2" s="83"/>
      <c r="BC2" s="83"/>
      <c r="BD2" s="84"/>
      <c r="BE2" s="85" t="s">
        <v>6</v>
      </c>
      <c r="BF2" s="86"/>
      <c r="BG2" s="86"/>
      <c r="BH2" s="86"/>
      <c r="BI2" s="86"/>
      <c r="BJ2" s="86"/>
      <c r="BK2" s="86"/>
      <c r="BL2" s="86"/>
      <c r="BM2" s="87"/>
      <c r="BN2" s="85" t="s">
        <v>7</v>
      </c>
      <c r="BO2" s="86"/>
      <c r="BP2" s="86"/>
      <c r="BQ2" s="86"/>
      <c r="BR2" s="86"/>
      <c r="BS2" s="86"/>
      <c r="BT2" s="86"/>
      <c r="BU2" s="87"/>
      <c r="BV2" s="53" t="s">
        <v>28</v>
      </c>
      <c r="BW2" s="54"/>
      <c r="BX2" s="54"/>
      <c r="BY2" s="54"/>
      <c r="BZ2" s="54"/>
      <c r="CA2" s="54"/>
      <c r="CB2" s="54"/>
      <c r="CC2" s="55"/>
      <c r="CD2" s="70">
        <f>COUNTIF(B11:BU203,"TC*")</f>
        <v>42</v>
      </c>
      <c r="CE2" s="71"/>
      <c r="CF2" s="71"/>
      <c r="CG2" s="72"/>
      <c r="CH2" s="6"/>
    </row>
    <row r="3" spans="1:86">
      <c r="A3" s="6"/>
      <c r="B3" s="107" t="s">
        <v>0</v>
      </c>
      <c r="C3" s="37"/>
      <c r="D3" s="37"/>
      <c r="E3" s="37"/>
      <c r="F3" s="37"/>
      <c r="G3" s="37"/>
      <c r="H3" s="37"/>
      <c r="I3" s="37"/>
      <c r="J3" s="37"/>
      <c r="K3" s="108" t="s">
        <v>163</v>
      </c>
      <c r="L3" s="108"/>
      <c r="M3" s="108"/>
      <c r="N3" s="108"/>
      <c r="O3" s="108"/>
      <c r="P3" s="108"/>
      <c r="Q3" s="108"/>
      <c r="R3" s="108"/>
      <c r="S3" s="108"/>
      <c r="T3" s="108"/>
      <c r="U3" s="108"/>
      <c r="V3" s="108"/>
      <c r="W3" s="108"/>
      <c r="X3" s="108"/>
      <c r="Y3" s="66" t="s">
        <v>27</v>
      </c>
      <c r="Z3" s="67"/>
      <c r="AA3" s="67"/>
      <c r="AB3" s="67"/>
      <c r="AC3" s="67"/>
      <c r="AD3" s="67"/>
      <c r="AE3" s="67"/>
      <c r="AF3" s="67"/>
      <c r="AG3" s="67"/>
      <c r="AH3" s="67"/>
      <c r="AI3" s="67"/>
      <c r="AJ3" s="67"/>
      <c r="AK3" s="67"/>
      <c r="AL3" s="67"/>
      <c r="AM3" s="67"/>
      <c r="AN3" s="68"/>
      <c r="AO3" s="109" t="s">
        <v>51</v>
      </c>
      <c r="AP3" s="110"/>
      <c r="AQ3" s="110"/>
      <c r="AR3" s="110"/>
      <c r="AS3" s="110"/>
      <c r="AT3" s="110"/>
      <c r="AU3" s="110"/>
      <c r="AV3" s="110"/>
      <c r="AW3" s="110"/>
      <c r="AX3" s="110"/>
      <c r="AY3" s="110"/>
      <c r="AZ3" s="110"/>
      <c r="BA3" s="110"/>
      <c r="BB3" s="110"/>
      <c r="BC3" s="110"/>
      <c r="BD3" s="111"/>
      <c r="BE3" s="88"/>
      <c r="BF3" s="89"/>
      <c r="BG3" s="89"/>
      <c r="BH3" s="89"/>
      <c r="BI3" s="89"/>
      <c r="BJ3" s="89"/>
      <c r="BK3" s="89"/>
      <c r="BL3" s="89"/>
      <c r="BM3" s="90"/>
      <c r="BN3" s="88"/>
      <c r="BO3" s="89"/>
      <c r="BP3" s="89"/>
      <c r="BQ3" s="89"/>
      <c r="BR3" s="89"/>
      <c r="BS3" s="89"/>
      <c r="BT3" s="89"/>
      <c r="BU3" s="90"/>
      <c r="BV3" s="66" t="s">
        <v>8</v>
      </c>
      <c r="BW3" s="67"/>
      <c r="BX3" s="67"/>
      <c r="BY3" s="68"/>
      <c r="BZ3" s="66" t="s">
        <v>26</v>
      </c>
      <c r="CA3" s="67"/>
      <c r="CB3" s="67"/>
      <c r="CC3" s="68"/>
      <c r="CD3" s="66" t="s">
        <v>25</v>
      </c>
      <c r="CE3" s="67"/>
      <c r="CF3" s="67"/>
      <c r="CG3" s="69"/>
      <c r="CH3" s="6"/>
    </row>
    <row r="4" spans="1:86">
      <c r="A4" s="2"/>
      <c r="B4" s="115" t="s">
        <v>24</v>
      </c>
      <c r="C4" s="116"/>
      <c r="D4" s="116"/>
      <c r="E4" s="116"/>
      <c r="F4" s="116"/>
      <c r="G4" s="116"/>
      <c r="H4" s="117">
        <v>3</v>
      </c>
      <c r="I4" s="118"/>
      <c r="J4" s="118"/>
      <c r="K4" s="118"/>
      <c r="L4" s="118"/>
      <c r="M4" s="118"/>
      <c r="N4" s="118"/>
      <c r="O4" s="118"/>
      <c r="P4" s="118"/>
      <c r="Q4" s="118"/>
      <c r="R4" s="118"/>
      <c r="S4" s="118"/>
      <c r="T4" s="118"/>
      <c r="U4" s="118"/>
      <c r="V4" s="118"/>
      <c r="W4" s="118"/>
      <c r="X4" s="119"/>
      <c r="Y4" s="101" t="s">
        <v>23</v>
      </c>
      <c r="Z4" s="102"/>
      <c r="AA4" s="102"/>
      <c r="AB4" s="102"/>
      <c r="AC4" s="102"/>
      <c r="AD4" s="103"/>
      <c r="AE4" s="104"/>
      <c r="AF4" s="105"/>
      <c r="AG4" s="105"/>
      <c r="AH4" s="105"/>
      <c r="AI4" s="105"/>
      <c r="AJ4" s="105"/>
      <c r="AK4" s="105"/>
      <c r="AL4" s="105"/>
      <c r="AM4" s="105"/>
      <c r="AN4" s="106"/>
      <c r="AO4" s="37" t="s">
        <v>22</v>
      </c>
      <c r="AP4" s="37"/>
      <c r="AQ4" s="37"/>
      <c r="AR4" s="37"/>
      <c r="AS4" s="37"/>
      <c r="AT4" s="37"/>
      <c r="AU4" s="40"/>
      <c r="AV4" s="41"/>
      <c r="AW4" s="41"/>
      <c r="AX4" s="41"/>
      <c r="AY4" s="41"/>
      <c r="AZ4" s="41"/>
      <c r="BA4" s="41"/>
      <c r="BB4" s="41"/>
      <c r="BC4" s="41"/>
      <c r="BD4" s="42"/>
      <c r="BE4" s="59">
        <f>BV4/CD2</f>
        <v>0</v>
      </c>
      <c r="BF4" s="59"/>
      <c r="BG4" s="59"/>
      <c r="BH4" s="59"/>
      <c r="BI4" s="59"/>
      <c r="BJ4" s="59"/>
      <c r="BK4" s="59"/>
      <c r="BL4" s="59"/>
      <c r="BM4" s="59"/>
      <c r="BN4" s="60">
        <f>(BV4+BZ4)/CD2</f>
        <v>0</v>
      </c>
      <c r="BO4" s="61"/>
      <c r="BP4" s="61"/>
      <c r="BQ4" s="61"/>
      <c r="BR4" s="61"/>
      <c r="BS4" s="61"/>
      <c r="BT4" s="61"/>
      <c r="BU4" s="62"/>
      <c r="BV4" s="63">
        <f>COUNTIF(BV11:BY200,"OK")</f>
        <v>0</v>
      </c>
      <c r="BW4" s="64"/>
      <c r="BX4" s="64"/>
      <c r="BY4" s="65"/>
      <c r="BZ4" s="63">
        <f>COUNTIF(BV11:BY200,"Fail")</f>
        <v>0</v>
      </c>
      <c r="CA4" s="64"/>
      <c r="CB4" s="64"/>
      <c r="CC4" s="65"/>
      <c r="CD4" s="56">
        <f>COUNTIF(BV11:BY200,"Pending")</f>
        <v>0</v>
      </c>
      <c r="CE4" s="57"/>
      <c r="CF4" s="57"/>
      <c r="CG4" s="58"/>
      <c r="CH4" s="1"/>
    </row>
    <row r="5" spans="1:86">
      <c r="A5" s="2"/>
      <c r="B5" s="91" t="s">
        <v>9</v>
      </c>
      <c r="C5" s="92"/>
      <c r="D5" s="92"/>
      <c r="E5" s="92"/>
      <c r="F5" s="92"/>
      <c r="G5" s="92"/>
      <c r="H5" s="95" t="s">
        <v>53</v>
      </c>
      <c r="I5" s="96"/>
      <c r="J5" s="96"/>
      <c r="K5" s="96"/>
      <c r="L5" s="96"/>
      <c r="M5" s="96"/>
      <c r="N5" s="96"/>
      <c r="O5" s="96"/>
      <c r="P5" s="96"/>
      <c r="Q5" s="96"/>
      <c r="R5" s="96"/>
      <c r="S5" s="96"/>
      <c r="T5" s="96"/>
      <c r="U5" s="96"/>
      <c r="V5" s="96"/>
      <c r="W5" s="96"/>
      <c r="X5" s="97"/>
      <c r="Y5" s="101" t="s">
        <v>1</v>
      </c>
      <c r="Z5" s="102"/>
      <c r="AA5" s="102"/>
      <c r="AB5" s="102"/>
      <c r="AC5" s="102"/>
      <c r="AD5" s="103"/>
      <c r="AE5" s="104"/>
      <c r="AF5" s="105"/>
      <c r="AG5" s="105"/>
      <c r="AH5" s="105"/>
      <c r="AI5" s="105"/>
      <c r="AJ5" s="105"/>
      <c r="AK5" s="105"/>
      <c r="AL5" s="105"/>
      <c r="AM5" s="105"/>
      <c r="AN5" s="106"/>
      <c r="AO5" s="37" t="s">
        <v>21</v>
      </c>
      <c r="AP5" s="37"/>
      <c r="AQ5" s="37"/>
      <c r="AR5" s="37"/>
      <c r="AS5" s="37"/>
      <c r="AT5" s="37"/>
      <c r="AU5" s="40"/>
      <c r="AV5" s="41"/>
      <c r="AW5" s="41"/>
      <c r="AX5" s="41"/>
      <c r="AY5" s="41"/>
      <c r="AZ5" s="41"/>
      <c r="BA5" s="41"/>
      <c r="BB5" s="41"/>
      <c r="BC5" s="41"/>
      <c r="BD5" s="42"/>
      <c r="BE5" s="59">
        <f>BV5/CD2</f>
        <v>0</v>
      </c>
      <c r="BF5" s="59"/>
      <c r="BG5" s="59"/>
      <c r="BH5" s="59"/>
      <c r="BI5" s="59"/>
      <c r="BJ5" s="59"/>
      <c r="BK5" s="59"/>
      <c r="BL5" s="59"/>
      <c r="BM5" s="59"/>
      <c r="BN5" s="60">
        <f>(BV5+BZ5)/CD2</f>
        <v>0</v>
      </c>
      <c r="BO5" s="61"/>
      <c r="BP5" s="61"/>
      <c r="BQ5" s="61"/>
      <c r="BR5" s="61"/>
      <c r="BS5" s="61"/>
      <c r="BT5" s="61"/>
      <c r="BU5" s="62"/>
      <c r="BV5" s="56">
        <f>COUNTIF(BZ11:CC200,"OK")</f>
        <v>0</v>
      </c>
      <c r="BW5" s="57"/>
      <c r="BX5" s="57"/>
      <c r="BY5" s="73"/>
      <c r="BZ5" s="56">
        <f>COUNTIF(BZ11:CC200,"Fail")</f>
        <v>0</v>
      </c>
      <c r="CA5" s="57"/>
      <c r="CB5" s="57"/>
      <c r="CC5" s="73"/>
      <c r="CD5" s="56">
        <f>COUNTIF(BZ11:CC200,"Pending")</f>
        <v>0</v>
      </c>
      <c r="CE5" s="57"/>
      <c r="CF5" s="57"/>
      <c r="CG5" s="58"/>
      <c r="CH5" s="1"/>
    </row>
    <row r="6" spans="1:86" ht="15.75" thickBot="1">
      <c r="A6" s="2"/>
      <c r="B6" s="93"/>
      <c r="C6" s="94"/>
      <c r="D6" s="94"/>
      <c r="E6" s="94"/>
      <c r="F6" s="94"/>
      <c r="G6" s="94"/>
      <c r="H6" s="98"/>
      <c r="I6" s="99"/>
      <c r="J6" s="99"/>
      <c r="K6" s="99"/>
      <c r="L6" s="99"/>
      <c r="M6" s="99"/>
      <c r="N6" s="99"/>
      <c r="O6" s="99"/>
      <c r="P6" s="99"/>
      <c r="Q6" s="99"/>
      <c r="R6" s="99"/>
      <c r="S6" s="99"/>
      <c r="T6" s="99"/>
      <c r="U6" s="99"/>
      <c r="V6" s="99"/>
      <c r="W6" s="99"/>
      <c r="X6" s="100"/>
      <c r="Y6" s="112" t="s">
        <v>2</v>
      </c>
      <c r="Z6" s="113"/>
      <c r="AA6" s="113"/>
      <c r="AB6" s="113"/>
      <c r="AC6" s="113"/>
      <c r="AD6" s="114"/>
      <c r="AE6" s="120"/>
      <c r="AF6" s="121"/>
      <c r="AG6" s="121"/>
      <c r="AH6" s="121"/>
      <c r="AI6" s="121"/>
      <c r="AJ6" s="121"/>
      <c r="AK6" s="121"/>
      <c r="AL6" s="121"/>
      <c r="AM6" s="121"/>
      <c r="AN6" s="122"/>
      <c r="AO6" s="43" t="s">
        <v>20</v>
      </c>
      <c r="AP6" s="43"/>
      <c r="AQ6" s="43"/>
      <c r="AR6" s="43"/>
      <c r="AS6" s="43"/>
      <c r="AT6" s="43"/>
      <c r="AU6" s="44"/>
      <c r="AV6" s="45"/>
      <c r="AW6" s="45"/>
      <c r="AX6" s="45"/>
      <c r="AY6" s="45"/>
      <c r="AZ6" s="45"/>
      <c r="BA6" s="45"/>
      <c r="BB6" s="45"/>
      <c r="BC6" s="45"/>
      <c r="BD6" s="46"/>
      <c r="BE6" s="47">
        <f>BV6/CD2</f>
        <v>0</v>
      </c>
      <c r="BF6" s="47"/>
      <c r="BG6" s="47"/>
      <c r="BH6" s="47"/>
      <c r="BI6" s="47"/>
      <c r="BJ6" s="47"/>
      <c r="BK6" s="47"/>
      <c r="BL6" s="47"/>
      <c r="BM6" s="47"/>
      <c r="BN6" s="48">
        <f>(BV6+BZ6)/CD2</f>
        <v>0</v>
      </c>
      <c r="BO6" s="49"/>
      <c r="BP6" s="49"/>
      <c r="BQ6" s="49"/>
      <c r="BR6" s="49"/>
      <c r="BS6" s="49"/>
      <c r="BT6" s="49"/>
      <c r="BU6" s="50"/>
      <c r="BV6" s="33">
        <f>COUNTIF(CD11:CG200,"OK")</f>
        <v>0</v>
      </c>
      <c r="BW6" s="34"/>
      <c r="BX6" s="34"/>
      <c r="BY6" s="36"/>
      <c r="BZ6" s="33">
        <f>COUNTIF(CD11:CG200,"Fail")</f>
        <v>0</v>
      </c>
      <c r="CA6" s="34"/>
      <c r="CB6" s="34"/>
      <c r="CC6" s="36"/>
      <c r="CD6" s="33">
        <f>COUNTIF(CD11:CG200,"Pending")</f>
        <v>0</v>
      </c>
      <c r="CE6" s="34"/>
      <c r="CF6" s="34"/>
      <c r="CG6" s="35"/>
      <c r="CH6" s="1"/>
    </row>
    <row r="7" spans="1:86" ht="15.75" thickBot="1">
      <c r="A7" s="1"/>
      <c r="B7" s="6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7"/>
      <c r="X7" s="4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8"/>
      <c r="BJ7" s="9"/>
      <c r="BK7" s="9"/>
      <c r="BL7" s="9"/>
      <c r="BM7" s="9"/>
      <c r="BN7" s="9"/>
      <c r="BO7" s="9"/>
      <c r="BP7" s="9"/>
      <c r="BQ7" s="9"/>
      <c r="BR7" s="9"/>
      <c r="BS7" s="9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</row>
    <row r="8" spans="1:86">
      <c r="A8" s="2"/>
      <c r="B8" s="78" t="s">
        <v>4</v>
      </c>
      <c r="C8" s="74"/>
      <c r="D8" s="74"/>
      <c r="E8" s="74"/>
      <c r="F8" s="74" t="s">
        <v>19</v>
      </c>
      <c r="G8" s="74"/>
      <c r="H8" s="74"/>
      <c r="I8" s="74"/>
      <c r="J8" s="74"/>
      <c r="K8" s="74"/>
      <c r="L8" s="74"/>
      <c r="M8" s="74"/>
      <c r="N8" s="74"/>
      <c r="O8" s="74"/>
      <c r="P8" s="74"/>
      <c r="Q8" s="74"/>
      <c r="R8" s="74"/>
      <c r="S8" s="74"/>
      <c r="T8" s="74"/>
      <c r="U8" s="74"/>
      <c r="V8" s="74"/>
      <c r="W8" s="74" t="s">
        <v>5</v>
      </c>
      <c r="X8" s="74"/>
      <c r="Y8" s="74"/>
      <c r="Z8" s="74"/>
      <c r="AA8" s="74"/>
      <c r="AB8" s="74"/>
      <c r="AC8" s="74"/>
      <c r="AD8" s="74"/>
      <c r="AE8" s="74"/>
      <c r="AF8" s="74"/>
      <c r="AG8" s="74"/>
      <c r="AH8" s="74"/>
      <c r="AI8" s="74"/>
      <c r="AJ8" s="74"/>
      <c r="AK8" s="74"/>
      <c r="AL8" s="74"/>
      <c r="AM8" s="74"/>
      <c r="AN8" s="74"/>
      <c r="AO8" s="74"/>
      <c r="AP8" s="74" t="s">
        <v>3</v>
      </c>
      <c r="AQ8" s="74"/>
      <c r="AR8" s="74"/>
      <c r="AS8" s="74"/>
      <c r="AT8" s="74"/>
      <c r="AU8" s="74"/>
      <c r="AV8" s="74"/>
      <c r="AW8" s="74"/>
      <c r="AX8" s="74"/>
      <c r="AY8" s="74"/>
      <c r="AZ8" s="74"/>
      <c r="BA8" s="74"/>
      <c r="BB8" s="74"/>
      <c r="BC8" s="74"/>
      <c r="BD8" s="74"/>
      <c r="BE8" s="74"/>
      <c r="BF8" s="74" t="s">
        <v>18</v>
      </c>
      <c r="BG8" s="74"/>
      <c r="BH8" s="74"/>
      <c r="BI8" s="74"/>
      <c r="BJ8" s="74"/>
      <c r="BK8" s="74"/>
      <c r="BL8" s="74"/>
      <c r="BM8" s="74"/>
      <c r="BN8" s="74"/>
      <c r="BO8" s="74"/>
      <c r="BP8" s="74"/>
      <c r="BQ8" s="74"/>
      <c r="BR8" s="74"/>
      <c r="BS8" s="74"/>
      <c r="BT8" s="74"/>
      <c r="BU8" s="74"/>
      <c r="BV8" s="39" t="s">
        <v>10</v>
      </c>
      <c r="BW8" s="39"/>
      <c r="BX8" s="39"/>
      <c r="BY8" s="39"/>
      <c r="BZ8" s="39" t="s">
        <v>11</v>
      </c>
      <c r="CA8" s="39"/>
      <c r="CB8" s="39"/>
      <c r="CC8" s="39"/>
      <c r="CD8" s="39" t="s">
        <v>17</v>
      </c>
      <c r="CE8" s="39"/>
      <c r="CF8" s="39"/>
      <c r="CG8" s="52"/>
      <c r="CH8" s="2"/>
    </row>
    <row r="9" spans="1:86">
      <c r="A9" s="2"/>
      <c r="B9" s="75" t="s">
        <v>37</v>
      </c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  <c r="T9" s="76"/>
      <c r="U9" s="76"/>
      <c r="V9" s="76"/>
      <c r="W9" s="76"/>
      <c r="X9" s="76"/>
      <c r="Y9" s="76"/>
      <c r="Z9" s="76"/>
      <c r="AA9" s="76"/>
      <c r="AB9" s="76"/>
      <c r="AC9" s="76"/>
      <c r="AD9" s="76"/>
      <c r="AE9" s="76"/>
      <c r="AF9" s="76"/>
      <c r="AG9" s="76"/>
      <c r="AH9" s="76"/>
      <c r="AI9" s="76"/>
      <c r="AJ9" s="76"/>
      <c r="AK9" s="76"/>
      <c r="AL9" s="76"/>
      <c r="AM9" s="76"/>
      <c r="AN9" s="76"/>
      <c r="AO9" s="76"/>
      <c r="AP9" s="76"/>
      <c r="AQ9" s="76"/>
      <c r="AR9" s="76"/>
      <c r="AS9" s="76"/>
      <c r="AT9" s="76"/>
      <c r="AU9" s="76"/>
      <c r="AV9" s="76"/>
      <c r="AW9" s="76"/>
      <c r="AX9" s="76"/>
      <c r="AY9" s="76"/>
      <c r="AZ9" s="76"/>
      <c r="BA9" s="76"/>
      <c r="BB9" s="76"/>
      <c r="BC9" s="76"/>
      <c r="BD9" s="76"/>
      <c r="BE9" s="76"/>
      <c r="BF9" s="76"/>
      <c r="BG9" s="76"/>
      <c r="BH9" s="76"/>
      <c r="BI9" s="76"/>
      <c r="BJ9" s="76"/>
      <c r="BK9" s="76"/>
      <c r="BL9" s="76"/>
      <c r="BM9" s="76"/>
      <c r="BN9" s="76"/>
      <c r="BO9" s="76"/>
      <c r="BP9" s="76"/>
      <c r="BQ9" s="76"/>
      <c r="BR9" s="76"/>
      <c r="BS9" s="76"/>
      <c r="BT9" s="76"/>
      <c r="BU9" s="77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  <c r="CH9" s="2"/>
    </row>
    <row r="10" spans="1:86">
      <c r="A10" s="2"/>
      <c r="B10" s="24" t="s">
        <v>31</v>
      </c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25"/>
      <c r="AX10" s="25"/>
      <c r="AY10" s="25"/>
      <c r="AZ10" s="25"/>
      <c r="BA10" s="25"/>
      <c r="BB10" s="25"/>
      <c r="BC10" s="25"/>
      <c r="BD10" s="25"/>
      <c r="BE10" s="25"/>
      <c r="BF10" s="25"/>
      <c r="BG10" s="25"/>
      <c r="BH10" s="25"/>
      <c r="BI10" s="25"/>
      <c r="BJ10" s="25"/>
      <c r="BK10" s="25"/>
      <c r="BL10" s="25"/>
      <c r="BM10" s="25"/>
      <c r="BN10" s="25"/>
      <c r="BO10" s="25"/>
      <c r="BP10" s="25"/>
      <c r="BQ10" s="25"/>
      <c r="BR10" s="25"/>
      <c r="BS10" s="25"/>
      <c r="BT10" s="25"/>
      <c r="BU10" s="26"/>
      <c r="BV10" s="15"/>
      <c r="BW10" s="15"/>
      <c r="BX10" s="15"/>
      <c r="BY10" s="15"/>
      <c r="BZ10" s="15"/>
      <c r="CA10" s="15"/>
      <c r="CB10" s="15"/>
      <c r="CC10" s="15"/>
      <c r="CD10" s="15"/>
      <c r="CE10" s="15"/>
      <c r="CF10" s="15"/>
      <c r="CG10" s="15"/>
      <c r="CH10" s="2"/>
    </row>
    <row r="11" spans="1:86" outlineLevel="1">
      <c r="A11" s="2"/>
      <c r="B11" s="27" t="s">
        <v>169</v>
      </c>
      <c r="C11" s="28"/>
      <c r="D11" s="28"/>
      <c r="E11" s="28"/>
      <c r="F11" s="29" t="s">
        <v>54</v>
      </c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 t="s">
        <v>55</v>
      </c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29"/>
      <c r="BB11" s="29"/>
      <c r="BC11" s="29"/>
      <c r="BD11" s="29"/>
      <c r="BE11" s="29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  <c r="BR11" s="30"/>
      <c r="BS11" s="30"/>
      <c r="BT11" s="30"/>
      <c r="BU11" s="30"/>
      <c r="BV11" s="38"/>
      <c r="BW11" s="38"/>
      <c r="BX11" s="38"/>
      <c r="BY11" s="38"/>
      <c r="BZ11" s="38"/>
      <c r="CA11" s="38"/>
      <c r="CB11" s="38"/>
      <c r="CC11" s="38"/>
      <c r="CD11" s="38"/>
      <c r="CE11" s="38"/>
      <c r="CF11" s="38"/>
      <c r="CG11" s="51"/>
      <c r="CH11" s="2"/>
    </row>
    <row r="12" spans="1:86" outlineLevel="1">
      <c r="A12" s="2"/>
      <c r="B12" s="27"/>
      <c r="C12" s="28"/>
      <c r="D12" s="28"/>
      <c r="E12" s="28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29"/>
      <c r="BE12" s="29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  <c r="BR12" s="30"/>
      <c r="BS12" s="30"/>
      <c r="BT12" s="30"/>
      <c r="BU12" s="30"/>
      <c r="BV12" s="31"/>
      <c r="BW12" s="31"/>
      <c r="BX12" s="31"/>
      <c r="BY12" s="31"/>
      <c r="BZ12" s="31"/>
      <c r="CA12" s="31"/>
      <c r="CB12" s="31"/>
      <c r="CC12" s="31"/>
      <c r="CD12" s="31"/>
      <c r="CE12" s="31"/>
      <c r="CF12" s="31"/>
      <c r="CG12" s="32"/>
      <c r="CH12" s="2"/>
    </row>
    <row r="13" spans="1:86" outlineLevel="1">
      <c r="A13" s="2"/>
      <c r="B13" s="27"/>
      <c r="C13" s="28"/>
      <c r="D13" s="28"/>
      <c r="E13" s="28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29"/>
      <c r="AV13" s="29"/>
      <c r="AW13" s="29"/>
      <c r="AX13" s="29"/>
      <c r="AY13" s="29"/>
      <c r="AZ13" s="29"/>
      <c r="BA13" s="29"/>
      <c r="BB13" s="29"/>
      <c r="BC13" s="29"/>
      <c r="BD13" s="29"/>
      <c r="BE13" s="29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  <c r="BR13" s="30"/>
      <c r="BS13" s="30"/>
      <c r="BT13" s="30"/>
      <c r="BU13" s="30"/>
      <c r="BV13" s="31"/>
      <c r="BW13" s="31"/>
      <c r="BX13" s="31"/>
      <c r="BY13" s="31"/>
      <c r="BZ13" s="31"/>
      <c r="CA13" s="31"/>
      <c r="CB13" s="31"/>
      <c r="CC13" s="31"/>
      <c r="CD13" s="31"/>
      <c r="CE13" s="31"/>
      <c r="CF13" s="31"/>
      <c r="CG13" s="32"/>
      <c r="CH13" s="2"/>
    </row>
    <row r="14" spans="1:86" outlineLevel="1">
      <c r="A14" s="2"/>
      <c r="B14" s="27" t="s">
        <v>170</v>
      </c>
      <c r="C14" s="28"/>
      <c r="D14" s="28"/>
      <c r="E14" s="28"/>
      <c r="F14" s="29" t="s">
        <v>73</v>
      </c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  <c r="AO14" s="29"/>
      <c r="AP14" s="29" t="s">
        <v>56</v>
      </c>
      <c r="AQ14" s="29"/>
      <c r="AR14" s="29"/>
      <c r="AS14" s="29"/>
      <c r="AT14" s="29"/>
      <c r="AU14" s="29"/>
      <c r="AV14" s="29"/>
      <c r="AW14" s="29"/>
      <c r="AX14" s="29"/>
      <c r="AY14" s="29"/>
      <c r="AZ14" s="29"/>
      <c r="BA14" s="29"/>
      <c r="BB14" s="29"/>
      <c r="BC14" s="29"/>
      <c r="BD14" s="29"/>
      <c r="BE14" s="29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  <c r="BR14" s="30"/>
      <c r="BS14" s="30"/>
      <c r="BT14" s="30"/>
      <c r="BU14" s="30"/>
      <c r="BV14" s="38"/>
      <c r="BW14" s="38"/>
      <c r="BX14" s="38"/>
      <c r="BY14" s="38"/>
      <c r="BZ14" s="38"/>
      <c r="CA14" s="38"/>
      <c r="CB14" s="38"/>
      <c r="CC14" s="38"/>
      <c r="CD14" s="38"/>
      <c r="CE14" s="38"/>
      <c r="CF14" s="38"/>
      <c r="CG14" s="51"/>
      <c r="CH14" s="2"/>
    </row>
    <row r="15" spans="1:86" outlineLevel="1">
      <c r="A15" s="2"/>
      <c r="B15" s="27"/>
      <c r="C15" s="28"/>
      <c r="D15" s="28"/>
      <c r="E15" s="28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  <c r="AO15" s="29"/>
      <c r="AP15" s="29"/>
      <c r="AQ15" s="29"/>
      <c r="AR15" s="29"/>
      <c r="AS15" s="29"/>
      <c r="AT15" s="29"/>
      <c r="AU15" s="29"/>
      <c r="AV15" s="29"/>
      <c r="AW15" s="29"/>
      <c r="AX15" s="29"/>
      <c r="AY15" s="29"/>
      <c r="AZ15" s="29"/>
      <c r="BA15" s="29"/>
      <c r="BB15" s="29"/>
      <c r="BC15" s="29"/>
      <c r="BD15" s="29"/>
      <c r="BE15" s="29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30"/>
      <c r="BS15" s="30"/>
      <c r="BT15" s="30"/>
      <c r="BU15" s="30"/>
      <c r="BV15" s="31"/>
      <c r="BW15" s="31"/>
      <c r="BX15" s="31"/>
      <c r="BY15" s="31"/>
      <c r="BZ15" s="31"/>
      <c r="CA15" s="31"/>
      <c r="CB15" s="31"/>
      <c r="CC15" s="31"/>
      <c r="CD15" s="31"/>
      <c r="CE15" s="31"/>
      <c r="CF15" s="31"/>
      <c r="CG15" s="32"/>
      <c r="CH15" s="2"/>
    </row>
    <row r="16" spans="1:86" outlineLevel="1">
      <c r="A16" s="2"/>
      <c r="B16" s="27"/>
      <c r="C16" s="28"/>
      <c r="D16" s="28"/>
      <c r="E16" s="28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J16" s="29"/>
      <c r="AK16" s="29"/>
      <c r="AL16" s="29"/>
      <c r="AM16" s="29"/>
      <c r="AN16" s="29"/>
      <c r="AO16" s="29"/>
      <c r="AP16" s="29"/>
      <c r="AQ16" s="29"/>
      <c r="AR16" s="29"/>
      <c r="AS16" s="29"/>
      <c r="AT16" s="29"/>
      <c r="AU16" s="29"/>
      <c r="AV16" s="29"/>
      <c r="AW16" s="29"/>
      <c r="AX16" s="29"/>
      <c r="AY16" s="29"/>
      <c r="AZ16" s="29"/>
      <c r="BA16" s="29"/>
      <c r="BB16" s="29"/>
      <c r="BC16" s="29"/>
      <c r="BD16" s="29"/>
      <c r="BE16" s="29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30"/>
      <c r="BS16" s="30"/>
      <c r="BT16" s="30"/>
      <c r="BU16" s="30"/>
      <c r="BV16" s="31"/>
      <c r="BW16" s="31"/>
      <c r="BX16" s="31"/>
      <c r="BY16" s="31"/>
      <c r="BZ16" s="31"/>
      <c r="CA16" s="31"/>
      <c r="CB16" s="31"/>
      <c r="CC16" s="31"/>
      <c r="CD16" s="31"/>
      <c r="CE16" s="31"/>
      <c r="CF16" s="31"/>
      <c r="CG16" s="32"/>
      <c r="CH16" s="2"/>
    </row>
    <row r="17" spans="1:86" outlineLevel="1">
      <c r="A17" s="2"/>
      <c r="B17" s="27" t="s">
        <v>39</v>
      </c>
      <c r="C17" s="28"/>
      <c r="D17" s="28"/>
      <c r="E17" s="28"/>
      <c r="F17" s="29" t="s">
        <v>57</v>
      </c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  <c r="AO17" s="29"/>
      <c r="AP17" s="29" t="s">
        <v>58</v>
      </c>
      <c r="AQ17" s="29"/>
      <c r="AR17" s="29"/>
      <c r="AS17" s="29"/>
      <c r="AT17" s="29"/>
      <c r="AU17" s="29"/>
      <c r="AV17" s="29"/>
      <c r="AW17" s="29"/>
      <c r="AX17" s="29"/>
      <c r="AY17" s="29"/>
      <c r="AZ17" s="29"/>
      <c r="BA17" s="29"/>
      <c r="BB17" s="29"/>
      <c r="BC17" s="29"/>
      <c r="BD17" s="29"/>
      <c r="BE17" s="29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30"/>
      <c r="BS17" s="30"/>
      <c r="BT17" s="30"/>
      <c r="BU17" s="30"/>
      <c r="BV17" s="38"/>
      <c r="BW17" s="38"/>
      <c r="BX17" s="38"/>
      <c r="BY17" s="38"/>
      <c r="BZ17" s="38"/>
      <c r="CA17" s="38"/>
      <c r="CB17" s="38"/>
      <c r="CC17" s="38"/>
      <c r="CD17" s="38"/>
      <c r="CE17" s="38"/>
      <c r="CF17" s="38"/>
      <c r="CG17" s="51"/>
      <c r="CH17" s="2"/>
    </row>
    <row r="18" spans="1:86" outlineLevel="1">
      <c r="A18" s="2"/>
      <c r="B18" s="27"/>
      <c r="C18" s="28"/>
      <c r="D18" s="28"/>
      <c r="E18" s="28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29"/>
      <c r="AL18" s="29"/>
      <c r="AM18" s="29"/>
      <c r="AN18" s="29"/>
      <c r="AO18" s="29"/>
      <c r="AP18" s="29"/>
      <c r="AQ18" s="29"/>
      <c r="AR18" s="29"/>
      <c r="AS18" s="29"/>
      <c r="AT18" s="29"/>
      <c r="AU18" s="29"/>
      <c r="AV18" s="29"/>
      <c r="AW18" s="29"/>
      <c r="AX18" s="29"/>
      <c r="AY18" s="29"/>
      <c r="AZ18" s="29"/>
      <c r="BA18" s="29"/>
      <c r="BB18" s="29"/>
      <c r="BC18" s="29"/>
      <c r="BD18" s="29"/>
      <c r="BE18" s="29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30"/>
      <c r="BS18" s="30"/>
      <c r="BT18" s="30"/>
      <c r="BU18" s="30"/>
      <c r="BV18" s="31"/>
      <c r="BW18" s="31"/>
      <c r="BX18" s="31"/>
      <c r="BY18" s="31"/>
      <c r="BZ18" s="31"/>
      <c r="CA18" s="31"/>
      <c r="CB18" s="31"/>
      <c r="CC18" s="31"/>
      <c r="CD18" s="31"/>
      <c r="CE18" s="31"/>
      <c r="CF18" s="31"/>
      <c r="CG18" s="32"/>
      <c r="CH18" s="2"/>
    </row>
    <row r="19" spans="1:86" outlineLevel="1">
      <c r="A19" s="2"/>
      <c r="B19" s="27"/>
      <c r="C19" s="28"/>
      <c r="D19" s="28"/>
      <c r="E19" s="28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29"/>
      <c r="AK19" s="29"/>
      <c r="AL19" s="29"/>
      <c r="AM19" s="29"/>
      <c r="AN19" s="29"/>
      <c r="AO19" s="29"/>
      <c r="AP19" s="29"/>
      <c r="AQ19" s="29"/>
      <c r="AR19" s="29"/>
      <c r="AS19" s="29"/>
      <c r="AT19" s="29"/>
      <c r="AU19" s="29"/>
      <c r="AV19" s="29"/>
      <c r="AW19" s="29"/>
      <c r="AX19" s="29"/>
      <c r="AY19" s="29"/>
      <c r="AZ19" s="29"/>
      <c r="BA19" s="29"/>
      <c r="BB19" s="29"/>
      <c r="BC19" s="29"/>
      <c r="BD19" s="29"/>
      <c r="BE19" s="29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30"/>
      <c r="BS19" s="30"/>
      <c r="BT19" s="30"/>
      <c r="BU19" s="30"/>
      <c r="BV19" s="31"/>
      <c r="BW19" s="31"/>
      <c r="BX19" s="31"/>
      <c r="BY19" s="31"/>
      <c r="BZ19" s="31"/>
      <c r="CA19" s="31"/>
      <c r="CB19" s="31"/>
      <c r="CC19" s="31"/>
      <c r="CD19" s="31"/>
      <c r="CE19" s="31"/>
      <c r="CF19" s="31"/>
      <c r="CG19" s="32"/>
      <c r="CH19" s="2"/>
    </row>
    <row r="20" spans="1:86" outlineLevel="1">
      <c r="A20" s="2"/>
      <c r="B20" s="27" t="s">
        <v>40</v>
      </c>
      <c r="C20" s="28"/>
      <c r="D20" s="28"/>
      <c r="E20" s="28"/>
      <c r="F20" s="29" t="s">
        <v>59</v>
      </c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29"/>
      <c r="AJ20" s="29"/>
      <c r="AK20" s="29"/>
      <c r="AL20" s="29"/>
      <c r="AM20" s="29"/>
      <c r="AN20" s="29"/>
      <c r="AO20" s="29"/>
      <c r="AP20" s="29" t="s">
        <v>56</v>
      </c>
      <c r="AQ20" s="29"/>
      <c r="AR20" s="29"/>
      <c r="AS20" s="29"/>
      <c r="AT20" s="29"/>
      <c r="AU20" s="29"/>
      <c r="AV20" s="29"/>
      <c r="AW20" s="29"/>
      <c r="AX20" s="29"/>
      <c r="AY20" s="29"/>
      <c r="AZ20" s="29"/>
      <c r="BA20" s="29"/>
      <c r="BB20" s="29"/>
      <c r="BC20" s="29"/>
      <c r="BD20" s="29"/>
      <c r="BE20" s="29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30"/>
      <c r="BS20" s="30"/>
      <c r="BT20" s="30"/>
      <c r="BU20" s="30"/>
      <c r="BV20" s="38"/>
      <c r="BW20" s="38"/>
      <c r="BX20" s="38"/>
      <c r="BY20" s="38"/>
      <c r="BZ20" s="38"/>
      <c r="CA20" s="38"/>
      <c r="CB20" s="38"/>
      <c r="CC20" s="38"/>
      <c r="CD20" s="38"/>
      <c r="CE20" s="38"/>
      <c r="CF20" s="38"/>
      <c r="CG20" s="51"/>
      <c r="CH20" s="2"/>
    </row>
    <row r="21" spans="1:86" outlineLevel="1">
      <c r="A21" s="2"/>
      <c r="B21" s="27"/>
      <c r="C21" s="28"/>
      <c r="D21" s="28"/>
      <c r="E21" s="28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29"/>
      <c r="AO21" s="29"/>
      <c r="AP21" s="29"/>
      <c r="AQ21" s="29"/>
      <c r="AR21" s="29"/>
      <c r="AS21" s="29"/>
      <c r="AT21" s="29"/>
      <c r="AU21" s="29"/>
      <c r="AV21" s="29"/>
      <c r="AW21" s="29"/>
      <c r="AX21" s="29"/>
      <c r="AY21" s="29"/>
      <c r="AZ21" s="29"/>
      <c r="BA21" s="29"/>
      <c r="BB21" s="29"/>
      <c r="BC21" s="29"/>
      <c r="BD21" s="29"/>
      <c r="BE21" s="29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30"/>
      <c r="BS21" s="30"/>
      <c r="BT21" s="30"/>
      <c r="BU21" s="30"/>
      <c r="BV21" s="31"/>
      <c r="BW21" s="31"/>
      <c r="BX21" s="31"/>
      <c r="BY21" s="31"/>
      <c r="BZ21" s="31"/>
      <c r="CA21" s="31"/>
      <c r="CB21" s="31"/>
      <c r="CC21" s="31"/>
      <c r="CD21" s="31"/>
      <c r="CE21" s="31"/>
      <c r="CF21" s="31"/>
      <c r="CG21" s="32"/>
      <c r="CH21" s="2"/>
    </row>
    <row r="22" spans="1:86" outlineLevel="1">
      <c r="A22" s="2"/>
      <c r="B22" s="27"/>
      <c r="C22" s="28"/>
      <c r="D22" s="28"/>
      <c r="E22" s="28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29"/>
      <c r="AQ22" s="29"/>
      <c r="AR22" s="29"/>
      <c r="AS22" s="29"/>
      <c r="AT22" s="29"/>
      <c r="AU22" s="29"/>
      <c r="AV22" s="29"/>
      <c r="AW22" s="29"/>
      <c r="AX22" s="29"/>
      <c r="AY22" s="29"/>
      <c r="AZ22" s="29"/>
      <c r="BA22" s="29"/>
      <c r="BB22" s="29"/>
      <c r="BC22" s="29"/>
      <c r="BD22" s="29"/>
      <c r="BE22" s="29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30"/>
      <c r="BS22" s="30"/>
      <c r="BT22" s="30"/>
      <c r="BU22" s="30"/>
      <c r="BV22" s="31"/>
      <c r="BW22" s="31"/>
      <c r="BX22" s="31"/>
      <c r="BY22" s="31"/>
      <c r="BZ22" s="31"/>
      <c r="CA22" s="31"/>
      <c r="CB22" s="31"/>
      <c r="CC22" s="31"/>
      <c r="CD22" s="31"/>
      <c r="CE22" s="31"/>
      <c r="CF22" s="31"/>
      <c r="CG22" s="32"/>
      <c r="CH22" s="2"/>
    </row>
    <row r="23" spans="1:86" outlineLevel="1">
      <c r="A23" s="2"/>
      <c r="B23" s="27" t="s">
        <v>41</v>
      </c>
      <c r="C23" s="28"/>
      <c r="D23" s="28"/>
      <c r="E23" s="28"/>
      <c r="F23" s="29" t="s">
        <v>61</v>
      </c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29"/>
      <c r="AJ23" s="29"/>
      <c r="AK23" s="29"/>
      <c r="AL23" s="29"/>
      <c r="AM23" s="29"/>
      <c r="AN23" s="29"/>
      <c r="AO23" s="29"/>
      <c r="AP23" s="29" t="s">
        <v>56</v>
      </c>
      <c r="AQ23" s="29"/>
      <c r="AR23" s="29"/>
      <c r="AS23" s="29"/>
      <c r="AT23" s="29"/>
      <c r="AU23" s="29"/>
      <c r="AV23" s="29"/>
      <c r="AW23" s="29"/>
      <c r="AX23" s="29"/>
      <c r="AY23" s="29"/>
      <c r="AZ23" s="29"/>
      <c r="BA23" s="29"/>
      <c r="BB23" s="29"/>
      <c r="BC23" s="29"/>
      <c r="BD23" s="29"/>
      <c r="BE23" s="29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30"/>
      <c r="BS23" s="30"/>
      <c r="BT23" s="30"/>
      <c r="BU23" s="30"/>
      <c r="BV23" s="38"/>
      <c r="BW23" s="38"/>
      <c r="BX23" s="38"/>
      <c r="BY23" s="38"/>
      <c r="BZ23" s="38"/>
      <c r="CA23" s="38"/>
      <c r="CB23" s="38"/>
      <c r="CC23" s="38"/>
      <c r="CD23" s="38"/>
      <c r="CE23" s="38"/>
      <c r="CF23" s="38"/>
      <c r="CG23" s="51"/>
      <c r="CH23" s="2"/>
    </row>
    <row r="24" spans="1:86" outlineLevel="1">
      <c r="A24" s="2"/>
      <c r="B24" s="27"/>
      <c r="C24" s="28"/>
      <c r="D24" s="28"/>
      <c r="E24" s="28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29"/>
      <c r="AJ24" s="29"/>
      <c r="AK24" s="29"/>
      <c r="AL24" s="29"/>
      <c r="AM24" s="29"/>
      <c r="AN24" s="29"/>
      <c r="AO24" s="29"/>
      <c r="AP24" s="29"/>
      <c r="AQ24" s="29"/>
      <c r="AR24" s="29"/>
      <c r="AS24" s="29"/>
      <c r="AT24" s="29"/>
      <c r="AU24" s="29"/>
      <c r="AV24" s="29"/>
      <c r="AW24" s="29"/>
      <c r="AX24" s="29"/>
      <c r="AY24" s="29"/>
      <c r="AZ24" s="29"/>
      <c r="BA24" s="29"/>
      <c r="BB24" s="29"/>
      <c r="BC24" s="29"/>
      <c r="BD24" s="29"/>
      <c r="BE24" s="29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30"/>
      <c r="BS24" s="30"/>
      <c r="BT24" s="30"/>
      <c r="BU24" s="30"/>
      <c r="BV24" s="31"/>
      <c r="BW24" s="31"/>
      <c r="BX24" s="31"/>
      <c r="BY24" s="31"/>
      <c r="BZ24" s="31"/>
      <c r="CA24" s="31"/>
      <c r="CB24" s="31"/>
      <c r="CC24" s="31"/>
      <c r="CD24" s="31"/>
      <c r="CE24" s="31"/>
      <c r="CF24" s="31"/>
      <c r="CG24" s="32"/>
      <c r="CH24" s="2"/>
    </row>
    <row r="25" spans="1:86" outlineLevel="1">
      <c r="A25" s="2"/>
      <c r="B25" s="27"/>
      <c r="C25" s="28"/>
      <c r="D25" s="28"/>
      <c r="E25" s="28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9"/>
      <c r="AL25" s="29"/>
      <c r="AM25" s="29"/>
      <c r="AN25" s="29"/>
      <c r="AO25" s="29"/>
      <c r="AP25" s="29"/>
      <c r="AQ25" s="29"/>
      <c r="AR25" s="29"/>
      <c r="AS25" s="29"/>
      <c r="AT25" s="29"/>
      <c r="AU25" s="29"/>
      <c r="AV25" s="29"/>
      <c r="AW25" s="29"/>
      <c r="AX25" s="29"/>
      <c r="AY25" s="29"/>
      <c r="AZ25" s="29"/>
      <c r="BA25" s="29"/>
      <c r="BB25" s="29"/>
      <c r="BC25" s="29"/>
      <c r="BD25" s="29"/>
      <c r="BE25" s="29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30"/>
      <c r="BS25" s="30"/>
      <c r="BT25" s="30"/>
      <c r="BU25" s="30"/>
      <c r="BV25" s="31"/>
      <c r="BW25" s="31"/>
      <c r="BX25" s="31"/>
      <c r="BY25" s="31"/>
      <c r="BZ25" s="31"/>
      <c r="CA25" s="31"/>
      <c r="CB25" s="31"/>
      <c r="CC25" s="31"/>
      <c r="CD25" s="31"/>
      <c r="CE25" s="31"/>
      <c r="CF25" s="31"/>
      <c r="CG25" s="32"/>
      <c r="CH25" s="2"/>
    </row>
    <row r="26" spans="1:86" outlineLevel="1">
      <c r="A26" s="2"/>
      <c r="B26" s="27" t="s">
        <v>42</v>
      </c>
      <c r="C26" s="28"/>
      <c r="D26" s="28"/>
      <c r="E26" s="28"/>
      <c r="F26" s="29" t="s">
        <v>62</v>
      </c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29"/>
      <c r="AK26" s="29"/>
      <c r="AL26" s="29"/>
      <c r="AM26" s="29"/>
      <c r="AN26" s="29"/>
      <c r="AO26" s="29"/>
      <c r="AP26" s="29" t="s">
        <v>63</v>
      </c>
      <c r="AQ26" s="29"/>
      <c r="AR26" s="29"/>
      <c r="AS26" s="29"/>
      <c r="AT26" s="29"/>
      <c r="AU26" s="29"/>
      <c r="AV26" s="29"/>
      <c r="AW26" s="29"/>
      <c r="AX26" s="29"/>
      <c r="AY26" s="29"/>
      <c r="AZ26" s="29"/>
      <c r="BA26" s="29"/>
      <c r="BB26" s="29"/>
      <c r="BC26" s="29"/>
      <c r="BD26" s="29"/>
      <c r="BE26" s="29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30"/>
      <c r="BS26" s="30"/>
      <c r="BT26" s="30"/>
      <c r="BU26" s="30"/>
      <c r="BV26" s="38"/>
      <c r="BW26" s="38"/>
      <c r="BX26" s="38"/>
      <c r="BY26" s="38"/>
      <c r="BZ26" s="38"/>
      <c r="CA26" s="38"/>
      <c r="CB26" s="38"/>
      <c r="CC26" s="38"/>
      <c r="CD26" s="38"/>
      <c r="CE26" s="38"/>
      <c r="CF26" s="38"/>
      <c r="CG26" s="51"/>
      <c r="CH26" s="2"/>
    </row>
    <row r="27" spans="1:86" outlineLevel="1">
      <c r="A27" s="2"/>
      <c r="B27" s="27"/>
      <c r="C27" s="28"/>
      <c r="D27" s="28"/>
      <c r="E27" s="28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29"/>
      <c r="AX27" s="29"/>
      <c r="AY27" s="29"/>
      <c r="AZ27" s="29"/>
      <c r="BA27" s="29"/>
      <c r="BB27" s="29"/>
      <c r="BC27" s="29"/>
      <c r="BD27" s="29"/>
      <c r="BE27" s="29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  <c r="BR27" s="30"/>
      <c r="BS27" s="30"/>
      <c r="BT27" s="30"/>
      <c r="BU27" s="30"/>
      <c r="BV27" s="31"/>
      <c r="BW27" s="31"/>
      <c r="BX27" s="31"/>
      <c r="BY27" s="31"/>
      <c r="BZ27" s="31"/>
      <c r="CA27" s="31"/>
      <c r="CB27" s="31"/>
      <c r="CC27" s="31"/>
      <c r="CD27" s="31"/>
      <c r="CE27" s="31"/>
      <c r="CF27" s="31"/>
      <c r="CG27" s="32"/>
      <c r="CH27" s="2"/>
    </row>
    <row r="28" spans="1:86" outlineLevel="1">
      <c r="A28" s="2"/>
      <c r="B28" s="27"/>
      <c r="C28" s="28"/>
      <c r="D28" s="28"/>
      <c r="E28" s="28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29"/>
      <c r="AJ28" s="29"/>
      <c r="AK28" s="29"/>
      <c r="AL28" s="29"/>
      <c r="AM28" s="29"/>
      <c r="AN28" s="29"/>
      <c r="AO28" s="29"/>
      <c r="AP28" s="29"/>
      <c r="AQ28" s="29"/>
      <c r="AR28" s="29"/>
      <c r="AS28" s="29"/>
      <c r="AT28" s="29"/>
      <c r="AU28" s="29"/>
      <c r="AV28" s="29"/>
      <c r="AW28" s="29"/>
      <c r="AX28" s="29"/>
      <c r="AY28" s="29"/>
      <c r="AZ28" s="29"/>
      <c r="BA28" s="29"/>
      <c r="BB28" s="29"/>
      <c r="BC28" s="29"/>
      <c r="BD28" s="29"/>
      <c r="BE28" s="29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  <c r="BR28" s="30"/>
      <c r="BS28" s="30"/>
      <c r="BT28" s="30"/>
      <c r="BU28" s="30"/>
      <c r="BV28" s="31"/>
      <c r="BW28" s="31"/>
      <c r="BX28" s="31"/>
      <c r="BY28" s="31"/>
      <c r="BZ28" s="31"/>
      <c r="CA28" s="31"/>
      <c r="CB28" s="31"/>
      <c r="CC28" s="31"/>
      <c r="CD28" s="31"/>
      <c r="CE28" s="31"/>
      <c r="CF28" s="31"/>
      <c r="CG28" s="32"/>
      <c r="CH28" s="2"/>
    </row>
    <row r="29" spans="1:86" outlineLevel="1">
      <c r="A29" s="2"/>
      <c r="B29" s="27" t="s">
        <v>43</v>
      </c>
      <c r="C29" s="28"/>
      <c r="D29" s="28"/>
      <c r="E29" s="28"/>
      <c r="F29" s="29" t="s">
        <v>64</v>
      </c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29"/>
      <c r="AE29" s="29"/>
      <c r="AF29" s="29"/>
      <c r="AG29" s="29"/>
      <c r="AH29" s="29"/>
      <c r="AI29" s="29"/>
      <c r="AJ29" s="29"/>
      <c r="AK29" s="29"/>
      <c r="AL29" s="29"/>
      <c r="AM29" s="29"/>
      <c r="AN29" s="29"/>
      <c r="AO29" s="29"/>
      <c r="AP29" s="29" t="s">
        <v>71</v>
      </c>
      <c r="AQ29" s="29"/>
      <c r="AR29" s="29"/>
      <c r="AS29" s="29"/>
      <c r="AT29" s="29"/>
      <c r="AU29" s="29"/>
      <c r="AV29" s="29"/>
      <c r="AW29" s="29"/>
      <c r="AX29" s="29"/>
      <c r="AY29" s="29"/>
      <c r="AZ29" s="29"/>
      <c r="BA29" s="29"/>
      <c r="BB29" s="29"/>
      <c r="BC29" s="29"/>
      <c r="BD29" s="29"/>
      <c r="BE29" s="29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  <c r="BR29" s="30"/>
      <c r="BS29" s="30"/>
      <c r="BT29" s="30"/>
      <c r="BU29" s="30"/>
      <c r="BV29" s="38"/>
      <c r="BW29" s="38"/>
      <c r="BX29" s="38"/>
      <c r="BY29" s="38"/>
      <c r="BZ29" s="38"/>
      <c r="CA29" s="38"/>
      <c r="CB29" s="38"/>
      <c r="CC29" s="38"/>
      <c r="CD29" s="38"/>
      <c r="CE29" s="38"/>
      <c r="CF29" s="38"/>
      <c r="CG29" s="51"/>
      <c r="CH29" s="2"/>
    </row>
    <row r="30" spans="1:86" outlineLevel="1">
      <c r="A30" s="2"/>
      <c r="B30" s="27"/>
      <c r="C30" s="28"/>
      <c r="D30" s="28"/>
      <c r="E30" s="28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  <c r="AI30" s="29"/>
      <c r="AJ30" s="29"/>
      <c r="AK30" s="29"/>
      <c r="AL30" s="29"/>
      <c r="AM30" s="29"/>
      <c r="AN30" s="29"/>
      <c r="AO30" s="29"/>
      <c r="AP30" s="29"/>
      <c r="AQ30" s="29"/>
      <c r="AR30" s="29"/>
      <c r="AS30" s="29"/>
      <c r="AT30" s="29"/>
      <c r="AU30" s="29"/>
      <c r="AV30" s="29"/>
      <c r="AW30" s="29"/>
      <c r="AX30" s="29"/>
      <c r="AY30" s="29"/>
      <c r="AZ30" s="29"/>
      <c r="BA30" s="29"/>
      <c r="BB30" s="29"/>
      <c r="BC30" s="29"/>
      <c r="BD30" s="29"/>
      <c r="BE30" s="29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  <c r="BR30" s="30"/>
      <c r="BS30" s="30"/>
      <c r="BT30" s="30"/>
      <c r="BU30" s="30"/>
      <c r="BV30" s="31"/>
      <c r="BW30" s="31"/>
      <c r="BX30" s="31"/>
      <c r="BY30" s="31"/>
      <c r="BZ30" s="31"/>
      <c r="CA30" s="31"/>
      <c r="CB30" s="31"/>
      <c r="CC30" s="31"/>
      <c r="CD30" s="31"/>
      <c r="CE30" s="31"/>
      <c r="CF30" s="31"/>
      <c r="CG30" s="32"/>
      <c r="CH30" s="2"/>
    </row>
    <row r="31" spans="1:86" outlineLevel="1">
      <c r="A31" s="2"/>
      <c r="B31" s="27"/>
      <c r="C31" s="28"/>
      <c r="D31" s="28"/>
      <c r="E31" s="28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9"/>
      <c r="AD31" s="29"/>
      <c r="AE31" s="29"/>
      <c r="AF31" s="29"/>
      <c r="AG31" s="29"/>
      <c r="AH31" s="29"/>
      <c r="AI31" s="29"/>
      <c r="AJ31" s="29"/>
      <c r="AK31" s="29"/>
      <c r="AL31" s="29"/>
      <c r="AM31" s="29"/>
      <c r="AN31" s="29"/>
      <c r="AO31" s="29"/>
      <c r="AP31" s="29"/>
      <c r="AQ31" s="29"/>
      <c r="AR31" s="29"/>
      <c r="AS31" s="29"/>
      <c r="AT31" s="29"/>
      <c r="AU31" s="29"/>
      <c r="AV31" s="29"/>
      <c r="AW31" s="29"/>
      <c r="AX31" s="29"/>
      <c r="AY31" s="29"/>
      <c r="AZ31" s="29"/>
      <c r="BA31" s="29"/>
      <c r="BB31" s="29"/>
      <c r="BC31" s="29"/>
      <c r="BD31" s="29"/>
      <c r="BE31" s="29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  <c r="BR31" s="30"/>
      <c r="BS31" s="30"/>
      <c r="BT31" s="30"/>
      <c r="BU31" s="30"/>
      <c r="BV31" s="31"/>
      <c r="BW31" s="31"/>
      <c r="BX31" s="31"/>
      <c r="BY31" s="31"/>
      <c r="BZ31" s="31"/>
      <c r="CA31" s="31"/>
      <c r="CB31" s="31"/>
      <c r="CC31" s="31"/>
      <c r="CD31" s="31"/>
      <c r="CE31" s="31"/>
      <c r="CF31" s="31"/>
      <c r="CG31" s="32"/>
      <c r="CH31" s="2"/>
    </row>
    <row r="32" spans="1:86" outlineLevel="1">
      <c r="A32" s="2"/>
      <c r="B32" s="27" t="s">
        <v>44</v>
      </c>
      <c r="C32" s="28"/>
      <c r="D32" s="28"/>
      <c r="E32" s="28"/>
      <c r="F32" s="29" t="s">
        <v>65</v>
      </c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  <c r="AI32" s="29"/>
      <c r="AJ32" s="29"/>
      <c r="AK32" s="29"/>
      <c r="AL32" s="29"/>
      <c r="AM32" s="29"/>
      <c r="AN32" s="29"/>
      <c r="AO32" s="29"/>
      <c r="AP32" s="29" t="s">
        <v>71</v>
      </c>
      <c r="AQ32" s="29"/>
      <c r="AR32" s="29"/>
      <c r="AS32" s="29"/>
      <c r="AT32" s="29"/>
      <c r="AU32" s="29"/>
      <c r="AV32" s="29"/>
      <c r="AW32" s="29"/>
      <c r="AX32" s="29"/>
      <c r="AY32" s="29"/>
      <c r="AZ32" s="29"/>
      <c r="BA32" s="29"/>
      <c r="BB32" s="29"/>
      <c r="BC32" s="29"/>
      <c r="BD32" s="29"/>
      <c r="BE32" s="29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  <c r="BR32" s="30"/>
      <c r="BS32" s="30"/>
      <c r="BT32" s="30"/>
      <c r="BU32" s="30"/>
      <c r="BV32" s="38"/>
      <c r="BW32" s="38"/>
      <c r="BX32" s="38"/>
      <c r="BY32" s="38"/>
      <c r="BZ32" s="38"/>
      <c r="CA32" s="38"/>
      <c r="CB32" s="38"/>
      <c r="CC32" s="38"/>
      <c r="CD32" s="38"/>
      <c r="CE32" s="38"/>
      <c r="CF32" s="38"/>
      <c r="CG32" s="51"/>
      <c r="CH32" s="2"/>
    </row>
    <row r="33" spans="1:86" outlineLevel="1">
      <c r="A33" s="2"/>
      <c r="B33" s="27"/>
      <c r="C33" s="28"/>
      <c r="D33" s="28"/>
      <c r="E33" s="28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  <c r="AI33" s="29"/>
      <c r="AJ33" s="29"/>
      <c r="AK33" s="29"/>
      <c r="AL33" s="29"/>
      <c r="AM33" s="29"/>
      <c r="AN33" s="29"/>
      <c r="AO33" s="29"/>
      <c r="AP33" s="29"/>
      <c r="AQ33" s="29"/>
      <c r="AR33" s="29"/>
      <c r="AS33" s="29"/>
      <c r="AT33" s="29"/>
      <c r="AU33" s="29"/>
      <c r="AV33" s="29"/>
      <c r="AW33" s="29"/>
      <c r="AX33" s="29"/>
      <c r="AY33" s="29"/>
      <c r="AZ33" s="29"/>
      <c r="BA33" s="29"/>
      <c r="BB33" s="29"/>
      <c r="BC33" s="29"/>
      <c r="BD33" s="29"/>
      <c r="BE33" s="29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  <c r="BR33" s="30"/>
      <c r="BS33" s="30"/>
      <c r="BT33" s="30"/>
      <c r="BU33" s="30"/>
      <c r="BV33" s="31"/>
      <c r="BW33" s="31"/>
      <c r="BX33" s="31"/>
      <c r="BY33" s="31"/>
      <c r="BZ33" s="31"/>
      <c r="CA33" s="31"/>
      <c r="CB33" s="31"/>
      <c r="CC33" s="31"/>
      <c r="CD33" s="31"/>
      <c r="CE33" s="31"/>
      <c r="CF33" s="31"/>
      <c r="CG33" s="32"/>
      <c r="CH33" s="2"/>
    </row>
    <row r="34" spans="1:86" outlineLevel="1">
      <c r="A34" s="2"/>
      <c r="B34" s="27"/>
      <c r="C34" s="28"/>
      <c r="D34" s="28"/>
      <c r="E34" s="28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  <c r="AI34" s="29"/>
      <c r="AJ34" s="29"/>
      <c r="AK34" s="29"/>
      <c r="AL34" s="29"/>
      <c r="AM34" s="29"/>
      <c r="AN34" s="29"/>
      <c r="AO34" s="29"/>
      <c r="AP34" s="29"/>
      <c r="AQ34" s="29"/>
      <c r="AR34" s="29"/>
      <c r="AS34" s="29"/>
      <c r="AT34" s="29"/>
      <c r="AU34" s="29"/>
      <c r="AV34" s="29"/>
      <c r="AW34" s="29"/>
      <c r="AX34" s="29"/>
      <c r="AY34" s="29"/>
      <c r="AZ34" s="29"/>
      <c r="BA34" s="29"/>
      <c r="BB34" s="29"/>
      <c r="BC34" s="29"/>
      <c r="BD34" s="29"/>
      <c r="BE34" s="29"/>
      <c r="BF34" s="30"/>
      <c r="BG34" s="30"/>
      <c r="BH34" s="30"/>
      <c r="BI34" s="30"/>
      <c r="BJ34" s="30"/>
      <c r="BK34" s="30"/>
      <c r="BL34" s="30"/>
      <c r="BM34" s="30"/>
      <c r="BN34" s="30"/>
      <c r="BO34" s="30"/>
      <c r="BP34" s="30"/>
      <c r="BQ34" s="30"/>
      <c r="BR34" s="30"/>
      <c r="BS34" s="30"/>
      <c r="BT34" s="30"/>
      <c r="BU34" s="30"/>
      <c r="BV34" s="31"/>
      <c r="BW34" s="31"/>
      <c r="BX34" s="31"/>
      <c r="BY34" s="31"/>
      <c r="BZ34" s="31"/>
      <c r="CA34" s="31"/>
      <c r="CB34" s="31"/>
      <c r="CC34" s="31"/>
      <c r="CD34" s="31"/>
      <c r="CE34" s="31"/>
      <c r="CF34" s="31"/>
      <c r="CG34" s="32"/>
      <c r="CH34" s="2"/>
    </row>
    <row r="35" spans="1:86" outlineLevel="1">
      <c r="A35" s="2"/>
      <c r="B35" s="27" t="s">
        <v>45</v>
      </c>
      <c r="C35" s="28"/>
      <c r="D35" s="28"/>
      <c r="E35" s="28"/>
      <c r="F35" s="29" t="s">
        <v>66</v>
      </c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N35" s="29"/>
      <c r="AO35" s="29"/>
      <c r="AP35" s="29" t="s">
        <v>69</v>
      </c>
      <c r="AQ35" s="29"/>
      <c r="AR35" s="29"/>
      <c r="AS35" s="29"/>
      <c r="AT35" s="29"/>
      <c r="AU35" s="29"/>
      <c r="AV35" s="29"/>
      <c r="AW35" s="29"/>
      <c r="AX35" s="29"/>
      <c r="AY35" s="29"/>
      <c r="AZ35" s="29"/>
      <c r="BA35" s="29"/>
      <c r="BB35" s="29"/>
      <c r="BC35" s="29"/>
      <c r="BD35" s="29"/>
      <c r="BE35" s="29"/>
      <c r="BF35" s="30"/>
      <c r="BG35" s="30"/>
      <c r="BH35" s="30"/>
      <c r="BI35" s="30"/>
      <c r="BJ35" s="30"/>
      <c r="BK35" s="30"/>
      <c r="BL35" s="30"/>
      <c r="BM35" s="30"/>
      <c r="BN35" s="30"/>
      <c r="BO35" s="30"/>
      <c r="BP35" s="30"/>
      <c r="BQ35" s="30"/>
      <c r="BR35" s="30"/>
      <c r="BS35" s="30"/>
      <c r="BT35" s="30"/>
      <c r="BU35" s="30"/>
      <c r="BV35" s="38"/>
      <c r="BW35" s="38"/>
      <c r="BX35" s="38"/>
      <c r="BY35" s="38"/>
      <c r="BZ35" s="38"/>
      <c r="CA35" s="38"/>
      <c r="CB35" s="38"/>
      <c r="CC35" s="38"/>
      <c r="CD35" s="38"/>
      <c r="CE35" s="38"/>
      <c r="CF35" s="38"/>
      <c r="CG35" s="51"/>
      <c r="CH35" s="2"/>
    </row>
    <row r="36" spans="1:86" outlineLevel="1">
      <c r="A36" s="2"/>
      <c r="B36" s="27"/>
      <c r="C36" s="28"/>
      <c r="D36" s="28"/>
      <c r="E36" s="28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29"/>
      <c r="AS36" s="29"/>
      <c r="AT36" s="29"/>
      <c r="AU36" s="29"/>
      <c r="AV36" s="29"/>
      <c r="AW36" s="29"/>
      <c r="AX36" s="29"/>
      <c r="AY36" s="29"/>
      <c r="AZ36" s="29"/>
      <c r="BA36" s="29"/>
      <c r="BB36" s="29"/>
      <c r="BC36" s="29"/>
      <c r="BD36" s="29"/>
      <c r="BE36" s="29"/>
      <c r="BF36" s="30"/>
      <c r="BG36" s="30"/>
      <c r="BH36" s="30"/>
      <c r="BI36" s="30"/>
      <c r="BJ36" s="30"/>
      <c r="BK36" s="30"/>
      <c r="BL36" s="30"/>
      <c r="BM36" s="30"/>
      <c r="BN36" s="30"/>
      <c r="BO36" s="30"/>
      <c r="BP36" s="30"/>
      <c r="BQ36" s="30"/>
      <c r="BR36" s="30"/>
      <c r="BS36" s="30"/>
      <c r="BT36" s="30"/>
      <c r="BU36" s="30"/>
      <c r="BV36" s="31"/>
      <c r="BW36" s="31"/>
      <c r="BX36" s="31"/>
      <c r="BY36" s="31"/>
      <c r="BZ36" s="31"/>
      <c r="CA36" s="31"/>
      <c r="CB36" s="31"/>
      <c r="CC36" s="31"/>
      <c r="CD36" s="31"/>
      <c r="CE36" s="31"/>
      <c r="CF36" s="31"/>
      <c r="CG36" s="32"/>
      <c r="CH36" s="2"/>
    </row>
    <row r="37" spans="1:86" outlineLevel="1">
      <c r="A37" s="2"/>
      <c r="B37" s="27"/>
      <c r="C37" s="28"/>
      <c r="D37" s="28"/>
      <c r="E37" s="28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  <c r="AO37" s="29"/>
      <c r="AP37" s="29"/>
      <c r="AQ37" s="29"/>
      <c r="AR37" s="29"/>
      <c r="AS37" s="29"/>
      <c r="AT37" s="29"/>
      <c r="AU37" s="29"/>
      <c r="AV37" s="29"/>
      <c r="AW37" s="29"/>
      <c r="AX37" s="29"/>
      <c r="AY37" s="29"/>
      <c r="AZ37" s="29"/>
      <c r="BA37" s="29"/>
      <c r="BB37" s="29"/>
      <c r="BC37" s="29"/>
      <c r="BD37" s="29"/>
      <c r="BE37" s="29"/>
      <c r="BF37" s="30"/>
      <c r="BG37" s="30"/>
      <c r="BH37" s="30"/>
      <c r="BI37" s="30"/>
      <c r="BJ37" s="30"/>
      <c r="BK37" s="30"/>
      <c r="BL37" s="30"/>
      <c r="BM37" s="30"/>
      <c r="BN37" s="30"/>
      <c r="BO37" s="30"/>
      <c r="BP37" s="30"/>
      <c r="BQ37" s="30"/>
      <c r="BR37" s="30"/>
      <c r="BS37" s="30"/>
      <c r="BT37" s="30"/>
      <c r="BU37" s="30"/>
      <c r="BV37" s="31"/>
      <c r="BW37" s="31"/>
      <c r="BX37" s="31"/>
      <c r="BY37" s="31"/>
      <c r="BZ37" s="31"/>
      <c r="CA37" s="31"/>
      <c r="CB37" s="31"/>
      <c r="CC37" s="31"/>
      <c r="CD37" s="31"/>
      <c r="CE37" s="31"/>
      <c r="CF37" s="31"/>
      <c r="CG37" s="32"/>
      <c r="CH37" s="2"/>
    </row>
    <row r="38" spans="1:86" outlineLevel="1">
      <c r="A38" s="2"/>
      <c r="B38" s="27" t="s">
        <v>46</v>
      </c>
      <c r="C38" s="28"/>
      <c r="D38" s="28"/>
      <c r="E38" s="28"/>
      <c r="F38" s="29" t="s">
        <v>67</v>
      </c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  <c r="AI38" s="29"/>
      <c r="AJ38" s="29"/>
      <c r="AK38" s="29"/>
      <c r="AL38" s="29"/>
      <c r="AM38" s="29"/>
      <c r="AN38" s="29"/>
      <c r="AO38" s="29"/>
      <c r="AP38" s="29" t="s">
        <v>70</v>
      </c>
      <c r="AQ38" s="29"/>
      <c r="AR38" s="29"/>
      <c r="AS38" s="29"/>
      <c r="AT38" s="29"/>
      <c r="AU38" s="29"/>
      <c r="AV38" s="29"/>
      <c r="AW38" s="29"/>
      <c r="AX38" s="29"/>
      <c r="AY38" s="29"/>
      <c r="AZ38" s="29"/>
      <c r="BA38" s="29"/>
      <c r="BB38" s="29"/>
      <c r="BC38" s="29"/>
      <c r="BD38" s="29"/>
      <c r="BE38" s="29"/>
      <c r="BF38" s="30"/>
      <c r="BG38" s="30"/>
      <c r="BH38" s="30"/>
      <c r="BI38" s="30"/>
      <c r="BJ38" s="30"/>
      <c r="BK38" s="30"/>
      <c r="BL38" s="30"/>
      <c r="BM38" s="30"/>
      <c r="BN38" s="30"/>
      <c r="BO38" s="30"/>
      <c r="BP38" s="30"/>
      <c r="BQ38" s="30"/>
      <c r="BR38" s="30"/>
      <c r="BS38" s="30"/>
      <c r="BT38" s="30"/>
      <c r="BU38" s="30"/>
      <c r="BV38" s="38"/>
      <c r="BW38" s="38"/>
      <c r="BX38" s="38"/>
      <c r="BY38" s="38"/>
      <c r="BZ38" s="38"/>
      <c r="CA38" s="38"/>
      <c r="CB38" s="38"/>
      <c r="CC38" s="38"/>
      <c r="CD38" s="38"/>
      <c r="CE38" s="38"/>
      <c r="CF38" s="38"/>
      <c r="CG38" s="51"/>
      <c r="CH38" s="2"/>
    </row>
    <row r="39" spans="1:86" outlineLevel="1">
      <c r="A39" s="2"/>
      <c r="B39" s="27"/>
      <c r="C39" s="28"/>
      <c r="D39" s="28"/>
      <c r="E39" s="28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29"/>
      <c r="AJ39" s="29"/>
      <c r="AK39" s="29"/>
      <c r="AL39" s="29"/>
      <c r="AM39" s="29"/>
      <c r="AN39" s="29"/>
      <c r="AO39" s="29"/>
      <c r="AP39" s="29"/>
      <c r="AQ39" s="29"/>
      <c r="AR39" s="29"/>
      <c r="AS39" s="29"/>
      <c r="AT39" s="29"/>
      <c r="AU39" s="29"/>
      <c r="AV39" s="29"/>
      <c r="AW39" s="29"/>
      <c r="AX39" s="29"/>
      <c r="AY39" s="29"/>
      <c r="AZ39" s="29"/>
      <c r="BA39" s="29"/>
      <c r="BB39" s="29"/>
      <c r="BC39" s="29"/>
      <c r="BD39" s="29"/>
      <c r="BE39" s="29"/>
      <c r="BF39" s="30"/>
      <c r="BG39" s="30"/>
      <c r="BH39" s="30"/>
      <c r="BI39" s="30"/>
      <c r="BJ39" s="30"/>
      <c r="BK39" s="30"/>
      <c r="BL39" s="30"/>
      <c r="BM39" s="30"/>
      <c r="BN39" s="30"/>
      <c r="BO39" s="30"/>
      <c r="BP39" s="30"/>
      <c r="BQ39" s="30"/>
      <c r="BR39" s="30"/>
      <c r="BS39" s="30"/>
      <c r="BT39" s="30"/>
      <c r="BU39" s="30"/>
      <c r="BV39" s="31"/>
      <c r="BW39" s="31"/>
      <c r="BX39" s="31"/>
      <c r="BY39" s="31"/>
      <c r="BZ39" s="31"/>
      <c r="CA39" s="31"/>
      <c r="CB39" s="31"/>
      <c r="CC39" s="31"/>
      <c r="CD39" s="31"/>
      <c r="CE39" s="31"/>
      <c r="CF39" s="31"/>
      <c r="CG39" s="32"/>
      <c r="CH39" s="2"/>
    </row>
    <row r="40" spans="1:86" outlineLevel="1">
      <c r="A40" s="2"/>
      <c r="B40" s="27"/>
      <c r="C40" s="28"/>
      <c r="D40" s="28"/>
      <c r="E40" s="28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 s="29"/>
      <c r="AJ40" s="29"/>
      <c r="AK40" s="29"/>
      <c r="AL40" s="29"/>
      <c r="AM40" s="29"/>
      <c r="AN40" s="29"/>
      <c r="AO40" s="29"/>
      <c r="AP40" s="29"/>
      <c r="AQ40" s="29"/>
      <c r="AR40" s="29"/>
      <c r="AS40" s="29"/>
      <c r="AT40" s="29"/>
      <c r="AU40" s="29"/>
      <c r="AV40" s="29"/>
      <c r="AW40" s="29"/>
      <c r="AX40" s="29"/>
      <c r="AY40" s="29"/>
      <c r="AZ40" s="29"/>
      <c r="BA40" s="29"/>
      <c r="BB40" s="29"/>
      <c r="BC40" s="29"/>
      <c r="BD40" s="29"/>
      <c r="BE40" s="29"/>
      <c r="BF40" s="30"/>
      <c r="BG40" s="30"/>
      <c r="BH40" s="30"/>
      <c r="BI40" s="30"/>
      <c r="BJ40" s="30"/>
      <c r="BK40" s="30"/>
      <c r="BL40" s="30"/>
      <c r="BM40" s="30"/>
      <c r="BN40" s="30"/>
      <c r="BO40" s="30"/>
      <c r="BP40" s="30"/>
      <c r="BQ40" s="30"/>
      <c r="BR40" s="30"/>
      <c r="BS40" s="30"/>
      <c r="BT40" s="30"/>
      <c r="BU40" s="30"/>
      <c r="BV40" s="31"/>
      <c r="BW40" s="31"/>
      <c r="BX40" s="31"/>
      <c r="BY40" s="31"/>
      <c r="BZ40" s="31"/>
      <c r="CA40" s="31"/>
      <c r="CB40" s="31"/>
      <c r="CC40" s="31"/>
      <c r="CD40" s="31"/>
      <c r="CE40" s="31"/>
      <c r="CF40" s="31"/>
      <c r="CG40" s="32"/>
      <c r="CH40" s="2"/>
    </row>
    <row r="41" spans="1:86" outlineLevel="1">
      <c r="A41" s="2"/>
      <c r="B41" s="27" t="s">
        <v>47</v>
      </c>
      <c r="C41" s="28"/>
      <c r="D41" s="28"/>
      <c r="E41" s="28"/>
      <c r="F41" s="29" t="s">
        <v>68</v>
      </c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  <c r="AI41" s="29"/>
      <c r="AJ41" s="29"/>
      <c r="AK41" s="29"/>
      <c r="AL41" s="29"/>
      <c r="AM41" s="29"/>
      <c r="AN41" s="29"/>
      <c r="AO41" s="29"/>
      <c r="AP41" s="29" t="s">
        <v>70</v>
      </c>
      <c r="AQ41" s="29"/>
      <c r="AR41" s="29"/>
      <c r="AS41" s="29"/>
      <c r="AT41" s="29"/>
      <c r="AU41" s="29"/>
      <c r="AV41" s="29"/>
      <c r="AW41" s="29"/>
      <c r="AX41" s="29"/>
      <c r="AY41" s="29"/>
      <c r="AZ41" s="29"/>
      <c r="BA41" s="29"/>
      <c r="BB41" s="29"/>
      <c r="BC41" s="29"/>
      <c r="BD41" s="29"/>
      <c r="BE41" s="29"/>
      <c r="BF41" s="30"/>
      <c r="BG41" s="30"/>
      <c r="BH41" s="30"/>
      <c r="BI41" s="30"/>
      <c r="BJ41" s="30"/>
      <c r="BK41" s="30"/>
      <c r="BL41" s="30"/>
      <c r="BM41" s="30"/>
      <c r="BN41" s="30"/>
      <c r="BO41" s="30"/>
      <c r="BP41" s="30"/>
      <c r="BQ41" s="30"/>
      <c r="BR41" s="30"/>
      <c r="BS41" s="30"/>
      <c r="BT41" s="30"/>
      <c r="BU41" s="30"/>
      <c r="BV41" s="38"/>
      <c r="BW41" s="38"/>
      <c r="BX41" s="38"/>
      <c r="BY41" s="38"/>
      <c r="BZ41" s="38"/>
      <c r="CA41" s="38"/>
      <c r="CB41" s="38"/>
      <c r="CC41" s="38"/>
      <c r="CD41" s="38"/>
      <c r="CE41" s="38"/>
      <c r="CF41" s="38"/>
      <c r="CG41" s="51"/>
      <c r="CH41" s="2"/>
    </row>
    <row r="42" spans="1:86" outlineLevel="1">
      <c r="A42" s="2"/>
      <c r="B42" s="27"/>
      <c r="C42" s="28"/>
      <c r="D42" s="28"/>
      <c r="E42" s="28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  <c r="AI42" s="29"/>
      <c r="AJ42" s="29"/>
      <c r="AK42" s="29"/>
      <c r="AL42" s="29"/>
      <c r="AM42" s="29"/>
      <c r="AN42" s="29"/>
      <c r="AO42" s="29"/>
      <c r="AP42" s="29"/>
      <c r="AQ42" s="29"/>
      <c r="AR42" s="29"/>
      <c r="AS42" s="29"/>
      <c r="AT42" s="29"/>
      <c r="AU42" s="29"/>
      <c r="AV42" s="29"/>
      <c r="AW42" s="29"/>
      <c r="AX42" s="29"/>
      <c r="AY42" s="29"/>
      <c r="AZ42" s="29"/>
      <c r="BA42" s="29"/>
      <c r="BB42" s="29"/>
      <c r="BC42" s="29"/>
      <c r="BD42" s="29"/>
      <c r="BE42" s="29"/>
      <c r="BF42" s="30"/>
      <c r="BG42" s="30"/>
      <c r="BH42" s="30"/>
      <c r="BI42" s="30"/>
      <c r="BJ42" s="30"/>
      <c r="BK42" s="30"/>
      <c r="BL42" s="30"/>
      <c r="BM42" s="30"/>
      <c r="BN42" s="30"/>
      <c r="BO42" s="30"/>
      <c r="BP42" s="30"/>
      <c r="BQ42" s="30"/>
      <c r="BR42" s="30"/>
      <c r="BS42" s="30"/>
      <c r="BT42" s="30"/>
      <c r="BU42" s="30"/>
      <c r="BV42" s="31"/>
      <c r="BW42" s="31"/>
      <c r="BX42" s="31"/>
      <c r="BY42" s="31"/>
      <c r="BZ42" s="31"/>
      <c r="CA42" s="31"/>
      <c r="CB42" s="31"/>
      <c r="CC42" s="31"/>
      <c r="CD42" s="31"/>
      <c r="CE42" s="31"/>
      <c r="CF42" s="31"/>
      <c r="CG42" s="32"/>
      <c r="CH42" s="2"/>
    </row>
    <row r="43" spans="1:86" outlineLevel="1">
      <c r="A43" s="2"/>
      <c r="B43" s="27"/>
      <c r="C43" s="28"/>
      <c r="D43" s="28"/>
      <c r="E43" s="28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  <c r="AI43" s="29"/>
      <c r="AJ43" s="29"/>
      <c r="AK43" s="29"/>
      <c r="AL43" s="29"/>
      <c r="AM43" s="29"/>
      <c r="AN43" s="29"/>
      <c r="AO43" s="29"/>
      <c r="AP43" s="29"/>
      <c r="AQ43" s="29"/>
      <c r="AR43" s="29"/>
      <c r="AS43" s="29"/>
      <c r="AT43" s="29"/>
      <c r="AU43" s="29"/>
      <c r="AV43" s="29"/>
      <c r="AW43" s="29"/>
      <c r="AX43" s="29"/>
      <c r="AY43" s="29"/>
      <c r="AZ43" s="29"/>
      <c r="BA43" s="29"/>
      <c r="BB43" s="29"/>
      <c r="BC43" s="29"/>
      <c r="BD43" s="29"/>
      <c r="BE43" s="29"/>
      <c r="BF43" s="30"/>
      <c r="BG43" s="30"/>
      <c r="BH43" s="30"/>
      <c r="BI43" s="30"/>
      <c r="BJ43" s="30"/>
      <c r="BK43" s="30"/>
      <c r="BL43" s="30"/>
      <c r="BM43" s="30"/>
      <c r="BN43" s="30"/>
      <c r="BO43" s="30"/>
      <c r="BP43" s="30"/>
      <c r="BQ43" s="30"/>
      <c r="BR43" s="30"/>
      <c r="BS43" s="30"/>
      <c r="BT43" s="30"/>
      <c r="BU43" s="30"/>
      <c r="BV43" s="31"/>
      <c r="BW43" s="31"/>
      <c r="BX43" s="31"/>
      <c r="BY43" s="31"/>
      <c r="BZ43" s="31"/>
      <c r="CA43" s="31"/>
      <c r="CB43" s="31"/>
      <c r="CC43" s="31"/>
      <c r="CD43" s="31"/>
      <c r="CE43" s="31"/>
      <c r="CF43" s="31"/>
      <c r="CG43" s="32"/>
      <c r="CH43" s="2"/>
    </row>
    <row r="44" spans="1:86">
      <c r="A44" s="2"/>
      <c r="B44" s="24" t="s">
        <v>50</v>
      </c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F44" s="25"/>
      <c r="AG44" s="25"/>
      <c r="AH44" s="25"/>
      <c r="AI44" s="25"/>
      <c r="AJ44" s="25"/>
      <c r="AK44" s="25"/>
      <c r="AL44" s="25"/>
      <c r="AM44" s="25"/>
      <c r="AN44" s="25"/>
      <c r="AO44" s="25"/>
      <c r="AP44" s="25"/>
      <c r="AQ44" s="25"/>
      <c r="AR44" s="25"/>
      <c r="AS44" s="25"/>
      <c r="AT44" s="25"/>
      <c r="AU44" s="25"/>
      <c r="AV44" s="25"/>
      <c r="AW44" s="25"/>
      <c r="AX44" s="25"/>
      <c r="AY44" s="25"/>
      <c r="AZ44" s="25"/>
      <c r="BA44" s="25"/>
      <c r="BB44" s="25"/>
      <c r="BC44" s="25"/>
      <c r="BD44" s="25"/>
      <c r="BE44" s="25"/>
      <c r="BF44" s="25"/>
      <c r="BG44" s="25"/>
      <c r="BH44" s="25"/>
      <c r="BI44" s="25"/>
      <c r="BJ44" s="25"/>
      <c r="BK44" s="25"/>
      <c r="BL44" s="25"/>
      <c r="BM44" s="25"/>
      <c r="BN44" s="25"/>
      <c r="BO44" s="25"/>
      <c r="BP44" s="25"/>
      <c r="BQ44" s="25"/>
      <c r="BR44" s="25"/>
      <c r="BS44" s="25"/>
      <c r="BT44" s="25"/>
      <c r="BU44" s="26"/>
      <c r="BV44" s="15"/>
      <c r="BW44" s="15"/>
      <c r="BX44" s="15"/>
      <c r="BY44" s="15"/>
      <c r="BZ44" s="15"/>
      <c r="CA44" s="15"/>
      <c r="CB44" s="15"/>
      <c r="CC44" s="15"/>
      <c r="CD44" s="15"/>
      <c r="CE44" s="15"/>
      <c r="CF44" s="15"/>
      <c r="CG44" s="15"/>
      <c r="CH44" s="2"/>
    </row>
    <row r="45" spans="1:86" outlineLevel="1">
      <c r="A45" s="2"/>
      <c r="B45" s="27" t="s">
        <v>16</v>
      </c>
      <c r="C45" s="28"/>
      <c r="D45" s="28"/>
      <c r="E45" s="28"/>
      <c r="F45" s="29" t="s">
        <v>72</v>
      </c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  <c r="AI45" s="29"/>
      <c r="AJ45" s="29"/>
      <c r="AK45" s="29"/>
      <c r="AL45" s="29"/>
      <c r="AM45" s="29"/>
      <c r="AN45" s="29"/>
      <c r="AO45" s="29"/>
      <c r="AP45" s="29" t="s">
        <v>74</v>
      </c>
      <c r="AQ45" s="29"/>
      <c r="AR45" s="29"/>
      <c r="AS45" s="29"/>
      <c r="AT45" s="29"/>
      <c r="AU45" s="29"/>
      <c r="AV45" s="29"/>
      <c r="AW45" s="29"/>
      <c r="AX45" s="29"/>
      <c r="AY45" s="29"/>
      <c r="AZ45" s="29"/>
      <c r="BA45" s="29"/>
      <c r="BB45" s="29"/>
      <c r="BC45" s="29"/>
      <c r="BD45" s="29"/>
      <c r="BE45" s="29"/>
      <c r="BF45" s="30"/>
      <c r="BG45" s="30"/>
      <c r="BH45" s="30"/>
      <c r="BI45" s="30"/>
      <c r="BJ45" s="30"/>
      <c r="BK45" s="30"/>
      <c r="BL45" s="30"/>
      <c r="BM45" s="30"/>
      <c r="BN45" s="30"/>
      <c r="BO45" s="30"/>
      <c r="BP45" s="30"/>
      <c r="BQ45" s="30"/>
      <c r="BR45" s="30"/>
      <c r="BS45" s="30"/>
      <c r="BT45" s="30"/>
      <c r="BU45" s="30"/>
      <c r="BV45" s="31"/>
      <c r="BW45" s="31"/>
      <c r="BX45" s="31"/>
      <c r="BY45" s="31"/>
      <c r="BZ45" s="31"/>
      <c r="CA45" s="31"/>
      <c r="CB45" s="31"/>
      <c r="CC45" s="31"/>
      <c r="CD45" s="31"/>
      <c r="CE45" s="31"/>
      <c r="CF45" s="31"/>
      <c r="CG45" s="32"/>
      <c r="CH45" s="2"/>
    </row>
    <row r="46" spans="1:86" outlineLevel="1">
      <c r="A46" s="2"/>
      <c r="B46" s="27"/>
      <c r="C46" s="28"/>
      <c r="D46" s="28"/>
      <c r="E46" s="28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  <c r="AB46" s="29"/>
      <c r="AC46" s="29"/>
      <c r="AD46" s="29"/>
      <c r="AE46" s="29"/>
      <c r="AF46" s="29"/>
      <c r="AG46" s="29"/>
      <c r="AH46" s="29"/>
      <c r="AI46" s="29"/>
      <c r="AJ46" s="29"/>
      <c r="AK46" s="29"/>
      <c r="AL46" s="29"/>
      <c r="AM46" s="29"/>
      <c r="AN46" s="29"/>
      <c r="AO46" s="29"/>
      <c r="AP46" s="29"/>
      <c r="AQ46" s="29"/>
      <c r="AR46" s="29"/>
      <c r="AS46" s="29"/>
      <c r="AT46" s="29"/>
      <c r="AU46" s="29"/>
      <c r="AV46" s="29"/>
      <c r="AW46" s="29"/>
      <c r="AX46" s="29"/>
      <c r="AY46" s="29"/>
      <c r="AZ46" s="29"/>
      <c r="BA46" s="29"/>
      <c r="BB46" s="29"/>
      <c r="BC46" s="29"/>
      <c r="BD46" s="29"/>
      <c r="BE46" s="29"/>
      <c r="BF46" s="30"/>
      <c r="BG46" s="30"/>
      <c r="BH46" s="30"/>
      <c r="BI46" s="30"/>
      <c r="BJ46" s="30"/>
      <c r="BK46" s="30"/>
      <c r="BL46" s="30"/>
      <c r="BM46" s="30"/>
      <c r="BN46" s="30"/>
      <c r="BO46" s="30"/>
      <c r="BP46" s="30"/>
      <c r="BQ46" s="30"/>
      <c r="BR46" s="30"/>
      <c r="BS46" s="30"/>
      <c r="BT46" s="30"/>
      <c r="BU46" s="30"/>
      <c r="BV46" s="31"/>
      <c r="BW46" s="31"/>
      <c r="BX46" s="31"/>
      <c r="BY46" s="31"/>
      <c r="BZ46" s="31"/>
      <c r="CA46" s="31"/>
      <c r="CB46" s="31"/>
      <c r="CC46" s="31"/>
      <c r="CD46" s="31"/>
      <c r="CE46" s="31"/>
      <c r="CF46" s="31"/>
      <c r="CG46" s="32"/>
      <c r="CH46" s="2"/>
    </row>
    <row r="47" spans="1:86" outlineLevel="1">
      <c r="A47" s="2"/>
      <c r="B47" s="27"/>
      <c r="C47" s="28"/>
      <c r="D47" s="28"/>
      <c r="E47" s="28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9"/>
      <c r="AB47" s="29"/>
      <c r="AC47" s="29"/>
      <c r="AD47" s="29"/>
      <c r="AE47" s="29"/>
      <c r="AF47" s="29"/>
      <c r="AG47" s="29"/>
      <c r="AH47" s="29"/>
      <c r="AI47" s="29"/>
      <c r="AJ47" s="29"/>
      <c r="AK47" s="29"/>
      <c r="AL47" s="29"/>
      <c r="AM47" s="29"/>
      <c r="AN47" s="29"/>
      <c r="AO47" s="29"/>
      <c r="AP47" s="29"/>
      <c r="AQ47" s="29"/>
      <c r="AR47" s="29"/>
      <c r="AS47" s="29"/>
      <c r="AT47" s="29"/>
      <c r="AU47" s="29"/>
      <c r="AV47" s="29"/>
      <c r="AW47" s="29"/>
      <c r="AX47" s="29"/>
      <c r="AY47" s="29"/>
      <c r="AZ47" s="29"/>
      <c r="BA47" s="29"/>
      <c r="BB47" s="29"/>
      <c r="BC47" s="29"/>
      <c r="BD47" s="29"/>
      <c r="BE47" s="29"/>
      <c r="BF47" s="30"/>
      <c r="BG47" s="30"/>
      <c r="BH47" s="30"/>
      <c r="BI47" s="30"/>
      <c r="BJ47" s="30"/>
      <c r="BK47" s="30"/>
      <c r="BL47" s="30"/>
      <c r="BM47" s="30"/>
      <c r="BN47" s="30"/>
      <c r="BO47" s="30"/>
      <c r="BP47" s="30"/>
      <c r="BQ47" s="30"/>
      <c r="BR47" s="30"/>
      <c r="BS47" s="30"/>
      <c r="BT47" s="30"/>
      <c r="BU47" s="30"/>
      <c r="BV47" s="31"/>
      <c r="BW47" s="31"/>
      <c r="BX47" s="31"/>
      <c r="BY47" s="31"/>
      <c r="BZ47" s="31"/>
      <c r="CA47" s="31"/>
      <c r="CB47" s="31"/>
      <c r="CC47" s="31"/>
      <c r="CD47" s="31"/>
      <c r="CE47" s="31"/>
      <c r="CF47" s="31"/>
      <c r="CG47" s="32"/>
      <c r="CH47" s="2"/>
    </row>
    <row r="48" spans="1:86" outlineLevel="1">
      <c r="A48" s="2"/>
      <c r="B48" s="27" t="s">
        <v>38</v>
      </c>
      <c r="C48" s="28"/>
      <c r="D48" s="28"/>
      <c r="E48" s="28"/>
      <c r="F48" s="29" t="s">
        <v>75</v>
      </c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  <c r="AO48" s="29"/>
      <c r="AP48" s="29" t="s">
        <v>76</v>
      </c>
      <c r="AQ48" s="29"/>
      <c r="AR48" s="29"/>
      <c r="AS48" s="29"/>
      <c r="AT48" s="29"/>
      <c r="AU48" s="29"/>
      <c r="AV48" s="29"/>
      <c r="AW48" s="29"/>
      <c r="AX48" s="29"/>
      <c r="AY48" s="29"/>
      <c r="AZ48" s="29"/>
      <c r="BA48" s="29"/>
      <c r="BB48" s="29"/>
      <c r="BC48" s="29"/>
      <c r="BD48" s="29"/>
      <c r="BE48" s="29"/>
      <c r="BF48" s="30"/>
      <c r="BG48" s="30"/>
      <c r="BH48" s="30"/>
      <c r="BI48" s="30"/>
      <c r="BJ48" s="30"/>
      <c r="BK48" s="30"/>
      <c r="BL48" s="30"/>
      <c r="BM48" s="30"/>
      <c r="BN48" s="30"/>
      <c r="BO48" s="30"/>
      <c r="BP48" s="30"/>
      <c r="BQ48" s="30"/>
      <c r="BR48" s="30"/>
      <c r="BS48" s="30"/>
      <c r="BT48" s="30"/>
      <c r="BU48" s="30"/>
      <c r="BV48" s="38"/>
      <c r="BW48" s="38"/>
      <c r="BX48" s="38"/>
      <c r="BY48" s="38"/>
      <c r="BZ48" s="38"/>
      <c r="CA48" s="38"/>
      <c r="CB48" s="38"/>
      <c r="CC48" s="38"/>
      <c r="CD48" s="38"/>
      <c r="CE48" s="38"/>
      <c r="CF48" s="38"/>
      <c r="CG48" s="51"/>
      <c r="CH48" s="2"/>
    </row>
    <row r="49" spans="1:86" outlineLevel="1">
      <c r="A49" s="2"/>
      <c r="B49" s="27"/>
      <c r="C49" s="28"/>
      <c r="D49" s="28"/>
      <c r="E49" s="28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29"/>
      <c r="AP49" s="29"/>
      <c r="AQ49" s="29"/>
      <c r="AR49" s="29"/>
      <c r="AS49" s="29"/>
      <c r="AT49" s="29"/>
      <c r="AU49" s="29"/>
      <c r="AV49" s="29"/>
      <c r="AW49" s="29"/>
      <c r="AX49" s="29"/>
      <c r="AY49" s="29"/>
      <c r="AZ49" s="29"/>
      <c r="BA49" s="29"/>
      <c r="BB49" s="29"/>
      <c r="BC49" s="29"/>
      <c r="BD49" s="29"/>
      <c r="BE49" s="29"/>
      <c r="BF49" s="30"/>
      <c r="BG49" s="30"/>
      <c r="BH49" s="30"/>
      <c r="BI49" s="30"/>
      <c r="BJ49" s="30"/>
      <c r="BK49" s="30"/>
      <c r="BL49" s="30"/>
      <c r="BM49" s="30"/>
      <c r="BN49" s="30"/>
      <c r="BO49" s="30"/>
      <c r="BP49" s="30"/>
      <c r="BQ49" s="30"/>
      <c r="BR49" s="30"/>
      <c r="BS49" s="30"/>
      <c r="BT49" s="30"/>
      <c r="BU49" s="30"/>
      <c r="BV49" s="31"/>
      <c r="BW49" s="31"/>
      <c r="BX49" s="31"/>
      <c r="BY49" s="31"/>
      <c r="BZ49" s="31"/>
      <c r="CA49" s="31"/>
      <c r="CB49" s="31"/>
      <c r="CC49" s="31"/>
      <c r="CD49" s="31"/>
      <c r="CE49" s="31"/>
      <c r="CF49" s="31"/>
      <c r="CG49" s="32"/>
      <c r="CH49" s="2"/>
    </row>
    <row r="50" spans="1:86" outlineLevel="1">
      <c r="A50" s="2"/>
      <c r="B50" s="27"/>
      <c r="C50" s="28"/>
      <c r="D50" s="28"/>
      <c r="E50" s="28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29"/>
      <c r="AL50" s="29"/>
      <c r="AM50" s="29"/>
      <c r="AN50" s="29"/>
      <c r="AO50" s="29"/>
      <c r="AP50" s="29"/>
      <c r="AQ50" s="29"/>
      <c r="AR50" s="29"/>
      <c r="AS50" s="29"/>
      <c r="AT50" s="29"/>
      <c r="AU50" s="29"/>
      <c r="AV50" s="29"/>
      <c r="AW50" s="29"/>
      <c r="AX50" s="29"/>
      <c r="AY50" s="29"/>
      <c r="AZ50" s="29"/>
      <c r="BA50" s="29"/>
      <c r="BB50" s="29"/>
      <c r="BC50" s="29"/>
      <c r="BD50" s="29"/>
      <c r="BE50" s="29"/>
      <c r="BF50" s="30"/>
      <c r="BG50" s="30"/>
      <c r="BH50" s="30"/>
      <c r="BI50" s="30"/>
      <c r="BJ50" s="30"/>
      <c r="BK50" s="30"/>
      <c r="BL50" s="30"/>
      <c r="BM50" s="30"/>
      <c r="BN50" s="30"/>
      <c r="BO50" s="30"/>
      <c r="BP50" s="30"/>
      <c r="BQ50" s="30"/>
      <c r="BR50" s="30"/>
      <c r="BS50" s="30"/>
      <c r="BT50" s="30"/>
      <c r="BU50" s="30"/>
      <c r="BV50" s="31"/>
      <c r="BW50" s="31"/>
      <c r="BX50" s="31"/>
      <c r="BY50" s="31"/>
      <c r="BZ50" s="31"/>
      <c r="CA50" s="31"/>
      <c r="CB50" s="31"/>
      <c r="CC50" s="31"/>
      <c r="CD50" s="31"/>
      <c r="CE50" s="31"/>
      <c r="CF50" s="31"/>
      <c r="CG50" s="32"/>
      <c r="CH50" s="2"/>
    </row>
    <row r="51" spans="1:86" outlineLevel="1">
      <c r="A51" s="2"/>
      <c r="B51" s="27" t="s">
        <v>39</v>
      </c>
      <c r="C51" s="28"/>
      <c r="D51" s="28"/>
      <c r="E51" s="28"/>
      <c r="F51" s="29" t="s">
        <v>77</v>
      </c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29"/>
      <c r="AL51" s="29"/>
      <c r="AM51" s="29"/>
      <c r="AN51" s="29"/>
      <c r="AO51" s="29"/>
      <c r="AP51" s="29" t="s">
        <v>78</v>
      </c>
      <c r="AQ51" s="29"/>
      <c r="AR51" s="29"/>
      <c r="AS51" s="29"/>
      <c r="AT51" s="29"/>
      <c r="AU51" s="29"/>
      <c r="AV51" s="29"/>
      <c r="AW51" s="29"/>
      <c r="AX51" s="29"/>
      <c r="AY51" s="29"/>
      <c r="AZ51" s="29"/>
      <c r="BA51" s="29"/>
      <c r="BB51" s="29"/>
      <c r="BC51" s="29"/>
      <c r="BD51" s="29"/>
      <c r="BE51" s="29"/>
      <c r="BF51" s="30"/>
      <c r="BG51" s="30"/>
      <c r="BH51" s="30"/>
      <c r="BI51" s="30"/>
      <c r="BJ51" s="30"/>
      <c r="BK51" s="30"/>
      <c r="BL51" s="30"/>
      <c r="BM51" s="30"/>
      <c r="BN51" s="30"/>
      <c r="BO51" s="30"/>
      <c r="BP51" s="30"/>
      <c r="BQ51" s="30"/>
      <c r="BR51" s="30"/>
      <c r="BS51" s="30"/>
      <c r="BT51" s="30"/>
      <c r="BU51" s="30"/>
      <c r="BV51" s="38"/>
      <c r="BW51" s="38"/>
      <c r="BX51" s="38"/>
      <c r="BY51" s="38"/>
      <c r="BZ51" s="38"/>
      <c r="CA51" s="38"/>
      <c r="CB51" s="38"/>
      <c r="CC51" s="38"/>
      <c r="CD51" s="38"/>
      <c r="CE51" s="38"/>
      <c r="CF51" s="38"/>
      <c r="CG51" s="51"/>
      <c r="CH51" s="2"/>
    </row>
    <row r="52" spans="1:86" outlineLevel="1">
      <c r="A52" s="2"/>
      <c r="B52" s="27"/>
      <c r="C52" s="28"/>
      <c r="D52" s="28"/>
      <c r="E52" s="28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29"/>
      <c r="AL52" s="29"/>
      <c r="AM52" s="29"/>
      <c r="AN52" s="29"/>
      <c r="AO52" s="29"/>
      <c r="AP52" s="29"/>
      <c r="AQ52" s="29"/>
      <c r="AR52" s="29"/>
      <c r="AS52" s="29"/>
      <c r="AT52" s="29"/>
      <c r="AU52" s="29"/>
      <c r="AV52" s="29"/>
      <c r="AW52" s="29"/>
      <c r="AX52" s="29"/>
      <c r="AY52" s="29"/>
      <c r="AZ52" s="29"/>
      <c r="BA52" s="29"/>
      <c r="BB52" s="29"/>
      <c r="BC52" s="29"/>
      <c r="BD52" s="29"/>
      <c r="BE52" s="29"/>
      <c r="BF52" s="30"/>
      <c r="BG52" s="30"/>
      <c r="BH52" s="30"/>
      <c r="BI52" s="30"/>
      <c r="BJ52" s="30"/>
      <c r="BK52" s="30"/>
      <c r="BL52" s="30"/>
      <c r="BM52" s="30"/>
      <c r="BN52" s="30"/>
      <c r="BO52" s="30"/>
      <c r="BP52" s="30"/>
      <c r="BQ52" s="30"/>
      <c r="BR52" s="30"/>
      <c r="BS52" s="30"/>
      <c r="BT52" s="30"/>
      <c r="BU52" s="30"/>
      <c r="BV52" s="31"/>
      <c r="BW52" s="31"/>
      <c r="BX52" s="31"/>
      <c r="BY52" s="31"/>
      <c r="BZ52" s="31"/>
      <c r="CA52" s="31"/>
      <c r="CB52" s="31"/>
      <c r="CC52" s="31"/>
      <c r="CD52" s="31"/>
      <c r="CE52" s="31"/>
      <c r="CF52" s="31"/>
      <c r="CG52" s="32"/>
      <c r="CH52" s="2"/>
    </row>
    <row r="53" spans="1:86" outlineLevel="1">
      <c r="A53" s="2"/>
      <c r="B53" s="27"/>
      <c r="C53" s="28"/>
      <c r="D53" s="28"/>
      <c r="E53" s="28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29"/>
      <c r="AB53" s="29"/>
      <c r="AC53" s="29"/>
      <c r="AD53" s="29"/>
      <c r="AE53" s="29"/>
      <c r="AF53" s="29"/>
      <c r="AG53" s="29"/>
      <c r="AH53" s="29"/>
      <c r="AI53" s="29"/>
      <c r="AJ53" s="29"/>
      <c r="AK53" s="29"/>
      <c r="AL53" s="29"/>
      <c r="AM53" s="29"/>
      <c r="AN53" s="29"/>
      <c r="AO53" s="29"/>
      <c r="AP53" s="29"/>
      <c r="AQ53" s="29"/>
      <c r="AR53" s="29"/>
      <c r="AS53" s="29"/>
      <c r="AT53" s="29"/>
      <c r="AU53" s="29"/>
      <c r="AV53" s="29"/>
      <c r="AW53" s="29"/>
      <c r="AX53" s="29"/>
      <c r="AY53" s="29"/>
      <c r="AZ53" s="29"/>
      <c r="BA53" s="29"/>
      <c r="BB53" s="29"/>
      <c r="BC53" s="29"/>
      <c r="BD53" s="29"/>
      <c r="BE53" s="29"/>
      <c r="BF53" s="30"/>
      <c r="BG53" s="30"/>
      <c r="BH53" s="30"/>
      <c r="BI53" s="30"/>
      <c r="BJ53" s="30"/>
      <c r="BK53" s="30"/>
      <c r="BL53" s="30"/>
      <c r="BM53" s="30"/>
      <c r="BN53" s="30"/>
      <c r="BO53" s="30"/>
      <c r="BP53" s="30"/>
      <c r="BQ53" s="30"/>
      <c r="BR53" s="30"/>
      <c r="BS53" s="30"/>
      <c r="BT53" s="30"/>
      <c r="BU53" s="30"/>
      <c r="BV53" s="31"/>
      <c r="BW53" s="31"/>
      <c r="BX53" s="31"/>
      <c r="BY53" s="31"/>
      <c r="BZ53" s="31"/>
      <c r="CA53" s="31"/>
      <c r="CB53" s="31"/>
      <c r="CC53" s="31"/>
      <c r="CD53" s="31"/>
      <c r="CE53" s="31"/>
      <c r="CF53" s="31"/>
      <c r="CG53" s="32"/>
      <c r="CH53" s="2"/>
    </row>
    <row r="54" spans="1:86" ht="15" customHeight="1" outlineLevel="1">
      <c r="A54" s="2"/>
      <c r="B54" s="27" t="s">
        <v>40</v>
      </c>
      <c r="C54" s="28"/>
      <c r="D54" s="28"/>
      <c r="E54" s="28"/>
      <c r="F54" s="29" t="s">
        <v>79</v>
      </c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 t="s">
        <v>164</v>
      </c>
      <c r="X54" s="29"/>
      <c r="Y54" s="29"/>
      <c r="Z54" s="29"/>
      <c r="AA54" s="29"/>
      <c r="AB54" s="29"/>
      <c r="AC54" s="29"/>
      <c r="AD54" s="29"/>
      <c r="AE54" s="29"/>
      <c r="AF54" s="29"/>
      <c r="AG54" s="29"/>
      <c r="AH54" s="29"/>
      <c r="AI54" s="29"/>
      <c r="AJ54" s="29"/>
      <c r="AK54" s="29"/>
      <c r="AL54" s="29"/>
      <c r="AM54" s="29"/>
      <c r="AN54" s="29"/>
      <c r="AO54" s="29"/>
      <c r="AP54" s="29" t="s">
        <v>97</v>
      </c>
      <c r="AQ54" s="29"/>
      <c r="AR54" s="29"/>
      <c r="AS54" s="29"/>
      <c r="AT54" s="29"/>
      <c r="AU54" s="29"/>
      <c r="AV54" s="29"/>
      <c r="AW54" s="29"/>
      <c r="AX54" s="29"/>
      <c r="AY54" s="29"/>
      <c r="AZ54" s="29"/>
      <c r="BA54" s="29"/>
      <c r="BB54" s="29"/>
      <c r="BC54" s="29"/>
      <c r="BD54" s="29"/>
      <c r="BE54" s="29"/>
      <c r="BF54" s="30"/>
      <c r="BG54" s="30"/>
      <c r="BH54" s="30"/>
      <c r="BI54" s="30"/>
      <c r="BJ54" s="30"/>
      <c r="BK54" s="30"/>
      <c r="BL54" s="30"/>
      <c r="BM54" s="30"/>
      <c r="BN54" s="30"/>
      <c r="BO54" s="30"/>
      <c r="BP54" s="30"/>
      <c r="BQ54" s="30"/>
      <c r="BR54" s="30"/>
      <c r="BS54" s="30"/>
      <c r="BT54" s="30"/>
      <c r="BU54" s="30"/>
      <c r="BV54" s="38"/>
      <c r="BW54" s="38"/>
      <c r="BX54" s="38"/>
      <c r="BY54" s="38"/>
      <c r="BZ54" s="38"/>
      <c r="CA54" s="38"/>
      <c r="CB54" s="38"/>
      <c r="CC54" s="38"/>
      <c r="CD54" s="38"/>
      <c r="CE54" s="38"/>
      <c r="CF54" s="38"/>
      <c r="CG54" s="51"/>
      <c r="CH54" s="2"/>
    </row>
    <row r="55" spans="1:86" outlineLevel="1">
      <c r="A55" s="2"/>
      <c r="B55" s="27"/>
      <c r="C55" s="28"/>
      <c r="D55" s="28"/>
      <c r="E55" s="28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29"/>
      <c r="AB55" s="29"/>
      <c r="AC55" s="29"/>
      <c r="AD55" s="29"/>
      <c r="AE55" s="29"/>
      <c r="AF55" s="29"/>
      <c r="AG55" s="29"/>
      <c r="AH55" s="29"/>
      <c r="AI55" s="29"/>
      <c r="AJ55" s="29"/>
      <c r="AK55" s="29"/>
      <c r="AL55" s="29"/>
      <c r="AM55" s="29"/>
      <c r="AN55" s="29"/>
      <c r="AO55" s="29"/>
      <c r="AP55" s="29"/>
      <c r="AQ55" s="29"/>
      <c r="AR55" s="29"/>
      <c r="AS55" s="29"/>
      <c r="AT55" s="29"/>
      <c r="AU55" s="29"/>
      <c r="AV55" s="29"/>
      <c r="AW55" s="29"/>
      <c r="AX55" s="29"/>
      <c r="AY55" s="29"/>
      <c r="AZ55" s="29"/>
      <c r="BA55" s="29"/>
      <c r="BB55" s="29"/>
      <c r="BC55" s="29"/>
      <c r="BD55" s="29"/>
      <c r="BE55" s="29"/>
      <c r="BF55" s="30"/>
      <c r="BG55" s="30"/>
      <c r="BH55" s="30"/>
      <c r="BI55" s="30"/>
      <c r="BJ55" s="30"/>
      <c r="BK55" s="30"/>
      <c r="BL55" s="30"/>
      <c r="BM55" s="30"/>
      <c r="BN55" s="30"/>
      <c r="BO55" s="30"/>
      <c r="BP55" s="30"/>
      <c r="BQ55" s="30"/>
      <c r="BR55" s="30"/>
      <c r="BS55" s="30"/>
      <c r="BT55" s="30"/>
      <c r="BU55" s="30"/>
      <c r="BV55" s="31"/>
      <c r="BW55" s="31"/>
      <c r="BX55" s="31"/>
      <c r="BY55" s="31"/>
      <c r="BZ55" s="31"/>
      <c r="CA55" s="31"/>
      <c r="CB55" s="31"/>
      <c r="CC55" s="31"/>
      <c r="CD55" s="31"/>
      <c r="CE55" s="31"/>
      <c r="CF55" s="31"/>
      <c r="CG55" s="32"/>
      <c r="CH55" s="2"/>
    </row>
    <row r="56" spans="1:86" outlineLevel="1">
      <c r="A56" s="2"/>
      <c r="B56" s="27"/>
      <c r="C56" s="28"/>
      <c r="D56" s="28"/>
      <c r="E56" s="28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  <c r="AB56" s="29"/>
      <c r="AC56" s="29"/>
      <c r="AD56" s="29"/>
      <c r="AE56" s="29"/>
      <c r="AF56" s="29"/>
      <c r="AG56" s="29"/>
      <c r="AH56" s="29"/>
      <c r="AI56" s="29"/>
      <c r="AJ56" s="29"/>
      <c r="AK56" s="29"/>
      <c r="AL56" s="29"/>
      <c r="AM56" s="29"/>
      <c r="AN56" s="29"/>
      <c r="AO56" s="29"/>
      <c r="AP56" s="29"/>
      <c r="AQ56" s="29"/>
      <c r="AR56" s="29"/>
      <c r="AS56" s="29"/>
      <c r="AT56" s="29"/>
      <c r="AU56" s="29"/>
      <c r="AV56" s="29"/>
      <c r="AW56" s="29"/>
      <c r="AX56" s="29"/>
      <c r="AY56" s="29"/>
      <c r="AZ56" s="29"/>
      <c r="BA56" s="29"/>
      <c r="BB56" s="29"/>
      <c r="BC56" s="29"/>
      <c r="BD56" s="29"/>
      <c r="BE56" s="29"/>
      <c r="BF56" s="30"/>
      <c r="BG56" s="30"/>
      <c r="BH56" s="30"/>
      <c r="BI56" s="30"/>
      <c r="BJ56" s="30"/>
      <c r="BK56" s="30"/>
      <c r="BL56" s="30"/>
      <c r="BM56" s="30"/>
      <c r="BN56" s="30"/>
      <c r="BO56" s="30"/>
      <c r="BP56" s="30"/>
      <c r="BQ56" s="30"/>
      <c r="BR56" s="30"/>
      <c r="BS56" s="30"/>
      <c r="BT56" s="30"/>
      <c r="BU56" s="30"/>
      <c r="BV56" s="31"/>
      <c r="BW56" s="31"/>
      <c r="BX56" s="31"/>
      <c r="BY56" s="31"/>
      <c r="BZ56" s="31"/>
      <c r="CA56" s="31"/>
      <c r="CB56" s="31"/>
      <c r="CC56" s="31"/>
      <c r="CD56" s="31"/>
      <c r="CE56" s="31"/>
      <c r="CF56" s="31"/>
      <c r="CG56" s="32"/>
      <c r="CH56" s="2"/>
    </row>
    <row r="57" spans="1:86" outlineLevel="1">
      <c r="A57" s="2"/>
      <c r="B57" s="27" t="s">
        <v>41</v>
      </c>
      <c r="C57" s="28"/>
      <c r="D57" s="28"/>
      <c r="E57" s="28"/>
      <c r="F57" s="29" t="s">
        <v>79</v>
      </c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  <c r="AA57" s="29"/>
      <c r="AB57" s="29"/>
      <c r="AC57" s="29"/>
      <c r="AD57" s="29"/>
      <c r="AE57" s="29"/>
      <c r="AF57" s="29"/>
      <c r="AG57" s="29"/>
      <c r="AH57" s="29"/>
      <c r="AI57" s="29"/>
      <c r="AJ57" s="29"/>
      <c r="AK57" s="29"/>
      <c r="AL57" s="29"/>
      <c r="AM57" s="29"/>
      <c r="AN57" s="29"/>
      <c r="AO57" s="29"/>
      <c r="AP57" s="29" t="s">
        <v>80</v>
      </c>
      <c r="AQ57" s="29"/>
      <c r="AR57" s="29"/>
      <c r="AS57" s="29"/>
      <c r="AT57" s="29"/>
      <c r="AU57" s="29"/>
      <c r="AV57" s="29"/>
      <c r="AW57" s="29"/>
      <c r="AX57" s="29"/>
      <c r="AY57" s="29"/>
      <c r="AZ57" s="29"/>
      <c r="BA57" s="29"/>
      <c r="BB57" s="29"/>
      <c r="BC57" s="29"/>
      <c r="BD57" s="29"/>
      <c r="BE57" s="29"/>
      <c r="BF57" s="30"/>
      <c r="BG57" s="30"/>
      <c r="BH57" s="30"/>
      <c r="BI57" s="30"/>
      <c r="BJ57" s="30"/>
      <c r="BK57" s="30"/>
      <c r="BL57" s="30"/>
      <c r="BM57" s="30"/>
      <c r="BN57" s="30"/>
      <c r="BO57" s="30"/>
      <c r="BP57" s="30"/>
      <c r="BQ57" s="30"/>
      <c r="BR57" s="30"/>
      <c r="BS57" s="30"/>
      <c r="BT57" s="30"/>
      <c r="BU57" s="30"/>
      <c r="BV57" s="38"/>
      <c r="BW57" s="38"/>
      <c r="BX57" s="38"/>
      <c r="BY57" s="38"/>
      <c r="BZ57" s="38"/>
      <c r="CA57" s="38"/>
      <c r="CB57" s="38"/>
      <c r="CC57" s="38"/>
      <c r="CD57" s="38"/>
      <c r="CE57" s="38"/>
      <c r="CF57" s="38"/>
      <c r="CG57" s="51"/>
      <c r="CH57" s="2"/>
    </row>
    <row r="58" spans="1:86" outlineLevel="1">
      <c r="A58" s="2"/>
      <c r="B58" s="27"/>
      <c r="C58" s="28"/>
      <c r="D58" s="28"/>
      <c r="E58" s="28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  <c r="AA58" s="29"/>
      <c r="AB58" s="29"/>
      <c r="AC58" s="29"/>
      <c r="AD58" s="29"/>
      <c r="AE58" s="29"/>
      <c r="AF58" s="29"/>
      <c r="AG58" s="29"/>
      <c r="AH58" s="29"/>
      <c r="AI58" s="29"/>
      <c r="AJ58" s="29"/>
      <c r="AK58" s="29"/>
      <c r="AL58" s="29"/>
      <c r="AM58" s="29"/>
      <c r="AN58" s="29"/>
      <c r="AO58" s="29"/>
      <c r="AP58" s="29"/>
      <c r="AQ58" s="29"/>
      <c r="AR58" s="29"/>
      <c r="AS58" s="29"/>
      <c r="AT58" s="29"/>
      <c r="AU58" s="29"/>
      <c r="AV58" s="29"/>
      <c r="AW58" s="29"/>
      <c r="AX58" s="29"/>
      <c r="AY58" s="29"/>
      <c r="AZ58" s="29"/>
      <c r="BA58" s="29"/>
      <c r="BB58" s="29"/>
      <c r="BC58" s="29"/>
      <c r="BD58" s="29"/>
      <c r="BE58" s="29"/>
      <c r="BF58" s="30"/>
      <c r="BG58" s="30"/>
      <c r="BH58" s="30"/>
      <c r="BI58" s="30"/>
      <c r="BJ58" s="30"/>
      <c r="BK58" s="30"/>
      <c r="BL58" s="30"/>
      <c r="BM58" s="30"/>
      <c r="BN58" s="30"/>
      <c r="BO58" s="30"/>
      <c r="BP58" s="30"/>
      <c r="BQ58" s="30"/>
      <c r="BR58" s="30"/>
      <c r="BS58" s="30"/>
      <c r="BT58" s="30"/>
      <c r="BU58" s="30"/>
      <c r="BV58" s="31"/>
      <c r="BW58" s="31"/>
      <c r="BX58" s="31"/>
      <c r="BY58" s="31"/>
      <c r="BZ58" s="31"/>
      <c r="CA58" s="31"/>
      <c r="CB58" s="31"/>
      <c r="CC58" s="31"/>
      <c r="CD58" s="31"/>
      <c r="CE58" s="31"/>
      <c r="CF58" s="31"/>
      <c r="CG58" s="32"/>
      <c r="CH58" s="2"/>
    </row>
    <row r="59" spans="1:86" outlineLevel="1">
      <c r="A59" s="2"/>
      <c r="B59" s="27"/>
      <c r="C59" s="28"/>
      <c r="D59" s="28"/>
      <c r="E59" s="28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A59" s="29"/>
      <c r="AB59" s="29"/>
      <c r="AC59" s="29"/>
      <c r="AD59" s="29"/>
      <c r="AE59" s="29"/>
      <c r="AF59" s="29"/>
      <c r="AG59" s="29"/>
      <c r="AH59" s="29"/>
      <c r="AI59" s="29"/>
      <c r="AJ59" s="29"/>
      <c r="AK59" s="29"/>
      <c r="AL59" s="29"/>
      <c r="AM59" s="29"/>
      <c r="AN59" s="29"/>
      <c r="AO59" s="29"/>
      <c r="AP59" s="29"/>
      <c r="AQ59" s="29"/>
      <c r="AR59" s="29"/>
      <c r="AS59" s="29"/>
      <c r="AT59" s="29"/>
      <c r="AU59" s="29"/>
      <c r="AV59" s="29"/>
      <c r="AW59" s="29"/>
      <c r="AX59" s="29"/>
      <c r="AY59" s="29"/>
      <c r="AZ59" s="29"/>
      <c r="BA59" s="29"/>
      <c r="BB59" s="29"/>
      <c r="BC59" s="29"/>
      <c r="BD59" s="29"/>
      <c r="BE59" s="29"/>
      <c r="BF59" s="30"/>
      <c r="BG59" s="30"/>
      <c r="BH59" s="30"/>
      <c r="BI59" s="30"/>
      <c r="BJ59" s="30"/>
      <c r="BK59" s="30"/>
      <c r="BL59" s="30"/>
      <c r="BM59" s="30"/>
      <c r="BN59" s="30"/>
      <c r="BO59" s="30"/>
      <c r="BP59" s="30"/>
      <c r="BQ59" s="30"/>
      <c r="BR59" s="30"/>
      <c r="BS59" s="30"/>
      <c r="BT59" s="30"/>
      <c r="BU59" s="30"/>
      <c r="BV59" s="31"/>
      <c r="BW59" s="31"/>
      <c r="BX59" s="31"/>
      <c r="BY59" s="31"/>
      <c r="BZ59" s="31"/>
      <c r="CA59" s="31"/>
      <c r="CB59" s="31"/>
      <c r="CC59" s="31"/>
      <c r="CD59" s="31"/>
      <c r="CE59" s="31"/>
      <c r="CF59" s="31"/>
      <c r="CG59" s="32"/>
      <c r="CH59" s="2"/>
    </row>
    <row r="60" spans="1:86" outlineLevel="1">
      <c r="A60" s="2"/>
      <c r="B60" s="27" t="s">
        <v>42</v>
      </c>
      <c r="C60" s="28"/>
      <c r="D60" s="28"/>
      <c r="E60" s="28"/>
      <c r="F60" s="29" t="s">
        <v>62</v>
      </c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 t="s">
        <v>165</v>
      </c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  <c r="AI60" s="29"/>
      <c r="AJ60" s="29"/>
      <c r="AK60" s="29"/>
      <c r="AL60" s="29"/>
      <c r="AM60" s="29"/>
      <c r="AN60" s="29"/>
      <c r="AO60" s="29"/>
      <c r="AP60" s="29" t="s">
        <v>81</v>
      </c>
      <c r="AQ60" s="29"/>
      <c r="AR60" s="29"/>
      <c r="AS60" s="29"/>
      <c r="AT60" s="29"/>
      <c r="AU60" s="29"/>
      <c r="AV60" s="29"/>
      <c r="AW60" s="29"/>
      <c r="AX60" s="29"/>
      <c r="AY60" s="29"/>
      <c r="AZ60" s="29"/>
      <c r="BA60" s="29"/>
      <c r="BB60" s="29"/>
      <c r="BC60" s="29"/>
      <c r="BD60" s="29"/>
      <c r="BE60" s="29"/>
      <c r="BF60" s="30"/>
      <c r="BG60" s="30"/>
      <c r="BH60" s="30"/>
      <c r="BI60" s="30"/>
      <c r="BJ60" s="30"/>
      <c r="BK60" s="30"/>
      <c r="BL60" s="30"/>
      <c r="BM60" s="30"/>
      <c r="BN60" s="30"/>
      <c r="BO60" s="30"/>
      <c r="BP60" s="30"/>
      <c r="BQ60" s="30"/>
      <c r="BR60" s="30"/>
      <c r="BS60" s="30"/>
      <c r="BT60" s="30"/>
      <c r="BU60" s="30"/>
      <c r="BV60" s="38"/>
      <c r="BW60" s="38"/>
      <c r="BX60" s="38"/>
      <c r="BY60" s="38"/>
      <c r="BZ60" s="38"/>
      <c r="CA60" s="38"/>
      <c r="CB60" s="38"/>
      <c r="CC60" s="38"/>
      <c r="CD60" s="38"/>
      <c r="CE60" s="38"/>
      <c r="CF60" s="38"/>
      <c r="CG60" s="51"/>
      <c r="CH60" s="2"/>
    </row>
    <row r="61" spans="1:86" outlineLevel="1">
      <c r="A61" s="2"/>
      <c r="B61" s="27"/>
      <c r="C61" s="28"/>
      <c r="D61" s="28"/>
      <c r="E61" s="28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  <c r="AA61" s="29"/>
      <c r="AB61" s="29"/>
      <c r="AC61" s="29"/>
      <c r="AD61" s="29"/>
      <c r="AE61" s="29"/>
      <c r="AF61" s="29"/>
      <c r="AG61" s="29"/>
      <c r="AH61" s="29"/>
      <c r="AI61" s="29"/>
      <c r="AJ61" s="29"/>
      <c r="AK61" s="29"/>
      <c r="AL61" s="29"/>
      <c r="AM61" s="29"/>
      <c r="AN61" s="29"/>
      <c r="AO61" s="29"/>
      <c r="AP61" s="29"/>
      <c r="AQ61" s="29"/>
      <c r="AR61" s="29"/>
      <c r="AS61" s="29"/>
      <c r="AT61" s="29"/>
      <c r="AU61" s="29"/>
      <c r="AV61" s="29"/>
      <c r="AW61" s="29"/>
      <c r="AX61" s="29"/>
      <c r="AY61" s="29"/>
      <c r="AZ61" s="29"/>
      <c r="BA61" s="29"/>
      <c r="BB61" s="29"/>
      <c r="BC61" s="29"/>
      <c r="BD61" s="29"/>
      <c r="BE61" s="29"/>
      <c r="BF61" s="30"/>
      <c r="BG61" s="30"/>
      <c r="BH61" s="30"/>
      <c r="BI61" s="30"/>
      <c r="BJ61" s="30"/>
      <c r="BK61" s="30"/>
      <c r="BL61" s="30"/>
      <c r="BM61" s="30"/>
      <c r="BN61" s="30"/>
      <c r="BO61" s="30"/>
      <c r="BP61" s="30"/>
      <c r="BQ61" s="30"/>
      <c r="BR61" s="30"/>
      <c r="BS61" s="30"/>
      <c r="BT61" s="30"/>
      <c r="BU61" s="30"/>
      <c r="BV61" s="31"/>
      <c r="BW61" s="31"/>
      <c r="BX61" s="31"/>
      <c r="BY61" s="31"/>
      <c r="BZ61" s="31"/>
      <c r="CA61" s="31"/>
      <c r="CB61" s="31"/>
      <c r="CC61" s="31"/>
      <c r="CD61" s="31"/>
      <c r="CE61" s="31"/>
      <c r="CF61" s="31"/>
      <c r="CG61" s="32"/>
      <c r="CH61" s="2"/>
    </row>
    <row r="62" spans="1:86" outlineLevel="1">
      <c r="A62" s="2"/>
      <c r="B62" s="27"/>
      <c r="C62" s="28"/>
      <c r="D62" s="28"/>
      <c r="E62" s="28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A62" s="29"/>
      <c r="AB62" s="29"/>
      <c r="AC62" s="29"/>
      <c r="AD62" s="29"/>
      <c r="AE62" s="29"/>
      <c r="AF62" s="29"/>
      <c r="AG62" s="29"/>
      <c r="AH62" s="29"/>
      <c r="AI62" s="29"/>
      <c r="AJ62" s="29"/>
      <c r="AK62" s="29"/>
      <c r="AL62" s="29"/>
      <c r="AM62" s="29"/>
      <c r="AN62" s="29"/>
      <c r="AO62" s="29"/>
      <c r="AP62" s="29"/>
      <c r="AQ62" s="29"/>
      <c r="AR62" s="29"/>
      <c r="AS62" s="29"/>
      <c r="AT62" s="29"/>
      <c r="AU62" s="29"/>
      <c r="AV62" s="29"/>
      <c r="AW62" s="29"/>
      <c r="AX62" s="29"/>
      <c r="AY62" s="29"/>
      <c r="AZ62" s="29"/>
      <c r="BA62" s="29"/>
      <c r="BB62" s="29"/>
      <c r="BC62" s="29"/>
      <c r="BD62" s="29"/>
      <c r="BE62" s="29"/>
      <c r="BF62" s="30"/>
      <c r="BG62" s="30"/>
      <c r="BH62" s="30"/>
      <c r="BI62" s="30"/>
      <c r="BJ62" s="30"/>
      <c r="BK62" s="30"/>
      <c r="BL62" s="30"/>
      <c r="BM62" s="30"/>
      <c r="BN62" s="30"/>
      <c r="BO62" s="30"/>
      <c r="BP62" s="30"/>
      <c r="BQ62" s="30"/>
      <c r="BR62" s="30"/>
      <c r="BS62" s="30"/>
      <c r="BT62" s="30"/>
      <c r="BU62" s="30"/>
      <c r="BV62" s="31"/>
      <c r="BW62" s="31"/>
      <c r="BX62" s="31"/>
      <c r="BY62" s="31"/>
      <c r="BZ62" s="31"/>
      <c r="CA62" s="31"/>
      <c r="CB62" s="31"/>
      <c r="CC62" s="31"/>
      <c r="CD62" s="31"/>
      <c r="CE62" s="31"/>
      <c r="CF62" s="31"/>
      <c r="CG62" s="32"/>
      <c r="CH62" s="2"/>
    </row>
    <row r="63" spans="1:86" outlineLevel="1">
      <c r="A63" s="2"/>
      <c r="B63" s="27" t="s">
        <v>43</v>
      </c>
      <c r="C63" s="28"/>
      <c r="D63" s="28"/>
      <c r="E63" s="28"/>
      <c r="F63" s="29" t="s">
        <v>66</v>
      </c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 t="s">
        <v>166</v>
      </c>
      <c r="X63" s="29"/>
      <c r="Y63" s="29"/>
      <c r="Z63" s="29"/>
      <c r="AA63" s="29"/>
      <c r="AB63" s="29"/>
      <c r="AC63" s="29"/>
      <c r="AD63" s="29"/>
      <c r="AE63" s="29"/>
      <c r="AF63" s="29"/>
      <c r="AG63" s="29"/>
      <c r="AH63" s="29"/>
      <c r="AI63" s="29"/>
      <c r="AJ63" s="29"/>
      <c r="AK63" s="29"/>
      <c r="AL63" s="29"/>
      <c r="AM63" s="29"/>
      <c r="AN63" s="29"/>
      <c r="AO63" s="29"/>
      <c r="AP63" s="29" t="s">
        <v>97</v>
      </c>
      <c r="AQ63" s="29"/>
      <c r="AR63" s="29"/>
      <c r="AS63" s="29"/>
      <c r="AT63" s="29"/>
      <c r="AU63" s="29"/>
      <c r="AV63" s="29"/>
      <c r="AW63" s="29"/>
      <c r="AX63" s="29"/>
      <c r="AY63" s="29"/>
      <c r="AZ63" s="29"/>
      <c r="BA63" s="29"/>
      <c r="BB63" s="29"/>
      <c r="BC63" s="29"/>
      <c r="BD63" s="29"/>
      <c r="BE63" s="29"/>
      <c r="BF63" s="30"/>
      <c r="BG63" s="30"/>
      <c r="BH63" s="30"/>
      <c r="BI63" s="30"/>
      <c r="BJ63" s="30"/>
      <c r="BK63" s="30"/>
      <c r="BL63" s="30"/>
      <c r="BM63" s="30"/>
      <c r="BN63" s="30"/>
      <c r="BO63" s="30"/>
      <c r="BP63" s="30"/>
      <c r="BQ63" s="30"/>
      <c r="BR63" s="30"/>
      <c r="BS63" s="30"/>
      <c r="BT63" s="30"/>
      <c r="BU63" s="30"/>
      <c r="BV63" s="38"/>
      <c r="BW63" s="38"/>
      <c r="BX63" s="38"/>
      <c r="BY63" s="38"/>
      <c r="BZ63" s="38"/>
      <c r="CA63" s="38"/>
      <c r="CB63" s="38"/>
      <c r="CC63" s="38"/>
      <c r="CD63" s="38"/>
      <c r="CE63" s="38"/>
      <c r="CF63" s="38"/>
      <c r="CG63" s="51"/>
      <c r="CH63" s="2"/>
    </row>
    <row r="64" spans="1:86" outlineLevel="1">
      <c r="A64" s="2"/>
      <c r="B64" s="27"/>
      <c r="C64" s="28"/>
      <c r="D64" s="28"/>
      <c r="E64" s="28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A64" s="29"/>
      <c r="AB64" s="29"/>
      <c r="AC64" s="29"/>
      <c r="AD64" s="29"/>
      <c r="AE64" s="29"/>
      <c r="AF64" s="29"/>
      <c r="AG64" s="29"/>
      <c r="AH64" s="29"/>
      <c r="AI64" s="29"/>
      <c r="AJ64" s="29"/>
      <c r="AK64" s="29"/>
      <c r="AL64" s="29"/>
      <c r="AM64" s="29"/>
      <c r="AN64" s="29"/>
      <c r="AO64" s="29"/>
      <c r="AP64" s="29"/>
      <c r="AQ64" s="29"/>
      <c r="AR64" s="29"/>
      <c r="AS64" s="29"/>
      <c r="AT64" s="29"/>
      <c r="AU64" s="29"/>
      <c r="AV64" s="29"/>
      <c r="AW64" s="29"/>
      <c r="AX64" s="29"/>
      <c r="AY64" s="29"/>
      <c r="AZ64" s="29"/>
      <c r="BA64" s="29"/>
      <c r="BB64" s="29"/>
      <c r="BC64" s="29"/>
      <c r="BD64" s="29"/>
      <c r="BE64" s="29"/>
      <c r="BF64" s="30"/>
      <c r="BG64" s="30"/>
      <c r="BH64" s="30"/>
      <c r="BI64" s="30"/>
      <c r="BJ64" s="30"/>
      <c r="BK64" s="30"/>
      <c r="BL64" s="30"/>
      <c r="BM64" s="30"/>
      <c r="BN64" s="30"/>
      <c r="BO64" s="30"/>
      <c r="BP64" s="30"/>
      <c r="BQ64" s="30"/>
      <c r="BR64" s="30"/>
      <c r="BS64" s="30"/>
      <c r="BT64" s="30"/>
      <c r="BU64" s="30"/>
      <c r="BV64" s="31"/>
      <c r="BW64" s="31"/>
      <c r="BX64" s="31"/>
      <c r="BY64" s="31"/>
      <c r="BZ64" s="31"/>
      <c r="CA64" s="31"/>
      <c r="CB64" s="31"/>
      <c r="CC64" s="31"/>
      <c r="CD64" s="31"/>
      <c r="CE64" s="31"/>
      <c r="CF64" s="31"/>
      <c r="CG64" s="32"/>
      <c r="CH64" s="2"/>
    </row>
    <row r="65" spans="1:86" outlineLevel="1">
      <c r="A65" s="2"/>
      <c r="B65" s="27"/>
      <c r="C65" s="28"/>
      <c r="D65" s="28"/>
      <c r="E65" s="28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A65" s="29"/>
      <c r="AB65" s="29"/>
      <c r="AC65" s="29"/>
      <c r="AD65" s="29"/>
      <c r="AE65" s="29"/>
      <c r="AF65" s="29"/>
      <c r="AG65" s="29"/>
      <c r="AH65" s="29"/>
      <c r="AI65" s="29"/>
      <c r="AJ65" s="29"/>
      <c r="AK65" s="29"/>
      <c r="AL65" s="29"/>
      <c r="AM65" s="29"/>
      <c r="AN65" s="29"/>
      <c r="AO65" s="29"/>
      <c r="AP65" s="29"/>
      <c r="AQ65" s="29"/>
      <c r="AR65" s="29"/>
      <c r="AS65" s="29"/>
      <c r="AT65" s="29"/>
      <c r="AU65" s="29"/>
      <c r="AV65" s="29"/>
      <c r="AW65" s="29"/>
      <c r="AX65" s="29"/>
      <c r="AY65" s="29"/>
      <c r="AZ65" s="29"/>
      <c r="BA65" s="29"/>
      <c r="BB65" s="29"/>
      <c r="BC65" s="29"/>
      <c r="BD65" s="29"/>
      <c r="BE65" s="29"/>
      <c r="BF65" s="30"/>
      <c r="BG65" s="30"/>
      <c r="BH65" s="30"/>
      <c r="BI65" s="30"/>
      <c r="BJ65" s="30"/>
      <c r="BK65" s="30"/>
      <c r="BL65" s="30"/>
      <c r="BM65" s="30"/>
      <c r="BN65" s="30"/>
      <c r="BO65" s="30"/>
      <c r="BP65" s="30"/>
      <c r="BQ65" s="30"/>
      <c r="BR65" s="30"/>
      <c r="BS65" s="30"/>
      <c r="BT65" s="30"/>
      <c r="BU65" s="30"/>
      <c r="BV65" s="31"/>
      <c r="BW65" s="31"/>
      <c r="BX65" s="31"/>
      <c r="BY65" s="31"/>
      <c r="BZ65" s="31"/>
      <c r="CA65" s="31"/>
      <c r="CB65" s="31"/>
      <c r="CC65" s="31"/>
      <c r="CD65" s="31"/>
      <c r="CE65" s="31"/>
      <c r="CF65" s="31"/>
      <c r="CG65" s="32"/>
      <c r="CH65" s="2"/>
    </row>
    <row r="66" spans="1:86" outlineLevel="1">
      <c r="A66" s="2"/>
      <c r="B66" s="27" t="s">
        <v>44</v>
      </c>
      <c r="C66" s="28"/>
      <c r="D66" s="28"/>
      <c r="E66" s="28"/>
      <c r="F66" s="29" t="s">
        <v>66</v>
      </c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A66" s="29"/>
      <c r="AB66" s="29"/>
      <c r="AC66" s="29"/>
      <c r="AD66" s="29"/>
      <c r="AE66" s="29"/>
      <c r="AF66" s="29"/>
      <c r="AG66" s="29"/>
      <c r="AH66" s="29"/>
      <c r="AI66" s="29"/>
      <c r="AJ66" s="29"/>
      <c r="AK66" s="29"/>
      <c r="AL66" s="29"/>
      <c r="AM66" s="29"/>
      <c r="AN66" s="29"/>
      <c r="AO66" s="29"/>
      <c r="AP66" s="29" t="s">
        <v>96</v>
      </c>
      <c r="AQ66" s="29"/>
      <c r="AR66" s="29"/>
      <c r="AS66" s="29"/>
      <c r="AT66" s="29"/>
      <c r="AU66" s="29"/>
      <c r="AV66" s="29"/>
      <c r="AW66" s="29"/>
      <c r="AX66" s="29"/>
      <c r="AY66" s="29"/>
      <c r="AZ66" s="29"/>
      <c r="BA66" s="29"/>
      <c r="BB66" s="29"/>
      <c r="BC66" s="29"/>
      <c r="BD66" s="29"/>
      <c r="BE66" s="29"/>
      <c r="BF66" s="30"/>
      <c r="BG66" s="30"/>
      <c r="BH66" s="30"/>
      <c r="BI66" s="30"/>
      <c r="BJ66" s="30"/>
      <c r="BK66" s="30"/>
      <c r="BL66" s="30"/>
      <c r="BM66" s="30"/>
      <c r="BN66" s="30"/>
      <c r="BO66" s="30"/>
      <c r="BP66" s="30"/>
      <c r="BQ66" s="30"/>
      <c r="BR66" s="30"/>
      <c r="BS66" s="30"/>
      <c r="BT66" s="30"/>
      <c r="BU66" s="30"/>
      <c r="BV66" s="38"/>
      <c r="BW66" s="38"/>
      <c r="BX66" s="38"/>
      <c r="BY66" s="38"/>
      <c r="BZ66" s="38"/>
      <c r="CA66" s="38"/>
      <c r="CB66" s="38"/>
      <c r="CC66" s="38"/>
      <c r="CD66" s="38"/>
      <c r="CE66" s="38"/>
      <c r="CF66" s="38"/>
      <c r="CG66" s="51"/>
      <c r="CH66" s="2"/>
    </row>
    <row r="67" spans="1:86" outlineLevel="1">
      <c r="A67" s="2"/>
      <c r="B67" s="27"/>
      <c r="C67" s="28"/>
      <c r="D67" s="28"/>
      <c r="E67" s="28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29"/>
      <c r="AJ67" s="29"/>
      <c r="AK67" s="29"/>
      <c r="AL67" s="29"/>
      <c r="AM67" s="29"/>
      <c r="AN67" s="29"/>
      <c r="AO67" s="29"/>
      <c r="AP67" s="29"/>
      <c r="AQ67" s="29"/>
      <c r="AR67" s="29"/>
      <c r="AS67" s="29"/>
      <c r="AT67" s="29"/>
      <c r="AU67" s="29"/>
      <c r="AV67" s="29"/>
      <c r="AW67" s="29"/>
      <c r="AX67" s="29"/>
      <c r="AY67" s="29"/>
      <c r="AZ67" s="29"/>
      <c r="BA67" s="29"/>
      <c r="BB67" s="29"/>
      <c r="BC67" s="29"/>
      <c r="BD67" s="29"/>
      <c r="BE67" s="29"/>
      <c r="BF67" s="30"/>
      <c r="BG67" s="30"/>
      <c r="BH67" s="30"/>
      <c r="BI67" s="30"/>
      <c r="BJ67" s="30"/>
      <c r="BK67" s="30"/>
      <c r="BL67" s="30"/>
      <c r="BM67" s="30"/>
      <c r="BN67" s="30"/>
      <c r="BO67" s="30"/>
      <c r="BP67" s="30"/>
      <c r="BQ67" s="30"/>
      <c r="BR67" s="30"/>
      <c r="BS67" s="30"/>
      <c r="BT67" s="30"/>
      <c r="BU67" s="30"/>
      <c r="BV67" s="31"/>
      <c r="BW67" s="31"/>
      <c r="BX67" s="31"/>
      <c r="BY67" s="31"/>
      <c r="BZ67" s="31"/>
      <c r="CA67" s="31"/>
      <c r="CB67" s="31"/>
      <c r="CC67" s="31"/>
      <c r="CD67" s="31"/>
      <c r="CE67" s="31"/>
      <c r="CF67" s="31"/>
      <c r="CG67" s="32"/>
      <c r="CH67" s="2"/>
    </row>
    <row r="68" spans="1:86" outlineLevel="1">
      <c r="A68" s="2"/>
      <c r="B68" s="27"/>
      <c r="C68" s="28"/>
      <c r="D68" s="28"/>
      <c r="E68" s="28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29"/>
      <c r="AJ68" s="29"/>
      <c r="AK68" s="29"/>
      <c r="AL68" s="29"/>
      <c r="AM68" s="29"/>
      <c r="AN68" s="29"/>
      <c r="AO68" s="29"/>
      <c r="AP68" s="29"/>
      <c r="AQ68" s="29"/>
      <c r="AR68" s="29"/>
      <c r="AS68" s="29"/>
      <c r="AT68" s="29"/>
      <c r="AU68" s="29"/>
      <c r="AV68" s="29"/>
      <c r="AW68" s="29"/>
      <c r="AX68" s="29"/>
      <c r="AY68" s="29"/>
      <c r="AZ68" s="29"/>
      <c r="BA68" s="29"/>
      <c r="BB68" s="29"/>
      <c r="BC68" s="29"/>
      <c r="BD68" s="29"/>
      <c r="BE68" s="29"/>
      <c r="BF68" s="30"/>
      <c r="BG68" s="30"/>
      <c r="BH68" s="30"/>
      <c r="BI68" s="30"/>
      <c r="BJ68" s="30"/>
      <c r="BK68" s="30"/>
      <c r="BL68" s="30"/>
      <c r="BM68" s="30"/>
      <c r="BN68" s="30"/>
      <c r="BO68" s="30"/>
      <c r="BP68" s="30"/>
      <c r="BQ68" s="30"/>
      <c r="BR68" s="30"/>
      <c r="BS68" s="30"/>
      <c r="BT68" s="30"/>
      <c r="BU68" s="30"/>
      <c r="BV68" s="31"/>
      <c r="BW68" s="31"/>
      <c r="BX68" s="31"/>
      <c r="BY68" s="31"/>
      <c r="BZ68" s="31"/>
      <c r="CA68" s="31"/>
      <c r="CB68" s="31"/>
      <c r="CC68" s="31"/>
      <c r="CD68" s="31"/>
      <c r="CE68" s="31"/>
      <c r="CF68" s="31"/>
      <c r="CG68" s="32"/>
      <c r="CH68" s="2"/>
    </row>
    <row r="69" spans="1:86" ht="15" customHeight="1">
      <c r="A69" s="2"/>
      <c r="B69" s="123" t="s">
        <v>15</v>
      </c>
      <c r="C69" s="124"/>
      <c r="D69" s="124"/>
      <c r="E69" s="124"/>
      <c r="F69" s="124"/>
      <c r="G69" s="124"/>
      <c r="H69" s="124"/>
      <c r="I69" s="124"/>
      <c r="J69" s="124"/>
      <c r="K69" s="124"/>
      <c r="L69" s="124"/>
      <c r="M69" s="124"/>
      <c r="N69" s="124"/>
      <c r="O69" s="124"/>
      <c r="P69" s="124"/>
      <c r="Q69" s="124"/>
      <c r="R69" s="124"/>
      <c r="S69" s="124"/>
      <c r="T69" s="124"/>
      <c r="U69" s="124"/>
      <c r="V69" s="124"/>
      <c r="W69" s="124"/>
      <c r="X69" s="124"/>
      <c r="Y69" s="124"/>
      <c r="Z69" s="124"/>
      <c r="AA69" s="124"/>
      <c r="AB69" s="124"/>
      <c r="AC69" s="124"/>
      <c r="AD69" s="124"/>
      <c r="AE69" s="124"/>
      <c r="AF69" s="124"/>
      <c r="AG69" s="124"/>
      <c r="AH69" s="124"/>
      <c r="AI69" s="124"/>
      <c r="AJ69" s="124"/>
      <c r="AK69" s="124"/>
      <c r="AL69" s="124"/>
      <c r="AM69" s="124"/>
      <c r="AN69" s="124"/>
      <c r="AO69" s="124"/>
      <c r="AP69" s="124"/>
      <c r="AQ69" s="124"/>
      <c r="AR69" s="124"/>
      <c r="AS69" s="124"/>
      <c r="AT69" s="124"/>
      <c r="AU69" s="124"/>
      <c r="AV69" s="124"/>
      <c r="AW69" s="124"/>
      <c r="AX69" s="124"/>
      <c r="AY69" s="124"/>
      <c r="AZ69" s="124"/>
      <c r="BA69" s="124"/>
      <c r="BB69" s="124"/>
      <c r="BC69" s="124"/>
      <c r="BD69" s="124"/>
      <c r="BE69" s="124"/>
      <c r="BF69" s="124"/>
      <c r="BG69" s="124"/>
      <c r="BH69" s="124"/>
      <c r="BI69" s="124"/>
      <c r="BJ69" s="124"/>
      <c r="BK69" s="124"/>
      <c r="BL69" s="124"/>
      <c r="BM69" s="124"/>
      <c r="BN69" s="124"/>
      <c r="BO69" s="124"/>
      <c r="BP69" s="124"/>
      <c r="BQ69" s="124"/>
      <c r="BR69" s="124"/>
      <c r="BS69" s="124"/>
      <c r="BT69" s="124"/>
      <c r="BU69" s="124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2"/>
    </row>
    <row r="70" spans="1:86">
      <c r="B70" s="24" t="s">
        <v>32</v>
      </c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  <c r="BD70" s="25"/>
      <c r="BE70" s="25"/>
      <c r="BF70" s="25"/>
      <c r="BG70" s="25"/>
      <c r="BH70" s="25"/>
      <c r="BI70" s="25"/>
      <c r="BJ70" s="25"/>
      <c r="BK70" s="25"/>
      <c r="BL70" s="25"/>
      <c r="BM70" s="25"/>
      <c r="BN70" s="25"/>
      <c r="BO70" s="25"/>
      <c r="BP70" s="25"/>
      <c r="BQ70" s="25"/>
      <c r="BR70" s="25"/>
      <c r="BS70" s="25"/>
      <c r="BT70" s="25"/>
      <c r="BU70" s="26"/>
      <c r="BV70" s="16"/>
      <c r="BW70" s="16"/>
      <c r="BX70" s="16"/>
      <c r="BY70" s="16"/>
      <c r="BZ70" s="16"/>
      <c r="CA70" s="16"/>
      <c r="CB70" s="16"/>
      <c r="CC70" s="16"/>
      <c r="CD70" s="16"/>
      <c r="CE70" s="16"/>
      <c r="CF70" s="16"/>
      <c r="CG70" s="14"/>
    </row>
    <row r="71" spans="1:86" outlineLevel="1">
      <c r="A71" s="2"/>
      <c r="B71" s="27" t="s">
        <v>12</v>
      </c>
      <c r="C71" s="28"/>
      <c r="D71" s="28"/>
      <c r="E71" s="28"/>
      <c r="F71" s="29" t="s">
        <v>146</v>
      </c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 t="s">
        <v>82</v>
      </c>
      <c r="X71" s="29"/>
      <c r="Y71" s="29"/>
      <c r="Z71" s="29"/>
      <c r="AA71" s="29"/>
      <c r="AB71" s="29"/>
      <c r="AC71" s="29"/>
      <c r="AD71" s="29"/>
      <c r="AE71" s="29"/>
      <c r="AF71" s="29"/>
      <c r="AG71" s="29"/>
      <c r="AH71" s="29"/>
      <c r="AI71" s="29"/>
      <c r="AJ71" s="29"/>
      <c r="AK71" s="29"/>
      <c r="AL71" s="29"/>
      <c r="AM71" s="29"/>
      <c r="AN71" s="29"/>
      <c r="AO71" s="29"/>
      <c r="AP71" s="29" t="s">
        <v>147</v>
      </c>
      <c r="AQ71" s="29"/>
      <c r="AR71" s="29"/>
      <c r="AS71" s="29"/>
      <c r="AT71" s="29"/>
      <c r="AU71" s="29"/>
      <c r="AV71" s="29"/>
      <c r="AW71" s="29"/>
      <c r="AX71" s="29"/>
      <c r="AY71" s="29"/>
      <c r="AZ71" s="29"/>
      <c r="BA71" s="29"/>
      <c r="BB71" s="29"/>
      <c r="BC71" s="29"/>
      <c r="BD71" s="29"/>
      <c r="BE71" s="29"/>
      <c r="BF71" s="30"/>
      <c r="BG71" s="30"/>
      <c r="BH71" s="30"/>
      <c r="BI71" s="30"/>
      <c r="BJ71" s="30"/>
      <c r="BK71" s="30"/>
      <c r="BL71" s="30"/>
      <c r="BM71" s="30"/>
      <c r="BN71" s="30"/>
      <c r="BO71" s="30"/>
      <c r="BP71" s="30"/>
      <c r="BQ71" s="30"/>
      <c r="BR71" s="30"/>
      <c r="BS71" s="30"/>
      <c r="BT71" s="30"/>
      <c r="BU71" s="30"/>
      <c r="BV71" s="38"/>
      <c r="BW71" s="38"/>
      <c r="BX71" s="38"/>
      <c r="BY71" s="38"/>
      <c r="BZ71" s="38"/>
      <c r="CA71" s="38"/>
      <c r="CB71" s="38"/>
      <c r="CC71" s="38"/>
      <c r="CD71" s="38"/>
      <c r="CE71" s="38"/>
      <c r="CF71" s="38"/>
      <c r="CG71" s="51"/>
      <c r="CH71" s="2"/>
    </row>
    <row r="72" spans="1:86" outlineLevel="1">
      <c r="A72" s="2"/>
      <c r="B72" s="27"/>
      <c r="C72" s="28"/>
      <c r="D72" s="28"/>
      <c r="E72" s="28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  <c r="AC72" s="29"/>
      <c r="AD72" s="29"/>
      <c r="AE72" s="29"/>
      <c r="AF72" s="29"/>
      <c r="AG72" s="29"/>
      <c r="AH72" s="29"/>
      <c r="AI72" s="29"/>
      <c r="AJ72" s="29"/>
      <c r="AK72" s="29"/>
      <c r="AL72" s="29"/>
      <c r="AM72" s="29"/>
      <c r="AN72" s="29"/>
      <c r="AO72" s="29"/>
      <c r="AP72" s="29"/>
      <c r="AQ72" s="29"/>
      <c r="AR72" s="29"/>
      <c r="AS72" s="29"/>
      <c r="AT72" s="29"/>
      <c r="AU72" s="29"/>
      <c r="AV72" s="29"/>
      <c r="AW72" s="29"/>
      <c r="AX72" s="29"/>
      <c r="AY72" s="29"/>
      <c r="AZ72" s="29"/>
      <c r="BA72" s="29"/>
      <c r="BB72" s="29"/>
      <c r="BC72" s="29"/>
      <c r="BD72" s="29"/>
      <c r="BE72" s="29"/>
      <c r="BF72" s="30"/>
      <c r="BG72" s="30"/>
      <c r="BH72" s="30"/>
      <c r="BI72" s="30"/>
      <c r="BJ72" s="30"/>
      <c r="BK72" s="30"/>
      <c r="BL72" s="30"/>
      <c r="BM72" s="30"/>
      <c r="BN72" s="30"/>
      <c r="BO72" s="30"/>
      <c r="BP72" s="30"/>
      <c r="BQ72" s="30"/>
      <c r="BR72" s="30"/>
      <c r="BS72" s="30"/>
      <c r="BT72" s="30"/>
      <c r="BU72" s="30"/>
      <c r="BV72" s="31"/>
      <c r="BW72" s="31"/>
      <c r="BX72" s="31"/>
      <c r="BY72" s="31"/>
      <c r="BZ72" s="31"/>
      <c r="CA72" s="31"/>
      <c r="CB72" s="31"/>
      <c r="CC72" s="31"/>
      <c r="CD72" s="31"/>
      <c r="CE72" s="31"/>
      <c r="CF72" s="31"/>
      <c r="CG72" s="32"/>
      <c r="CH72" s="2"/>
    </row>
    <row r="73" spans="1:86" outlineLevel="1">
      <c r="A73" s="2"/>
      <c r="B73" s="27"/>
      <c r="C73" s="28"/>
      <c r="D73" s="28"/>
      <c r="E73" s="28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  <c r="AD73" s="29"/>
      <c r="AE73" s="29"/>
      <c r="AF73" s="29"/>
      <c r="AG73" s="29"/>
      <c r="AH73" s="29"/>
      <c r="AI73" s="29"/>
      <c r="AJ73" s="29"/>
      <c r="AK73" s="29"/>
      <c r="AL73" s="29"/>
      <c r="AM73" s="29"/>
      <c r="AN73" s="29"/>
      <c r="AO73" s="29"/>
      <c r="AP73" s="29"/>
      <c r="AQ73" s="29"/>
      <c r="AR73" s="29"/>
      <c r="AS73" s="29"/>
      <c r="AT73" s="29"/>
      <c r="AU73" s="29"/>
      <c r="AV73" s="29"/>
      <c r="AW73" s="29"/>
      <c r="AX73" s="29"/>
      <c r="AY73" s="29"/>
      <c r="AZ73" s="29"/>
      <c r="BA73" s="29"/>
      <c r="BB73" s="29"/>
      <c r="BC73" s="29"/>
      <c r="BD73" s="29"/>
      <c r="BE73" s="29"/>
      <c r="BF73" s="30"/>
      <c r="BG73" s="30"/>
      <c r="BH73" s="30"/>
      <c r="BI73" s="30"/>
      <c r="BJ73" s="30"/>
      <c r="BK73" s="30"/>
      <c r="BL73" s="30"/>
      <c r="BM73" s="30"/>
      <c r="BN73" s="30"/>
      <c r="BO73" s="30"/>
      <c r="BP73" s="30"/>
      <c r="BQ73" s="30"/>
      <c r="BR73" s="30"/>
      <c r="BS73" s="30"/>
      <c r="BT73" s="30"/>
      <c r="BU73" s="30"/>
      <c r="BV73" s="31"/>
      <c r="BW73" s="31"/>
      <c r="BX73" s="31"/>
      <c r="BY73" s="31"/>
      <c r="BZ73" s="31"/>
      <c r="CA73" s="31"/>
      <c r="CB73" s="31"/>
      <c r="CC73" s="31"/>
      <c r="CD73" s="31"/>
      <c r="CE73" s="31"/>
      <c r="CF73" s="31"/>
      <c r="CG73" s="32"/>
      <c r="CH73" s="2"/>
    </row>
    <row r="74" spans="1:86" ht="15" customHeight="1" outlineLevel="1">
      <c r="A74" s="2"/>
      <c r="B74" s="27" t="s">
        <v>38</v>
      </c>
      <c r="C74" s="28"/>
      <c r="D74" s="28"/>
      <c r="E74" s="28"/>
      <c r="F74" s="29" t="s">
        <v>148</v>
      </c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 t="s">
        <v>82</v>
      </c>
      <c r="X74" s="29"/>
      <c r="Y74" s="29"/>
      <c r="Z74" s="29"/>
      <c r="AA74" s="29"/>
      <c r="AB74" s="29"/>
      <c r="AC74" s="29"/>
      <c r="AD74" s="29"/>
      <c r="AE74" s="29"/>
      <c r="AF74" s="29"/>
      <c r="AG74" s="29"/>
      <c r="AH74" s="29"/>
      <c r="AI74" s="29"/>
      <c r="AJ74" s="29"/>
      <c r="AK74" s="29"/>
      <c r="AL74" s="29"/>
      <c r="AM74" s="29"/>
      <c r="AN74" s="29"/>
      <c r="AO74" s="29"/>
      <c r="AP74" s="29" t="s">
        <v>152</v>
      </c>
      <c r="AQ74" s="29"/>
      <c r="AR74" s="29"/>
      <c r="AS74" s="29"/>
      <c r="AT74" s="29"/>
      <c r="AU74" s="29"/>
      <c r="AV74" s="29"/>
      <c r="AW74" s="29"/>
      <c r="AX74" s="29"/>
      <c r="AY74" s="29"/>
      <c r="AZ74" s="29"/>
      <c r="BA74" s="29"/>
      <c r="BB74" s="29"/>
      <c r="BC74" s="29"/>
      <c r="BD74" s="29"/>
      <c r="BE74" s="29"/>
      <c r="BF74" s="30"/>
      <c r="BG74" s="30"/>
      <c r="BH74" s="30"/>
      <c r="BI74" s="30"/>
      <c r="BJ74" s="30"/>
      <c r="BK74" s="30"/>
      <c r="BL74" s="30"/>
      <c r="BM74" s="30"/>
      <c r="BN74" s="30"/>
      <c r="BO74" s="30"/>
      <c r="BP74" s="30"/>
      <c r="BQ74" s="30"/>
      <c r="BR74" s="30"/>
      <c r="BS74" s="30"/>
      <c r="BT74" s="30"/>
      <c r="BU74" s="30"/>
      <c r="BV74" s="38"/>
      <c r="BW74" s="38"/>
      <c r="BX74" s="38"/>
      <c r="BY74" s="38"/>
      <c r="BZ74" s="38"/>
      <c r="CA74" s="38"/>
      <c r="CB74" s="38"/>
      <c r="CC74" s="38"/>
      <c r="CD74" s="38"/>
      <c r="CE74" s="38"/>
      <c r="CF74" s="38"/>
      <c r="CG74" s="51"/>
      <c r="CH74" s="2"/>
    </row>
    <row r="75" spans="1:86" outlineLevel="1">
      <c r="A75" s="2"/>
      <c r="B75" s="27"/>
      <c r="C75" s="28"/>
      <c r="D75" s="28"/>
      <c r="E75" s="28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  <c r="AC75" s="29"/>
      <c r="AD75" s="29"/>
      <c r="AE75" s="29"/>
      <c r="AF75" s="29"/>
      <c r="AG75" s="29"/>
      <c r="AH75" s="29"/>
      <c r="AI75" s="29"/>
      <c r="AJ75" s="29"/>
      <c r="AK75" s="29"/>
      <c r="AL75" s="29"/>
      <c r="AM75" s="29"/>
      <c r="AN75" s="29"/>
      <c r="AO75" s="29"/>
      <c r="AP75" s="29"/>
      <c r="AQ75" s="29"/>
      <c r="AR75" s="29"/>
      <c r="AS75" s="29"/>
      <c r="AT75" s="29"/>
      <c r="AU75" s="29"/>
      <c r="AV75" s="29"/>
      <c r="AW75" s="29"/>
      <c r="AX75" s="29"/>
      <c r="AY75" s="29"/>
      <c r="AZ75" s="29"/>
      <c r="BA75" s="29"/>
      <c r="BB75" s="29"/>
      <c r="BC75" s="29"/>
      <c r="BD75" s="29"/>
      <c r="BE75" s="29"/>
      <c r="BF75" s="30"/>
      <c r="BG75" s="30"/>
      <c r="BH75" s="30"/>
      <c r="BI75" s="30"/>
      <c r="BJ75" s="30"/>
      <c r="BK75" s="30"/>
      <c r="BL75" s="30"/>
      <c r="BM75" s="30"/>
      <c r="BN75" s="30"/>
      <c r="BO75" s="30"/>
      <c r="BP75" s="30"/>
      <c r="BQ75" s="30"/>
      <c r="BR75" s="30"/>
      <c r="BS75" s="30"/>
      <c r="BT75" s="30"/>
      <c r="BU75" s="30"/>
      <c r="BV75" s="31"/>
      <c r="BW75" s="31"/>
      <c r="BX75" s="31"/>
      <c r="BY75" s="31"/>
      <c r="BZ75" s="31"/>
      <c r="CA75" s="31"/>
      <c r="CB75" s="31"/>
      <c r="CC75" s="31"/>
      <c r="CD75" s="31"/>
      <c r="CE75" s="31"/>
      <c r="CF75" s="31"/>
      <c r="CG75" s="32"/>
      <c r="CH75" s="2"/>
    </row>
    <row r="76" spans="1:86" outlineLevel="1">
      <c r="A76" s="2"/>
      <c r="B76" s="27"/>
      <c r="C76" s="28"/>
      <c r="D76" s="28"/>
      <c r="E76" s="28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29"/>
      <c r="AC76" s="29"/>
      <c r="AD76" s="29"/>
      <c r="AE76" s="29"/>
      <c r="AF76" s="29"/>
      <c r="AG76" s="29"/>
      <c r="AH76" s="29"/>
      <c r="AI76" s="29"/>
      <c r="AJ76" s="29"/>
      <c r="AK76" s="29"/>
      <c r="AL76" s="29"/>
      <c r="AM76" s="29"/>
      <c r="AN76" s="29"/>
      <c r="AO76" s="29"/>
      <c r="AP76" s="29"/>
      <c r="AQ76" s="29"/>
      <c r="AR76" s="29"/>
      <c r="AS76" s="29"/>
      <c r="AT76" s="29"/>
      <c r="AU76" s="29"/>
      <c r="AV76" s="29"/>
      <c r="AW76" s="29"/>
      <c r="AX76" s="29"/>
      <c r="AY76" s="29"/>
      <c r="AZ76" s="29"/>
      <c r="BA76" s="29"/>
      <c r="BB76" s="29"/>
      <c r="BC76" s="29"/>
      <c r="BD76" s="29"/>
      <c r="BE76" s="29"/>
      <c r="BF76" s="30"/>
      <c r="BG76" s="30"/>
      <c r="BH76" s="30"/>
      <c r="BI76" s="30"/>
      <c r="BJ76" s="30"/>
      <c r="BK76" s="30"/>
      <c r="BL76" s="30"/>
      <c r="BM76" s="30"/>
      <c r="BN76" s="30"/>
      <c r="BO76" s="30"/>
      <c r="BP76" s="30"/>
      <c r="BQ76" s="30"/>
      <c r="BR76" s="30"/>
      <c r="BS76" s="30"/>
      <c r="BT76" s="30"/>
      <c r="BU76" s="30"/>
      <c r="BV76" s="31"/>
      <c r="BW76" s="31"/>
      <c r="BX76" s="31"/>
      <c r="BY76" s="31"/>
      <c r="BZ76" s="31"/>
      <c r="CA76" s="31"/>
      <c r="CB76" s="31"/>
      <c r="CC76" s="31"/>
      <c r="CD76" s="31"/>
      <c r="CE76" s="31"/>
      <c r="CF76" s="31"/>
      <c r="CG76" s="32"/>
      <c r="CH76" s="2"/>
    </row>
    <row r="77" spans="1:86" ht="15" customHeight="1" outlineLevel="1">
      <c r="A77" s="2"/>
      <c r="B77" s="27" t="s">
        <v>39</v>
      </c>
      <c r="C77" s="28"/>
      <c r="D77" s="28"/>
      <c r="E77" s="28"/>
      <c r="F77" s="29" t="s">
        <v>149</v>
      </c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 t="s">
        <v>82</v>
      </c>
      <c r="X77" s="29"/>
      <c r="Y77" s="29"/>
      <c r="Z77" s="29"/>
      <c r="AA77" s="29"/>
      <c r="AB77" s="29"/>
      <c r="AC77" s="29"/>
      <c r="AD77" s="29"/>
      <c r="AE77" s="29"/>
      <c r="AF77" s="29"/>
      <c r="AG77" s="29"/>
      <c r="AH77" s="29"/>
      <c r="AI77" s="29"/>
      <c r="AJ77" s="29"/>
      <c r="AK77" s="29"/>
      <c r="AL77" s="29"/>
      <c r="AM77" s="29"/>
      <c r="AN77" s="29"/>
      <c r="AO77" s="29"/>
      <c r="AP77" s="29" t="s">
        <v>153</v>
      </c>
      <c r="AQ77" s="29"/>
      <c r="AR77" s="29"/>
      <c r="AS77" s="29"/>
      <c r="AT77" s="29"/>
      <c r="AU77" s="29"/>
      <c r="AV77" s="29"/>
      <c r="AW77" s="29"/>
      <c r="AX77" s="29"/>
      <c r="AY77" s="29"/>
      <c r="AZ77" s="29"/>
      <c r="BA77" s="29"/>
      <c r="BB77" s="29"/>
      <c r="BC77" s="29"/>
      <c r="BD77" s="29"/>
      <c r="BE77" s="29"/>
      <c r="BF77" s="30"/>
      <c r="BG77" s="30"/>
      <c r="BH77" s="30"/>
      <c r="BI77" s="30"/>
      <c r="BJ77" s="30"/>
      <c r="BK77" s="30"/>
      <c r="BL77" s="30"/>
      <c r="BM77" s="30"/>
      <c r="BN77" s="30"/>
      <c r="BO77" s="30"/>
      <c r="BP77" s="30"/>
      <c r="BQ77" s="30"/>
      <c r="BR77" s="30"/>
      <c r="BS77" s="30"/>
      <c r="BT77" s="30"/>
      <c r="BU77" s="30"/>
      <c r="BV77" s="38"/>
      <c r="BW77" s="38"/>
      <c r="BX77" s="38"/>
      <c r="BY77" s="38"/>
      <c r="BZ77" s="38"/>
      <c r="CA77" s="38"/>
      <c r="CB77" s="38"/>
      <c r="CC77" s="38"/>
      <c r="CD77" s="38"/>
      <c r="CE77" s="38"/>
      <c r="CF77" s="38"/>
      <c r="CG77" s="51"/>
      <c r="CH77" s="2"/>
    </row>
    <row r="78" spans="1:86" outlineLevel="1">
      <c r="A78" s="2"/>
      <c r="B78" s="27"/>
      <c r="C78" s="28"/>
      <c r="D78" s="28"/>
      <c r="E78" s="28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  <c r="AC78" s="29"/>
      <c r="AD78" s="29"/>
      <c r="AE78" s="29"/>
      <c r="AF78" s="29"/>
      <c r="AG78" s="29"/>
      <c r="AH78" s="29"/>
      <c r="AI78" s="29"/>
      <c r="AJ78" s="29"/>
      <c r="AK78" s="29"/>
      <c r="AL78" s="29"/>
      <c r="AM78" s="29"/>
      <c r="AN78" s="29"/>
      <c r="AO78" s="29"/>
      <c r="AP78" s="29"/>
      <c r="AQ78" s="29"/>
      <c r="AR78" s="29"/>
      <c r="AS78" s="29"/>
      <c r="AT78" s="29"/>
      <c r="AU78" s="29"/>
      <c r="AV78" s="29"/>
      <c r="AW78" s="29"/>
      <c r="AX78" s="29"/>
      <c r="AY78" s="29"/>
      <c r="AZ78" s="29"/>
      <c r="BA78" s="29"/>
      <c r="BB78" s="29"/>
      <c r="BC78" s="29"/>
      <c r="BD78" s="29"/>
      <c r="BE78" s="29"/>
      <c r="BF78" s="30"/>
      <c r="BG78" s="30"/>
      <c r="BH78" s="30"/>
      <c r="BI78" s="30"/>
      <c r="BJ78" s="30"/>
      <c r="BK78" s="30"/>
      <c r="BL78" s="30"/>
      <c r="BM78" s="30"/>
      <c r="BN78" s="30"/>
      <c r="BO78" s="30"/>
      <c r="BP78" s="30"/>
      <c r="BQ78" s="30"/>
      <c r="BR78" s="30"/>
      <c r="BS78" s="30"/>
      <c r="BT78" s="30"/>
      <c r="BU78" s="30"/>
      <c r="BV78" s="31"/>
      <c r="BW78" s="31"/>
      <c r="BX78" s="31"/>
      <c r="BY78" s="31"/>
      <c r="BZ78" s="31"/>
      <c r="CA78" s="31"/>
      <c r="CB78" s="31"/>
      <c r="CC78" s="31"/>
      <c r="CD78" s="31"/>
      <c r="CE78" s="31"/>
      <c r="CF78" s="31"/>
      <c r="CG78" s="32"/>
      <c r="CH78" s="2"/>
    </row>
    <row r="79" spans="1:86" outlineLevel="1">
      <c r="A79" s="2"/>
      <c r="B79" s="27"/>
      <c r="C79" s="28"/>
      <c r="D79" s="28"/>
      <c r="E79" s="28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  <c r="AC79" s="29"/>
      <c r="AD79" s="29"/>
      <c r="AE79" s="29"/>
      <c r="AF79" s="29"/>
      <c r="AG79" s="29"/>
      <c r="AH79" s="29"/>
      <c r="AI79" s="29"/>
      <c r="AJ79" s="29"/>
      <c r="AK79" s="29"/>
      <c r="AL79" s="29"/>
      <c r="AM79" s="29"/>
      <c r="AN79" s="29"/>
      <c r="AO79" s="29"/>
      <c r="AP79" s="29"/>
      <c r="AQ79" s="29"/>
      <c r="AR79" s="29"/>
      <c r="AS79" s="29"/>
      <c r="AT79" s="29"/>
      <c r="AU79" s="29"/>
      <c r="AV79" s="29"/>
      <c r="AW79" s="29"/>
      <c r="AX79" s="29"/>
      <c r="AY79" s="29"/>
      <c r="AZ79" s="29"/>
      <c r="BA79" s="29"/>
      <c r="BB79" s="29"/>
      <c r="BC79" s="29"/>
      <c r="BD79" s="29"/>
      <c r="BE79" s="29"/>
      <c r="BF79" s="30"/>
      <c r="BG79" s="30"/>
      <c r="BH79" s="30"/>
      <c r="BI79" s="30"/>
      <c r="BJ79" s="30"/>
      <c r="BK79" s="30"/>
      <c r="BL79" s="30"/>
      <c r="BM79" s="30"/>
      <c r="BN79" s="30"/>
      <c r="BO79" s="30"/>
      <c r="BP79" s="30"/>
      <c r="BQ79" s="30"/>
      <c r="BR79" s="30"/>
      <c r="BS79" s="30"/>
      <c r="BT79" s="30"/>
      <c r="BU79" s="30"/>
      <c r="BV79" s="31"/>
      <c r="BW79" s="31"/>
      <c r="BX79" s="31"/>
      <c r="BY79" s="31"/>
      <c r="BZ79" s="31"/>
      <c r="CA79" s="31"/>
      <c r="CB79" s="31"/>
      <c r="CC79" s="31"/>
      <c r="CD79" s="31"/>
      <c r="CE79" s="31"/>
      <c r="CF79" s="31"/>
      <c r="CG79" s="32"/>
      <c r="CH79" s="2"/>
    </row>
    <row r="80" spans="1:86" ht="15" customHeight="1" outlineLevel="1">
      <c r="A80" s="2"/>
      <c r="B80" s="27" t="s">
        <v>40</v>
      </c>
      <c r="C80" s="28"/>
      <c r="D80" s="28"/>
      <c r="E80" s="28"/>
      <c r="F80" s="29" t="s">
        <v>150</v>
      </c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 t="s">
        <v>82</v>
      </c>
      <c r="X80" s="29"/>
      <c r="Y80" s="29"/>
      <c r="Z80" s="29"/>
      <c r="AA80" s="29"/>
      <c r="AB80" s="29"/>
      <c r="AC80" s="29"/>
      <c r="AD80" s="29"/>
      <c r="AE80" s="29"/>
      <c r="AF80" s="29"/>
      <c r="AG80" s="29"/>
      <c r="AH80" s="29"/>
      <c r="AI80" s="29"/>
      <c r="AJ80" s="29"/>
      <c r="AK80" s="29"/>
      <c r="AL80" s="29"/>
      <c r="AM80" s="29"/>
      <c r="AN80" s="29"/>
      <c r="AO80" s="29"/>
      <c r="AP80" s="29" t="s">
        <v>154</v>
      </c>
      <c r="AQ80" s="29"/>
      <c r="AR80" s="29"/>
      <c r="AS80" s="29"/>
      <c r="AT80" s="29"/>
      <c r="AU80" s="29"/>
      <c r="AV80" s="29"/>
      <c r="AW80" s="29"/>
      <c r="AX80" s="29"/>
      <c r="AY80" s="29"/>
      <c r="AZ80" s="29"/>
      <c r="BA80" s="29"/>
      <c r="BB80" s="29"/>
      <c r="BC80" s="29"/>
      <c r="BD80" s="29"/>
      <c r="BE80" s="29"/>
      <c r="BF80" s="30"/>
      <c r="BG80" s="30"/>
      <c r="BH80" s="30"/>
      <c r="BI80" s="30"/>
      <c r="BJ80" s="30"/>
      <c r="BK80" s="30"/>
      <c r="BL80" s="30"/>
      <c r="BM80" s="30"/>
      <c r="BN80" s="30"/>
      <c r="BO80" s="30"/>
      <c r="BP80" s="30"/>
      <c r="BQ80" s="30"/>
      <c r="BR80" s="30"/>
      <c r="BS80" s="30"/>
      <c r="BT80" s="30"/>
      <c r="BU80" s="30"/>
      <c r="BV80" s="38"/>
      <c r="BW80" s="38"/>
      <c r="BX80" s="38"/>
      <c r="BY80" s="38"/>
      <c r="BZ80" s="38"/>
      <c r="CA80" s="38"/>
      <c r="CB80" s="38"/>
      <c r="CC80" s="38"/>
      <c r="CD80" s="38"/>
      <c r="CE80" s="38"/>
      <c r="CF80" s="38"/>
      <c r="CG80" s="51"/>
      <c r="CH80" s="2"/>
    </row>
    <row r="81" spans="1:86" outlineLevel="1">
      <c r="A81" s="2"/>
      <c r="B81" s="27"/>
      <c r="C81" s="28"/>
      <c r="D81" s="28"/>
      <c r="E81" s="28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  <c r="AC81" s="29"/>
      <c r="AD81" s="29"/>
      <c r="AE81" s="29"/>
      <c r="AF81" s="29"/>
      <c r="AG81" s="29"/>
      <c r="AH81" s="29"/>
      <c r="AI81" s="29"/>
      <c r="AJ81" s="29"/>
      <c r="AK81" s="29"/>
      <c r="AL81" s="29"/>
      <c r="AM81" s="29"/>
      <c r="AN81" s="29"/>
      <c r="AO81" s="29"/>
      <c r="AP81" s="29"/>
      <c r="AQ81" s="29"/>
      <c r="AR81" s="29"/>
      <c r="AS81" s="29"/>
      <c r="AT81" s="29"/>
      <c r="AU81" s="29"/>
      <c r="AV81" s="29"/>
      <c r="AW81" s="29"/>
      <c r="AX81" s="29"/>
      <c r="AY81" s="29"/>
      <c r="AZ81" s="29"/>
      <c r="BA81" s="29"/>
      <c r="BB81" s="29"/>
      <c r="BC81" s="29"/>
      <c r="BD81" s="29"/>
      <c r="BE81" s="29"/>
      <c r="BF81" s="30"/>
      <c r="BG81" s="30"/>
      <c r="BH81" s="30"/>
      <c r="BI81" s="30"/>
      <c r="BJ81" s="30"/>
      <c r="BK81" s="30"/>
      <c r="BL81" s="30"/>
      <c r="BM81" s="30"/>
      <c r="BN81" s="30"/>
      <c r="BO81" s="30"/>
      <c r="BP81" s="30"/>
      <c r="BQ81" s="30"/>
      <c r="BR81" s="30"/>
      <c r="BS81" s="30"/>
      <c r="BT81" s="30"/>
      <c r="BU81" s="30"/>
      <c r="BV81" s="31"/>
      <c r="BW81" s="31"/>
      <c r="BX81" s="31"/>
      <c r="BY81" s="31"/>
      <c r="BZ81" s="31"/>
      <c r="CA81" s="31"/>
      <c r="CB81" s="31"/>
      <c r="CC81" s="31"/>
      <c r="CD81" s="31"/>
      <c r="CE81" s="31"/>
      <c r="CF81" s="31"/>
      <c r="CG81" s="32"/>
      <c r="CH81" s="2"/>
    </row>
    <row r="82" spans="1:86" outlineLevel="1">
      <c r="A82" s="2"/>
      <c r="B82" s="27"/>
      <c r="C82" s="28"/>
      <c r="D82" s="28"/>
      <c r="E82" s="28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  <c r="AB82" s="29"/>
      <c r="AC82" s="29"/>
      <c r="AD82" s="29"/>
      <c r="AE82" s="29"/>
      <c r="AF82" s="29"/>
      <c r="AG82" s="29"/>
      <c r="AH82" s="29"/>
      <c r="AI82" s="29"/>
      <c r="AJ82" s="29"/>
      <c r="AK82" s="29"/>
      <c r="AL82" s="29"/>
      <c r="AM82" s="29"/>
      <c r="AN82" s="29"/>
      <c r="AO82" s="29"/>
      <c r="AP82" s="29"/>
      <c r="AQ82" s="29"/>
      <c r="AR82" s="29"/>
      <c r="AS82" s="29"/>
      <c r="AT82" s="29"/>
      <c r="AU82" s="29"/>
      <c r="AV82" s="29"/>
      <c r="AW82" s="29"/>
      <c r="AX82" s="29"/>
      <c r="AY82" s="29"/>
      <c r="AZ82" s="29"/>
      <c r="BA82" s="29"/>
      <c r="BB82" s="29"/>
      <c r="BC82" s="29"/>
      <c r="BD82" s="29"/>
      <c r="BE82" s="29"/>
      <c r="BF82" s="30"/>
      <c r="BG82" s="30"/>
      <c r="BH82" s="30"/>
      <c r="BI82" s="30"/>
      <c r="BJ82" s="30"/>
      <c r="BK82" s="30"/>
      <c r="BL82" s="30"/>
      <c r="BM82" s="30"/>
      <c r="BN82" s="30"/>
      <c r="BO82" s="30"/>
      <c r="BP82" s="30"/>
      <c r="BQ82" s="30"/>
      <c r="BR82" s="30"/>
      <c r="BS82" s="30"/>
      <c r="BT82" s="30"/>
      <c r="BU82" s="30"/>
      <c r="BV82" s="31"/>
      <c r="BW82" s="31"/>
      <c r="BX82" s="31"/>
      <c r="BY82" s="31"/>
      <c r="BZ82" s="31"/>
      <c r="CA82" s="31"/>
      <c r="CB82" s="31"/>
      <c r="CC82" s="31"/>
      <c r="CD82" s="31"/>
      <c r="CE82" s="31"/>
      <c r="CF82" s="31"/>
      <c r="CG82" s="32"/>
      <c r="CH82" s="2"/>
    </row>
    <row r="83" spans="1:86" ht="15" customHeight="1" outlineLevel="1">
      <c r="A83" s="2"/>
      <c r="B83" s="27" t="s">
        <v>41</v>
      </c>
      <c r="C83" s="28"/>
      <c r="D83" s="28"/>
      <c r="E83" s="28"/>
      <c r="F83" s="29" t="s">
        <v>151</v>
      </c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 t="s">
        <v>82</v>
      </c>
      <c r="X83" s="29"/>
      <c r="Y83" s="29"/>
      <c r="Z83" s="29"/>
      <c r="AA83" s="29"/>
      <c r="AB83" s="29"/>
      <c r="AC83" s="29"/>
      <c r="AD83" s="29"/>
      <c r="AE83" s="29"/>
      <c r="AF83" s="29"/>
      <c r="AG83" s="29"/>
      <c r="AH83" s="29"/>
      <c r="AI83" s="29"/>
      <c r="AJ83" s="29"/>
      <c r="AK83" s="29"/>
      <c r="AL83" s="29"/>
      <c r="AM83" s="29"/>
      <c r="AN83" s="29"/>
      <c r="AO83" s="29"/>
      <c r="AP83" s="29" t="s">
        <v>155</v>
      </c>
      <c r="AQ83" s="29"/>
      <c r="AR83" s="29"/>
      <c r="AS83" s="29"/>
      <c r="AT83" s="29"/>
      <c r="AU83" s="29"/>
      <c r="AV83" s="29"/>
      <c r="AW83" s="29"/>
      <c r="AX83" s="29"/>
      <c r="AY83" s="29"/>
      <c r="AZ83" s="29"/>
      <c r="BA83" s="29"/>
      <c r="BB83" s="29"/>
      <c r="BC83" s="29"/>
      <c r="BD83" s="29"/>
      <c r="BE83" s="29"/>
      <c r="BF83" s="30"/>
      <c r="BG83" s="30"/>
      <c r="BH83" s="30"/>
      <c r="BI83" s="30"/>
      <c r="BJ83" s="30"/>
      <c r="BK83" s="30"/>
      <c r="BL83" s="30"/>
      <c r="BM83" s="30"/>
      <c r="BN83" s="30"/>
      <c r="BO83" s="30"/>
      <c r="BP83" s="30"/>
      <c r="BQ83" s="30"/>
      <c r="BR83" s="30"/>
      <c r="BS83" s="30"/>
      <c r="BT83" s="30"/>
      <c r="BU83" s="30"/>
      <c r="BV83" s="38"/>
      <c r="BW83" s="38"/>
      <c r="BX83" s="38"/>
      <c r="BY83" s="38"/>
      <c r="BZ83" s="38"/>
      <c r="CA83" s="38"/>
      <c r="CB83" s="38"/>
      <c r="CC83" s="38"/>
      <c r="CD83" s="38"/>
      <c r="CE83" s="38"/>
      <c r="CF83" s="38"/>
      <c r="CG83" s="51"/>
      <c r="CH83" s="2"/>
    </row>
    <row r="84" spans="1:86" outlineLevel="1">
      <c r="A84" s="2"/>
      <c r="B84" s="27"/>
      <c r="C84" s="28"/>
      <c r="D84" s="28"/>
      <c r="E84" s="28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A84" s="29"/>
      <c r="AB84" s="29"/>
      <c r="AC84" s="29"/>
      <c r="AD84" s="29"/>
      <c r="AE84" s="29"/>
      <c r="AF84" s="29"/>
      <c r="AG84" s="29"/>
      <c r="AH84" s="29"/>
      <c r="AI84" s="29"/>
      <c r="AJ84" s="29"/>
      <c r="AK84" s="29"/>
      <c r="AL84" s="29"/>
      <c r="AM84" s="29"/>
      <c r="AN84" s="29"/>
      <c r="AO84" s="29"/>
      <c r="AP84" s="29"/>
      <c r="AQ84" s="29"/>
      <c r="AR84" s="29"/>
      <c r="AS84" s="29"/>
      <c r="AT84" s="29"/>
      <c r="AU84" s="29"/>
      <c r="AV84" s="29"/>
      <c r="AW84" s="29"/>
      <c r="AX84" s="29"/>
      <c r="AY84" s="29"/>
      <c r="AZ84" s="29"/>
      <c r="BA84" s="29"/>
      <c r="BB84" s="29"/>
      <c r="BC84" s="29"/>
      <c r="BD84" s="29"/>
      <c r="BE84" s="29"/>
      <c r="BF84" s="30"/>
      <c r="BG84" s="30"/>
      <c r="BH84" s="30"/>
      <c r="BI84" s="30"/>
      <c r="BJ84" s="30"/>
      <c r="BK84" s="30"/>
      <c r="BL84" s="30"/>
      <c r="BM84" s="30"/>
      <c r="BN84" s="30"/>
      <c r="BO84" s="30"/>
      <c r="BP84" s="30"/>
      <c r="BQ84" s="30"/>
      <c r="BR84" s="30"/>
      <c r="BS84" s="30"/>
      <c r="BT84" s="30"/>
      <c r="BU84" s="30"/>
      <c r="BV84" s="31"/>
      <c r="BW84" s="31"/>
      <c r="BX84" s="31"/>
      <c r="BY84" s="31"/>
      <c r="BZ84" s="31"/>
      <c r="CA84" s="31"/>
      <c r="CB84" s="31"/>
      <c r="CC84" s="31"/>
      <c r="CD84" s="31"/>
      <c r="CE84" s="31"/>
      <c r="CF84" s="31"/>
      <c r="CG84" s="32"/>
      <c r="CH84" s="2"/>
    </row>
    <row r="85" spans="1:86" outlineLevel="1">
      <c r="A85" s="2"/>
      <c r="B85" s="27"/>
      <c r="C85" s="28"/>
      <c r="D85" s="28"/>
      <c r="E85" s="28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  <c r="AA85" s="29"/>
      <c r="AB85" s="29"/>
      <c r="AC85" s="29"/>
      <c r="AD85" s="29"/>
      <c r="AE85" s="29"/>
      <c r="AF85" s="29"/>
      <c r="AG85" s="29"/>
      <c r="AH85" s="29"/>
      <c r="AI85" s="29"/>
      <c r="AJ85" s="29"/>
      <c r="AK85" s="29"/>
      <c r="AL85" s="29"/>
      <c r="AM85" s="29"/>
      <c r="AN85" s="29"/>
      <c r="AO85" s="29"/>
      <c r="AP85" s="29"/>
      <c r="AQ85" s="29"/>
      <c r="AR85" s="29"/>
      <c r="AS85" s="29"/>
      <c r="AT85" s="29"/>
      <c r="AU85" s="29"/>
      <c r="AV85" s="29"/>
      <c r="AW85" s="29"/>
      <c r="AX85" s="29"/>
      <c r="AY85" s="29"/>
      <c r="AZ85" s="29"/>
      <c r="BA85" s="29"/>
      <c r="BB85" s="29"/>
      <c r="BC85" s="29"/>
      <c r="BD85" s="29"/>
      <c r="BE85" s="29"/>
      <c r="BF85" s="30"/>
      <c r="BG85" s="30"/>
      <c r="BH85" s="30"/>
      <c r="BI85" s="30"/>
      <c r="BJ85" s="30"/>
      <c r="BK85" s="30"/>
      <c r="BL85" s="30"/>
      <c r="BM85" s="30"/>
      <c r="BN85" s="30"/>
      <c r="BO85" s="30"/>
      <c r="BP85" s="30"/>
      <c r="BQ85" s="30"/>
      <c r="BR85" s="30"/>
      <c r="BS85" s="30"/>
      <c r="BT85" s="30"/>
      <c r="BU85" s="30"/>
      <c r="BV85" s="31"/>
      <c r="BW85" s="31"/>
      <c r="BX85" s="31"/>
      <c r="BY85" s="31"/>
      <c r="BZ85" s="31"/>
      <c r="CA85" s="31"/>
      <c r="CB85" s="31"/>
      <c r="CC85" s="31"/>
      <c r="CD85" s="31"/>
      <c r="CE85" s="31"/>
      <c r="CF85" s="31"/>
      <c r="CG85" s="32"/>
      <c r="CH85" s="2"/>
    </row>
    <row r="86" spans="1:86">
      <c r="B86" s="24" t="s">
        <v>33</v>
      </c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  <c r="AD86" s="25"/>
      <c r="AE86" s="25"/>
      <c r="AF86" s="25"/>
      <c r="AG86" s="25"/>
      <c r="AH86" s="25"/>
      <c r="AI86" s="25"/>
      <c r="AJ86" s="25"/>
      <c r="AK86" s="25"/>
      <c r="AL86" s="25"/>
      <c r="AM86" s="25"/>
      <c r="AN86" s="25"/>
      <c r="AO86" s="25"/>
      <c r="AP86" s="25"/>
      <c r="AQ86" s="25"/>
      <c r="AR86" s="25"/>
      <c r="AS86" s="25"/>
      <c r="AT86" s="25"/>
      <c r="AU86" s="25"/>
      <c r="AV86" s="25"/>
      <c r="AW86" s="25"/>
      <c r="AX86" s="25"/>
      <c r="AY86" s="25"/>
      <c r="AZ86" s="25"/>
      <c r="BA86" s="25"/>
      <c r="BB86" s="25"/>
      <c r="BC86" s="25"/>
      <c r="BD86" s="25"/>
      <c r="BE86" s="25"/>
      <c r="BF86" s="25"/>
      <c r="BG86" s="25"/>
      <c r="BH86" s="25"/>
      <c r="BI86" s="25"/>
      <c r="BJ86" s="25"/>
      <c r="BK86" s="25"/>
      <c r="BL86" s="25"/>
      <c r="BM86" s="25"/>
      <c r="BN86" s="25"/>
      <c r="BO86" s="25"/>
      <c r="BP86" s="25"/>
      <c r="BQ86" s="25"/>
      <c r="BR86" s="25"/>
      <c r="BS86" s="25"/>
      <c r="BT86" s="25"/>
      <c r="BU86" s="26"/>
      <c r="BV86" s="16"/>
      <c r="BW86" s="16"/>
      <c r="BX86" s="16"/>
      <c r="BY86" s="16"/>
      <c r="BZ86" s="16"/>
      <c r="CA86" s="16"/>
      <c r="CB86" s="16"/>
      <c r="CC86" s="16"/>
      <c r="CD86" s="16"/>
      <c r="CE86" s="16"/>
      <c r="CF86" s="16"/>
      <c r="CG86" s="14"/>
    </row>
    <row r="87" spans="1:86" outlineLevel="1">
      <c r="A87" s="2"/>
      <c r="B87" s="27" t="s">
        <v>12</v>
      </c>
      <c r="C87" s="28"/>
      <c r="D87" s="28"/>
      <c r="E87" s="28"/>
      <c r="F87" s="29" t="s">
        <v>85</v>
      </c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 t="s">
        <v>89</v>
      </c>
      <c r="X87" s="29"/>
      <c r="Y87" s="29"/>
      <c r="Z87" s="29"/>
      <c r="AA87" s="29"/>
      <c r="AB87" s="29"/>
      <c r="AC87" s="29"/>
      <c r="AD87" s="29"/>
      <c r="AE87" s="29"/>
      <c r="AF87" s="29"/>
      <c r="AG87" s="29"/>
      <c r="AH87" s="29"/>
      <c r="AI87" s="29"/>
      <c r="AJ87" s="29"/>
      <c r="AK87" s="29"/>
      <c r="AL87" s="29"/>
      <c r="AM87" s="29"/>
      <c r="AN87" s="29"/>
      <c r="AO87" s="29"/>
      <c r="AP87" s="29" t="s">
        <v>156</v>
      </c>
      <c r="AQ87" s="29"/>
      <c r="AR87" s="29"/>
      <c r="AS87" s="29"/>
      <c r="AT87" s="29"/>
      <c r="AU87" s="29"/>
      <c r="AV87" s="29"/>
      <c r="AW87" s="29"/>
      <c r="AX87" s="29"/>
      <c r="AY87" s="29"/>
      <c r="AZ87" s="29"/>
      <c r="BA87" s="29"/>
      <c r="BB87" s="29"/>
      <c r="BC87" s="29"/>
      <c r="BD87" s="29"/>
      <c r="BE87" s="29"/>
      <c r="BF87" s="30"/>
      <c r="BG87" s="30"/>
      <c r="BH87" s="30"/>
      <c r="BI87" s="30"/>
      <c r="BJ87" s="30"/>
      <c r="BK87" s="30"/>
      <c r="BL87" s="30"/>
      <c r="BM87" s="30"/>
      <c r="BN87" s="30"/>
      <c r="BO87" s="30"/>
      <c r="BP87" s="30"/>
      <c r="BQ87" s="30"/>
      <c r="BR87" s="30"/>
      <c r="BS87" s="30"/>
      <c r="BT87" s="30"/>
      <c r="BU87" s="30"/>
      <c r="BV87" s="38"/>
      <c r="BW87" s="38"/>
      <c r="BX87" s="38"/>
      <c r="BY87" s="38"/>
      <c r="BZ87" s="38"/>
      <c r="CA87" s="38"/>
      <c r="CB87" s="38"/>
      <c r="CC87" s="38"/>
      <c r="CD87" s="38"/>
      <c r="CE87" s="38"/>
      <c r="CF87" s="38"/>
      <c r="CG87" s="51"/>
      <c r="CH87" s="2"/>
    </row>
    <row r="88" spans="1:86" outlineLevel="1">
      <c r="A88" s="2"/>
      <c r="B88" s="27"/>
      <c r="C88" s="28"/>
      <c r="D88" s="28"/>
      <c r="E88" s="28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  <c r="AA88" s="29"/>
      <c r="AB88" s="29"/>
      <c r="AC88" s="29"/>
      <c r="AD88" s="29"/>
      <c r="AE88" s="29"/>
      <c r="AF88" s="29"/>
      <c r="AG88" s="29"/>
      <c r="AH88" s="29"/>
      <c r="AI88" s="29"/>
      <c r="AJ88" s="29"/>
      <c r="AK88" s="29"/>
      <c r="AL88" s="29"/>
      <c r="AM88" s="29"/>
      <c r="AN88" s="29"/>
      <c r="AO88" s="29"/>
      <c r="AP88" s="29"/>
      <c r="AQ88" s="29"/>
      <c r="AR88" s="29"/>
      <c r="AS88" s="29"/>
      <c r="AT88" s="29"/>
      <c r="AU88" s="29"/>
      <c r="AV88" s="29"/>
      <c r="AW88" s="29"/>
      <c r="AX88" s="29"/>
      <c r="AY88" s="29"/>
      <c r="AZ88" s="29"/>
      <c r="BA88" s="29"/>
      <c r="BB88" s="29"/>
      <c r="BC88" s="29"/>
      <c r="BD88" s="29"/>
      <c r="BE88" s="29"/>
      <c r="BF88" s="30"/>
      <c r="BG88" s="30"/>
      <c r="BH88" s="30"/>
      <c r="BI88" s="30"/>
      <c r="BJ88" s="30"/>
      <c r="BK88" s="30"/>
      <c r="BL88" s="30"/>
      <c r="BM88" s="30"/>
      <c r="BN88" s="30"/>
      <c r="BO88" s="30"/>
      <c r="BP88" s="30"/>
      <c r="BQ88" s="30"/>
      <c r="BR88" s="30"/>
      <c r="BS88" s="30"/>
      <c r="BT88" s="30"/>
      <c r="BU88" s="30"/>
      <c r="BV88" s="31"/>
      <c r="BW88" s="31"/>
      <c r="BX88" s="31"/>
      <c r="BY88" s="31"/>
      <c r="BZ88" s="31"/>
      <c r="CA88" s="31"/>
      <c r="CB88" s="31"/>
      <c r="CC88" s="31"/>
      <c r="CD88" s="31"/>
      <c r="CE88" s="31"/>
      <c r="CF88" s="31"/>
      <c r="CG88" s="32"/>
      <c r="CH88" s="2"/>
    </row>
    <row r="89" spans="1:86" outlineLevel="1">
      <c r="A89" s="2"/>
      <c r="B89" s="27"/>
      <c r="C89" s="28"/>
      <c r="D89" s="28"/>
      <c r="E89" s="28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  <c r="AA89" s="29"/>
      <c r="AB89" s="29"/>
      <c r="AC89" s="29"/>
      <c r="AD89" s="29"/>
      <c r="AE89" s="29"/>
      <c r="AF89" s="29"/>
      <c r="AG89" s="29"/>
      <c r="AH89" s="29"/>
      <c r="AI89" s="29"/>
      <c r="AJ89" s="29"/>
      <c r="AK89" s="29"/>
      <c r="AL89" s="29"/>
      <c r="AM89" s="29"/>
      <c r="AN89" s="29"/>
      <c r="AO89" s="29"/>
      <c r="AP89" s="29"/>
      <c r="AQ89" s="29"/>
      <c r="AR89" s="29"/>
      <c r="AS89" s="29"/>
      <c r="AT89" s="29"/>
      <c r="AU89" s="29"/>
      <c r="AV89" s="29"/>
      <c r="AW89" s="29"/>
      <c r="AX89" s="29"/>
      <c r="AY89" s="29"/>
      <c r="AZ89" s="29"/>
      <c r="BA89" s="29"/>
      <c r="BB89" s="29"/>
      <c r="BC89" s="29"/>
      <c r="BD89" s="29"/>
      <c r="BE89" s="29"/>
      <c r="BF89" s="30"/>
      <c r="BG89" s="30"/>
      <c r="BH89" s="30"/>
      <c r="BI89" s="30"/>
      <c r="BJ89" s="30"/>
      <c r="BK89" s="30"/>
      <c r="BL89" s="30"/>
      <c r="BM89" s="30"/>
      <c r="BN89" s="30"/>
      <c r="BO89" s="30"/>
      <c r="BP89" s="30"/>
      <c r="BQ89" s="30"/>
      <c r="BR89" s="30"/>
      <c r="BS89" s="30"/>
      <c r="BT89" s="30"/>
      <c r="BU89" s="30"/>
      <c r="BV89" s="31"/>
      <c r="BW89" s="31"/>
      <c r="BX89" s="31"/>
      <c r="BY89" s="31"/>
      <c r="BZ89" s="31"/>
      <c r="CA89" s="31"/>
      <c r="CB89" s="31"/>
      <c r="CC89" s="31"/>
      <c r="CD89" s="31"/>
      <c r="CE89" s="31"/>
      <c r="CF89" s="31"/>
      <c r="CG89" s="32"/>
      <c r="CH89" s="2"/>
    </row>
    <row r="90" spans="1:86">
      <c r="B90" s="24" t="s">
        <v>34</v>
      </c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  <c r="AA90" s="25"/>
      <c r="AB90" s="25"/>
      <c r="AC90" s="25"/>
      <c r="AD90" s="25"/>
      <c r="AE90" s="25"/>
      <c r="AF90" s="25"/>
      <c r="AG90" s="25"/>
      <c r="AH90" s="25"/>
      <c r="AI90" s="25"/>
      <c r="AJ90" s="25"/>
      <c r="AK90" s="25"/>
      <c r="AL90" s="25"/>
      <c r="AM90" s="25"/>
      <c r="AN90" s="25"/>
      <c r="AO90" s="25"/>
      <c r="AP90" s="25"/>
      <c r="AQ90" s="25"/>
      <c r="AR90" s="25"/>
      <c r="AS90" s="25"/>
      <c r="AT90" s="25"/>
      <c r="AU90" s="25"/>
      <c r="AV90" s="25"/>
      <c r="AW90" s="25"/>
      <c r="AX90" s="25"/>
      <c r="AY90" s="25"/>
      <c r="AZ90" s="25"/>
      <c r="BA90" s="25"/>
      <c r="BB90" s="25"/>
      <c r="BC90" s="25"/>
      <c r="BD90" s="25"/>
      <c r="BE90" s="25"/>
      <c r="BF90" s="25"/>
      <c r="BG90" s="25"/>
      <c r="BH90" s="25"/>
      <c r="BI90" s="25"/>
      <c r="BJ90" s="25"/>
      <c r="BK90" s="25"/>
      <c r="BL90" s="25"/>
      <c r="BM90" s="25"/>
      <c r="BN90" s="25"/>
      <c r="BO90" s="25"/>
      <c r="BP90" s="25"/>
      <c r="BQ90" s="25"/>
      <c r="BR90" s="25"/>
      <c r="BS90" s="25"/>
      <c r="BT90" s="25"/>
      <c r="BU90" s="26"/>
      <c r="BV90" s="16"/>
      <c r="BW90" s="16"/>
      <c r="BX90" s="16"/>
      <c r="BY90" s="16"/>
      <c r="BZ90" s="16"/>
      <c r="CA90" s="16"/>
      <c r="CB90" s="16"/>
      <c r="CC90" s="16"/>
      <c r="CD90" s="16"/>
      <c r="CE90" s="16"/>
      <c r="CF90" s="16"/>
      <c r="CG90" s="14"/>
    </row>
    <row r="91" spans="1:86" outlineLevel="1">
      <c r="A91" s="2"/>
      <c r="B91" s="27" t="s">
        <v>12</v>
      </c>
      <c r="C91" s="28"/>
      <c r="D91" s="28"/>
      <c r="E91" s="28"/>
      <c r="F91" s="29" t="s">
        <v>60</v>
      </c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  <c r="AA91" s="29"/>
      <c r="AB91" s="29"/>
      <c r="AC91" s="29"/>
      <c r="AD91" s="29"/>
      <c r="AE91" s="29"/>
      <c r="AF91" s="29"/>
      <c r="AG91" s="29"/>
      <c r="AH91" s="29"/>
      <c r="AI91" s="29"/>
      <c r="AJ91" s="29"/>
      <c r="AK91" s="29"/>
      <c r="AL91" s="29"/>
      <c r="AM91" s="29"/>
      <c r="AN91" s="29"/>
      <c r="AO91" s="29"/>
      <c r="AP91" s="29" t="s">
        <v>145</v>
      </c>
      <c r="AQ91" s="29"/>
      <c r="AR91" s="29"/>
      <c r="AS91" s="29"/>
      <c r="AT91" s="29"/>
      <c r="AU91" s="29"/>
      <c r="AV91" s="29"/>
      <c r="AW91" s="29"/>
      <c r="AX91" s="29"/>
      <c r="AY91" s="29"/>
      <c r="AZ91" s="29"/>
      <c r="BA91" s="29"/>
      <c r="BB91" s="29"/>
      <c r="BC91" s="29"/>
      <c r="BD91" s="29"/>
      <c r="BE91" s="29"/>
      <c r="BF91" s="30"/>
      <c r="BG91" s="30"/>
      <c r="BH91" s="30"/>
      <c r="BI91" s="30"/>
      <c r="BJ91" s="30"/>
      <c r="BK91" s="30"/>
      <c r="BL91" s="30"/>
      <c r="BM91" s="30"/>
      <c r="BN91" s="30"/>
      <c r="BO91" s="30"/>
      <c r="BP91" s="30"/>
      <c r="BQ91" s="30"/>
      <c r="BR91" s="30"/>
      <c r="BS91" s="30"/>
      <c r="BT91" s="30"/>
      <c r="BU91" s="30"/>
      <c r="BV91" s="38"/>
      <c r="BW91" s="38"/>
      <c r="BX91" s="38"/>
      <c r="BY91" s="38"/>
      <c r="BZ91" s="38"/>
      <c r="CA91" s="38"/>
      <c r="CB91" s="38"/>
      <c r="CC91" s="38"/>
      <c r="CD91" s="38"/>
      <c r="CE91" s="38"/>
      <c r="CF91" s="38"/>
      <c r="CG91" s="51"/>
      <c r="CH91" s="2"/>
    </row>
    <row r="92" spans="1:86" outlineLevel="1">
      <c r="A92" s="2"/>
      <c r="B92" s="27"/>
      <c r="C92" s="28"/>
      <c r="D92" s="28"/>
      <c r="E92" s="28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  <c r="AA92" s="29"/>
      <c r="AB92" s="29"/>
      <c r="AC92" s="29"/>
      <c r="AD92" s="29"/>
      <c r="AE92" s="29"/>
      <c r="AF92" s="29"/>
      <c r="AG92" s="29"/>
      <c r="AH92" s="29"/>
      <c r="AI92" s="29"/>
      <c r="AJ92" s="29"/>
      <c r="AK92" s="29"/>
      <c r="AL92" s="29"/>
      <c r="AM92" s="29"/>
      <c r="AN92" s="29"/>
      <c r="AO92" s="29"/>
      <c r="AP92" s="29"/>
      <c r="AQ92" s="29"/>
      <c r="AR92" s="29"/>
      <c r="AS92" s="29"/>
      <c r="AT92" s="29"/>
      <c r="AU92" s="29"/>
      <c r="AV92" s="29"/>
      <c r="AW92" s="29"/>
      <c r="AX92" s="29"/>
      <c r="AY92" s="29"/>
      <c r="AZ92" s="29"/>
      <c r="BA92" s="29"/>
      <c r="BB92" s="29"/>
      <c r="BC92" s="29"/>
      <c r="BD92" s="29"/>
      <c r="BE92" s="29"/>
      <c r="BF92" s="30"/>
      <c r="BG92" s="30"/>
      <c r="BH92" s="30"/>
      <c r="BI92" s="30"/>
      <c r="BJ92" s="30"/>
      <c r="BK92" s="30"/>
      <c r="BL92" s="30"/>
      <c r="BM92" s="30"/>
      <c r="BN92" s="30"/>
      <c r="BO92" s="30"/>
      <c r="BP92" s="30"/>
      <c r="BQ92" s="30"/>
      <c r="BR92" s="30"/>
      <c r="BS92" s="30"/>
      <c r="BT92" s="30"/>
      <c r="BU92" s="30"/>
      <c r="BV92" s="31"/>
      <c r="BW92" s="31"/>
      <c r="BX92" s="31"/>
      <c r="BY92" s="31"/>
      <c r="BZ92" s="31"/>
      <c r="CA92" s="31"/>
      <c r="CB92" s="31"/>
      <c r="CC92" s="31"/>
      <c r="CD92" s="31"/>
      <c r="CE92" s="31"/>
      <c r="CF92" s="31"/>
      <c r="CG92" s="32"/>
      <c r="CH92" s="2"/>
    </row>
    <row r="93" spans="1:86" outlineLevel="1">
      <c r="A93" s="2"/>
      <c r="B93" s="27"/>
      <c r="C93" s="28"/>
      <c r="D93" s="28"/>
      <c r="E93" s="28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  <c r="AA93" s="29"/>
      <c r="AB93" s="29"/>
      <c r="AC93" s="29"/>
      <c r="AD93" s="29"/>
      <c r="AE93" s="29"/>
      <c r="AF93" s="29"/>
      <c r="AG93" s="29"/>
      <c r="AH93" s="29"/>
      <c r="AI93" s="29"/>
      <c r="AJ93" s="29"/>
      <c r="AK93" s="29"/>
      <c r="AL93" s="29"/>
      <c r="AM93" s="29"/>
      <c r="AN93" s="29"/>
      <c r="AO93" s="29"/>
      <c r="AP93" s="29"/>
      <c r="AQ93" s="29"/>
      <c r="AR93" s="29"/>
      <c r="AS93" s="29"/>
      <c r="AT93" s="29"/>
      <c r="AU93" s="29"/>
      <c r="AV93" s="29"/>
      <c r="AW93" s="29"/>
      <c r="AX93" s="29"/>
      <c r="AY93" s="29"/>
      <c r="AZ93" s="29"/>
      <c r="BA93" s="29"/>
      <c r="BB93" s="29"/>
      <c r="BC93" s="29"/>
      <c r="BD93" s="29"/>
      <c r="BE93" s="29"/>
      <c r="BF93" s="30"/>
      <c r="BG93" s="30"/>
      <c r="BH93" s="30"/>
      <c r="BI93" s="30"/>
      <c r="BJ93" s="30"/>
      <c r="BK93" s="30"/>
      <c r="BL93" s="30"/>
      <c r="BM93" s="30"/>
      <c r="BN93" s="30"/>
      <c r="BO93" s="30"/>
      <c r="BP93" s="30"/>
      <c r="BQ93" s="30"/>
      <c r="BR93" s="30"/>
      <c r="BS93" s="30"/>
      <c r="BT93" s="30"/>
      <c r="BU93" s="30"/>
      <c r="BV93" s="31"/>
      <c r="BW93" s="31"/>
      <c r="BX93" s="31"/>
      <c r="BY93" s="31"/>
      <c r="BZ93" s="31"/>
      <c r="CA93" s="31"/>
      <c r="CB93" s="31"/>
      <c r="CC93" s="31"/>
      <c r="CD93" s="31"/>
      <c r="CE93" s="31"/>
      <c r="CF93" s="31"/>
      <c r="CG93" s="32"/>
      <c r="CH93" s="2"/>
    </row>
    <row r="94" spans="1:86" outlineLevel="1">
      <c r="A94" s="2"/>
      <c r="B94" s="27" t="s">
        <v>38</v>
      </c>
      <c r="C94" s="28"/>
      <c r="D94" s="28"/>
      <c r="E94" s="28"/>
      <c r="F94" s="29" t="s">
        <v>83</v>
      </c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  <c r="AA94" s="29"/>
      <c r="AB94" s="29"/>
      <c r="AC94" s="29"/>
      <c r="AD94" s="29"/>
      <c r="AE94" s="29"/>
      <c r="AF94" s="29"/>
      <c r="AG94" s="29"/>
      <c r="AH94" s="29"/>
      <c r="AI94" s="29"/>
      <c r="AJ94" s="29"/>
      <c r="AK94" s="29"/>
      <c r="AL94" s="29"/>
      <c r="AM94" s="29"/>
      <c r="AN94" s="29"/>
      <c r="AO94" s="29"/>
      <c r="AP94" s="29" t="s">
        <v>145</v>
      </c>
      <c r="AQ94" s="29"/>
      <c r="AR94" s="29"/>
      <c r="AS94" s="29"/>
      <c r="AT94" s="29"/>
      <c r="AU94" s="29"/>
      <c r="AV94" s="29"/>
      <c r="AW94" s="29"/>
      <c r="AX94" s="29"/>
      <c r="AY94" s="29"/>
      <c r="AZ94" s="29"/>
      <c r="BA94" s="29"/>
      <c r="BB94" s="29"/>
      <c r="BC94" s="29"/>
      <c r="BD94" s="29"/>
      <c r="BE94" s="29"/>
      <c r="BF94" s="30"/>
      <c r="BG94" s="30"/>
      <c r="BH94" s="30"/>
      <c r="BI94" s="30"/>
      <c r="BJ94" s="30"/>
      <c r="BK94" s="30"/>
      <c r="BL94" s="30"/>
      <c r="BM94" s="30"/>
      <c r="BN94" s="30"/>
      <c r="BO94" s="30"/>
      <c r="BP94" s="30"/>
      <c r="BQ94" s="30"/>
      <c r="BR94" s="30"/>
      <c r="BS94" s="30"/>
      <c r="BT94" s="30"/>
      <c r="BU94" s="30"/>
      <c r="BV94" s="38"/>
      <c r="BW94" s="38"/>
      <c r="BX94" s="38"/>
      <c r="BY94" s="38"/>
      <c r="BZ94" s="38"/>
      <c r="CA94" s="38"/>
      <c r="CB94" s="38"/>
      <c r="CC94" s="38"/>
      <c r="CD94" s="38"/>
      <c r="CE94" s="38"/>
      <c r="CF94" s="38"/>
      <c r="CG94" s="51"/>
      <c r="CH94" s="2"/>
    </row>
    <row r="95" spans="1:86" outlineLevel="1">
      <c r="A95" s="2"/>
      <c r="B95" s="27"/>
      <c r="C95" s="28"/>
      <c r="D95" s="28"/>
      <c r="E95" s="28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  <c r="AA95" s="29"/>
      <c r="AB95" s="29"/>
      <c r="AC95" s="29"/>
      <c r="AD95" s="29"/>
      <c r="AE95" s="29"/>
      <c r="AF95" s="29"/>
      <c r="AG95" s="29"/>
      <c r="AH95" s="29"/>
      <c r="AI95" s="29"/>
      <c r="AJ95" s="29"/>
      <c r="AK95" s="29"/>
      <c r="AL95" s="29"/>
      <c r="AM95" s="29"/>
      <c r="AN95" s="29"/>
      <c r="AO95" s="29"/>
      <c r="AP95" s="29"/>
      <c r="AQ95" s="29"/>
      <c r="AR95" s="29"/>
      <c r="AS95" s="29"/>
      <c r="AT95" s="29"/>
      <c r="AU95" s="29"/>
      <c r="AV95" s="29"/>
      <c r="AW95" s="29"/>
      <c r="AX95" s="29"/>
      <c r="AY95" s="29"/>
      <c r="AZ95" s="29"/>
      <c r="BA95" s="29"/>
      <c r="BB95" s="29"/>
      <c r="BC95" s="29"/>
      <c r="BD95" s="29"/>
      <c r="BE95" s="29"/>
      <c r="BF95" s="30"/>
      <c r="BG95" s="30"/>
      <c r="BH95" s="30"/>
      <c r="BI95" s="30"/>
      <c r="BJ95" s="30"/>
      <c r="BK95" s="30"/>
      <c r="BL95" s="30"/>
      <c r="BM95" s="30"/>
      <c r="BN95" s="30"/>
      <c r="BO95" s="30"/>
      <c r="BP95" s="30"/>
      <c r="BQ95" s="30"/>
      <c r="BR95" s="30"/>
      <c r="BS95" s="30"/>
      <c r="BT95" s="30"/>
      <c r="BU95" s="30"/>
      <c r="BV95" s="31"/>
      <c r="BW95" s="31"/>
      <c r="BX95" s="31"/>
      <c r="BY95" s="31"/>
      <c r="BZ95" s="31"/>
      <c r="CA95" s="31"/>
      <c r="CB95" s="31"/>
      <c r="CC95" s="31"/>
      <c r="CD95" s="31"/>
      <c r="CE95" s="31"/>
      <c r="CF95" s="31"/>
      <c r="CG95" s="32"/>
      <c r="CH95" s="2"/>
    </row>
    <row r="96" spans="1:86" outlineLevel="1">
      <c r="A96" s="2"/>
      <c r="B96" s="27"/>
      <c r="C96" s="28"/>
      <c r="D96" s="28"/>
      <c r="E96" s="28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  <c r="AA96" s="29"/>
      <c r="AB96" s="29"/>
      <c r="AC96" s="29"/>
      <c r="AD96" s="29"/>
      <c r="AE96" s="29"/>
      <c r="AF96" s="29"/>
      <c r="AG96" s="29"/>
      <c r="AH96" s="29"/>
      <c r="AI96" s="29"/>
      <c r="AJ96" s="29"/>
      <c r="AK96" s="29"/>
      <c r="AL96" s="29"/>
      <c r="AM96" s="29"/>
      <c r="AN96" s="29"/>
      <c r="AO96" s="29"/>
      <c r="AP96" s="29"/>
      <c r="AQ96" s="29"/>
      <c r="AR96" s="29"/>
      <c r="AS96" s="29"/>
      <c r="AT96" s="29"/>
      <c r="AU96" s="29"/>
      <c r="AV96" s="29"/>
      <c r="AW96" s="29"/>
      <c r="AX96" s="29"/>
      <c r="AY96" s="29"/>
      <c r="AZ96" s="29"/>
      <c r="BA96" s="29"/>
      <c r="BB96" s="29"/>
      <c r="BC96" s="29"/>
      <c r="BD96" s="29"/>
      <c r="BE96" s="29"/>
      <c r="BF96" s="30"/>
      <c r="BG96" s="30"/>
      <c r="BH96" s="30"/>
      <c r="BI96" s="30"/>
      <c r="BJ96" s="30"/>
      <c r="BK96" s="30"/>
      <c r="BL96" s="30"/>
      <c r="BM96" s="30"/>
      <c r="BN96" s="30"/>
      <c r="BO96" s="30"/>
      <c r="BP96" s="30"/>
      <c r="BQ96" s="30"/>
      <c r="BR96" s="30"/>
      <c r="BS96" s="30"/>
      <c r="BT96" s="30"/>
      <c r="BU96" s="30"/>
      <c r="BV96" s="31"/>
      <c r="BW96" s="31"/>
      <c r="BX96" s="31"/>
      <c r="BY96" s="31"/>
      <c r="BZ96" s="31"/>
      <c r="CA96" s="31"/>
      <c r="CB96" s="31"/>
      <c r="CC96" s="31"/>
      <c r="CD96" s="31"/>
      <c r="CE96" s="31"/>
      <c r="CF96" s="31"/>
      <c r="CG96" s="32"/>
      <c r="CH96" s="2"/>
    </row>
    <row r="97" spans="1:86">
      <c r="B97" s="24" t="s">
        <v>35</v>
      </c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  <c r="AA97" s="25"/>
      <c r="AB97" s="25"/>
      <c r="AC97" s="25"/>
      <c r="AD97" s="25"/>
      <c r="AE97" s="25"/>
      <c r="AF97" s="25"/>
      <c r="AG97" s="25"/>
      <c r="AH97" s="25"/>
      <c r="AI97" s="25"/>
      <c r="AJ97" s="25"/>
      <c r="AK97" s="25"/>
      <c r="AL97" s="25"/>
      <c r="AM97" s="25"/>
      <c r="AN97" s="25"/>
      <c r="AO97" s="25"/>
      <c r="AP97" s="25"/>
      <c r="AQ97" s="25"/>
      <c r="AR97" s="25"/>
      <c r="AS97" s="25"/>
      <c r="AT97" s="25"/>
      <c r="AU97" s="25"/>
      <c r="AV97" s="25"/>
      <c r="AW97" s="25"/>
      <c r="AX97" s="25"/>
      <c r="AY97" s="25"/>
      <c r="AZ97" s="25"/>
      <c r="BA97" s="25"/>
      <c r="BB97" s="25"/>
      <c r="BC97" s="25"/>
      <c r="BD97" s="25"/>
      <c r="BE97" s="25"/>
      <c r="BF97" s="25"/>
      <c r="BG97" s="25"/>
      <c r="BH97" s="25"/>
      <c r="BI97" s="25"/>
      <c r="BJ97" s="25"/>
      <c r="BK97" s="25"/>
      <c r="BL97" s="25"/>
      <c r="BM97" s="25"/>
      <c r="BN97" s="25"/>
      <c r="BO97" s="25"/>
      <c r="BP97" s="25"/>
      <c r="BQ97" s="25"/>
      <c r="BR97" s="25"/>
      <c r="BS97" s="25"/>
      <c r="BT97" s="25"/>
      <c r="BU97" s="26"/>
      <c r="BV97" s="16"/>
      <c r="BW97" s="16"/>
      <c r="BX97" s="16"/>
      <c r="BY97" s="16"/>
      <c r="BZ97" s="16"/>
      <c r="CA97" s="16"/>
      <c r="CB97" s="16"/>
      <c r="CC97" s="16"/>
      <c r="CD97" s="16"/>
      <c r="CE97" s="16"/>
      <c r="CF97" s="16"/>
      <c r="CG97" s="14"/>
    </row>
    <row r="98" spans="1:86" outlineLevel="1">
      <c r="A98" s="2"/>
      <c r="B98" s="27" t="s">
        <v>12</v>
      </c>
      <c r="C98" s="28"/>
      <c r="D98" s="28"/>
      <c r="E98" s="28"/>
      <c r="F98" s="29" t="s">
        <v>90</v>
      </c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  <c r="AA98" s="29"/>
      <c r="AB98" s="29"/>
      <c r="AC98" s="29"/>
      <c r="AD98" s="29"/>
      <c r="AE98" s="29"/>
      <c r="AF98" s="29"/>
      <c r="AG98" s="29"/>
      <c r="AH98" s="29"/>
      <c r="AI98" s="29"/>
      <c r="AJ98" s="29"/>
      <c r="AK98" s="29"/>
      <c r="AL98" s="29"/>
      <c r="AM98" s="29"/>
      <c r="AN98" s="29"/>
      <c r="AO98" s="29"/>
      <c r="AP98" s="29" t="s">
        <v>91</v>
      </c>
      <c r="AQ98" s="29"/>
      <c r="AR98" s="29"/>
      <c r="AS98" s="29"/>
      <c r="AT98" s="29"/>
      <c r="AU98" s="29"/>
      <c r="AV98" s="29"/>
      <c r="AW98" s="29"/>
      <c r="AX98" s="29"/>
      <c r="AY98" s="29"/>
      <c r="AZ98" s="29"/>
      <c r="BA98" s="29"/>
      <c r="BB98" s="29"/>
      <c r="BC98" s="29"/>
      <c r="BD98" s="29"/>
      <c r="BE98" s="29"/>
      <c r="BF98" s="30"/>
      <c r="BG98" s="30"/>
      <c r="BH98" s="30"/>
      <c r="BI98" s="30"/>
      <c r="BJ98" s="30"/>
      <c r="BK98" s="30"/>
      <c r="BL98" s="30"/>
      <c r="BM98" s="30"/>
      <c r="BN98" s="30"/>
      <c r="BO98" s="30"/>
      <c r="BP98" s="30"/>
      <c r="BQ98" s="30"/>
      <c r="BR98" s="30"/>
      <c r="BS98" s="30"/>
      <c r="BT98" s="30"/>
      <c r="BU98" s="30"/>
      <c r="BV98" s="38"/>
      <c r="BW98" s="38"/>
      <c r="BX98" s="38"/>
      <c r="BY98" s="38"/>
      <c r="BZ98" s="38"/>
      <c r="CA98" s="38"/>
      <c r="CB98" s="38"/>
      <c r="CC98" s="38"/>
      <c r="CD98" s="38"/>
      <c r="CE98" s="38"/>
      <c r="CF98" s="38"/>
      <c r="CG98" s="51"/>
      <c r="CH98" s="2"/>
    </row>
    <row r="99" spans="1:86" outlineLevel="1">
      <c r="A99" s="2"/>
      <c r="B99" s="27"/>
      <c r="C99" s="28"/>
      <c r="D99" s="28"/>
      <c r="E99" s="28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  <c r="AA99" s="29"/>
      <c r="AB99" s="29"/>
      <c r="AC99" s="29"/>
      <c r="AD99" s="29"/>
      <c r="AE99" s="29"/>
      <c r="AF99" s="29"/>
      <c r="AG99" s="29"/>
      <c r="AH99" s="29"/>
      <c r="AI99" s="29"/>
      <c r="AJ99" s="29"/>
      <c r="AK99" s="29"/>
      <c r="AL99" s="29"/>
      <c r="AM99" s="29"/>
      <c r="AN99" s="29"/>
      <c r="AO99" s="29"/>
      <c r="AP99" s="29"/>
      <c r="AQ99" s="29"/>
      <c r="AR99" s="29"/>
      <c r="AS99" s="29"/>
      <c r="AT99" s="29"/>
      <c r="AU99" s="29"/>
      <c r="AV99" s="29"/>
      <c r="AW99" s="29"/>
      <c r="AX99" s="29"/>
      <c r="AY99" s="29"/>
      <c r="AZ99" s="29"/>
      <c r="BA99" s="29"/>
      <c r="BB99" s="29"/>
      <c r="BC99" s="29"/>
      <c r="BD99" s="29"/>
      <c r="BE99" s="29"/>
      <c r="BF99" s="30"/>
      <c r="BG99" s="30"/>
      <c r="BH99" s="30"/>
      <c r="BI99" s="30"/>
      <c r="BJ99" s="30"/>
      <c r="BK99" s="30"/>
      <c r="BL99" s="30"/>
      <c r="BM99" s="30"/>
      <c r="BN99" s="30"/>
      <c r="BO99" s="30"/>
      <c r="BP99" s="30"/>
      <c r="BQ99" s="30"/>
      <c r="BR99" s="30"/>
      <c r="BS99" s="30"/>
      <c r="BT99" s="30"/>
      <c r="BU99" s="30"/>
      <c r="BV99" s="31"/>
      <c r="BW99" s="31"/>
      <c r="BX99" s="31"/>
      <c r="BY99" s="31"/>
      <c r="BZ99" s="31"/>
      <c r="CA99" s="31"/>
      <c r="CB99" s="31"/>
      <c r="CC99" s="31"/>
      <c r="CD99" s="31"/>
      <c r="CE99" s="31"/>
      <c r="CF99" s="31"/>
      <c r="CG99" s="32"/>
      <c r="CH99" s="2"/>
    </row>
    <row r="100" spans="1:86" outlineLevel="1">
      <c r="A100" s="2"/>
      <c r="B100" s="27"/>
      <c r="C100" s="28"/>
      <c r="D100" s="28"/>
      <c r="E100" s="28"/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  <c r="AA100" s="29"/>
      <c r="AB100" s="29"/>
      <c r="AC100" s="29"/>
      <c r="AD100" s="29"/>
      <c r="AE100" s="29"/>
      <c r="AF100" s="29"/>
      <c r="AG100" s="29"/>
      <c r="AH100" s="29"/>
      <c r="AI100" s="29"/>
      <c r="AJ100" s="29"/>
      <c r="AK100" s="29"/>
      <c r="AL100" s="29"/>
      <c r="AM100" s="29"/>
      <c r="AN100" s="29"/>
      <c r="AO100" s="29"/>
      <c r="AP100" s="29"/>
      <c r="AQ100" s="29"/>
      <c r="AR100" s="29"/>
      <c r="AS100" s="29"/>
      <c r="AT100" s="29"/>
      <c r="AU100" s="29"/>
      <c r="AV100" s="29"/>
      <c r="AW100" s="29"/>
      <c r="AX100" s="29"/>
      <c r="AY100" s="29"/>
      <c r="AZ100" s="29"/>
      <c r="BA100" s="29"/>
      <c r="BB100" s="29"/>
      <c r="BC100" s="29"/>
      <c r="BD100" s="29"/>
      <c r="BE100" s="29"/>
      <c r="BF100" s="30"/>
      <c r="BG100" s="30"/>
      <c r="BH100" s="30"/>
      <c r="BI100" s="30"/>
      <c r="BJ100" s="30"/>
      <c r="BK100" s="30"/>
      <c r="BL100" s="30"/>
      <c r="BM100" s="30"/>
      <c r="BN100" s="30"/>
      <c r="BO100" s="30"/>
      <c r="BP100" s="30"/>
      <c r="BQ100" s="30"/>
      <c r="BR100" s="30"/>
      <c r="BS100" s="30"/>
      <c r="BT100" s="30"/>
      <c r="BU100" s="30"/>
      <c r="BV100" s="31"/>
      <c r="BW100" s="31"/>
      <c r="BX100" s="31"/>
      <c r="BY100" s="31"/>
      <c r="BZ100" s="31"/>
      <c r="CA100" s="31"/>
      <c r="CB100" s="31"/>
      <c r="CC100" s="31"/>
      <c r="CD100" s="31"/>
      <c r="CE100" s="31"/>
      <c r="CF100" s="31"/>
      <c r="CG100" s="32"/>
      <c r="CH100" s="2"/>
    </row>
    <row r="101" spans="1:86" outlineLevel="1">
      <c r="A101" s="2"/>
      <c r="B101" s="27" t="s">
        <v>38</v>
      </c>
      <c r="C101" s="28"/>
      <c r="D101" s="28"/>
      <c r="E101" s="28"/>
      <c r="F101" s="29" t="s">
        <v>92</v>
      </c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  <c r="AA101" s="29"/>
      <c r="AB101" s="29"/>
      <c r="AC101" s="29"/>
      <c r="AD101" s="29"/>
      <c r="AE101" s="29"/>
      <c r="AF101" s="29"/>
      <c r="AG101" s="29"/>
      <c r="AH101" s="29"/>
      <c r="AI101" s="29"/>
      <c r="AJ101" s="29"/>
      <c r="AK101" s="29"/>
      <c r="AL101" s="29"/>
      <c r="AM101" s="29"/>
      <c r="AN101" s="29"/>
      <c r="AO101" s="29"/>
      <c r="AP101" s="29" t="s">
        <v>167</v>
      </c>
      <c r="AQ101" s="29"/>
      <c r="AR101" s="29"/>
      <c r="AS101" s="29"/>
      <c r="AT101" s="29"/>
      <c r="AU101" s="29"/>
      <c r="AV101" s="29"/>
      <c r="AW101" s="29"/>
      <c r="AX101" s="29"/>
      <c r="AY101" s="29"/>
      <c r="AZ101" s="29"/>
      <c r="BA101" s="29"/>
      <c r="BB101" s="29"/>
      <c r="BC101" s="29"/>
      <c r="BD101" s="29"/>
      <c r="BE101" s="29"/>
      <c r="BF101" s="30"/>
      <c r="BG101" s="30"/>
      <c r="BH101" s="30"/>
      <c r="BI101" s="30"/>
      <c r="BJ101" s="30"/>
      <c r="BK101" s="30"/>
      <c r="BL101" s="30"/>
      <c r="BM101" s="30"/>
      <c r="BN101" s="30"/>
      <c r="BO101" s="30"/>
      <c r="BP101" s="30"/>
      <c r="BQ101" s="30"/>
      <c r="BR101" s="30"/>
      <c r="BS101" s="30"/>
      <c r="BT101" s="30"/>
      <c r="BU101" s="30"/>
      <c r="BV101" s="38"/>
      <c r="BW101" s="38"/>
      <c r="BX101" s="38"/>
      <c r="BY101" s="38"/>
      <c r="BZ101" s="38"/>
      <c r="CA101" s="38"/>
      <c r="CB101" s="38"/>
      <c r="CC101" s="38"/>
      <c r="CD101" s="38"/>
      <c r="CE101" s="38"/>
      <c r="CF101" s="38"/>
      <c r="CG101" s="51"/>
      <c r="CH101" s="2"/>
    </row>
    <row r="102" spans="1:86" outlineLevel="1">
      <c r="A102" s="2"/>
      <c r="B102" s="27"/>
      <c r="C102" s="28"/>
      <c r="D102" s="28"/>
      <c r="E102" s="28"/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  <c r="AA102" s="29"/>
      <c r="AB102" s="29"/>
      <c r="AC102" s="29"/>
      <c r="AD102" s="29"/>
      <c r="AE102" s="29"/>
      <c r="AF102" s="29"/>
      <c r="AG102" s="29"/>
      <c r="AH102" s="29"/>
      <c r="AI102" s="29"/>
      <c r="AJ102" s="29"/>
      <c r="AK102" s="29"/>
      <c r="AL102" s="29"/>
      <c r="AM102" s="29"/>
      <c r="AN102" s="29"/>
      <c r="AO102" s="29"/>
      <c r="AP102" s="29"/>
      <c r="AQ102" s="29"/>
      <c r="AR102" s="29"/>
      <c r="AS102" s="29"/>
      <c r="AT102" s="29"/>
      <c r="AU102" s="29"/>
      <c r="AV102" s="29"/>
      <c r="AW102" s="29"/>
      <c r="AX102" s="29"/>
      <c r="AY102" s="29"/>
      <c r="AZ102" s="29"/>
      <c r="BA102" s="29"/>
      <c r="BB102" s="29"/>
      <c r="BC102" s="29"/>
      <c r="BD102" s="29"/>
      <c r="BE102" s="29"/>
      <c r="BF102" s="30"/>
      <c r="BG102" s="30"/>
      <c r="BH102" s="30"/>
      <c r="BI102" s="30"/>
      <c r="BJ102" s="30"/>
      <c r="BK102" s="30"/>
      <c r="BL102" s="30"/>
      <c r="BM102" s="30"/>
      <c r="BN102" s="30"/>
      <c r="BO102" s="30"/>
      <c r="BP102" s="30"/>
      <c r="BQ102" s="30"/>
      <c r="BR102" s="30"/>
      <c r="BS102" s="30"/>
      <c r="BT102" s="30"/>
      <c r="BU102" s="30"/>
      <c r="BV102" s="31"/>
      <c r="BW102" s="31"/>
      <c r="BX102" s="31"/>
      <c r="BY102" s="31"/>
      <c r="BZ102" s="31"/>
      <c r="CA102" s="31"/>
      <c r="CB102" s="31"/>
      <c r="CC102" s="31"/>
      <c r="CD102" s="31"/>
      <c r="CE102" s="31"/>
      <c r="CF102" s="31"/>
      <c r="CG102" s="32"/>
      <c r="CH102" s="2"/>
    </row>
    <row r="103" spans="1:86" outlineLevel="1">
      <c r="A103" s="2"/>
      <c r="B103" s="27"/>
      <c r="C103" s="28"/>
      <c r="D103" s="28"/>
      <c r="E103" s="28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  <c r="AA103" s="29"/>
      <c r="AB103" s="29"/>
      <c r="AC103" s="29"/>
      <c r="AD103" s="29"/>
      <c r="AE103" s="29"/>
      <c r="AF103" s="29"/>
      <c r="AG103" s="29"/>
      <c r="AH103" s="29"/>
      <c r="AI103" s="29"/>
      <c r="AJ103" s="29"/>
      <c r="AK103" s="29"/>
      <c r="AL103" s="29"/>
      <c r="AM103" s="29"/>
      <c r="AN103" s="29"/>
      <c r="AO103" s="29"/>
      <c r="AP103" s="29"/>
      <c r="AQ103" s="29"/>
      <c r="AR103" s="29"/>
      <c r="AS103" s="29"/>
      <c r="AT103" s="29"/>
      <c r="AU103" s="29"/>
      <c r="AV103" s="29"/>
      <c r="AW103" s="29"/>
      <c r="AX103" s="29"/>
      <c r="AY103" s="29"/>
      <c r="AZ103" s="29"/>
      <c r="BA103" s="29"/>
      <c r="BB103" s="29"/>
      <c r="BC103" s="29"/>
      <c r="BD103" s="29"/>
      <c r="BE103" s="29"/>
      <c r="BF103" s="30"/>
      <c r="BG103" s="30"/>
      <c r="BH103" s="30"/>
      <c r="BI103" s="30"/>
      <c r="BJ103" s="30"/>
      <c r="BK103" s="30"/>
      <c r="BL103" s="30"/>
      <c r="BM103" s="30"/>
      <c r="BN103" s="30"/>
      <c r="BO103" s="30"/>
      <c r="BP103" s="30"/>
      <c r="BQ103" s="30"/>
      <c r="BR103" s="30"/>
      <c r="BS103" s="30"/>
      <c r="BT103" s="30"/>
      <c r="BU103" s="30"/>
      <c r="BV103" s="31"/>
      <c r="BW103" s="31"/>
      <c r="BX103" s="31"/>
      <c r="BY103" s="31"/>
      <c r="BZ103" s="31"/>
      <c r="CA103" s="31"/>
      <c r="CB103" s="31"/>
      <c r="CC103" s="31"/>
      <c r="CD103" s="31"/>
      <c r="CE103" s="31"/>
      <c r="CF103" s="31"/>
      <c r="CG103" s="32"/>
      <c r="CH103" s="2"/>
    </row>
    <row r="104" spans="1:86" outlineLevel="1">
      <c r="A104" s="2"/>
      <c r="B104" s="27" t="s">
        <v>39</v>
      </c>
      <c r="C104" s="28"/>
      <c r="D104" s="28"/>
      <c r="E104" s="28"/>
      <c r="F104" s="29" t="s">
        <v>98</v>
      </c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  <c r="AA104" s="29"/>
      <c r="AB104" s="29"/>
      <c r="AC104" s="29"/>
      <c r="AD104" s="29"/>
      <c r="AE104" s="29"/>
      <c r="AF104" s="29"/>
      <c r="AG104" s="29"/>
      <c r="AH104" s="29"/>
      <c r="AI104" s="29"/>
      <c r="AJ104" s="29"/>
      <c r="AK104" s="29"/>
      <c r="AL104" s="29"/>
      <c r="AM104" s="29"/>
      <c r="AN104" s="29"/>
      <c r="AO104" s="29"/>
      <c r="AP104" s="29" t="s">
        <v>100</v>
      </c>
      <c r="AQ104" s="29"/>
      <c r="AR104" s="29"/>
      <c r="AS104" s="29"/>
      <c r="AT104" s="29"/>
      <c r="AU104" s="29"/>
      <c r="AV104" s="29"/>
      <c r="AW104" s="29"/>
      <c r="AX104" s="29"/>
      <c r="AY104" s="29"/>
      <c r="AZ104" s="29"/>
      <c r="BA104" s="29"/>
      <c r="BB104" s="29"/>
      <c r="BC104" s="29"/>
      <c r="BD104" s="29"/>
      <c r="BE104" s="29"/>
      <c r="BF104" s="30"/>
      <c r="BG104" s="30"/>
      <c r="BH104" s="30"/>
      <c r="BI104" s="30"/>
      <c r="BJ104" s="30"/>
      <c r="BK104" s="30"/>
      <c r="BL104" s="30"/>
      <c r="BM104" s="30"/>
      <c r="BN104" s="30"/>
      <c r="BO104" s="30"/>
      <c r="BP104" s="30"/>
      <c r="BQ104" s="30"/>
      <c r="BR104" s="30"/>
      <c r="BS104" s="30"/>
      <c r="BT104" s="30"/>
      <c r="BU104" s="30"/>
      <c r="BV104" s="38"/>
      <c r="BW104" s="38"/>
      <c r="BX104" s="38"/>
      <c r="BY104" s="38"/>
      <c r="BZ104" s="38"/>
      <c r="CA104" s="38"/>
      <c r="CB104" s="38"/>
      <c r="CC104" s="38"/>
      <c r="CD104" s="38"/>
      <c r="CE104" s="38"/>
      <c r="CF104" s="38"/>
      <c r="CG104" s="51"/>
      <c r="CH104" s="2"/>
    </row>
    <row r="105" spans="1:86" outlineLevel="1">
      <c r="A105" s="2"/>
      <c r="B105" s="27"/>
      <c r="C105" s="28"/>
      <c r="D105" s="28"/>
      <c r="E105" s="28"/>
      <c r="F105" s="29"/>
      <c r="G105" s="29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  <c r="AA105" s="29"/>
      <c r="AB105" s="29"/>
      <c r="AC105" s="29"/>
      <c r="AD105" s="29"/>
      <c r="AE105" s="29"/>
      <c r="AF105" s="29"/>
      <c r="AG105" s="29"/>
      <c r="AH105" s="29"/>
      <c r="AI105" s="29"/>
      <c r="AJ105" s="29"/>
      <c r="AK105" s="29"/>
      <c r="AL105" s="29"/>
      <c r="AM105" s="29"/>
      <c r="AN105" s="29"/>
      <c r="AO105" s="29"/>
      <c r="AP105" s="29"/>
      <c r="AQ105" s="29"/>
      <c r="AR105" s="29"/>
      <c r="AS105" s="29"/>
      <c r="AT105" s="29"/>
      <c r="AU105" s="29"/>
      <c r="AV105" s="29"/>
      <c r="AW105" s="29"/>
      <c r="AX105" s="29"/>
      <c r="AY105" s="29"/>
      <c r="AZ105" s="29"/>
      <c r="BA105" s="29"/>
      <c r="BB105" s="29"/>
      <c r="BC105" s="29"/>
      <c r="BD105" s="29"/>
      <c r="BE105" s="29"/>
      <c r="BF105" s="30"/>
      <c r="BG105" s="30"/>
      <c r="BH105" s="30"/>
      <c r="BI105" s="30"/>
      <c r="BJ105" s="30"/>
      <c r="BK105" s="30"/>
      <c r="BL105" s="30"/>
      <c r="BM105" s="30"/>
      <c r="BN105" s="30"/>
      <c r="BO105" s="30"/>
      <c r="BP105" s="30"/>
      <c r="BQ105" s="30"/>
      <c r="BR105" s="30"/>
      <c r="BS105" s="30"/>
      <c r="BT105" s="30"/>
      <c r="BU105" s="30"/>
      <c r="BV105" s="31"/>
      <c r="BW105" s="31"/>
      <c r="BX105" s="31"/>
      <c r="BY105" s="31"/>
      <c r="BZ105" s="31"/>
      <c r="CA105" s="31"/>
      <c r="CB105" s="31"/>
      <c r="CC105" s="31"/>
      <c r="CD105" s="31"/>
      <c r="CE105" s="31"/>
      <c r="CF105" s="31"/>
      <c r="CG105" s="32"/>
      <c r="CH105" s="2"/>
    </row>
    <row r="106" spans="1:86" outlineLevel="1">
      <c r="A106" s="2"/>
      <c r="B106" s="27"/>
      <c r="C106" s="28"/>
      <c r="D106" s="28"/>
      <c r="E106" s="28"/>
      <c r="F106" s="29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  <c r="AA106" s="29"/>
      <c r="AB106" s="29"/>
      <c r="AC106" s="29"/>
      <c r="AD106" s="29"/>
      <c r="AE106" s="29"/>
      <c r="AF106" s="29"/>
      <c r="AG106" s="29"/>
      <c r="AH106" s="29"/>
      <c r="AI106" s="29"/>
      <c r="AJ106" s="29"/>
      <c r="AK106" s="29"/>
      <c r="AL106" s="29"/>
      <c r="AM106" s="29"/>
      <c r="AN106" s="29"/>
      <c r="AO106" s="29"/>
      <c r="AP106" s="29"/>
      <c r="AQ106" s="29"/>
      <c r="AR106" s="29"/>
      <c r="AS106" s="29"/>
      <c r="AT106" s="29"/>
      <c r="AU106" s="29"/>
      <c r="AV106" s="29"/>
      <c r="AW106" s="29"/>
      <c r="AX106" s="29"/>
      <c r="AY106" s="29"/>
      <c r="AZ106" s="29"/>
      <c r="BA106" s="29"/>
      <c r="BB106" s="29"/>
      <c r="BC106" s="29"/>
      <c r="BD106" s="29"/>
      <c r="BE106" s="29"/>
      <c r="BF106" s="30"/>
      <c r="BG106" s="30"/>
      <c r="BH106" s="30"/>
      <c r="BI106" s="30"/>
      <c r="BJ106" s="30"/>
      <c r="BK106" s="30"/>
      <c r="BL106" s="30"/>
      <c r="BM106" s="30"/>
      <c r="BN106" s="30"/>
      <c r="BO106" s="30"/>
      <c r="BP106" s="30"/>
      <c r="BQ106" s="30"/>
      <c r="BR106" s="30"/>
      <c r="BS106" s="30"/>
      <c r="BT106" s="30"/>
      <c r="BU106" s="30"/>
      <c r="BV106" s="31"/>
      <c r="BW106" s="31"/>
      <c r="BX106" s="31"/>
      <c r="BY106" s="31"/>
      <c r="BZ106" s="31"/>
      <c r="CA106" s="31"/>
      <c r="CB106" s="31"/>
      <c r="CC106" s="31"/>
      <c r="CD106" s="31"/>
      <c r="CE106" s="31"/>
      <c r="CF106" s="31"/>
      <c r="CG106" s="32"/>
      <c r="CH106" s="2"/>
    </row>
    <row r="107" spans="1:86" outlineLevel="1">
      <c r="A107" s="2"/>
      <c r="B107" s="27" t="s">
        <v>40</v>
      </c>
      <c r="C107" s="28"/>
      <c r="D107" s="28"/>
      <c r="E107" s="28"/>
      <c r="F107" s="29" t="s">
        <v>99</v>
      </c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  <c r="AA107" s="29"/>
      <c r="AB107" s="29"/>
      <c r="AC107" s="29"/>
      <c r="AD107" s="29"/>
      <c r="AE107" s="29"/>
      <c r="AF107" s="29"/>
      <c r="AG107" s="29"/>
      <c r="AH107" s="29"/>
      <c r="AI107" s="29"/>
      <c r="AJ107" s="29"/>
      <c r="AK107" s="29"/>
      <c r="AL107" s="29"/>
      <c r="AM107" s="29"/>
      <c r="AN107" s="29"/>
      <c r="AO107" s="29"/>
      <c r="AP107" s="29" t="s">
        <v>100</v>
      </c>
      <c r="AQ107" s="29"/>
      <c r="AR107" s="29"/>
      <c r="AS107" s="29"/>
      <c r="AT107" s="29"/>
      <c r="AU107" s="29"/>
      <c r="AV107" s="29"/>
      <c r="AW107" s="29"/>
      <c r="AX107" s="29"/>
      <c r="AY107" s="29"/>
      <c r="AZ107" s="29"/>
      <c r="BA107" s="29"/>
      <c r="BB107" s="29"/>
      <c r="BC107" s="29"/>
      <c r="BD107" s="29"/>
      <c r="BE107" s="29"/>
      <c r="BF107" s="30"/>
      <c r="BG107" s="30"/>
      <c r="BH107" s="30"/>
      <c r="BI107" s="30"/>
      <c r="BJ107" s="30"/>
      <c r="BK107" s="30"/>
      <c r="BL107" s="30"/>
      <c r="BM107" s="30"/>
      <c r="BN107" s="30"/>
      <c r="BO107" s="30"/>
      <c r="BP107" s="30"/>
      <c r="BQ107" s="30"/>
      <c r="BR107" s="30"/>
      <c r="BS107" s="30"/>
      <c r="BT107" s="30"/>
      <c r="BU107" s="30"/>
      <c r="BV107" s="38"/>
      <c r="BW107" s="38"/>
      <c r="BX107" s="38"/>
      <c r="BY107" s="38"/>
      <c r="BZ107" s="38"/>
      <c r="CA107" s="38"/>
      <c r="CB107" s="38"/>
      <c r="CC107" s="38"/>
      <c r="CD107" s="38"/>
      <c r="CE107" s="38"/>
      <c r="CF107" s="38"/>
      <c r="CG107" s="51"/>
      <c r="CH107" s="2"/>
    </row>
    <row r="108" spans="1:86" outlineLevel="1">
      <c r="A108" s="2"/>
      <c r="B108" s="27"/>
      <c r="C108" s="28"/>
      <c r="D108" s="28"/>
      <c r="E108" s="28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  <c r="AA108" s="29"/>
      <c r="AB108" s="29"/>
      <c r="AC108" s="29"/>
      <c r="AD108" s="29"/>
      <c r="AE108" s="29"/>
      <c r="AF108" s="29"/>
      <c r="AG108" s="29"/>
      <c r="AH108" s="29"/>
      <c r="AI108" s="29"/>
      <c r="AJ108" s="29"/>
      <c r="AK108" s="29"/>
      <c r="AL108" s="29"/>
      <c r="AM108" s="29"/>
      <c r="AN108" s="29"/>
      <c r="AO108" s="29"/>
      <c r="AP108" s="29"/>
      <c r="AQ108" s="29"/>
      <c r="AR108" s="29"/>
      <c r="AS108" s="29"/>
      <c r="AT108" s="29"/>
      <c r="AU108" s="29"/>
      <c r="AV108" s="29"/>
      <c r="AW108" s="29"/>
      <c r="AX108" s="29"/>
      <c r="AY108" s="29"/>
      <c r="AZ108" s="29"/>
      <c r="BA108" s="29"/>
      <c r="BB108" s="29"/>
      <c r="BC108" s="29"/>
      <c r="BD108" s="29"/>
      <c r="BE108" s="29"/>
      <c r="BF108" s="30"/>
      <c r="BG108" s="30"/>
      <c r="BH108" s="30"/>
      <c r="BI108" s="30"/>
      <c r="BJ108" s="30"/>
      <c r="BK108" s="30"/>
      <c r="BL108" s="30"/>
      <c r="BM108" s="30"/>
      <c r="BN108" s="30"/>
      <c r="BO108" s="30"/>
      <c r="BP108" s="30"/>
      <c r="BQ108" s="30"/>
      <c r="BR108" s="30"/>
      <c r="BS108" s="30"/>
      <c r="BT108" s="30"/>
      <c r="BU108" s="30"/>
      <c r="BV108" s="31"/>
      <c r="BW108" s="31"/>
      <c r="BX108" s="31"/>
      <c r="BY108" s="31"/>
      <c r="BZ108" s="31"/>
      <c r="CA108" s="31"/>
      <c r="CB108" s="31"/>
      <c r="CC108" s="31"/>
      <c r="CD108" s="31"/>
      <c r="CE108" s="31"/>
      <c r="CF108" s="31"/>
      <c r="CG108" s="32"/>
      <c r="CH108" s="2"/>
    </row>
    <row r="109" spans="1:86" outlineLevel="1">
      <c r="A109" s="2"/>
      <c r="B109" s="27"/>
      <c r="C109" s="28"/>
      <c r="D109" s="28"/>
      <c r="E109" s="28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  <c r="AA109" s="29"/>
      <c r="AB109" s="29"/>
      <c r="AC109" s="29"/>
      <c r="AD109" s="29"/>
      <c r="AE109" s="29"/>
      <c r="AF109" s="29"/>
      <c r="AG109" s="29"/>
      <c r="AH109" s="29"/>
      <c r="AI109" s="29"/>
      <c r="AJ109" s="29"/>
      <c r="AK109" s="29"/>
      <c r="AL109" s="29"/>
      <c r="AM109" s="29"/>
      <c r="AN109" s="29"/>
      <c r="AO109" s="29"/>
      <c r="AP109" s="29"/>
      <c r="AQ109" s="29"/>
      <c r="AR109" s="29"/>
      <c r="AS109" s="29"/>
      <c r="AT109" s="29"/>
      <c r="AU109" s="29"/>
      <c r="AV109" s="29"/>
      <c r="AW109" s="29"/>
      <c r="AX109" s="29"/>
      <c r="AY109" s="29"/>
      <c r="AZ109" s="29"/>
      <c r="BA109" s="29"/>
      <c r="BB109" s="29"/>
      <c r="BC109" s="29"/>
      <c r="BD109" s="29"/>
      <c r="BE109" s="29"/>
      <c r="BF109" s="30"/>
      <c r="BG109" s="30"/>
      <c r="BH109" s="30"/>
      <c r="BI109" s="30"/>
      <c r="BJ109" s="30"/>
      <c r="BK109" s="30"/>
      <c r="BL109" s="30"/>
      <c r="BM109" s="30"/>
      <c r="BN109" s="30"/>
      <c r="BO109" s="30"/>
      <c r="BP109" s="30"/>
      <c r="BQ109" s="30"/>
      <c r="BR109" s="30"/>
      <c r="BS109" s="30"/>
      <c r="BT109" s="30"/>
      <c r="BU109" s="30"/>
      <c r="BV109" s="31"/>
      <c r="BW109" s="31"/>
      <c r="BX109" s="31"/>
      <c r="BY109" s="31"/>
      <c r="BZ109" s="31"/>
      <c r="CA109" s="31"/>
      <c r="CB109" s="31"/>
      <c r="CC109" s="31"/>
      <c r="CD109" s="31"/>
      <c r="CE109" s="31"/>
      <c r="CF109" s="31"/>
      <c r="CG109" s="32"/>
      <c r="CH109" s="2"/>
    </row>
    <row r="110" spans="1:86" outlineLevel="1">
      <c r="A110" s="2"/>
      <c r="B110" s="27" t="s">
        <v>41</v>
      </c>
      <c r="C110" s="28"/>
      <c r="D110" s="28"/>
      <c r="E110" s="28"/>
      <c r="F110" s="29" t="s">
        <v>93</v>
      </c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  <c r="AA110" s="29"/>
      <c r="AB110" s="29"/>
      <c r="AC110" s="29"/>
      <c r="AD110" s="29"/>
      <c r="AE110" s="29"/>
      <c r="AF110" s="29"/>
      <c r="AG110" s="29"/>
      <c r="AH110" s="29"/>
      <c r="AI110" s="29"/>
      <c r="AJ110" s="29"/>
      <c r="AK110" s="29"/>
      <c r="AL110" s="29"/>
      <c r="AM110" s="29"/>
      <c r="AN110" s="29"/>
      <c r="AO110" s="29"/>
      <c r="AP110" s="29" t="s">
        <v>94</v>
      </c>
      <c r="AQ110" s="29"/>
      <c r="AR110" s="29"/>
      <c r="AS110" s="29"/>
      <c r="AT110" s="29"/>
      <c r="AU110" s="29"/>
      <c r="AV110" s="29"/>
      <c r="AW110" s="29"/>
      <c r="AX110" s="29"/>
      <c r="AY110" s="29"/>
      <c r="AZ110" s="29"/>
      <c r="BA110" s="29"/>
      <c r="BB110" s="29"/>
      <c r="BC110" s="29"/>
      <c r="BD110" s="29"/>
      <c r="BE110" s="29"/>
      <c r="BF110" s="30"/>
      <c r="BG110" s="30"/>
      <c r="BH110" s="30"/>
      <c r="BI110" s="30"/>
      <c r="BJ110" s="30"/>
      <c r="BK110" s="30"/>
      <c r="BL110" s="30"/>
      <c r="BM110" s="30"/>
      <c r="BN110" s="30"/>
      <c r="BO110" s="30"/>
      <c r="BP110" s="30"/>
      <c r="BQ110" s="30"/>
      <c r="BR110" s="30"/>
      <c r="BS110" s="30"/>
      <c r="BT110" s="30"/>
      <c r="BU110" s="30"/>
      <c r="BV110" s="38"/>
      <c r="BW110" s="38"/>
      <c r="BX110" s="38"/>
      <c r="BY110" s="38"/>
      <c r="BZ110" s="38"/>
      <c r="CA110" s="38"/>
      <c r="CB110" s="38"/>
      <c r="CC110" s="38"/>
      <c r="CD110" s="38"/>
      <c r="CE110" s="38"/>
      <c r="CF110" s="38"/>
      <c r="CG110" s="51"/>
      <c r="CH110" s="2"/>
    </row>
    <row r="111" spans="1:86" outlineLevel="1">
      <c r="A111" s="2"/>
      <c r="B111" s="27"/>
      <c r="C111" s="28"/>
      <c r="D111" s="28"/>
      <c r="E111" s="28"/>
      <c r="F111" s="29"/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  <c r="AA111" s="29"/>
      <c r="AB111" s="29"/>
      <c r="AC111" s="29"/>
      <c r="AD111" s="29"/>
      <c r="AE111" s="29"/>
      <c r="AF111" s="29"/>
      <c r="AG111" s="29"/>
      <c r="AH111" s="29"/>
      <c r="AI111" s="29"/>
      <c r="AJ111" s="29"/>
      <c r="AK111" s="29"/>
      <c r="AL111" s="29"/>
      <c r="AM111" s="29"/>
      <c r="AN111" s="29"/>
      <c r="AO111" s="29"/>
      <c r="AP111" s="29"/>
      <c r="AQ111" s="29"/>
      <c r="AR111" s="29"/>
      <c r="AS111" s="29"/>
      <c r="AT111" s="29"/>
      <c r="AU111" s="29"/>
      <c r="AV111" s="29"/>
      <c r="AW111" s="29"/>
      <c r="AX111" s="29"/>
      <c r="AY111" s="29"/>
      <c r="AZ111" s="29"/>
      <c r="BA111" s="29"/>
      <c r="BB111" s="29"/>
      <c r="BC111" s="29"/>
      <c r="BD111" s="29"/>
      <c r="BE111" s="29"/>
      <c r="BF111" s="30"/>
      <c r="BG111" s="30"/>
      <c r="BH111" s="30"/>
      <c r="BI111" s="30"/>
      <c r="BJ111" s="30"/>
      <c r="BK111" s="30"/>
      <c r="BL111" s="30"/>
      <c r="BM111" s="30"/>
      <c r="BN111" s="30"/>
      <c r="BO111" s="30"/>
      <c r="BP111" s="30"/>
      <c r="BQ111" s="30"/>
      <c r="BR111" s="30"/>
      <c r="BS111" s="30"/>
      <c r="BT111" s="30"/>
      <c r="BU111" s="30"/>
      <c r="BV111" s="31"/>
      <c r="BW111" s="31"/>
      <c r="BX111" s="31"/>
      <c r="BY111" s="31"/>
      <c r="BZ111" s="31"/>
      <c r="CA111" s="31"/>
      <c r="CB111" s="31"/>
      <c r="CC111" s="31"/>
      <c r="CD111" s="31"/>
      <c r="CE111" s="31"/>
      <c r="CF111" s="31"/>
      <c r="CG111" s="32"/>
      <c r="CH111" s="2"/>
    </row>
    <row r="112" spans="1:86" outlineLevel="1">
      <c r="A112" s="2"/>
      <c r="B112" s="27"/>
      <c r="C112" s="28"/>
      <c r="D112" s="28"/>
      <c r="E112" s="28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  <c r="AA112" s="29"/>
      <c r="AB112" s="29"/>
      <c r="AC112" s="29"/>
      <c r="AD112" s="29"/>
      <c r="AE112" s="29"/>
      <c r="AF112" s="29"/>
      <c r="AG112" s="29"/>
      <c r="AH112" s="29"/>
      <c r="AI112" s="29"/>
      <c r="AJ112" s="29"/>
      <c r="AK112" s="29"/>
      <c r="AL112" s="29"/>
      <c r="AM112" s="29"/>
      <c r="AN112" s="29"/>
      <c r="AO112" s="29"/>
      <c r="AP112" s="29"/>
      <c r="AQ112" s="29"/>
      <c r="AR112" s="29"/>
      <c r="AS112" s="29"/>
      <c r="AT112" s="29"/>
      <c r="AU112" s="29"/>
      <c r="AV112" s="29"/>
      <c r="AW112" s="29"/>
      <c r="AX112" s="29"/>
      <c r="AY112" s="29"/>
      <c r="AZ112" s="29"/>
      <c r="BA112" s="29"/>
      <c r="BB112" s="29"/>
      <c r="BC112" s="29"/>
      <c r="BD112" s="29"/>
      <c r="BE112" s="29"/>
      <c r="BF112" s="30"/>
      <c r="BG112" s="30"/>
      <c r="BH112" s="30"/>
      <c r="BI112" s="30"/>
      <c r="BJ112" s="30"/>
      <c r="BK112" s="30"/>
      <c r="BL112" s="30"/>
      <c r="BM112" s="30"/>
      <c r="BN112" s="30"/>
      <c r="BO112" s="30"/>
      <c r="BP112" s="30"/>
      <c r="BQ112" s="30"/>
      <c r="BR112" s="30"/>
      <c r="BS112" s="30"/>
      <c r="BT112" s="30"/>
      <c r="BU112" s="30"/>
      <c r="BV112" s="31"/>
      <c r="BW112" s="31"/>
      <c r="BX112" s="31"/>
      <c r="BY112" s="31"/>
      <c r="BZ112" s="31"/>
      <c r="CA112" s="31"/>
      <c r="CB112" s="31"/>
      <c r="CC112" s="31"/>
      <c r="CD112" s="31"/>
      <c r="CE112" s="31"/>
      <c r="CF112" s="31"/>
      <c r="CG112" s="32"/>
      <c r="CH112" s="2"/>
    </row>
    <row r="113" spans="1:86" ht="22.5" customHeight="1" outlineLevel="1">
      <c r="A113" s="2"/>
      <c r="B113" s="27" t="s">
        <v>42</v>
      </c>
      <c r="C113" s="28"/>
      <c r="D113" s="28"/>
      <c r="E113" s="28"/>
      <c r="F113" s="29" t="s">
        <v>93</v>
      </c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  <c r="AA113" s="29"/>
      <c r="AB113" s="29"/>
      <c r="AC113" s="29"/>
      <c r="AD113" s="29"/>
      <c r="AE113" s="29"/>
      <c r="AF113" s="29"/>
      <c r="AG113" s="29"/>
      <c r="AH113" s="29"/>
      <c r="AI113" s="29"/>
      <c r="AJ113" s="29"/>
      <c r="AK113" s="29"/>
      <c r="AL113" s="29"/>
      <c r="AM113" s="29"/>
      <c r="AN113" s="29"/>
      <c r="AO113" s="29"/>
      <c r="AP113" s="29" t="s">
        <v>95</v>
      </c>
      <c r="AQ113" s="29"/>
      <c r="AR113" s="29"/>
      <c r="AS113" s="29"/>
      <c r="AT113" s="29"/>
      <c r="AU113" s="29"/>
      <c r="AV113" s="29"/>
      <c r="AW113" s="29"/>
      <c r="AX113" s="29"/>
      <c r="AY113" s="29"/>
      <c r="AZ113" s="29"/>
      <c r="BA113" s="29"/>
      <c r="BB113" s="29"/>
      <c r="BC113" s="29"/>
      <c r="BD113" s="29"/>
      <c r="BE113" s="29"/>
      <c r="BF113" s="30"/>
      <c r="BG113" s="30"/>
      <c r="BH113" s="30"/>
      <c r="BI113" s="30"/>
      <c r="BJ113" s="30"/>
      <c r="BK113" s="30"/>
      <c r="BL113" s="30"/>
      <c r="BM113" s="30"/>
      <c r="BN113" s="30"/>
      <c r="BO113" s="30"/>
      <c r="BP113" s="30"/>
      <c r="BQ113" s="30"/>
      <c r="BR113" s="30"/>
      <c r="BS113" s="30"/>
      <c r="BT113" s="30"/>
      <c r="BU113" s="30"/>
      <c r="BV113" s="38"/>
      <c r="BW113" s="38"/>
      <c r="BX113" s="38"/>
      <c r="BY113" s="38"/>
      <c r="BZ113" s="38"/>
      <c r="CA113" s="38"/>
      <c r="CB113" s="38"/>
      <c r="CC113" s="38"/>
      <c r="CD113" s="38"/>
      <c r="CE113" s="38"/>
      <c r="CF113" s="38"/>
      <c r="CG113" s="51"/>
      <c r="CH113" s="2"/>
    </row>
    <row r="114" spans="1:86" ht="22.5" customHeight="1" outlineLevel="1">
      <c r="A114" s="2"/>
      <c r="B114" s="27"/>
      <c r="C114" s="28"/>
      <c r="D114" s="28"/>
      <c r="E114" s="28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  <c r="AA114" s="29"/>
      <c r="AB114" s="29"/>
      <c r="AC114" s="29"/>
      <c r="AD114" s="29"/>
      <c r="AE114" s="29"/>
      <c r="AF114" s="29"/>
      <c r="AG114" s="29"/>
      <c r="AH114" s="29"/>
      <c r="AI114" s="29"/>
      <c r="AJ114" s="29"/>
      <c r="AK114" s="29"/>
      <c r="AL114" s="29"/>
      <c r="AM114" s="29"/>
      <c r="AN114" s="29"/>
      <c r="AO114" s="29"/>
      <c r="AP114" s="29"/>
      <c r="AQ114" s="29"/>
      <c r="AR114" s="29"/>
      <c r="AS114" s="29"/>
      <c r="AT114" s="29"/>
      <c r="AU114" s="29"/>
      <c r="AV114" s="29"/>
      <c r="AW114" s="29"/>
      <c r="AX114" s="29"/>
      <c r="AY114" s="29"/>
      <c r="AZ114" s="29"/>
      <c r="BA114" s="29"/>
      <c r="BB114" s="29"/>
      <c r="BC114" s="29"/>
      <c r="BD114" s="29"/>
      <c r="BE114" s="29"/>
      <c r="BF114" s="30"/>
      <c r="BG114" s="30"/>
      <c r="BH114" s="30"/>
      <c r="BI114" s="30"/>
      <c r="BJ114" s="30"/>
      <c r="BK114" s="30"/>
      <c r="BL114" s="30"/>
      <c r="BM114" s="30"/>
      <c r="BN114" s="30"/>
      <c r="BO114" s="30"/>
      <c r="BP114" s="30"/>
      <c r="BQ114" s="30"/>
      <c r="BR114" s="30"/>
      <c r="BS114" s="30"/>
      <c r="BT114" s="30"/>
      <c r="BU114" s="30"/>
      <c r="BV114" s="31"/>
      <c r="BW114" s="31"/>
      <c r="BX114" s="31"/>
      <c r="BY114" s="31"/>
      <c r="BZ114" s="31"/>
      <c r="CA114" s="31"/>
      <c r="CB114" s="31"/>
      <c r="CC114" s="31"/>
      <c r="CD114" s="31"/>
      <c r="CE114" s="31"/>
      <c r="CF114" s="31"/>
      <c r="CG114" s="32"/>
      <c r="CH114" s="2"/>
    </row>
    <row r="115" spans="1:86" ht="22.5" customHeight="1" outlineLevel="1">
      <c r="A115" s="2"/>
      <c r="B115" s="27"/>
      <c r="C115" s="28"/>
      <c r="D115" s="28"/>
      <c r="E115" s="28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  <c r="AA115" s="29"/>
      <c r="AB115" s="29"/>
      <c r="AC115" s="29"/>
      <c r="AD115" s="29"/>
      <c r="AE115" s="29"/>
      <c r="AF115" s="29"/>
      <c r="AG115" s="29"/>
      <c r="AH115" s="29"/>
      <c r="AI115" s="29"/>
      <c r="AJ115" s="29"/>
      <c r="AK115" s="29"/>
      <c r="AL115" s="29"/>
      <c r="AM115" s="29"/>
      <c r="AN115" s="29"/>
      <c r="AO115" s="29"/>
      <c r="AP115" s="29"/>
      <c r="AQ115" s="29"/>
      <c r="AR115" s="29"/>
      <c r="AS115" s="29"/>
      <c r="AT115" s="29"/>
      <c r="AU115" s="29"/>
      <c r="AV115" s="29"/>
      <c r="AW115" s="29"/>
      <c r="AX115" s="29"/>
      <c r="AY115" s="29"/>
      <c r="AZ115" s="29"/>
      <c r="BA115" s="29"/>
      <c r="BB115" s="29"/>
      <c r="BC115" s="29"/>
      <c r="BD115" s="29"/>
      <c r="BE115" s="29"/>
      <c r="BF115" s="30"/>
      <c r="BG115" s="30"/>
      <c r="BH115" s="30"/>
      <c r="BI115" s="30"/>
      <c r="BJ115" s="30"/>
      <c r="BK115" s="30"/>
      <c r="BL115" s="30"/>
      <c r="BM115" s="30"/>
      <c r="BN115" s="30"/>
      <c r="BO115" s="30"/>
      <c r="BP115" s="30"/>
      <c r="BQ115" s="30"/>
      <c r="BR115" s="30"/>
      <c r="BS115" s="30"/>
      <c r="BT115" s="30"/>
      <c r="BU115" s="30"/>
      <c r="BV115" s="31"/>
      <c r="BW115" s="31"/>
      <c r="BX115" s="31"/>
      <c r="BY115" s="31"/>
      <c r="BZ115" s="31"/>
      <c r="CA115" s="31"/>
      <c r="CB115" s="31"/>
      <c r="CC115" s="31"/>
      <c r="CD115" s="31"/>
      <c r="CE115" s="31"/>
      <c r="CF115" s="31"/>
      <c r="CG115" s="32"/>
      <c r="CH115" s="2"/>
    </row>
    <row r="116" spans="1:86">
      <c r="B116" s="24" t="s">
        <v>36</v>
      </c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  <c r="AA116" s="25"/>
      <c r="AB116" s="25"/>
      <c r="AC116" s="25"/>
      <c r="AD116" s="25"/>
      <c r="AE116" s="25"/>
      <c r="AF116" s="25"/>
      <c r="AG116" s="25"/>
      <c r="AH116" s="25"/>
      <c r="AI116" s="25"/>
      <c r="AJ116" s="25"/>
      <c r="AK116" s="25"/>
      <c r="AL116" s="25"/>
      <c r="AM116" s="25"/>
      <c r="AN116" s="25"/>
      <c r="AO116" s="25"/>
      <c r="AP116" s="25"/>
      <c r="AQ116" s="25"/>
      <c r="AR116" s="25"/>
      <c r="AS116" s="25"/>
      <c r="AT116" s="25"/>
      <c r="AU116" s="25"/>
      <c r="AV116" s="25"/>
      <c r="AW116" s="25"/>
      <c r="AX116" s="25"/>
      <c r="AY116" s="25"/>
      <c r="AZ116" s="25"/>
      <c r="BA116" s="25"/>
      <c r="BB116" s="25"/>
      <c r="BC116" s="25"/>
      <c r="BD116" s="25"/>
      <c r="BE116" s="25"/>
      <c r="BF116" s="25"/>
      <c r="BG116" s="25"/>
      <c r="BH116" s="25"/>
      <c r="BI116" s="25"/>
      <c r="BJ116" s="25"/>
      <c r="BK116" s="25"/>
      <c r="BL116" s="25"/>
      <c r="BM116" s="25"/>
      <c r="BN116" s="25"/>
      <c r="BO116" s="25"/>
      <c r="BP116" s="25"/>
      <c r="BQ116" s="25"/>
      <c r="BR116" s="25"/>
      <c r="BS116" s="25"/>
      <c r="BT116" s="25"/>
      <c r="BU116" s="26"/>
      <c r="BV116" s="16"/>
      <c r="BW116" s="16"/>
      <c r="BX116" s="16"/>
      <c r="BY116" s="16"/>
      <c r="BZ116" s="16"/>
      <c r="CA116" s="16"/>
      <c r="CB116" s="16"/>
      <c r="CC116" s="16"/>
      <c r="CD116" s="16"/>
      <c r="CE116" s="16"/>
      <c r="CF116" s="16"/>
      <c r="CG116" s="14"/>
    </row>
    <row r="117" spans="1:86" outlineLevel="1">
      <c r="A117" s="2"/>
      <c r="B117" s="27" t="s">
        <v>12</v>
      </c>
      <c r="C117" s="28"/>
      <c r="D117" s="28"/>
      <c r="E117" s="28"/>
      <c r="F117" s="29" t="s">
        <v>88</v>
      </c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 t="s">
        <v>84</v>
      </c>
      <c r="X117" s="29"/>
      <c r="Y117" s="29"/>
      <c r="Z117" s="29"/>
      <c r="AA117" s="29"/>
      <c r="AB117" s="29"/>
      <c r="AC117" s="29"/>
      <c r="AD117" s="29"/>
      <c r="AE117" s="29"/>
      <c r="AF117" s="29"/>
      <c r="AG117" s="29"/>
      <c r="AH117" s="29"/>
      <c r="AI117" s="29"/>
      <c r="AJ117" s="29"/>
      <c r="AK117" s="29"/>
      <c r="AL117" s="29"/>
      <c r="AM117" s="29"/>
      <c r="AN117" s="29"/>
      <c r="AO117" s="29"/>
      <c r="AP117" s="29" t="s">
        <v>157</v>
      </c>
      <c r="AQ117" s="29"/>
      <c r="AR117" s="29"/>
      <c r="AS117" s="29"/>
      <c r="AT117" s="29"/>
      <c r="AU117" s="29"/>
      <c r="AV117" s="29"/>
      <c r="AW117" s="29"/>
      <c r="AX117" s="29"/>
      <c r="AY117" s="29"/>
      <c r="AZ117" s="29"/>
      <c r="BA117" s="29"/>
      <c r="BB117" s="29"/>
      <c r="BC117" s="29"/>
      <c r="BD117" s="29"/>
      <c r="BE117" s="29"/>
      <c r="BF117" s="30"/>
      <c r="BG117" s="30"/>
      <c r="BH117" s="30"/>
      <c r="BI117" s="30"/>
      <c r="BJ117" s="30"/>
      <c r="BK117" s="30"/>
      <c r="BL117" s="30"/>
      <c r="BM117" s="30"/>
      <c r="BN117" s="30"/>
      <c r="BO117" s="30"/>
      <c r="BP117" s="30"/>
      <c r="BQ117" s="30"/>
      <c r="BR117" s="30"/>
      <c r="BS117" s="30"/>
      <c r="BT117" s="30"/>
      <c r="BU117" s="30"/>
      <c r="BV117" s="38"/>
      <c r="BW117" s="38"/>
      <c r="BX117" s="38"/>
      <c r="BY117" s="38"/>
      <c r="BZ117" s="38"/>
      <c r="CA117" s="38"/>
      <c r="CB117" s="38"/>
      <c r="CC117" s="38"/>
      <c r="CD117" s="38"/>
      <c r="CE117" s="38"/>
      <c r="CF117" s="38"/>
      <c r="CG117" s="51"/>
      <c r="CH117" s="2"/>
    </row>
    <row r="118" spans="1:86" outlineLevel="1">
      <c r="A118" s="2"/>
      <c r="B118" s="27"/>
      <c r="C118" s="28"/>
      <c r="D118" s="28"/>
      <c r="E118" s="28"/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  <c r="AA118" s="29"/>
      <c r="AB118" s="29"/>
      <c r="AC118" s="29"/>
      <c r="AD118" s="29"/>
      <c r="AE118" s="29"/>
      <c r="AF118" s="29"/>
      <c r="AG118" s="29"/>
      <c r="AH118" s="29"/>
      <c r="AI118" s="29"/>
      <c r="AJ118" s="29"/>
      <c r="AK118" s="29"/>
      <c r="AL118" s="29"/>
      <c r="AM118" s="29"/>
      <c r="AN118" s="29"/>
      <c r="AO118" s="29"/>
      <c r="AP118" s="29"/>
      <c r="AQ118" s="29"/>
      <c r="AR118" s="29"/>
      <c r="AS118" s="29"/>
      <c r="AT118" s="29"/>
      <c r="AU118" s="29"/>
      <c r="AV118" s="29"/>
      <c r="AW118" s="29"/>
      <c r="AX118" s="29"/>
      <c r="AY118" s="29"/>
      <c r="AZ118" s="29"/>
      <c r="BA118" s="29"/>
      <c r="BB118" s="29"/>
      <c r="BC118" s="29"/>
      <c r="BD118" s="29"/>
      <c r="BE118" s="29"/>
      <c r="BF118" s="30"/>
      <c r="BG118" s="30"/>
      <c r="BH118" s="30"/>
      <c r="BI118" s="30"/>
      <c r="BJ118" s="30"/>
      <c r="BK118" s="30"/>
      <c r="BL118" s="30"/>
      <c r="BM118" s="30"/>
      <c r="BN118" s="30"/>
      <c r="BO118" s="30"/>
      <c r="BP118" s="30"/>
      <c r="BQ118" s="30"/>
      <c r="BR118" s="30"/>
      <c r="BS118" s="30"/>
      <c r="BT118" s="30"/>
      <c r="BU118" s="30"/>
      <c r="BV118" s="31"/>
      <c r="BW118" s="31"/>
      <c r="BX118" s="31"/>
      <c r="BY118" s="31"/>
      <c r="BZ118" s="31"/>
      <c r="CA118" s="31"/>
      <c r="CB118" s="31"/>
      <c r="CC118" s="31"/>
      <c r="CD118" s="31"/>
      <c r="CE118" s="31"/>
      <c r="CF118" s="31"/>
      <c r="CG118" s="32"/>
      <c r="CH118" s="2"/>
    </row>
    <row r="119" spans="1:86" outlineLevel="1">
      <c r="A119" s="2"/>
      <c r="B119" s="27"/>
      <c r="C119" s="28"/>
      <c r="D119" s="28"/>
      <c r="E119" s="28"/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  <c r="AA119" s="29"/>
      <c r="AB119" s="29"/>
      <c r="AC119" s="29"/>
      <c r="AD119" s="29"/>
      <c r="AE119" s="29"/>
      <c r="AF119" s="29"/>
      <c r="AG119" s="29"/>
      <c r="AH119" s="29"/>
      <c r="AI119" s="29"/>
      <c r="AJ119" s="29"/>
      <c r="AK119" s="29"/>
      <c r="AL119" s="29"/>
      <c r="AM119" s="29"/>
      <c r="AN119" s="29"/>
      <c r="AO119" s="29"/>
      <c r="AP119" s="29"/>
      <c r="AQ119" s="29"/>
      <c r="AR119" s="29"/>
      <c r="AS119" s="29"/>
      <c r="AT119" s="29"/>
      <c r="AU119" s="29"/>
      <c r="AV119" s="29"/>
      <c r="AW119" s="29"/>
      <c r="AX119" s="29"/>
      <c r="AY119" s="29"/>
      <c r="AZ119" s="29"/>
      <c r="BA119" s="29"/>
      <c r="BB119" s="29"/>
      <c r="BC119" s="29"/>
      <c r="BD119" s="29"/>
      <c r="BE119" s="29"/>
      <c r="BF119" s="30"/>
      <c r="BG119" s="30"/>
      <c r="BH119" s="30"/>
      <c r="BI119" s="30"/>
      <c r="BJ119" s="30"/>
      <c r="BK119" s="30"/>
      <c r="BL119" s="30"/>
      <c r="BM119" s="30"/>
      <c r="BN119" s="30"/>
      <c r="BO119" s="30"/>
      <c r="BP119" s="30"/>
      <c r="BQ119" s="30"/>
      <c r="BR119" s="30"/>
      <c r="BS119" s="30"/>
      <c r="BT119" s="30"/>
      <c r="BU119" s="30"/>
      <c r="BV119" s="31"/>
      <c r="BW119" s="31"/>
      <c r="BX119" s="31"/>
      <c r="BY119" s="31"/>
      <c r="BZ119" s="31"/>
      <c r="CA119" s="31"/>
      <c r="CB119" s="31"/>
      <c r="CC119" s="31"/>
      <c r="CD119" s="31"/>
      <c r="CE119" s="31"/>
      <c r="CF119" s="31"/>
      <c r="CG119" s="32"/>
      <c r="CH119" s="2"/>
    </row>
    <row r="120" spans="1:86" ht="15" customHeight="1" outlineLevel="1">
      <c r="A120" s="2"/>
      <c r="B120" s="27" t="s">
        <v>38</v>
      </c>
      <c r="C120" s="28"/>
      <c r="D120" s="28"/>
      <c r="E120" s="28"/>
      <c r="F120" s="29" t="s">
        <v>158</v>
      </c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 t="s">
        <v>86</v>
      </c>
      <c r="X120" s="29"/>
      <c r="Y120" s="29"/>
      <c r="Z120" s="29"/>
      <c r="AA120" s="29"/>
      <c r="AB120" s="29"/>
      <c r="AC120" s="29"/>
      <c r="AD120" s="29"/>
      <c r="AE120" s="29"/>
      <c r="AF120" s="29"/>
      <c r="AG120" s="29"/>
      <c r="AH120" s="29"/>
      <c r="AI120" s="29"/>
      <c r="AJ120" s="29"/>
      <c r="AK120" s="29"/>
      <c r="AL120" s="29"/>
      <c r="AM120" s="29"/>
      <c r="AN120" s="29"/>
      <c r="AO120" s="29"/>
      <c r="AP120" s="29" t="s">
        <v>160</v>
      </c>
      <c r="AQ120" s="29"/>
      <c r="AR120" s="29"/>
      <c r="AS120" s="29"/>
      <c r="AT120" s="29"/>
      <c r="AU120" s="29"/>
      <c r="AV120" s="29"/>
      <c r="AW120" s="29"/>
      <c r="AX120" s="29"/>
      <c r="AY120" s="29"/>
      <c r="AZ120" s="29"/>
      <c r="BA120" s="29"/>
      <c r="BB120" s="29"/>
      <c r="BC120" s="29"/>
      <c r="BD120" s="29"/>
      <c r="BE120" s="29"/>
      <c r="BF120" s="30"/>
      <c r="BG120" s="30"/>
      <c r="BH120" s="30"/>
      <c r="BI120" s="30"/>
      <c r="BJ120" s="30"/>
      <c r="BK120" s="30"/>
      <c r="BL120" s="30"/>
      <c r="BM120" s="30"/>
      <c r="BN120" s="30"/>
      <c r="BO120" s="30"/>
      <c r="BP120" s="30"/>
      <c r="BQ120" s="30"/>
      <c r="BR120" s="30"/>
      <c r="BS120" s="30"/>
      <c r="BT120" s="30"/>
      <c r="BU120" s="30"/>
      <c r="BV120" s="38"/>
      <c r="BW120" s="38"/>
      <c r="BX120" s="38"/>
      <c r="BY120" s="38"/>
      <c r="BZ120" s="38"/>
      <c r="CA120" s="38"/>
      <c r="CB120" s="38"/>
      <c r="CC120" s="38"/>
      <c r="CD120" s="38"/>
      <c r="CE120" s="38"/>
      <c r="CF120" s="38"/>
      <c r="CG120" s="51"/>
      <c r="CH120" s="2"/>
    </row>
    <row r="121" spans="1:86" outlineLevel="1">
      <c r="A121" s="2"/>
      <c r="B121" s="27"/>
      <c r="C121" s="28"/>
      <c r="D121" s="28"/>
      <c r="E121" s="28"/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  <c r="AA121" s="29"/>
      <c r="AB121" s="29"/>
      <c r="AC121" s="29"/>
      <c r="AD121" s="29"/>
      <c r="AE121" s="29"/>
      <c r="AF121" s="29"/>
      <c r="AG121" s="29"/>
      <c r="AH121" s="29"/>
      <c r="AI121" s="29"/>
      <c r="AJ121" s="29"/>
      <c r="AK121" s="29"/>
      <c r="AL121" s="29"/>
      <c r="AM121" s="29"/>
      <c r="AN121" s="29"/>
      <c r="AO121" s="29"/>
      <c r="AP121" s="29"/>
      <c r="AQ121" s="29"/>
      <c r="AR121" s="29"/>
      <c r="AS121" s="29"/>
      <c r="AT121" s="29"/>
      <c r="AU121" s="29"/>
      <c r="AV121" s="29"/>
      <c r="AW121" s="29"/>
      <c r="AX121" s="29"/>
      <c r="AY121" s="29"/>
      <c r="AZ121" s="29"/>
      <c r="BA121" s="29"/>
      <c r="BB121" s="29"/>
      <c r="BC121" s="29"/>
      <c r="BD121" s="29"/>
      <c r="BE121" s="29"/>
      <c r="BF121" s="30"/>
      <c r="BG121" s="30"/>
      <c r="BH121" s="30"/>
      <c r="BI121" s="30"/>
      <c r="BJ121" s="30"/>
      <c r="BK121" s="30"/>
      <c r="BL121" s="30"/>
      <c r="BM121" s="30"/>
      <c r="BN121" s="30"/>
      <c r="BO121" s="30"/>
      <c r="BP121" s="30"/>
      <c r="BQ121" s="30"/>
      <c r="BR121" s="30"/>
      <c r="BS121" s="30"/>
      <c r="BT121" s="30"/>
      <c r="BU121" s="30"/>
      <c r="BV121" s="31"/>
      <c r="BW121" s="31"/>
      <c r="BX121" s="31"/>
      <c r="BY121" s="31"/>
      <c r="BZ121" s="31"/>
      <c r="CA121" s="31"/>
      <c r="CB121" s="31"/>
      <c r="CC121" s="31"/>
      <c r="CD121" s="31"/>
      <c r="CE121" s="31"/>
      <c r="CF121" s="31"/>
      <c r="CG121" s="32"/>
      <c r="CH121" s="2"/>
    </row>
    <row r="122" spans="1:86" outlineLevel="1">
      <c r="A122" s="2"/>
      <c r="B122" s="27"/>
      <c r="C122" s="28"/>
      <c r="D122" s="28"/>
      <c r="E122" s="28"/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  <c r="AA122" s="29"/>
      <c r="AB122" s="29"/>
      <c r="AC122" s="29"/>
      <c r="AD122" s="29"/>
      <c r="AE122" s="29"/>
      <c r="AF122" s="29"/>
      <c r="AG122" s="29"/>
      <c r="AH122" s="29"/>
      <c r="AI122" s="29"/>
      <c r="AJ122" s="29"/>
      <c r="AK122" s="29"/>
      <c r="AL122" s="29"/>
      <c r="AM122" s="29"/>
      <c r="AN122" s="29"/>
      <c r="AO122" s="29"/>
      <c r="AP122" s="29"/>
      <c r="AQ122" s="29"/>
      <c r="AR122" s="29"/>
      <c r="AS122" s="29"/>
      <c r="AT122" s="29"/>
      <c r="AU122" s="29"/>
      <c r="AV122" s="29"/>
      <c r="AW122" s="29"/>
      <c r="AX122" s="29"/>
      <c r="AY122" s="29"/>
      <c r="AZ122" s="29"/>
      <c r="BA122" s="29"/>
      <c r="BB122" s="29"/>
      <c r="BC122" s="29"/>
      <c r="BD122" s="29"/>
      <c r="BE122" s="29"/>
      <c r="BF122" s="30"/>
      <c r="BG122" s="30"/>
      <c r="BH122" s="30"/>
      <c r="BI122" s="30"/>
      <c r="BJ122" s="30"/>
      <c r="BK122" s="30"/>
      <c r="BL122" s="30"/>
      <c r="BM122" s="30"/>
      <c r="BN122" s="30"/>
      <c r="BO122" s="30"/>
      <c r="BP122" s="30"/>
      <c r="BQ122" s="30"/>
      <c r="BR122" s="30"/>
      <c r="BS122" s="30"/>
      <c r="BT122" s="30"/>
      <c r="BU122" s="30"/>
      <c r="BV122" s="31"/>
      <c r="BW122" s="31"/>
      <c r="BX122" s="31"/>
      <c r="BY122" s="31"/>
      <c r="BZ122" s="31"/>
      <c r="CA122" s="31"/>
      <c r="CB122" s="31"/>
      <c r="CC122" s="31"/>
      <c r="CD122" s="31"/>
      <c r="CE122" s="31"/>
      <c r="CF122" s="31"/>
      <c r="CG122" s="32"/>
      <c r="CH122" s="2"/>
    </row>
    <row r="123" spans="1:86" ht="15" customHeight="1" outlineLevel="1">
      <c r="A123" s="2"/>
      <c r="B123" s="27" t="s">
        <v>39</v>
      </c>
      <c r="C123" s="28"/>
      <c r="D123" s="28"/>
      <c r="E123" s="28"/>
      <c r="F123" s="29" t="s">
        <v>159</v>
      </c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 t="s">
        <v>87</v>
      </c>
      <c r="X123" s="29"/>
      <c r="Y123" s="29"/>
      <c r="Z123" s="29"/>
      <c r="AA123" s="29"/>
      <c r="AB123" s="29"/>
      <c r="AC123" s="29"/>
      <c r="AD123" s="29"/>
      <c r="AE123" s="29"/>
      <c r="AF123" s="29"/>
      <c r="AG123" s="29"/>
      <c r="AH123" s="29"/>
      <c r="AI123" s="29"/>
      <c r="AJ123" s="29"/>
      <c r="AK123" s="29"/>
      <c r="AL123" s="29"/>
      <c r="AM123" s="29"/>
      <c r="AN123" s="29"/>
      <c r="AO123" s="29"/>
      <c r="AP123" s="29" t="s">
        <v>161</v>
      </c>
      <c r="AQ123" s="29"/>
      <c r="AR123" s="29"/>
      <c r="AS123" s="29"/>
      <c r="AT123" s="29"/>
      <c r="AU123" s="29"/>
      <c r="AV123" s="29"/>
      <c r="AW123" s="29"/>
      <c r="AX123" s="29"/>
      <c r="AY123" s="29"/>
      <c r="AZ123" s="29"/>
      <c r="BA123" s="29"/>
      <c r="BB123" s="29"/>
      <c r="BC123" s="29"/>
      <c r="BD123" s="29"/>
      <c r="BE123" s="29"/>
      <c r="BF123" s="30"/>
      <c r="BG123" s="30"/>
      <c r="BH123" s="30"/>
      <c r="BI123" s="30"/>
      <c r="BJ123" s="30"/>
      <c r="BK123" s="30"/>
      <c r="BL123" s="30"/>
      <c r="BM123" s="30"/>
      <c r="BN123" s="30"/>
      <c r="BO123" s="30"/>
      <c r="BP123" s="30"/>
      <c r="BQ123" s="30"/>
      <c r="BR123" s="30"/>
      <c r="BS123" s="30"/>
      <c r="BT123" s="30"/>
      <c r="BU123" s="30"/>
      <c r="BV123" s="38"/>
      <c r="BW123" s="38"/>
      <c r="BX123" s="38"/>
      <c r="BY123" s="38"/>
      <c r="BZ123" s="38"/>
      <c r="CA123" s="38"/>
      <c r="CB123" s="38"/>
      <c r="CC123" s="38"/>
      <c r="CD123" s="38"/>
      <c r="CE123" s="38"/>
      <c r="CF123" s="38"/>
      <c r="CG123" s="51"/>
      <c r="CH123" s="2"/>
    </row>
    <row r="124" spans="1:86" outlineLevel="1">
      <c r="A124" s="2"/>
      <c r="B124" s="27"/>
      <c r="C124" s="28"/>
      <c r="D124" s="28"/>
      <c r="E124" s="28"/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  <c r="AA124" s="29"/>
      <c r="AB124" s="29"/>
      <c r="AC124" s="29"/>
      <c r="AD124" s="29"/>
      <c r="AE124" s="29"/>
      <c r="AF124" s="29"/>
      <c r="AG124" s="29"/>
      <c r="AH124" s="29"/>
      <c r="AI124" s="29"/>
      <c r="AJ124" s="29"/>
      <c r="AK124" s="29"/>
      <c r="AL124" s="29"/>
      <c r="AM124" s="29"/>
      <c r="AN124" s="29"/>
      <c r="AO124" s="29"/>
      <c r="AP124" s="29"/>
      <c r="AQ124" s="29"/>
      <c r="AR124" s="29"/>
      <c r="AS124" s="29"/>
      <c r="AT124" s="29"/>
      <c r="AU124" s="29"/>
      <c r="AV124" s="29"/>
      <c r="AW124" s="29"/>
      <c r="AX124" s="29"/>
      <c r="AY124" s="29"/>
      <c r="AZ124" s="29"/>
      <c r="BA124" s="29"/>
      <c r="BB124" s="29"/>
      <c r="BC124" s="29"/>
      <c r="BD124" s="29"/>
      <c r="BE124" s="29"/>
      <c r="BF124" s="30"/>
      <c r="BG124" s="30"/>
      <c r="BH124" s="30"/>
      <c r="BI124" s="30"/>
      <c r="BJ124" s="30"/>
      <c r="BK124" s="30"/>
      <c r="BL124" s="30"/>
      <c r="BM124" s="30"/>
      <c r="BN124" s="30"/>
      <c r="BO124" s="30"/>
      <c r="BP124" s="30"/>
      <c r="BQ124" s="30"/>
      <c r="BR124" s="30"/>
      <c r="BS124" s="30"/>
      <c r="BT124" s="30"/>
      <c r="BU124" s="30"/>
      <c r="BV124" s="31"/>
      <c r="BW124" s="31"/>
      <c r="BX124" s="31"/>
      <c r="BY124" s="31"/>
      <c r="BZ124" s="31"/>
      <c r="CA124" s="31"/>
      <c r="CB124" s="31"/>
      <c r="CC124" s="31"/>
      <c r="CD124" s="31"/>
      <c r="CE124" s="31"/>
      <c r="CF124" s="31"/>
      <c r="CG124" s="32"/>
      <c r="CH124" s="2"/>
    </row>
    <row r="125" spans="1:86" outlineLevel="1">
      <c r="A125" s="2"/>
      <c r="B125" s="27"/>
      <c r="C125" s="28"/>
      <c r="D125" s="28"/>
      <c r="E125" s="28"/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  <c r="AA125" s="29"/>
      <c r="AB125" s="29"/>
      <c r="AC125" s="29"/>
      <c r="AD125" s="29"/>
      <c r="AE125" s="29"/>
      <c r="AF125" s="29"/>
      <c r="AG125" s="29"/>
      <c r="AH125" s="29"/>
      <c r="AI125" s="29"/>
      <c r="AJ125" s="29"/>
      <c r="AK125" s="29"/>
      <c r="AL125" s="29"/>
      <c r="AM125" s="29"/>
      <c r="AN125" s="29"/>
      <c r="AO125" s="29"/>
      <c r="AP125" s="29"/>
      <c r="AQ125" s="29"/>
      <c r="AR125" s="29"/>
      <c r="AS125" s="29"/>
      <c r="AT125" s="29"/>
      <c r="AU125" s="29"/>
      <c r="AV125" s="29"/>
      <c r="AW125" s="29"/>
      <c r="AX125" s="29"/>
      <c r="AY125" s="29"/>
      <c r="AZ125" s="29"/>
      <c r="BA125" s="29"/>
      <c r="BB125" s="29"/>
      <c r="BC125" s="29"/>
      <c r="BD125" s="29"/>
      <c r="BE125" s="29"/>
      <c r="BF125" s="30"/>
      <c r="BG125" s="30"/>
      <c r="BH125" s="30"/>
      <c r="BI125" s="30"/>
      <c r="BJ125" s="30"/>
      <c r="BK125" s="30"/>
      <c r="BL125" s="30"/>
      <c r="BM125" s="30"/>
      <c r="BN125" s="30"/>
      <c r="BO125" s="30"/>
      <c r="BP125" s="30"/>
      <c r="BQ125" s="30"/>
      <c r="BR125" s="30"/>
      <c r="BS125" s="30"/>
      <c r="BT125" s="30"/>
      <c r="BU125" s="30"/>
      <c r="BV125" s="31"/>
      <c r="BW125" s="31"/>
      <c r="BX125" s="31"/>
      <c r="BY125" s="31"/>
      <c r="BZ125" s="31"/>
      <c r="CA125" s="31"/>
      <c r="CB125" s="31"/>
      <c r="CC125" s="31"/>
      <c r="CD125" s="31"/>
      <c r="CE125" s="31"/>
      <c r="CF125" s="31"/>
      <c r="CG125" s="32"/>
      <c r="CH125" s="2"/>
    </row>
    <row r="126" spans="1:86">
      <c r="B126" s="75" t="s">
        <v>14</v>
      </c>
      <c r="C126" s="76"/>
      <c r="D126" s="76"/>
      <c r="E126" s="76"/>
      <c r="F126" s="76"/>
      <c r="G126" s="76"/>
      <c r="H126" s="76"/>
      <c r="I126" s="76"/>
      <c r="J126" s="76"/>
      <c r="K126" s="76"/>
      <c r="L126" s="76"/>
      <c r="M126" s="76"/>
      <c r="N126" s="76"/>
      <c r="O126" s="76"/>
      <c r="P126" s="76"/>
      <c r="Q126" s="76"/>
      <c r="R126" s="76"/>
      <c r="S126" s="76"/>
      <c r="T126" s="76"/>
      <c r="U126" s="76"/>
      <c r="V126" s="76"/>
      <c r="W126" s="76"/>
      <c r="X126" s="76"/>
      <c r="Y126" s="76"/>
      <c r="Z126" s="76"/>
      <c r="AA126" s="76"/>
      <c r="AB126" s="76"/>
      <c r="AC126" s="76"/>
      <c r="AD126" s="76"/>
      <c r="AE126" s="76"/>
      <c r="AF126" s="76"/>
      <c r="AG126" s="76"/>
      <c r="AH126" s="76"/>
      <c r="AI126" s="76"/>
      <c r="AJ126" s="76"/>
      <c r="AK126" s="76"/>
      <c r="AL126" s="76"/>
      <c r="AM126" s="76"/>
      <c r="AN126" s="76"/>
      <c r="AO126" s="76"/>
      <c r="AP126" s="76"/>
      <c r="AQ126" s="76"/>
      <c r="AR126" s="76"/>
      <c r="AS126" s="76"/>
      <c r="AT126" s="76"/>
      <c r="AU126" s="76"/>
      <c r="AV126" s="76"/>
      <c r="AW126" s="76"/>
      <c r="AX126" s="76"/>
      <c r="AY126" s="76"/>
      <c r="AZ126" s="76"/>
      <c r="BA126" s="76"/>
      <c r="BB126" s="76"/>
      <c r="BC126" s="76"/>
      <c r="BD126" s="76"/>
      <c r="BE126" s="76"/>
      <c r="BF126" s="76"/>
      <c r="BG126" s="76"/>
      <c r="BH126" s="76"/>
      <c r="BI126" s="76"/>
      <c r="BJ126" s="76"/>
      <c r="BK126" s="76"/>
      <c r="BL126" s="76"/>
      <c r="BM126" s="76"/>
      <c r="BN126" s="76"/>
      <c r="BO126" s="76"/>
      <c r="BP126" s="76"/>
      <c r="BQ126" s="76"/>
      <c r="BR126" s="76"/>
      <c r="BS126" s="76"/>
      <c r="BT126" s="76"/>
      <c r="BU126" s="77"/>
      <c r="BV126" s="13"/>
      <c r="BW126" s="13"/>
      <c r="BX126" s="13"/>
      <c r="BY126" s="13"/>
      <c r="BZ126" s="13"/>
      <c r="CA126" s="13"/>
      <c r="CB126" s="13"/>
      <c r="CC126" s="13"/>
      <c r="CD126" s="13"/>
      <c r="CE126" s="13"/>
      <c r="CF126" s="13"/>
      <c r="CG126" s="13"/>
    </row>
    <row r="127" spans="1:86">
      <c r="B127" s="24" t="s">
        <v>13</v>
      </c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  <c r="AA127" s="25"/>
      <c r="AB127" s="25"/>
      <c r="AC127" s="25"/>
      <c r="AD127" s="25"/>
      <c r="AE127" s="25"/>
      <c r="AF127" s="25"/>
      <c r="AG127" s="25"/>
      <c r="AH127" s="25"/>
      <c r="AI127" s="25"/>
      <c r="AJ127" s="25"/>
      <c r="AK127" s="25"/>
      <c r="AL127" s="25"/>
      <c r="AM127" s="25"/>
      <c r="AN127" s="25"/>
      <c r="AO127" s="25"/>
      <c r="AP127" s="25"/>
      <c r="AQ127" s="25"/>
      <c r="AR127" s="25"/>
      <c r="AS127" s="25"/>
      <c r="AT127" s="25"/>
      <c r="AU127" s="25"/>
      <c r="AV127" s="25"/>
      <c r="AW127" s="25"/>
      <c r="AX127" s="25"/>
      <c r="AY127" s="25"/>
      <c r="AZ127" s="25"/>
      <c r="BA127" s="25"/>
      <c r="BB127" s="25"/>
      <c r="BC127" s="25"/>
      <c r="BD127" s="25"/>
      <c r="BE127" s="25"/>
      <c r="BF127" s="25"/>
      <c r="BG127" s="25"/>
      <c r="BH127" s="25"/>
      <c r="BI127" s="25"/>
      <c r="BJ127" s="25"/>
      <c r="BK127" s="25"/>
      <c r="BL127" s="25"/>
      <c r="BM127" s="25"/>
      <c r="BN127" s="25"/>
      <c r="BO127" s="25"/>
      <c r="BP127" s="25"/>
      <c r="BQ127" s="25"/>
      <c r="BR127" s="25"/>
      <c r="BS127" s="25"/>
      <c r="BT127" s="25"/>
      <c r="BU127" s="26"/>
      <c r="BV127" s="15"/>
      <c r="BW127" s="15"/>
      <c r="BX127" s="15"/>
      <c r="BY127" s="15"/>
      <c r="BZ127" s="15"/>
      <c r="CA127" s="15"/>
      <c r="CB127" s="15"/>
      <c r="CC127" s="15"/>
      <c r="CD127" s="15"/>
      <c r="CE127" s="15"/>
      <c r="CF127" s="15"/>
      <c r="CG127" s="14"/>
    </row>
    <row r="128" spans="1:86" outlineLevel="1">
      <c r="B128" s="27" t="s">
        <v>12</v>
      </c>
      <c r="C128" s="28"/>
      <c r="D128" s="28"/>
      <c r="E128" s="28"/>
      <c r="F128" s="29" t="s">
        <v>102</v>
      </c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 t="s">
        <v>141</v>
      </c>
      <c r="X128" s="29"/>
      <c r="Y128" s="29"/>
      <c r="Z128" s="29"/>
      <c r="AA128" s="29"/>
      <c r="AB128" s="29"/>
      <c r="AC128" s="29"/>
      <c r="AD128" s="29"/>
      <c r="AE128" s="29"/>
      <c r="AF128" s="29"/>
      <c r="AG128" s="29"/>
      <c r="AH128" s="29"/>
      <c r="AI128" s="29"/>
      <c r="AJ128" s="29"/>
      <c r="AK128" s="29"/>
      <c r="AL128" s="29"/>
      <c r="AM128" s="29"/>
      <c r="AN128" s="29"/>
      <c r="AO128" s="29"/>
      <c r="AP128" s="29" t="s">
        <v>103</v>
      </c>
      <c r="AQ128" s="29"/>
      <c r="AR128" s="29"/>
      <c r="AS128" s="29"/>
      <c r="AT128" s="29"/>
      <c r="AU128" s="29"/>
      <c r="AV128" s="29"/>
      <c r="AW128" s="29"/>
      <c r="AX128" s="29"/>
      <c r="AY128" s="29"/>
      <c r="AZ128" s="29"/>
      <c r="BA128" s="29"/>
      <c r="BB128" s="29"/>
      <c r="BC128" s="29"/>
      <c r="BD128" s="29"/>
      <c r="BE128" s="29"/>
      <c r="BF128" s="30"/>
      <c r="BG128" s="30"/>
      <c r="BH128" s="30"/>
      <c r="BI128" s="30"/>
      <c r="BJ128" s="30"/>
      <c r="BK128" s="30"/>
      <c r="BL128" s="30"/>
      <c r="BM128" s="30"/>
      <c r="BN128" s="30"/>
      <c r="BO128" s="30"/>
      <c r="BP128" s="30"/>
      <c r="BQ128" s="30"/>
      <c r="BR128" s="30"/>
      <c r="BS128" s="30"/>
      <c r="BT128" s="30"/>
      <c r="BU128" s="30"/>
      <c r="BV128" s="31"/>
      <c r="BW128" s="31"/>
      <c r="BX128" s="31"/>
      <c r="BY128" s="31"/>
      <c r="BZ128" s="31"/>
      <c r="CA128" s="31"/>
      <c r="CB128" s="31"/>
      <c r="CC128" s="31"/>
      <c r="CD128" s="31"/>
      <c r="CE128" s="31"/>
      <c r="CF128" s="31"/>
      <c r="CG128" s="32"/>
    </row>
    <row r="129" spans="1:86" outlineLevel="1">
      <c r="B129" s="27"/>
      <c r="C129" s="28"/>
      <c r="D129" s="28"/>
      <c r="E129" s="28"/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  <c r="AA129" s="29"/>
      <c r="AB129" s="29"/>
      <c r="AC129" s="29"/>
      <c r="AD129" s="29"/>
      <c r="AE129" s="29"/>
      <c r="AF129" s="29"/>
      <c r="AG129" s="29"/>
      <c r="AH129" s="29"/>
      <c r="AI129" s="29"/>
      <c r="AJ129" s="29"/>
      <c r="AK129" s="29"/>
      <c r="AL129" s="29"/>
      <c r="AM129" s="29"/>
      <c r="AN129" s="29"/>
      <c r="AO129" s="29"/>
      <c r="AP129" s="29"/>
      <c r="AQ129" s="29"/>
      <c r="AR129" s="29"/>
      <c r="AS129" s="29"/>
      <c r="AT129" s="29"/>
      <c r="AU129" s="29"/>
      <c r="AV129" s="29"/>
      <c r="AW129" s="29"/>
      <c r="AX129" s="29"/>
      <c r="AY129" s="29"/>
      <c r="AZ129" s="29"/>
      <c r="BA129" s="29"/>
      <c r="BB129" s="29"/>
      <c r="BC129" s="29"/>
      <c r="BD129" s="29"/>
      <c r="BE129" s="29"/>
      <c r="BF129" s="30"/>
      <c r="BG129" s="30"/>
      <c r="BH129" s="30"/>
      <c r="BI129" s="30"/>
      <c r="BJ129" s="30"/>
      <c r="BK129" s="30"/>
      <c r="BL129" s="30"/>
      <c r="BM129" s="30"/>
      <c r="BN129" s="30"/>
      <c r="BO129" s="30"/>
      <c r="BP129" s="30"/>
      <c r="BQ129" s="30"/>
      <c r="BR129" s="30"/>
      <c r="BS129" s="30"/>
      <c r="BT129" s="30"/>
      <c r="BU129" s="30"/>
      <c r="BV129" s="31"/>
      <c r="BW129" s="31"/>
      <c r="BX129" s="31"/>
      <c r="BY129" s="31"/>
      <c r="BZ129" s="31"/>
      <c r="CA129" s="31"/>
      <c r="CB129" s="31"/>
      <c r="CC129" s="31"/>
      <c r="CD129" s="31"/>
      <c r="CE129" s="31"/>
      <c r="CF129" s="31"/>
      <c r="CG129" s="32"/>
    </row>
    <row r="130" spans="1:86" outlineLevel="1">
      <c r="B130" s="27"/>
      <c r="C130" s="28"/>
      <c r="D130" s="28"/>
      <c r="E130" s="28"/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  <c r="AA130" s="29"/>
      <c r="AB130" s="29"/>
      <c r="AC130" s="29"/>
      <c r="AD130" s="29"/>
      <c r="AE130" s="29"/>
      <c r="AF130" s="29"/>
      <c r="AG130" s="29"/>
      <c r="AH130" s="29"/>
      <c r="AI130" s="29"/>
      <c r="AJ130" s="29"/>
      <c r="AK130" s="29"/>
      <c r="AL130" s="29"/>
      <c r="AM130" s="29"/>
      <c r="AN130" s="29"/>
      <c r="AO130" s="29"/>
      <c r="AP130" s="29"/>
      <c r="AQ130" s="29"/>
      <c r="AR130" s="29"/>
      <c r="AS130" s="29"/>
      <c r="AT130" s="29"/>
      <c r="AU130" s="29"/>
      <c r="AV130" s="29"/>
      <c r="AW130" s="29"/>
      <c r="AX130" s="29"/>
      <c r="AY130" s="29"/>
      <c r="AZ130" s="29"/>
      <c r="BA130" s="29"/>
      <c r="BB130" s="29"/>
      <c r="BC130" s="29"/>
      <c r="BD130" s="29"/>
      <c r="BE130" s="29"/>
      <c r="BF130" s="30"/>
      <c r="BG130" s="30"/>
      <c r="BH130" s="30"/>
      <c r="BI130" s="30"/>
      <c r="BJ130" s="30"/>
      <c r="BK130" s="30"/>
      <c r="BL130" s="30"/>
      <c r="BM130" s="30"/>
      <c r="BN130" s="30"/>
      <c r="BO130" s="30"/>
      <c r="BP130" s="30"/>
      <c r="BQ130" s="30"/>
      <c r="BR130" s="30"/>
      <c r="BS130" s="30"/>
      <c r="BT130" s="30"/>
      <c r="BU130" s="30"/>
      <c r="BV130" s="31"/>
      <c r="BW130" s="31"/>
      <c r="BX130" s="31"/>
      <c r="BY130" s="31"/>
      <c r="BZ130" s="31"/>
      <c r="CA130" s="31"/>
      <c r="CB130" s="31"/>
      <c r="CC130" s="31"/>
      <c r="CD130" s="31"/>
      <c r="CE130" s="31"/>
      <c r="CF130" s="31"/>
      <c r="CG130" s="32"/>
    </row>
    <row r="131" spans="1:86" outlineLevel="1">
      <c r="B131" s="27" t="s">
        <v>138</v>
      </c>
      <c r="C131" s="28"/>
      <c r="D131" s="28"/>
      <c r="E131" s="28"/>
      <c r="F131" s="29" t="s">
        <v>102</v>
      </c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 t="s">
        <v>139</v>
      </c>
      <c r="X131" s="29"/>
      <c r="Y131" s="29"/>
      <c r="Z131" s="29"/>
      <c r="AA131" s="29"/>
      <c r="AB131" s="29"/>
      <c r="AC131" s="29"/>
      <c r="AD131" s="29"/>
      <c r="AE131" s="29"/>
      <c r="AF131" s="29"/>
      <c r="AG131" s="29"/>
      <c r="AH131" s="29"/>
      <c r="AI131" s="29"/>
      <c r="AJ131" s="29"/>
      <c r="AK131" s="29"/>
      <c r="AL131" s="29"/>
      <c r="AM131" s="29"/>
      <c r="AN131" s="29"/>
      <c r="AO131" s="29"/>
      <c r="AP131" s="29" t="s">
        <v>140</v>
      </c>
      <c r="AQ131" s="29"/>
      <c r="AR131" s="29"/>
      <c r="AS131" s="29"/>
      <c r="AT131" s="29"/>
      <c r="AU131" s="29"/>
      <c r="AV131" s="29"/>
      <c r="AW131" s="29"/>
      <c r="AX131" s="29"/>
      <c r="AY131" s="29"/>
      <c r="AZ131" s="29"/>
      <c r="BA131" s="29"/>
      <c r="BB131" s="29"/>
      <c r="BC131" s="29"/>
      <c r="BD131" s="29"/>
      <c r="BE131" s="29"/>
      <c r="BF131" s="30"/>
      <c r="BG131" s="30"/>
      <c r="BH131" s="30"/>
      <c r="BI131" s="30"/>
      <c r="BJ131" s="30"/>
      <c r="BK131" s="30"/>
      <c r="BL131" s="30"/>
      <c r="BM131" s="30"/>
      <c r="BN131" s="30"/>
      <c r="BO131" s="30"/>
      <c r="BP131" s="30"/>
      <c r="BQ131" s="30"/>
      <c r="BR131" s="30"/>
      <c r="BS131" s="30"/>
      <c r="BT131" s="30"/>
      <c r="BU131" s="30"/>
      <c r="BV131" s="31"/>
      <c r="BW131" s="31"/>
      <c r="BX131" s="31"/>
      <c r="BY131" s="31"/>
      <c r="BZ131" s="31"/>
      <c r="CA131" s="31"/>
      <c r="CB131" s="31"/>
      <c r="CC131" s="31"/>
      <c r="CD131" s="31"/>
      <c r="CE131" s="31"/>
      <c r="CF131" s="31"/>
      <c r="CG131" s="32"/>
    </row>
    <row r="132" spans="1:86" outlineLevel="1">
      <c r="B132" s="27"/>
      <c r="C132" s="28"/>
      <c r="D132" s="28"/>
      <c r="E132" s="28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  <c r="AA132" s="29"/>
      <c r="AB132" s="29"/>
      <c r="AC132" s="29"/>
      <c r="AD132" s="29"/>
      <c r="AE132" s="29"/>
      <c r="AF132" s="29"/>
      <c r="AG132" s="29"/>
      <c r="AH132" s="29"/>
      <c r="AI132" s="29"/>
      <c r="AJ132" s="29"/>
      <c r="AK132" s="29"/>
      <c r="AL132" s="29"/>
      <c r="AM132" s="29"/>
      <c r="AN132" s="29"/>
      <c r="AO132" s="29"/>
      <c r="AP132" s="29"/>
      <c r="AQ132" s="29"/>
      <c r="AR132" s="29"/>
      <c r="AS132" s="29"/>
      <c r="AT132" s="29"/>
      <c r="AU132" s="29"/>
      <c r="AV132" s="29"/>
      <c r="AW132" s="29"/>
      <c r="AX132" s="29"/>
      <c r="AY132" s="29"/>
      <c r="AZ132" s="29"/>
      <c r="BA132" s="29"/>
      <c r="BB132" s="29"/>
      <c r="BC132" s="29"/>
      <c r="BD132" s="29"/>
      <c r="BE132" s="29"/>
      <c r="BF132" s="30"/>
      <c r="BG132" s="30"/>
      <c r="BH132" s="30"/>
      <c r="BI132" s="30"/>
      <c r="BJ132" s="30"/>
      <c r="BK132" s="30"/>
      <c r="BL132" s="30"/>
      <c r="BM132" s="30"/>
      <c r="BN132" s="30"/>
      <c r="BO132" s="30"/>
      <c r="BP132" s="30"/>
      <c r="BQ132" s="30"/>
      <c r="BR132" s="30"/>
      <c r="BS132" s="30"/>
      <c r="BT132" s="30"/>
      <c r="BU132" s="30"/>
      <c r="BV132" s="31"/>
      <c r="BW132" s="31"/>
      <c r="BX132" s="31"/>
      <c r="BY132" s="31"/>
      <c r="BZ132" s="31"/>
      <c r="CA132" s="31"/>
      <c r="CB132" s="31"/>
      <c r="CC132" s="31"/>
      <c r="CD132" s="31"/>
      <c r="CE132" s="31"/>
      <c r="CF132" s="31"/>
      <c r="CG132" s="32"/>
    </row>
    <row r="133" spans="1:86" outlineLevel="1">
      <c r="B133" s="27"/>
      <c r="C133" s="28"/>
      <c r="D133" s="28"/>
      <c r="E133" s="28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  <c r="AA133" s="29"/>
      <c r="AB133" s="29"/>
      <c r="AC133" s="29"/>
      <c r="AD133" s="29"/>
      <c r="AE133" s="29"/>
      <c r="AF133" s="29"/>
      <c r="AG133" s="29"/>
      <c r="AH133" s="29"/>
      <c r="AI133" s="29"/>
      <c r="AJ133" s="29"/>
      <c r="AK133" s="29"/>
      <c r="AL133" s="29"/>
      <c r="AM133" s="29"/>
      <c r="AN133" s="29"/>
      <c r="AO133" s="29"/>
      <c r="AP133" s="29"/>
      <c r="AQ133" s="29"/>
      <c r="AR133" s="29"/>
      <c r="AS133" s="29"/>
      <c r="AT133" s="29"/>
      <c r="AU133" s="29"/>
      <c r="AV133" s="29"/>
      <c r="AW133" s="29"/>
      <c r="AX133" s="29"/>
      <c r="AY133" s="29"/>
      <c r="AZ133" s="29"/>
      <c r="BA133" s="29"/>
      <c r="BB133" s="29"/>
      <c r="BC133" s="29"/>
      <c r="BD133" s="29"/>
      <c r="BE133" s="29"/>
      <c r="BF133" s="30"/>
      <c r="BG133" s="30"/>
      <c r="BH133" s="30"/>
      <c r="BI133" s="30"/>
      <c r="BJ133" s="30"/>
      <c r="BK133" s="30"/>
      <c r="BL133" s="30"/>
      <c r="BM133" s="30"/>
      <c r="BN133" s="30"/>
      <c r="BO133" s="30"/>
      <c r="BP133" s="30"/>
      <c r="BQ133" s="30"/>
      <c r="BR133" s="30"/>
      <c r="BS133" s="30"/>
      <c r="BT133" s="30"/>
      <c r="BU133" s="30"/>
      <c r="BV133" s="31"/>
      <c r="BW133" s="31"/>
      <c r="BX133" s="31"/>
      <c r="BY133" s="31"/>
      <c r="BZ133" s="31"/>
      <c r="CA133" s="31"/>
      <c r="CB133" s="31"/>
      <c r="CC133" s="31"/>
      <c r="CD133" s="31"/>
      <c r="CE133" s="31"/>
      <c r="CF133" s="31"/>
      <c r="CG133" s="32"/>
    </row>
    <row r="134" spans="1:86" outlineLevel="1">
      <c r="A134" s="2"/>
      <c r="B134" s="27" t="s">
        <v>39</v>
      </c>
      <c r="C134" s="28"/>
      <c r="D134" s="28"/>
      <c r="E134" s="28"/>
      <c r="F134" s="29" t="s">
        <v>104</v>
      </c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 t="s">
        <v>162</v>
      </c>
      <c r="X134" s="29"/>
      <c r="Y134" s="29"/>
      <c r="Z134" s="29"/>
      <c r="AA134" s="29"/>
      <c r="AB134" s="29"/>
      <c r="AC134" s="29"/>
      <c r="AD134" s="29"/>
      <c r="AE134" s="29"/>
      <c r="AF134" s="29"/>
      <c r="AG134" s="29"/>
      <c r="AH134" s="29"/>
      <c r="AI134" s="29"/>
      <c r="AJ134" s="29"/>
      <c r="AK134" s="29"/>
      <c r="AL134" s="29"/>
      <c r="AM134" s="29"/>
      <c r="AN134" s="29"/>
      <c r="AO134" s="29"/>
      <c r="AP134" s="29" t="s">
        <v>105</v>
      </c>
      <c r="AQ134" s="29"/>
      <c r="AR134" s="29"/>
      <c r="AS134" s="29"/>
      <c r="AT134" s="29"/>
      <c r="AU134" s="29"/>
      <c r="AV134" s="29"/>
      <c r="AW134" s="29"/>
      <c r="AX134" s="29"/>
      <c r="AY134" s="29"/>
      <c r="AZ134" s="29"/>
      <c r="BA134" s="29"/>
      <c r="BB134" s="29"/>
      <c r="BC134" s="29"/>
      <c r="BD134" s="29"/>
      <c r="BE134" s="29"/>
      <c r="BF134" s="30"/>
      <c r="BG134" s="30"/>
      <c r="BH134" s="30"/>
      <c r="BI134" s="30"/>
      <c r="BJ134" s="30"/>
      <c r="BK134" s="30"/>
      <c r="BL134" s="30"/>
      <c r="BM134" s="30"/>
      <c r="BN134" s="30"/>
      <c r="BO134" s="30"/>
      <c r="BP134" s="30"/>
      <c r="BQ134" s="30"/>
      <c r="BR134" s="30"/>
      <c r="BS134" s="30"/>
      <c r="BT134" s="30"/>
      <c r="BU134" s="30"/>
      <c r="BV134" s="38"/>
      <c r="BW134" s="38"/>
      <c r="BX134" s="38"/>
      <c r="BY134" s="38"/>
      <c r="BZ134" s="38"/>
      <c r="CA134" s="38"/>
      <c r="CB134" s="38"/>
      <c r="CC134" s="38"/>
      <c r="CD134" s="38"/>
      <c r="CE134" s="38"/>
      <c r="CF134" s="38"/>
      <c r="CG134" s="51"/>
      <c r="CH134" s="2"/>
    </row>
    <row r="135" spans="1:86" outlineLevel="1">
      <c r="A135" s="2"/>
      <c r="B135" s="27"/>
      <c r="C135" s="28"/>
      <c r="D135" s="28"/>
      <c r="E135" s="28"/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  <c r="AA135" s="29"/>
      <c r="AB135" s="29"/>
      <c r="AC135" s="29"/>
      <c r="AD135" s="29"/>
      <c r="AE135" s="29"/>
      <c r="AF135" s="29"/>
      <c r="AG135" s="29"/>
      <c r="AH135" s="29"/>
      <c r="AI135" s="29"/>
      <c r="AJ135" s="29"/>
      <c r="AK135" s="29"/>
      <c r="AL135" s="29"/>
      <c r="AM135" s="29"/>
      <c r="AN135" s="29"/>
      <c r="AO135" s="29"/>
      <c r="AP135" s="29"/>
      <c r="AQ135" s="29"/>
      <c r="AR135" s="29"/>
      <c r="AS135" s="29"/>
      <c r="AT135" s="29"/>
      <c r="AU135" s="29"/>
      <c r="AV135" s="29"/>
      <c r="AW135" s="29"/>
      <c r="AX135" s="29"/>
      <c r="AY135" s="29"/>
      <c r="AZ135" s="29"/>
      <c r="BA135" s="29"/>
      <c r="BB135" s="29"/>
      <c r="BC135" s="29"/>
      <c r="BD135" s="29"/>
      <c r="BE135" s="29"/>
      <c r="BF135" s="30"/>
      <c r="BG135" s="30"/>
      <c r="BH135" s="30"/>
      <c r="BI135" s="30"/>
      <c r="BJ135" s="30"/>
      <c r="BK135" s="30"/>
      <c r="BL135" s="30"/>
      <c r="BM135" s="30"/>
      <c r="BN135" s="30"/>
      <c r="BO135" s="30"/>
      <c r="BP135" s="30"/>
      <c r="BQ135" s="30"/>
      <c r="BR135" s="30"/>
      <c r="BS135" s="30"/>
      <c r="BT135" s="30"/>
      <c r="BU135" s="30"/>
      <c r="BV135" s="31"/>
      <c r="BW135" s="31"/>
      <c r="BX135" s="31"/>
      <c r="BY135" s="31"/>
      <c r="BZ135" s="31"/>
      <c r="CA135" s="31"/>
      <c r="CB135" s="31"/>
      <c r="CC135" s="31"/>
      <c r="CD135" s="31"/>
      <c r="CE135" s="31"/>
      <c r="CF135" s="31"/>
      <c r="CG135" s="32"/>
      <c r="CH135" s="2"/>
    </row>
    <row r="136" spans="1:86" outlineLevel="1">
      <c r="A136" s="2"/>
      <c r="B136" s="27"/>
      <c r="C136" s="28"/>
      <c r="D136" s="28"/>
      <c r="E136" s="28"/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  <c r="AA136" s="29"/>
      <c r="AB136" s="29"/>
      <c r="AC136" s="29"/>
      <c r="AD136" s="29"/>
      <c r="AE136" s="29"/>
      <c r="AF136" s="29"/>
      <c r="AG136" s="29"/>
      <c r="AH136" s="29"/>
      <c r="AI136" s="29"/>
      <c r="AJ136" s="29"/>
      <c r="AK136" s="29"/>
      <c r="AL136" s="29"/>
      <c r="AM136" s="29"/>
      <c r="AN136" s="29"/>
      <c r="AO136" s="29"/>
      <c r="AP136" s="29"/>
      <c r="AQ136" s="29"/>
      <c r="AR136" s="29"/>
      <c r="AS136" s="29"/>
      <c r="AT136" s="29"/>
      <c r="AU136" s="29"/>
      <c r="AV136" s="29"/>
      <c r="AW136" s="29"/>
      <c r="AX136" s="29"/>
      <c r="AY136" s="29"/>
      <c r="AZ136" s="29"/>
      <c r="BA136" s="29"/>
      <c r="BB136" s="29"/>
      <c r="BC136" s="29"/>
      <c r="BD136" s="29"/>
      <c r="BE136" s="29"/>
      <c r="BF136" s="30"/>
      <c r="BG136" s="30"/>
      <c r="BH136" s="30"/>
      <c r="BI136" s="30"/>
      <c r="BJ136" s="30"/>
      <c r="BK136" s="30"/>
      <c r="BL136" s="30"/>
      <c r="BM136" s="30"/>
      <c r="BN136" s="30"/>
      <c r="BO136" s="30"/>
      <c r="BP136" s="30"/>
      <c r="BQ136" s="30"/>
      <c r="BR136" s="30"/>
      <c r="BS136" s="30"/>
      <c r="BT136" s="30"/>
      <c r="BU136" s="30"/>
      <c r="BV136" s="31"/>
      <c r="BW136" s="31"/>
      <c r="BX136" s="31"/>
      <c r="BY136" s="31"/>
      <c r="BZ136" s="31"/>
      <c r="CA136" s="31"/>
      <c r="CB136" s="31"/>
      <c r="CC136" s="31"/>
      <c r="CD136" s="31"/>
      <c r="CE136" s="31"/>
      <c r="CF136" s="31"/>
      <c r="CG136" s="32"/>
      <c r="CH136" s="2"/>
    </row>
    <row r="137" spans="1:86" outlineLevel="1">
      <c r="A137" s="2"/>
      <c r="B137" s="27" t="s">
        <v>40</v>
      </c>
      <c r="C137" s="28"/>
      <c r="D137" s="28"/>
      <c r="E137" s="28"/>
      <c r="F137" s="29" t="s">
        <v>104</v>
      </c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 t="s">
        <v>142</v>
      </c>
      <c r="X137" s="29"/>
      <c r="Y137" s="29"/>
      <c r="Z137" s="29"/>
      <c r="AA137" s="29"/>
      <c r="AB137" s="29"/>
      <c r="AC137" s="29"/>
      <c r="AD137" s="29"/>
      <c r="AE137" s="29"/>
      <c r="AF137" s="29"/>
      <c r="AG137" s="29"/>
      <c r="AH137" s="29"/>
      <c r="AI137" s="29"/>
      <c r="AJ137" s="29"/>
      <c r="AK137" s="29"/>
      <c r="AL137" s="29"/>
      <c r="AM137" s="29"/>
      <c r="AN137" s="29"/>
      <c r="AO137" s="29"/>
      <c r="AP137" s="29" t="s">
        <v>137</v>
      </c>
      <c r="AQ137" s="29"/>
      <c r="AR137" s="29"/>
      <c r="AS137" s="29"/>
      <c r="AT137" s="29"/>
      <c r="AU137" s="29"/>
      <c r="AV137" s="29"/>
      <c r="AW137" s="29"/>
      <c r="AX137" s="29"/>
      <c r="AY137" s="29"/>
      <c r="AZ137" s="29"/>
      <c r="BA137" s="29"/>
      <c r="BB137" s="29"/>
      <c r="BC137" s="29"/>
      <c r="BD137" s="29"/>
      <c r="BE137" s="29"/>
      <c r="BF137" s="30"/>
      <c r="BG137" s="30"/>
      <c r="BH137" s="30"/>
      <c r="BI137" s="30"/>
      <c r="BJ137" s="30"/>
      <c r="BK137" s="30"/>
      <c r="BL137" s="30"/>
      <c r="BM137" s="30"/>
      <c r="BN137" s="30"/>
      <c r="BO137" s="30"/>
      <c r="BP137" s="30"/>
      <c r="BQ137" s="30"/>
      <c r="BR137" s="30"/>
      <c r="BS137" s="30"/>
      <c r="BT137" s="30"/>
      <c r="BU137" s="30"/>
      <c r="BV137" s="38"/>
      <c r="BW137" s="38"/>
      <c r="BX137" s="38"/>
      <c r="BY137" s="38"/>
      <c r="BZ137" s="38"/>
      <c r="CA137" s="38"/>
      <c r="CB137" s="38"/>
      <c r="CC137" s="38"/>
      <c r="CD137" s="38"/>
      <c r="CE137" s="38"/>
      <c r="CF137" s="38"/>
      <c r="CG137" s="51"/>
      <c r="CH137" s="2"/>
    </row>
    <row r="138" spans="1:86" outlineLevel="1">
      <c r="A138" s="2"/>
      <c r="B138" s="27"/>
      <c r="C138" s="28"/>
      <c r="D138" s="28"/>
      <c r="E138" s="28"/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  <c r="AA138" s="29"/>
      <c r="AB138" s="29"/>
      <c r="AC138" s="29"/>
      <c r="AD138" s="29"/>
      <c r="AE138" s="29"/>
      <c r="AF138" s="29"/>
      <c r="AG138" s="29"/>
      <c r="AH138" s="29"/>
      <c r="AI138" s="29"/>
      <c r="AJ138" s="29"/>
      <c r="AK138" s="29"/>
      <c r="AL138" s="29"/>
      <c r="AM138" s="29"/>
      <c r="AN138" s="29"/>
      <c r="AO138" s="29"/>
      <c r="AP138" s="29"/>
      <c r="AQ138" s="29"/>
      <c r="AR138" s="29"/>
      <c r="AS138" s="29"/>
      <c r="AT138" s="29"/>
      <c r="AU138" s="29"/>
      <c r="AV138" s="29"/>
      <c r="AW138" s="29"/>
      <c r="AX138" s="29"/>
      <c r="AY138" s="29"/>
      <c r="AZ138" s="29"/>
      <c r="BA138" s="29"/>
      <c r="BB138" s="29"/>
      <c r="BC138" s="29"/>
      <c r="BD138" s="29"/>
      <c r="BE138" s="29"/>
      <c r="BF138" s="30"/>
      <c r="BG138" s="30"/>
      <c r="BH138" s="30"/>
      <c r="BI138" s="30"/>
      <c r="BJ138" s="30"/>
      <c r="BK138" s="30"/>
      <c r="BL138" s="30"/>
      <c r="BM138" s="30"/>
      <c r="BN138" s="30"/>
      <c r="BO138" s="30"/>
      <c r="BP138" s="30"/>
      <c r="BQ138" s="30"/>
      <c r="BR138" s="30"/>
      <c r="BS138" s="30"/>
      <c r="BT138" s="30"/>
      <c r="BU138" s="30"/>
      <c r="BV138" s="31"/>
      <c r="BW138" s="31"/>
      <c r="BX138" s="31"/>
      <c r="BY138" s="31"/>
      <c r="BZ138" s="31"/>
      <c r="CA138" s="31"/>
      <c r="CB138" s="31"/>
      <c r="CC138" s="31"/>
      <c r="CD138" s="31"/>
      <c r="CE138" s="31"/>
      <c r="CF138" s="31"/>
      <c r="CG138" s="32"/>
      <c r="CH138" s="2"/>
    </row>
    <row r="139" spans="1:86" outlineLevel="1">
      <c r="A139" s="2"/>
      <c r="B139" s="27"/>
      <c r="C139" s="28"/>
      <c r="D139" s="28"/>
      <c r="E139" s="28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  <c r="AA139" s="29"/>
      <c r="AB139" s="29"/>
      <c r="AC139" s="29"/>
      <c r="AD139" s="29"/>
      <c r="AE139" s="29"/>
      <c r="AF139" s="29"/>
      <c r="AG139" s="29"/>
      <c r="AH139" s="29"/>
      <c r="AI139" s="29"/>
      <c r="AJ139" s="29"/>
      <c r="AK139" s="29"/>
      <c r="AL139" s="29"/>
      <c r="AM139" s="29"/>
      <c r="AN139" s="29"/>
      <c r="AO139" s="29"/>
      <c r="AP139" s="29"/>
      <c r="AQ139" s="29"/>
      <c r="AR139" s="29"/>
      <c r="AS139" s="29"/>
      <c r="AT139" s="29"/>
      <c r="AU139" s="29"/>
      <c r="AV139" s="29"/>
      <c r="AW139" s="29"/>
      <c r="AX139" s="29"/>
      <c r="AY139" s="29"/>
      <c r="AZ139" s="29"/>
      <c r="BA139" s="29"/>
      <c r="BB139" s="29"/>
      <c r="BC139" s="29"/>
      <c r="BD139" s="29"/>
      <c r="BE139" s="29"/>
      <c r="BF139" s="30"/>
      <c r="BG139" s="30"/>
      <c r="BH139" s="30"/>
      <c r="BI139" s="30"/>
      <c r="BJ139" s="30"/>
      <c r="BK139" s="30"/>
      <c r="BL139" s="30"/>
      <c r="BM139" s="30"/>
      <c r="BN139" s="30"/>
      <c r="BO139" s="30"/>
      <c r="BP139" s="30"/>
      <c r="BQ139" s="30"/>
      <c r="BR139" s="30"/>
      <c r="BS139" s="30"/>
      <c r="BT139" s="30"/>
      <c r="BU139" s="30"/>
      <c r="BV139" s="31"/>
      <c r="BW139" s="31"/>
      <c r="BX139" s="31"/>
      <c r="BY139" s="31"/>
      <c r="BZ139" s="31"/>
      <c r="CA139" s="31"/>
      <c r="CB139" s="31"/>
      <c r="CC139" s="31"/>
      <c r="CD139" s="31"/>
      <c r="CE139" s="31"/>
      <c r="CF139" s="31"/>
      <c r="CG139" s="32"/>
      <c r="CH139" s="2"/>
    </row>
    <row r="140" spans="1:86" outlineLevel="1">
      <c r="A140" s="2"/>
      <c r="B140" s="27" t="s">
        <v>41</v>
      </c>
      <c r="C140" s="28"/>
      <c r="D140" s="28"/>
      <c r="E140" s="28"/>
      <c r="F140" s="29" t="s">
        <v>104</v>
      </c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 t="s">
        <v>143</v>
      </c>
      <c r="X140" s="29"/>
      <c r="Y140" s="29"/>
      <c r="Z140" s="29"/>
      <c r="AA140" s="29"/>
      <c r="AB140" s="29"/>
      <c r="AC140" s="29"/>
      <c r="AD140" s="29"/>
      <c r="AE140" s="29"/>
      <c r="AF140" s="29"/>
      <c r="AG140" s="29"/>
      <c r="AH140" s="29"/>
      <c r="AI140" s="29"/>
      <c r="AJ140" s="29"/>
      <c r="AK140" s="29"/>
      <c r="AL140" s="29"/>
      <c r="AM140" s="29"/>
      <c r="AN140" s="29"/>
      <c r="AO140" s="29"/>
      <c r="AP140" s="29" t="s">
        <v>144</v>
      </c>
      <c r="AQ140" s="29"/>
      <c r="AR140" s="29"/>
      <c r="AS140" s="29"/>
      <c r="AT140" s="29"/>
      <c r="AU140" s="29"/>
      <c r="AV140" s="29"/>
      <c r="AW140" s="29"/>
      <c r="AX140" s="29"/>
      <c r="AY140" s="29"/>
      <c r="AZ140" s="29"/>
      <c r="BA140" s="29"/>
      <c r="BB140" s="29"/>
      <c r="BC140" s="29"/>
      <c r="BD140" s="29"/>
      <c r="BE140" s="29"/>
      <c r="BF140" s="30"/>
      <c r="BG140" s="30"/>
      <c r="BH140" s="30"/>
      <c r="BI140" s="30"/>
      <c r="BJ140" s="30"/>
      <c r="BK140" s="30"/>
      <c r="BL140" s="30"/>
      <c r="BM140" s="30"/>
      <c r="BN140" s="30"/>
      <c r="BO140" s="30"/>
      <c r="BP140" s="30"/>
      <c r="BQ140" s="30"/>
      <c r="BR140" s="30"/>
      <c r="BS140" s="30"/>
      <c r="BT140" s="30"/>
      <c r="BU140" s="30"/>
      <c r="BV140" s="38"/>
      <c r="BW140" s="38"/>
      <c r="BX140" s="38"/>
      <c r="BY140" s="38"/>
      <c r="BZ140" s="38"/>
      <c r="CA140" s="38"/>
      <c r="CB140" s="38"/>
      <c r="CC140" s="38"/>
      <c r="CD140" s="38"/>
      <c r="CE140" s="38"/>
      <c r="CF140" s="38"/>
      <c r="CG140" s="51"/>
      <c r="CH140" s="2"/>
    </row>
    <row r="141" spans="1:86" outlineLevel="1">
      <c r="A141" s="2"/>
      <c r="B141" s="27"/>
      <c r="C141" s="28"/>
      <c r="D141" s="28"/>
      <c r="E141" s="28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  <c r="AA141" s="29"/>
      <c r="AB141" s="29"/>
      <c r="AC141" s="29"/>
      <c r="AD141" s="29"/>
      <c r="AE141" s="29"/>
      <c r="AF141" s="29"/>
      <c r="AG141" s="29"/>
      <c r="AH141" s="29"/>
      <c r="AI141" s="29"/>
      <c r="AJ141" s="29"/>
      <c r="AK141" s="29"/>
      <c r="AL141" s="29"/>
      <c r="AM141" s="29"/>
      <c r="AN141" s="29"/>
      <c r="AO141" s="29"/>
      <c r="AP141" s="29"/>
      <c r="AQ141" s="29"/>
      <c r="AR141" s="29"/>
      <c r="AS141" s="29"/>
      <c r="AT141" s="29"/>
      <c r="AU141" s="29"/>
      <c r="AV141" s="29"/>
      <c r="AW141" s="29"/>
      <c r="AX141" s="29"/>
      <c r="AY141" s="29"/>
      <c r="AZ141" s="29"/>
      <c r="BA141" s="29"/>
      <c r="BB141" s="29"/>
      <c r="BC141" s="29"/>
      <c r="BD141" s="29"/>
      <c r="BE141" s="29"/>
      <c r="BF141" s="30"/>
      <c r="BG141" s="30"/>
      <c r="BH141" s="30"/>
      <c r="BI141" s="30"/>
      <c r="BJ141" s="30"/>
      <c r="BK141" s="30"/>
      <c r="BL141" s="30"/>
      <c r="BM141" s="30"/>
      <c r="BN141" s="30"/>
      <c r="BO141" s="30"/>
      <c r="BP141" s="30"/>
      <c r="BQ141" s="30"/>
      <c r="BR141" s="30"/>
      <c r="BS141" s="30"/>
      <c r="BT141" s="30"/>
      <c r="BU141" s="30"/>
      <c r="BV141" s="31"/>
      <c r="BW141" s="31"/>
      <c r="BX141" s="31"/>
      <c r="BY141" s="31"/>
      <c r="BZ141" s="31"/>
      <c r="CA141" s="31"/>
      <c r="CB141" s="31"/>
      <c r="CC141" s="31"/>
      <c r="CD141" s="31"/>
      <c r="CE141" s="31"/>
      <c r="CF141" s="31"/>
      <c r="CG141" s="32"/>
      <c r="CH141" s="2"/>
    </row>
    <row r="142" spans="1:86" outlineLevel="1">
      <c r="A142" s="2"/>
      <c r="B142" s="27"/>
      <c r="C142" s="28"/>
      <c r="D142" s="28"/>
      <c r="E142" s="28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  <c r="AA142" s="29"/>
      <c r="AB142" s="29"/>
      <c r="AC142" s="29"/>
      <c r="AD142" s="29"/>
      <c r="AE142" s="29"/>
      <c r="AF142" s="29"/>
      <c r="AG142" s="29"/>
      <c r="AH142" s="29"/>
      <c r="AI142" s="29"/>
      <c r="AJ142" s="29"/>
      <c r="AK142" s="29"/>
      <c r="AL142" s="29"/>
      <c r="AM142" s="29"/>
      <c r="AN142" s="29"/>
      <c r="AO142" s="29"/>
      <c r="AP142" s="29"/>
      <c r="AQ142" s="29"/>
      <c r="AR142" s="29"/>
      <c r="AS142" s="29"/>
      <c r="AT142" s="29"/>
      <c r="AU142" s="29"/>
      <c r="AV142" s="29"/>
      <c r="AW142" s="29"/>
      <c r="AX142" s="29"/>
      <c r="AY142" s="29"/>
      <c r="AZ142" s="29"/>
      <c r="BA142" s="29"/>
      <c r="BB142" s="29"/>
      <c r="BC142" s="29"/>
      <c r="BD142" s="29"/>
      <c r="BE142" s="29"/>
      <c r="BF142" s="30"/>
      <c r="BG142" s="30"/>
      <c r="BH142" s="30"/>
      <c r="BI142" s="30"/>
      <c r="BJ142" s="30"/>
      <c r="BK142" s="30"/>
      <c r="BL142" s="30"/>
      <c r="BM142" s="30"/>
      <c r="BN142" s="30"/>
      <c r="BO142" s="30"/>
      <c r="BP142" s="30"/>
      <c r="BQ142" s="30"/>
      <c r="BR142" s="30"/>
      <c r="BS142" s="30"/>
      <c r="BT142" s="30"/>
      <c r="BU142" s="30"/>
      <c r="BV142" s="31"/>
      <c r="BW142" s="31"/>
      <c r="BX142" s="31"/>
      <c r="BY142" s="31"/>
      <c r="BZ142" s="31"/>
      <c r="CA142" s="31"/>
      <c r="CB142" s="31"/>
      <c r="CC142" s="31"/>
      <c r="CD142" s="31"/>
      <c r="CE142" s="31"/>
      <c r="CF142" s="31"/>
      <c r="CG142" s="32"/>
      <c r="CH142" s="2"/>
    </row>
    <row r="143" spans="1:86">
      <c r="B143" s="24" t="s">
        <v>48</v>
      </c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  <c r="AB143" s="25"/>
      <c r="AC143" s="25"/>
      <c r="AD143" s="25"/>
      <c r="AE143" s="25"/>
      <c r="AF143" s="25"/>
      <c r="AG143" s="25"/>
      <c r="AH143" s="25"/>
      <c r="AI143" s="25"/>
      <c r="AJ143" s="25"/>
      <c r="AK143" s="25"/>
      <c r="AL143" s="25"/>
      <c r="AM143" s="25"/>
      <c r="AN143" s="25"/>
      <c r="AO143" s="25"/>
      <c r="AP143" s="25"/>
      <c r="AQ143" s="25"/>
      <c r="AR143" s="25"/>
      <c r="AS143" s="25"/>
      <c r="AT143" s="25"/>
      <c r="AU143" s="25"/>
      <c r="AV143" s="25"/>
      <c r="AW143" s="25"/>
      <c r="AX143" s="25"/>
      <c r="AY143" s="25"/>
      <c r="AZ143" s="25"/>
      <c r="BA143" s="25"/>
      <c r="BB143" s="25"/>
      <c r="BC143" s="25"/>
      <c r="BD143" s="25"/>
      <c r="BE143" s="25"/>
      <c r="BF143" s="25"/>
      <c r="BG143" s="25"/>
      <c r="BH143" s="25"/>
      <c r="BI143" s="25"/>
      <c r="BJ143" s="25"/>
      <c r="BK143" s="25"/>
      <c r="BL143" s="25"/>
      <c r="BM143" s="25"/>
      <c r="BN143" s="25"/>
      <c r="BO143" s="25"/>
      <c r="BP143" s="25"/>
      <c r="BQ143" s="25"/>
      <c r="BR143" s="25"/>
      <c r="BS143" s="25"/>
      <c r="BT143" s="25"/>
      <c r="BU143" s="26"/>
      <c r="BV143" s="16"/>
      <c r="BW143" s="16"/>
      <c r="BX143" s="16"/>
      <c r="BY143" s="16"/>
      <c r="BZ143" s="16"/>
      <c r="CA143" s="16"/>
      <c r="CB143" s="16"/>
      <c r="CC143" s="16"/>
      <c r="CD143" s="16"/>
      <c r="CE143" s="16"/>
      <c r="CF143" s="16"/>
      <c r="CG143" s="14"/>
    </row>
    <row r="144" spans="1:86" ht="60" customHeight="1" outlineLevel="1">
      <c r="B144" s="27" t="s">
        <v>12</v>
      </c>
      <c r="C144" s="28"/>
      <c r="D144" s="28"/>
      <c r="E144" s="28"/>
      <c r="F144" s="29" t="s">
        <v>49</v>
      </c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  <c r="AA144" s="29"/>
      <c r="AB144" s="29"/>
      <c r="AC144" s="29"/>
      <c r="AD144" s="29"/>
      <c r="AE144" s="29"/>
      <c r="AF144" s="29"/>
      <c r="AG144" s="29"/>
      <c r="AH144" s="29"/>
      <c r="AI144" s="29"/>
      <c r="AJ144" s="29"/>
      <c r="AK144" s="29"/>
      <c r="AL144" s="29"/>
      <c r="AM144" s="29"/>
      <c r="AN144" s="29"/>
      <c r="AO144" s="29"/>
      <c r="AP144" s="29" t="s">
        <v>101</v>
      </c>
      <c r="AQ144" s="29"/>
      <c r="AR144" s="29"/>
      <c r="AS144" s="29"/>
      <c r="AT144" s="29"/>
      <c r="AU144" s="29"/>
      <c r="AV144" s="29"/>
      <c r="AW144" s="29"/>
      <c r="AX144" s="29"/>
      <c r="AY144" s="29"/>
      <c r="AZ144" s="29"/>
      <c r="BA144" s="29"/>
      <c r="BB144" s="29"/>
      <c r="BC144" s="29"/>
      <c r="BD144" s="29"/>
      <c r="BE144" s="29"/>
      <c r="BF144" s="30"/>
      <c r="BG144" s="30"/>
      <c r="BH144" s="30"/>
      <c r="BI144" s="30"/>
      <c r="BJ144" s="30"/>
      <c r="BK144" s="30"/>
      <c r="BL144" s="30"/>
      <c r="BM144" s="30"/>
      <c r="BN144" s="30"/>
      <c r="BO144" s="30"/>
      <c r="BP144" s="30"/>
      <c r="BQ144" s="30"/>
      <c r="BR144" s="30"/>
      <c r="BS144" s="30"/>
      <c r="BT144" s="30"/>
      <c r="BU144" s="30"/>
      <c r="BV144" s="31"/>
      <c r="BW144" s="31"/>
      <c r="BX144" s="31"/>
      <c r="BY144" s="31"/>
      <c r="BZ144" s="31"/>
      <c r="CA144" s="31"/>
      <c r="CB144" s="31"/>
      <c r="CC144" s="31"/>
      <c r="CD144" s="31"/>
      <c r="CE144" s="31"/>
      <c r="CF144" s="31"/>
      <c r="CG144" s="32"/>
    </row>
    <row r="145" spans="2:85" ht="60" customHeight="1" outlineLevel="1">
      <c r="B145" s="27"/>
      <c r="C145" s="28"/>
      <c r="D145" s="28"/>
      <c r="E145" s="28"/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  <c r="AA145" s="29"/>
      <c r="AB145" s="29"/>
      <c r="AC145" s="29"/>
      <c r="AD145" s="29"/>
      <c r="AE145" s="29"/>
      <c r="AF145" s="29"/>
      <c r="AG145" s="29"/>
      <c r="AH145" s="29"/>
      <c r="AI145" s="29"/>
      <c r="AJ145" s="29"/>
      <c r="AK145" s="29"/>
      <c r="AL145" s="29"/>
      <c r="AM145" s="29"/>
      <c r="AN145" s="29"/>
      <c r="AO145" s="29"/>
      <c r="AP145" s="29"/>
      <c r="AQ145" s="29"/>
      <c r="AR145" s="29"/>
      <c r="AS145" s="29"/>
      <c r="AT145" s="29"/>
      <c r="AU145" s="29"/>
      <c r="AV145" s="29"/>
      <c r="AW145" s="29"/>
      <c r="AX145" s="29"/>
      <c r="AY145" s="29"/>
      <c r="AZ145" s="29"/>
      <c r="BA145" s="29"/>
      <c r="BB145" s="29"/>
      <c r="BC145" s="29"/>
      <c r="BD145" s="29"/>
      <c r="BE145" s="29"/>
      <c r="BF145" s="30"/>
      <c r="BG145" s="30"/>
      <c r="BH145" s="30"/>
      <c r="BI145" s="30"/>
      <c r="BJ145" s="30"/>
      <c r="BK145" s="30"/>
      <c r="BL145" s="30"/>
      <c r="BM145" s="30"/>
      <c r="BN145" s="30"/>
      <c r="BO145" s="30"/>
      <c r="BP145" s="30"/>
      <c r="BQ145" s="30"/>
      <c r="BR145" s="30"/>
      <c r="BS145" s="30"/>
      <c r="BT145" s="30"/>
      <c r="BU145" s="30"/>
      <c r="BV145" s="31"/>
      <c r="BW145" s="31"/>
      <c r="BX145" s="31"/>
      <c r="BY145" s="31"/>
      <c r="BZ145" s="31"/>
      <c r="CA145" s="31"/>
      <c r="CB145" s="31"/>
      <c r="CC145" s="31"/>
      <c r="CD145" s="31"/>
      <c r="CE145" s="31"/>
      <c r="CF145" s="31"/>
      <c r="CG145" s="32"/>
    </row>
    <row r="146" spans="2:85" ht="60" customHeight="1" outlineLevel="1">
      <c r="B146" s="27"/>
      <c r="C146" s="28"/>
      <c r="D146" s="28"/>
      <c r="E146" s="28"/>
      <c r="F146" s="29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  <c r="AA146" s="29"/>
      <c r="AB146" s="29"/>
      <c r="AC146" s="29"/>
      <c r="AD146" s="29"/>
      <c r="AE146" s="29"/>
      <c r="AF146" s="29"/>
      <c r="AG146" s="29"/>
      <c r="AH146" s="29"/>
      <c r="AI146" s="29"/>
      <c r="AJ146" s="29"/>
      <c r="AK146" s="29"/>
      <c r="AL146" s="29"/>
      <c r="AM146" s="29"/>
      <c r="AN146" s="29"/>
      <c r="AO146" s="29"/>
      <c r="AP146" s="29"/>
      <c r="AQ146" s="29"/>
      <c r="AR146" s="29"/>
      <c r="AS146" s="29"/>
      <c r="AT146" s="29"/>
      <c r="AU146" s="29"/>
      <c r="AV146" s="29"/>
      <c r="AW146" s="29"/>
      <c r="AX146" s="29"/>
      <c r="AY146" s="29"/>
      <c r="AZ146" s="29"/>
      <c r="BA146" s="29"/>
      <c r="BB146" s="29"/>
      <c r="BC146" s="29"/>
      <c r="BD146" s="29"/>
      <c r="BE146" s="29"/>
      <c r="BF146" s="30"/>
      <c r="BG146" s="30"/>
      <c r="BH146" s="30"/>
      <c r="BI146" s="30"/>
      <c r="BJ146" s="30"/>
      <c r="BK146" s="30"/>
      <c r="BL146" s="30"/>
      <c r="BM146" s="30"/>
      <c r="BN146" s="30"/>
      <c r="BO146" s="30"/>
      <c r="BP146" s="30"/>
      <c r="BQ146" s="30"/>
      <c r="BR146" s="30"/>
      <c r="BS146" s="30"/>
      <c r="BT146" s="30"/>
      <c r="BU146" s="30"/>
      <c r="BV146" s="31"/>
      <c r="BW146" s="31"/>
      <c r="BX146" s="31"/>
      <c r="BY146" s="31"/>
      <c r="BZ146" s="31"/>
      <c r="CA146" s="31"/>
      <c r="CB146" s="31"/>
      <c r="CC146" s="31"/>
      <c r="CD146" s="31"/>
      <c r="CE146" s="31"/>
      <c r="CF146" s="31"/>
      <c r="CG146" s="32"/>
    </row>
  </sheetData>
  <mergeCells count="402">
    <mergeCell ref="B131:E133"/>
    <mergeCell ref="F131:V133"/>
    <mergeCell ref="W131:AO133"/>
    <mergeCell ref="AP131:BE133"/>
    <mergeCell ref="BF131:BU133"/>
    <mergeCell ref="BV131:BY133"/>
    <mergeCell ref="BZ131:CC133"/>
    <mergeCell ref="CD131:CG133"/>
    <mergeCell ref="W104:AO106"/>
    <mergeCell ref="AP104:BE106"/>
    <mergeCell ref="BF104:BU106"/>
    <mergeCell ref="BV104:BY106"/>
    <mergeCell ref="BZ104:CC106"/>
    <mergeCell ref="CD104:CG106"/>
    <mergeCell ref="B107:E109"/>
    <mergeCell ref="F107:V109"/>
    <mergeCell ref="B104:E106"/>
    <mergeCell ref="F104:V106"/>
    <mergeCell ref="B80:E82"/>
    <mergeCell ref="F80:V82"/>
    <mergeCell ref="W80:AO82"/>
    <mergeCell ref="AP80:BE82"/>
    <mergeCell ref="BF80:BU82"/>
    <mergeCell ref="BV80:BY82"/>
    <mergeCell ref="BZ80:CC82"/>
    <mergeCell ref="B41:E43"/>
    <mergeCell ref="F41:V43"/>
    <mergeCell ref="W41:AO43"/>
    <mergeCell ref="AP41:BE43"/>
    <mergeCell ref="BF41:BU43"/>
    <mergeCell ref="BV41:BY43"/>
    <mergeCell ref="BZ41:CC43"/>
    <mergeCell ref="B35:E37"/>
    <mergeCell ref="F35:V37"/>
    <mergeCell ref="W35:AO37"/>
    <mergeCell ref="AP35:BE37"/>
    <mergeCell ref="BF35:BU37"/>
    <mergeCell ref="BV35:BY37"/>
    <mergeCell ref="BZ35:CC37"/>
    <mergeCell ref="B29:E31"/>
    <mergeCell ref="CD80:CG82"/>
    <mergeCell ref="B83:E85"/>
    <mergeCell ref="F83:V85"/>
    <mergeCell ref="W83:AO85"/>
    <mergeCell ref="AP83:BE85"/>
    <mergeCell ref="BF83:BU85"/>
    <mergeCell ref="BV83:BY85"/>
    <mergeCell ref="BZ83:CC85"/>
    <mergeCell ref="CD83:CG85"/>
    <mergeCell ref="CD41:CG43"/>
    <mergeCell ref="B77:E79"/>
    <mergeCell ref="F77:V79"/>
    <mergeCell ref="W77:AO79"/>
    <mergeCell ref="AP77:BE79"/>
    <mergeCell ref="BF77:BU79"/>
    <mergeCell ref="BV77:BY79"/>
    <mergeCell ref="BZ77:CC79"/>
    <mergeCell ref="CD77:CG79"/>
    <mergeCell ref="B63:E65"/>
    <mergeCell ref="F63:V65"/>
    <mergeCell ref="W63:AO65"/>
    <mergeCell ref="AP63:BE65"/>
    <mergeCell ref="BF63:BU65"/>
    <mergeCell ref="BV63:BY65"/>
    <mergeCell ref="BZ63:CC65"/>
    <mergeCell ref="CD63:CG65"/>
    <mergeCell ref="BV74:BY76"/>
    <mergeCell ref="BZ74:CC76"/>
    <mergeCell ref="CD74:CG76"/>
    <mergeCell ref="BV71:BY73"/>
    <mergeCell ref="BZ71:CC73"/>
    <mergeCell ref="CD71:CG73"/>
    <mergeCell ref="B69:BU69"/>
    <mergeCell ref="CD35:CG37"/>
    <mergeCell ref="B38:E40"/>
    <mergeCell ref="F38:V40"/>
    <mergeCell ref="W38:AO40"/>
    <mergeCell ref="AP38:BE40"/>
    <mergeCell ref="BF38:BU40"/>
    <mergeCell ref="BV38:BY40"/>
    <mergeCell ref="BZ38:CC40"/>
    <mergeCell ref="CD38:CG40"/>
    <mergeCell ref="F29:V31"/>
    <mergeCell ref="W29:AO31"/>
    <mergeCell ref="AP29:BE31"/>
    <mergeCell ref="BF29:BU31"/>
    <mergeCell ref="BV29:BY31"/>
    <mergeCell ref="BZ29:CC31"/>
    <mergeCell ref="CD29:CG31"/>
    <mergeCell ref="B32:E34"/>
    <mergeCell ref="F32:V34"/>
    <mergeCell ref="W32:AO34"/>
    <mergeCell ref="AP32:BE34"/>
    <mergeCell ref="BF32:BU34"/>
    <mergeCell ref="BV32:BY34"/>
    <mergeCell ref="BZ32:CC34"/>
    <mergeCell ref="CD32:CG34"/>
    <mergeCell ref="B137:E139"/>
    <mergeCell ref="B140:E142"/>
    <mergeCell ref="F140:V142"/>
    <mergeCell ref="W140:AO142"/>
    <mergeCell ref="AP140:BE142"/>
    <mergeCell ref="BF140:BU142"/>
    <mergeCell ref="BV140:BY142"/>
    <mergeCell ref="BZ140:CC142"/>
    <mergeCell ref="CD140:CG142"/>
    <mergeCell ref="F137:V139"/>
    <mergeCell ref="W137:AO139"/>
    <mergeCell ref="AP137:BE139"/>
    <mergeCell ref="BF137:BU139"/>
    <mergeCell ref="BV137:BY139"/>
    <mergeCell ref="BZ137:CC139"/>
    <mergeCell ref="CD137:CG139"/>
    <mergeCell ref="B134:E136"/>
    <mergeCell ref="F134:V136"/>
    <mergeCell ref="W134:AO136"/>
    <mergeCell ref="AP134:BE136"/>
    <mergeCell ref="BF134:BU136"/>
    <mergeCell ref="BV134:BY136"/>
    <mergeCell ref="BZ134:CC136"/>
    <mergeCell ref="CD134:CG136"/>
    <mergeCell ref="CD128:CG130"/>
    <mergeCell ref="B128:E130"/>
    <mergeCell ref="F128:V130"/>
    <mergeCell ref="BV128:BY130"/>
    <mergeCell ref="BZ128:CC130"/>
    <mergeCell ref="BF128:BU130"/>
    <mergeCell ref="AP128:BE130"/>
    <mergeCell ref="W128:AO130"/>
    <mergeCell ref="B126:BU126"/>
    <mergeCell ref="B127:BU127"/>
    <mergeCell ref="B120:E122"/>
    <mergeCell ref="F120:V122"/>
    <mergeCell ref="W120:AO122"/>
    <mergeCell ref="AP120:BE122"/>
    <mergeCell ref="BF120:BU122"/>
    <mergeCell ref="BV120:BY122"/>
    <mergeCell ref="BZ120:CC122"/>
    <mergeCell ref="B123:E125"/>
    <mergeCell ref="F123:V125"/>
    <mergeCell ref="W123:AO125"/>
    <mergeCell ref="B113:E115"/>
    <mergeCell ref="F113:V115"/>
    <mergeCell ref="W113:AO115"/>
    <mergeCell ref="AP113:BE115"/>
    <mergeCell ref="BF113:BU115"/>
    <mergeCell ref="BV113:BY115"/>
    <mergeCell ref="BZ113:CC115"/>
    <mergeCell ref="CD113:CG115"/>
    <mergeCell ref="B117:E119"/>
    <mergeCell ref="CD120:CG122"/>
    <mergeCell ref="F117:V119"/>
    <mergeCell ref="W117:AO119"/>
    <mergeCell ref="AP117:BE119"/>
    <mergeCell ref="BF117:BU119"/>
    <mergeCell ref="BV117:BY119"/>
    <mergeCell ref="BZ117:CC119"/>
    <mergeCell ref="CD117:CG119"/>
    <mergeCell ref="W107:AO109"/>
    <mergeCell ref="AP107:BE109"/>
    <mergeCell ref="BF107:BU109"/>
    <mergeCell ref="BV107:BY109"/>
    <mergeCell ref="BZ107:CC109"/>
    <mergeCell ref="CD107:CG109"/>
    <mergeCell ref="B70:BU70"/>
    <mergeCell ref="B110:E112"/>
    <mergeCell ref="F110:V112"/>
    <mergeCell ref="W110:AO112"/>
    <mergeCell ref="AP110:BE112"/>
    <mergeCell ref="BF110:BU112"/>
    <mergeCell ref="BV110:BY112"/>
    <mergeCell ref="BZ110:CC112"/>
    <mergeCell ref="CD110:CG112"/>
    <mergeCell ref="B101:E103"/>
    <mergeCell ref="F101:V103"/>
    <mergeCell ref="W101:AO103"/>
    <mergeCell ref="AP101:BE103"/>
    <mergeCell ref="BF101:BU103"/>
    <mergeCell ref="BV101:BY103"/>
    <mergeCell ref="BZ101:CC103"/>
    <mergeCell ref="CD101:CG103"/>
    <mergeCell ref="BV91:BY93"/>
    <mergeCell ref="BZ91:CC93"/>
    <mergeCell ref="CD91:CG93"/>
    <mergeCell ref="B98:E100"/>
    <mergeCell ref="F98:V100"/>
    <mergeCell ref="W98:AO100"/>
    <mergeCell ref="AP98:BE100"/>
    <mergeCell ref="F60:V62"/>
    <mergeCell ref="W60:AO62"/>
    <mergeCell ref="AP60:BE62"/>
    <mergeCell ref="BF60:BU62"/>
    <mergeCell ref="BV60:BY62"/>
    <mergeCell ref="BZ60:CC62"/>
    <mergeCell ref="CD60:CG62"/>
    <mergeCell ref="B66:E68"/>
    <mergeCell ref="F66:V68"/>
    <mergeCell ref="W66:AO68"/>
    <mergeCell ref="AP66:BE68"/>
    <mergeCell ref="BF66:BU68"/>
    <mergeCell ref="BV66:BY68"/>
    <mergeCell ref="BZ66:CC68"/>
    <mergeCell ref="CD66:CG68"/>
    <mergeCell ref="CD51:CG53"/>
    <mergeCell ref="B57:E59"/>
    <mergeCell ref="F57:V59"/>
    <mergeCell ref="W57:AO59"/>
    <mergeCell ref="AP57:BE59"/>
    <mergeCell ref="BF57:BU59"/>
    <mergeCell ref="BV57:BY59"/>
    <mergeCell ref="BZ57:CC59"/>
    <mergeCell ref="CD57:CG59"/>
    <mergeCell ref="B54:E56"/>
    <mergeCell ref="F54:V56"/>
    <mergeCell ref="W54:AO56"/>
    <mergeCell ref="AP54:BE56"/>
    <mergeCell ref="BF54:BU56"/>
    <mergeCell ref="BV54:BY56"/>
    <mergeCell ref="BZ54:CC56"/>
    <mergeCell ref="CD54:CG56"/>
    <mergeCell ref="CD48:CG50"/>
    <mergeCell ref="B23:E25"/>
    <mergeCell ref="F23:V25"/>
    <mergeCell ref="W23:AO25"/>
    <mergeCell ref="AP23:BE25"/>
    <mergeCell ref="BF23:BU25"/>
    <mergeCell ref="BV23:BY25"/>
    <mergeCell ref="BZ23:CC25"/>
    <mergeCell ref="CD23:CG25"/>
    <mergeCell ref="B26:E28"/>
    <mergeCell ref="F26:V28"/>
    <mergeCell ref="W26:AO28"/>
    <mergeCell ref="AP26:BE28"/>
    <mergeCell ref="BF26:BU28"/>
    <mergeCell ref="BV26:BY28"/>
    <mergeCell ref="BZ26:CC28"/>
    <mergeCell ref="CD26:CG28"/>
    <mergeCell ref="B44:BU44"/>
    <mergeCell ref="F45:V47"/>
    <mergeCell ref="W45:AO47"/>
    <mergeCell ref="AP45:BE47"/>
    <mergeCell ref="BF45:BU47"/>
    <mergeCell ref="BV45:BY47"/>
    <mergeCell ref="B45:E47"/>
    <mergeCell ref="CD17:CG19"/>
    <mergeCell ref="B20:E22"/>
    <mergeCell ref="F20:V22"/>
    <mergeCell ref="W20:AO22"/>
    <mergeCell ref="AP20:BE22"/>
    <mergeCell ref="BF20:BU22"/>
    <mergeCell ref="BV20:BY22"/>
    <mergeCell ref="BZ20:CC22"/>
    <mergeCell ref="CD20:CG22"/>
    <mergeCell ref="W11:AO13"/>
    <mergeCell ref="AP11:BE13"/>
    <mergeCell ref="BF11:BU13"/>
    <mergeCell ref="BV11:BY13"/>
    <mergeCell ref="BZ11:CC13"/>
    <mergeCell ref="CD11:CG13"/>
    <mergeCell ref="B14:E16"/>
    <mergeCell ref="F14:V16"/>
    <mergeCell ref="W14:AO16"/>
    <mergeCell ref="AP14:BE16"/>
    <mergeCell ref="BF14:BU16"/>
    <mergeCell ref="BV14:BY16"/>
    <mergeCell ref="BZ14:CC16"/>
    <mergeCell ref="CD14:CG16"/>
    <mergeCell ref="B11:E13"/>
    <mergeCell ref="F11:V13"/>
    <mergeCell ref="BV98:BY100"/>
    <mergeCell ref="BZ98:CC100"/>
    <mergeCell ref="CD98:CG100"/>
    <mergeCell ref="B94:E96"/>
    <mergeCell ref="F94:V96"/>
    <mergeCell ref="W94:AO96"/>
    <mergeCell ref="AP94:BE96"/>
    <mergeCell ref="BF94:BU96"/>
    <mergeCell ref="BV94:BY96"/>
    <mergeCell ref="BZ94:CC96"/>
    <mergeCell ref="CD94:CG96"/>
    <mergeCell ref="BV87:BY89"/>
    <mergeCell ref="BZ87:CC89"/>
    <mergeCell ref="B17:E19"/>
    <mergeCell ref="F17:V19"/>
    <mergeCell ref="W17:AO19"/>
    <mergeCell ref="AP17:BE19"/>
    <mergeCell ref="BF17:BU19"/>
    <mergeCell ref="BV17:BY19"/>
    <mergeCell ref="BZ17:CC19"/>
    <mergeCell ref="B48:E50"/>
    <mergeCell ref="F48:V50"/>
    <mergeCell ref="W48:AO50"/>
    <mergeCell ref="AP48:BE50"/>
    <mergeCell ref="BF48:BU50"/>
    <mergeCell ref="BV48:BY50"/>
    <mergeCell ref="BZ48:CC50"/>
    <mergeCell ref="B51:E53"/>
    <mergeCell ref="F51:V53"/>
    <mergeCell ref="W51:AO53"/>
    <mergeCell ref="AP51:BE53"/>
    <mergeCell ref="BF51:BU53"/>
    <mergeCell ref="BV51:BY53"/>
    <mergeCell ref="BZ51:CC53"/>
    <mergeCell ref="B60:E62"/>
    <mergeCell ref="B2:J2"/>
    <mergeCell ref="K2:X2"/>
    <mergeCell ref="Y2:AN2"/>
    <mergeCell ref="AO2:BD2"/>
    <mergeCell ref="BE2:BM3"/>
    <mergeCell ref="BN2:BU3"/>
    <mergeCell ref="B5:G6"/>
    <mergeCell ref="H5:X6"/>
    <mergeCell ref="Y5:AD5"/>
    <mergeCell ref="AE5:AN5"/>
    <mergeCell ref="B3:J3"/>
    <mergeCell ref="K3:X3"/>
    <mergeCell ref="Y3:AN3"/>
    <mergeCell ref="AO3:BD3"/>
    <mergeCell ref="Y6:AD6"/>
    <mergeCell ref="B4:G4"/>
    <mergeCell ref="H4:X4"/>
    <mergeCell ref="Y4:AD4"/>
    <mergeCell ref="AE6:AN6"/>
    <mergeCell ref="AE4:AN4"/>
    <mergeCell ref="AO4:AT4"/>
    <mergeCell ref="AU4:BD4"/>
    <mergeCell ref="F8:V8"/>
    <mergeCell ref="W8:AO8"/>
    <mergeCell ref="AP8:BE8"/>
    <mergeCell ref="B10:BU10"/>
    <mergeCell ref="B9:BU9"/>
    <mergeCell ref="BF8:BU8"/>
    <mergeCell ref="B8:E8"/>
    <mergeCell ref="BV2:CC2"/>
    <mergeCell ref="CD5:CG5"/>
    <mergeCell ref="BE4:BM4"/>
    <mergeCell ref="BN4:BU4"/>
    <mergeCell ref="BV4:BY4"/>
    <mergeCell ref="BZ4:CC4"/>
    <mergeCell ref="CD4:CG4"/>
    <mergeCell ref="BN5:BU5"/>
    <mergeCell ref="BZ3:CC3"/>
    <mergeCell ref="CD3:CG3"/>
    <mergeCell ref="CD2:CG2"/>
    <mergeCell ref="BV3:BY3"/>
    <mergeCell ref="BV5:BY5"/>
    <mergeCell ref="BE5:BM5"/>
    <mergeCell ref="BZ5:CC5"/>
    <mergeCell ref="BZ45:CC47"/>
    <mergeCell ref="CD45:CG47"/>
    <mergeCell ref="CD6:CG6"/>
    <mergeCell ref="BV6:BY6"/>
    <mergeCell ref="AO5:AT5"/>
    <mergeCell ref="AP123:BE125"/>
    <mergeCell ref="BF123:BU125"/>
    <mergeCell ref="BZ8:CC8"/>
    <mergeCell ref="AU5:BD5"/>
    <mergeCell ref="AO6:AT6"/>
    <mergeCell ref="AU6:BD6"/>
    <mergeCell ref="BE6:BM6"/>
    <mergeCell ref="BN6:BU6"/>
    <mergeCell ref="CD8:CG8"/>
    <mergeCell ref="BV8:BY8"/>
    <mergeCell ref="BZ6:CC6"/>
    <mergeCell ref="CD87:CG89"/>
    <mergeCell ref="B86:BU86"/>
    <mergeCell ref="BV123:BY125"/>
    <mergeCell ref="BZ123:CC125"/>
    <mergeCell ref="CD123:CG125"/>
    <mergeCell ref="B90:BU90"/>
    <mergeCell ref="B97:BU97"/>
    <mergeCell ref="B116:BU116"/>
    <mergeCell ref="B71:E73"/>
    <mergeCell ref="F71:V73"/>
    <mergeCell ref="W71:AO73"/>
    <mergeCell ref="AP71:BE73"/>
    <mergeCell ref="BF71:BU73"/>
    <mergeCell ref="B91:E93"/>
    <mergeCell ref="F91:V93"/>
    <mergeCell ref="W91:AO93"/>
    <mergeCell ref="AP91:BE93"/>
    <mergeCell ref="BF91:BU93"/>
    <mergeCell ref="B87:E89"/>
    <mergeCell ref="F87:V89"/>
    <mergeCell ref="W87:AO89"/>
    <mergeCell ref="AP87:BE89"/>
    <mergeCell ref="BF87:BU89"/>
    <mergeCell ref="B74:E76"/>
    <mergeCell ref="F74:V76"/>
    <mergeCell ref="W74:AO76"/>
    <mergeCell ref="AP74:BE76"/>
    <mergeCell ref="BF74:BU76"/>
    <mergeCell ref="BF98:BU100"/>
    <mergeCell ref="B143:BU143"/>
    <mergeCell ref="B144:E146"/>
    <mergeCell ref="F144:V146"/>
    <mergeCell ref="W144:AO146"/>
    <mergeCell ref="AP144:BE146"/>
    <mergeCell ref="BF144:BU146"/>
    <mergeCell ref="BV144:BY146"/>
    <mergeCell ref="BZ144:CC146"/>
    <mergeCell ref="CD144:CG146"/>
  </mergeCells>
  <phoneticPr fontId="17"/>
  <conditionalFormatting sqref="BZ128:CC130 BZ54:CC56">
    <cfRule type="expression" dxfId="487" priority="3805">
      <formula>$BZ54="Pending"</formula>
    </cfRule>
    <cfRule type="expression" dxfId="486" priority="3806">
      <formula>$BZ54="Fail"</formula>
    </cfRule>
    <cfRule type="expression" priority="3807">
      <formula>$BZ54="OK"</formula>
    </cfRule>
  </conditionalFormatting>
  <conditionalFormatting sqref="CD128:CG130 CD54:CG56">
    <cfRule type="expression" dxfId="485" priority="3802">
      <formula>$CD54="Pending"</formula>
    </cfRule>
    <cfRule type="expression" dxfId="484" priority="3803">
      <formula>$CD54="Fail"</formula>
    </cfRule>
    <cfRule type="expression" dxfId="483" priority="3804">
      <formula>$CD54="OK"</formula>
    </cfRule>
  </conditionalFormatting>
  <conditionalFormatting sqref="B128:BY130 F54:BY56 B134:E136 B140:E142 AP101:BE103 F98:V103">
    <cfRule type="expression" dxfId="482" priority="3808">
      <formula>$BV54="Pending"</formula>
    </cfRule>
    <cfRule type="expression" dxfId="481" priority="3809">
      <formula>$BV54="Fail"</formula>
    </cfRule>
    <cfRule type="expression" dxfId="480" priority="3810">
      <formula>$BV54="OK"</formula>
    </cfRule>
  </conditionalFormatting>
  <conditionalFormatting sqref="BZ45:CC47">
    <cfRule type="expression" dxfId="479" priority="3754">
      <formula>$BZ45="Pending"</formula>
    </cfRule>
    <cfRule type="expression" dxfId="478" priority="3755">
      <formula>$BZ45="Fail"</formula>
    </cfRule>
    <cfRule type="expression" priority="3756">
      <formula>$BZ45="OK"</formula>
    </cfRule>
  </conditionalFormatting>
  <conditionalFormatting sqref="CD45:CG47">
    <cfRule type="expression" dxfId="477" priority="3751">
      <formula>$CD45="Pending"</formula>
    </cfRule>
    <cfRule type="expression" dxfId="476" priority="3752">
      <formula>$CD45="Fail"</formula>
    </cfRule>
    <cfRule type="expression" dxfId="475" priority="3753">
      <formula>$CD45="OK"</formula>
    </cfRule>
  </conditionalFormatting>
  <conditionalFormatting sqref="B45:BY47 B51:E53 B57:E59 B63:E65">
    <cfRule type="expression" dxfId="474" priority="3748">
      <formula>$BV45="Pending"</formula>
    </cfRule>
    <cfRule type="expression" dxfId="473" priority="3749">
      <formula>$BV45="Fail"</formula>
    </cfRule>
    <cfRule type="expression" dxfId="472" priority="3750">
      <formula>$BV45="OK"</formula>
    </cfRule>
  </conditionalFormatting>
  <conditionalFormatting sqref="B11:E13 B17:E19 B23:E25 B29:E31 B35:E37 B41:E43">
    <cfRule type="expression" dxfId="466" priority="1957">
      <formula>$BV11="Pending"</formula>
    </cfRule>
    <cfRule type="expression" dxfId="465" priority="1958">
      <formula>$BV11="Fail"</formula>
    </cfRule>
    <cfRule type="expression" dxfId="464" priority="1959">
      <formula>$BV11="OK"</formula>
    </cfRule>
  </conditionalFormatting>
  <conditionalFormatting sqref="BF11:BY13">
    <cfRule type="expression" dxfId="463" priority="1810">
      <formula>$BV11="Pending"</formula>
    </cfRule>
    <cfRule type="expression" dxfId="462" priority="1811">
      <formula>$BV11="Fail"</formula>
    </cfRule>
    <cfRule type="expression" dxfId="461" priority="1812">
      <formula>$BV11="OK"</formula>
    </cfRule>
  </conditionalFormatting>
  <conditionalFormatting sqref="BZ71:CC73">
    <cfRule type="expression" dxfId="460" priority="1873">
      <formula>$BZ71="Pending"</formula>
    </cfRule>
    <cfRule type="expression" dxfId="459" priority="1874">
      <formula>$BZ71="Fail"</formula>
    </cfRule>
    <cfRule type="expression" priority="1875">
      <formula>$BZ71="OK"</formula>
    </cfRule>
  </conditionalFormatting>
  <conditionalFormatting sqref="CD71:CG73">
    <cfRule type="expression" dxfId="458" priority="1870">
      <formula>$CD71="Pending"</formula>
    </cfRule>
    <cfRule type="expression" dxfId="457" priority="1871">
      <formula>$CD71="Fail"</formula>
    </cfRule>
    <cfRule type="expression" dxfId="456" priority="1872">
      <formula>$CD71="OK"</formula>
    </cfRule>
  </conditionalFormatting>
  <conditionalFormatting sqref="B71:BY73 F74:V76 B77:E79 B83:E85 W74:BE85">
    <cfRule type="expression" dxfId="455" priority="1876">
      <formula>$BV71="Pending"</formula>
    </cfRule>
    <cfRule type="expression" dxfId="454" priority="1877">
      <formula>$BV71="Fail"</formula>
    </cfRule>
    <cfRule type="expression" dxfId="453" priority="1878">
      <formula>$BV71="OK"</formula>
    </cfRule>
  </conditionalFormatting>
  <conditionalFormatting sqref="BZ87:CC89">
    <cfRule type="expression" dxfId="452" priority="1864">
      <formula>$BZ87="Pending"</formula>
    </cfRule>
    <cfRule type="expression" dxfId="451" priority="1865">
      <formula>$BZ87="Fail"</formula>
    </cfRule>
    <cfRule type="expression" priority="1866">
      <formula>$BZ87="OK"</formula>
    </cfRule>
  </conditionalFormatting>
  <conditionalFormatting sqref="CD87:CG89">
    <cfRule type="expression" dxfId="450" priority="1861">
      <formula>$CD87="Pending"</formula>
    </cfRule>
    <cfRule type="expression" dxfId="449" priority="1862">
      <formula>$CD87="Fail"</formula>
    </cfRule>
    <cfRule type="expression" dxfId="448" priority="1863">
      <formula>$CD87="OK"</formula>
    </cfRule>
  </conditionalFormatting>
  <conditionalFormatting sqref="B87:AO89 BF87:BY89">
    <cfRule type="expression" dxfId="447" priority="1867">
      <formula>$BV87="Pending"</formula>
    </cfRule>
    <cfRule type="expression" dxfId="446" priority="1868">
      <formula>$BV87="Fail"</formula>
    </cfRule>
    <cfRule type="expression" dxfId="445" priority="1869">
      <formula>$BV87="OK"</formula>
    </cfRule>
  </conditionalFormatting>
  <conditionalFormatting sqref="BZ91:CC93">
    <cfRule type="expression" dxfId="444" priority="1855">
      <formula>$BZ91="Pending"</formula>
    </cfRule>
    <cfRule type="expression" dxfId="443" priority="1856">
      <formula>$BZ91="Fail"</formula>
    </cfRule>
    <cfRule type="expression" priority="1857">
      <formula>$BZ91="OK"</formula>
    </cfRule>
  </conditionalFormatting>
  <conditionalFormatting sqref="CD91:CG93">
    <cfRule type="expression" dxfId="442" priority="1852">
      <formula>$CD91="Pending"</formula>
    </cfRule>
    <cfRule type="expression" dxfId="441" priority="1853">
      <formula>$CD91="Fail"</formula>
    </cfRule>
    <cfRule type="expression" dxfId="440" priority="1854">
      <formula>$CD91="OK"</formula>
    </cfRule>
  </conditionalFormatting>
  <conditionalFormatting sqref="B91:BY93">
    <cfRule type="expression" dxfId="439" priority="1858">
      <formula>$BV91="Pending"</formula>
    </cfRule>
    <cfRule type="expression" dxfId="438" priority="1859">
      <formula>$BV91="Fail"</formula>
    </cfRule>
    <cfRule type="expression" dxfId="437" priority="1860">
      <formula>$BV91="OK"</formula>
    </cfRule>
  </conditionalFormatting>
  <conditionalFormatting sqref="BZ98:CC100">
    <cfRule type="expression" dxfId="436" priority="1846">
      <formula>$BZ98="Pending"</formula>
    </cfRule>
    <cfRule type="expression" dxfId="435" priority="1847">
      <formula>$BZ98="Fail"</formula>
    </cfRule>
    <cfRule type="expression" priority="1848">
      <formula>$BZ98="OK"</formula>
    </cfRule>
  </conditionalFormatting>
  <conditionalFormatting sqref="CD98:CG100">
    <cfRule type="expression" dxfId="434" priority="1843">
      <formula>$CD98="Pending"</formula>
    </cfRule>
    <cfRule type="expression" dxfId="433" priority="1844">
      <formula>$CD98="Fail"</formula>
    </cfRule>
    <cfRule type="expression" dxfId="432" priority="1845">
      <formula>$CD98="OK"</formula>
    </cfRule>
  </conditionalFormatting>
  <conditionalFormatting sqref="B98:E100 W98:BY100 B104:E106 B110:E112">
    <cfRule type="expression" dxfId="431" priority="1849">
      <formula>$BV98="Pending"</formula>
    </cfRule>
    <cfRule type="expression" dxfId="430" priority="1850">
      <formula>$BV98="Fail"</formula>
    </cfRule>
    <cfRule type="expression" dxfId="429" priority="1851">
      <formula>$BV98="OK"</formula>
    </cfRule>
  </conditionalFormatting>
  <conditionalFormatting sqref="BZ117:CC119">
    <cfRule type="expression" dxfId="428" priority="1837">
      <formula>$BZ117="Pending"</formula>
    </cfRule>
    <cfRule type="expression" dxfId="427" priority="1838">
      <formula>$BZ117="Fail"</formula>
    </cfRule>
    <cfRule type="expression" priority="1839">
      <formula>$BZ117="OK"</formula>
    </cfRule>
  </conditionalFormatting>
  <conditionalFormatting sqref="CD117:CG119">
    <cfRule type="expression" dxfId="426" priority="1834">
      <formula>$CD117="Pending"</formula>
    </cfRule>
    <cfRule type="expression" dxfId="425" priority="1835">
      <formula>$CD117="Fail"</formula>
    </cfRule>
    <cfRule type="expression" dxfId="424" priority="1836">
      <formula>$CD117="OK"</formula>
    </cfRule>
  </conditionalFormatting>
  <conditionalFormatting sqref="B117:BY119 F120:BE125">
    <cfRule type="expression" dxfId="423" priority="1840">
      <formula>$BV117="Pending"</formula>
    </cfRule>
    <cfRule type="expression" dxfId="422" priority="1841">
      <formula>$BV117="Fail"</formula>
    </cfRule>
    <cfRule type="expression" dxfId="421" priority="1842">
      <formula>$BV117="OK"</formula>
    </cfRule>
  </conditionalFormatting>
  <conditionalFormatting sqref="F14:BE16">
    <cfRule type="expression" dxfId="420" priority="1753">
      <formula>$BV14="Pending"</formula>
    </cfRule>
    <cfRule type="expression" dxfId="419" priority="1754">
      <formula>$BV14="Fail"</formula>
    </cfRule>
    <cfRule type="expression" dxfId="418" priority="1755">
      <formula>$BV14="OK"</formula>
    </cfRule>
  </conditionalFormatting>
  <conditionalFormatting sqref="F26:BE28">
    <cfRule type="expression" dxfId="417" priority="1744">
      <formula>$BV26="Pending"</formula>
    </cfRule>
    <cfRule type="expression" dxfId="416" priority="1745">
      <formula>$BV26="Fail"</formula>
    </cfRule>
    <cfRule type="expression" dxfId="415" priority="1746">
      <formula>$BV26="OK"</formula>
    </cfRule>
  </conditionalFormatting>
  <conditionalFormatting sqref="BZ11:CC13">
    <cfRule type="expression" dxfId="414" priority="1807">
      <formula>$BZ11="Pending"</formula>
    </cfRule>
    <cfRule type="expression" dxfId="413" priority="1808">
      <formula>$BZ11="Fail"</formula>
    </cfRule>
    <cfRule type="expression" priority="1809">
      <formula>$BZ11="OK"</formula>
    </cfRule>
  </conditionalFormatting>
  <conditionalFormatting sqref="CD11:CG13">
    <cfRule type="expression" dxfId="412" priority="1804">
      <formula>$CD11="Pending"</formula>
    </cfRule>
    <cfRule type="expression" dxfId="411" priority="1805">
      <formula>$CD11="Fail"</formula>
    </cfRule>
    <cfRule type="expression" dxfId="410" priority="1806">
      <formula>$CD11="OK"</formula>
    </cfRule>
  </conditionalFormatting>
  <conditionalFormatting sqref="F23:AO25">
    <cfRule type="expression" dxfId="409" priority="1747">
      <formula>$BV23="Pending"</formula>
    </cfRule>
    <cfRule type="expression" dxfId="408" priority="1748">
      <formula>$BV23="Fail"</formula>
    </cfRule>
    <cfRule type="expression" dxfId="407" priority="1749">
      <formula>$BV23="OK"</formula>
    </cfRule>
  </conditionalFormatting>
  <conditionalFormatting sqref="BZ17:CC19">
    <cfRule type="expression" dxfId="406" priority="1798">
      <formula>$BZ17="Pending"</formula>
    </cfRule>
    <cfRule type="expression" dxfId="405" priority="1799">
      <formula>$BZ17="Fail"</formula>
    </cfRule>
    <cfRule type="expression" priority="1800">
      <formula>$BZ17="OK"</formula>
    </cfRule>
  </conditionalFormatting>
  <conditionalFormatting sqref="CD17:CG19">
    <cfRule type="expression" dxfId="404" priority="1795">
      <formula>$CD17="Pending"</formula>
    </cfRule>
    <cfRule type="expression" dxfId="403" priority="1796">
      <formula>$CD17="Fail"</formula>
    </cfRule>
    <cfRule type="expression" dxfId="402" priority="1797">
      <formula>$CD17="OK"</formula>
    </cfRule>
  </conditionalFormatting>
  <conditionalFormatting sqref="BF17:BY19">
    <cfRule type="expression" dxfId="401" priority="1801">
      <formula>$BV17="Pending"</formula>
    </cfRule>
    <cfRule type="expression" dxfId="400" priority="1802">
      <formula>$BV17="Fail"</formula>
    </cfRule>
    <cfRule type="expression" dxfId="399" priority="1803">
      <formula>$BV17="OK"</formula>
    </cfRule>
  </conditionalFormatting>
  <conditionalFormatting sqref="BZ14:CC16">
    <cfRule type="expression" dxfId="398" priority="1789">
      <formula>$BZ14="Pending"</formula>
    </cfRule>
    <cfRule type="expression" dxfId="397" priority="1790">
      <formula>$BZ14="Fail"</formula>
    </cfRule>
    <cfRule type="expression" priority="1791">
      <formula>$BZ14="OK"</formula>
    </cfRule>
  </conditionalFormatting>
  <conditionalFormatting sqref="CD14:CG16">
    <cfRule type="expression" dxfId="396" priority="1786">
      <formula>$CD14="Pending"</formula>
    </cfRule>
    <cfRule type="expression" dxfId="395" priority="1787">
      <formula>$CD14="Fail"</formula>
    </cfRule>
    <cfRule type="expression" dxfId="394" priority="1788">
      <formula>$CD14="OK"</formula>
    </cfRule>
  </conditionalFormatting>
  <conditionalFormatting sqref="BF14:BY16">
    <cfRule type="expression" dxfId="393" priority="1792">
      <formula>$BV14="Pending"</formula>
    </cfRule>
    <cfRule type="expression" dxfId="392" priority="1793">
      <formula>$BV14="Fail"</formula>
    </cfRule>
    <cfRule type="expression" dxfId="391" priority="1794">
      <formula>$BV14="OK"</formula>
    </cfRule>
  </conditionalFormatting>
  <conditionalFormatting sqref="BZ20:CC22">
    <cfRule type="expression" dxfId="390" priority="1780">
      <formula>$BZ20="Pending"</formula>
    </cfRule>
    <cfRule type="expression" dxfId="389" priority="1781">
      <formula>$BZ20="Fail"</formula>
    </cfRule>
    <cfRule type="expression" priority="1782">
      <formula>$BZ20="OK"</formula>
    </cfRule>
  </conditionalFormatting>
  <conditionalFormatting sqref="CD20:CG22">
    <cfRule type="expression" dxfId="388" priority="1777">
      <formula>$CD20="Pending"</formula>
    </cfRule>
    <cfRule type="expression" dxfId="387" priority="1778">
      <formula>$CD20="Fail"</formula>
    </cfRule>
    <cfRule type="expression" dxfId="386" priority="1779">
      <formula>$CD20="OK"</formula>
    </cfRule>
  </conditionalFormatting>
  <conditionalFormatting sqref="BF20:BY22">
    <cfRule type="expression" dxfId="385" priority="1783">
      <formula>$BV20="Pending"</formula>
    </cfRule>
    <cfRule type="expression" dxfId="384" priority="1784">
      <formula>$BV20="Fail"</formula>
    </cfRule>
    <cfRule type="expression" dxfId="383" priority="1785">
      <formula>$BV20="OK"</formula>
    </cfRule>
  </conditionalFormatting>
  <conditionalFormatting sqref="BZ23:CC25">
    <cfRule type="expression" dxfId="382" priority="1771">
      <formula>$BZ23="Pending"</formula>
    </cfRule>
    <cfRule type="expression" dxfId="381" priority="1772">
      <formula>$BZ23="Fail"</formula>
    </cfRule>
    <cfRule type="expression" priority="1773">
      <formula>$BZ23="OK"</formula>
    </cfRule>
  </conditionalFormatting>
  <conditionalFormatting sqref="CD23:CG25">
    <cfRule type="expression" dxfId="380" priority="1768">
      <formula>$CD23="Pending"</formula>
    </cfRule>
    <cfRule type="expression" dxfId="379" priority="1769">
      <formula>$CD23="Fail"</formula>
    </cfRule>
    <cfRule type="expression" dxfId="378" priority="1770">
      <formula>$CD23="OK"</formula>
    </cfRule>
  </conditionalFormatting>
  <conditionalFormatting sqref="BF23:BY25">
    <cfRule type="expression" dxfId="377" priority="1774">
      <formula>$BV23="Pending"</formula>
    </cfRule>
    <cfRule type="expression" dxfId="376" priority="1775">
      <formula>$BV23="Fail"</formula>
    </cfRule>
    <cfRule type="expression" dxfId="375" priority="1776">
      <formula>$BV23="OK"</formula>
    </cfRule>
  </conditionalFormatting>
  <conditionalFormatting sqref="BZ26:CC28">
    <cfRule type="expression" dxfId="374" priority="1762">
      <formula>$BZ26="Pending"</formula>
    </cfRule>
    <cfRule type="expression" dxfId="373" priority="1763">
      <formula>$BZ26="Fail"</formula>
    </cfRule>
    <cfRule type="expression" priority="1764">
      <formula>$BZ26="OK"</formula>
    </cfRule>
  </conditionalFormatting>
  <conditionalFormatting sqref="CD26:CG28">
    <cfRule type="expression" dxfId="372" priority="1759">
      <formula>$CD26="Pending"</formula>
    </cfRule>
    <cfRule type="expression" dxfId="371" priority="1760">
      <formula>$CD26="Fail"</formula>
    </cfRule>
    <cfRule type="expression" dxfId="370" priority="1761">
      <formula>$CD26="OK"</formula>
    </cfRule>
  </conditionalFormatting>
  <conditionalFormatting sqref="BF26:BY28">
    <cfRule type="expression" dxfId="369" priority="1765">
      <formula>$BV26="Pending"</formula>
    </cfRule>
    <cfRule type="expression" dxfId="368" priority="1766">
      <formula>$BV26="Fail"</formula>
    </cfRule>
    <cfRule type="expression" dxfId="367" priority="1767">
      <formula>$BV26="OK"</formula>
    </cfRule>
  </conditionalFormatting>
  <conditionalFormatting sqref="F17:BE19">
    <cfRule type="expression" dxfId="366" priority="1756">
      <formula>$BV17="Pending"</formula>
    </cfRule>
    <cfRule type="expression" dxfId="365" priority="1757">
      <formula>$BV17="Fail"</formula>
    </cfRule>
    <cfRule type="expression" dxfId="364" priority="1758">
      <formula>$BV17="OK"</formula>
    </cfRule>
  </conditionalFormatting>
  <conditionalFormatting sqref="F20:AO22">
    <cfRule type="expression" dxfId="363" priority="1750">
      <formula>$BV20="Pending"</formula>
    </cfRule>
    <cfRule type="expression" dxfId="362" priority="1751">
      <formula>$BV20="Fail"</formula>
    </cfRule>
    <cfRule type="expression" dxfId="361" priority="1752">
      <formula>$BV20="OK"</formula>
    </cfRule>
  </conditionalFormatting>
  <conditionalFormatting sqref="F11:BE13">
    <cfRule type="expression" dxfId="360" priority="1741">
      <formula>$BV11="Pending"</formula>
    </cfRule>
    <cfRule type="expression" dxfId="359" priority="1742">
      <formula>$BV11="Fail"</formula>
    </cfRule>
    <cfRule type="expression" dxfId="358" priority="1743">
      <formula>$BV11="OK"</formula>
    </cfRule>
  </conditionalFormatting>
  <conditionalFormatting sqref="BZ66:CC68">
    <cfRule type="expression" dxfId="357" priority="1630">
      <formula>$BZ66="Pending"</formula>
    </cfRule>
    <cfRule type="expression" dxfId="356" priority="1631">
      <formula>$BZ66="Fail"</formula>
    </cfRule>
    <cfRule type="expression" priority="1632">
      <formula>$BZ66="OK"</formula>
    </cfRule>
  </conditionalFormatting>
  <conditionalFormatting sqref="CD66:CG68">
    <cfRule type="expression" dxfId="355" priority="1627">
      <formula>$CD66="Pending"</formula>
    </cfRule>
    <cfRule type="expression" dxfId="354" priority="1628">
      <formula>$CD66="Fail"</formula>
    </cfRule>
    <cfRule type="expression" dxfId="353" priority="1629">
      <formula>$CD66="OK"</formula>
    </cfRule>
  </conditionalFormatting>
  <conditionalFormatting sqref="F60:V62">
    <cfRule type="expression" dxfId="352" priority="1663">
      <formula>$BV60="Pending"</formula>
    </cfRule>
    <cfRule type="expression" dxfId="351" priority="1664">
      <formula>$BV60="Fail"</formula>
    </cfRule>
    <cfRule type="expression" dxfId="350" priority="1665">
      <formula>$BV60="OK"</formula>
    </cfRule>
  </conditionalFormatting>
  <conditionalFormatting sqref="F48:BE50">
    <cfRule type="expression" dxfId="349" priority="1654">
      <formula>$BV48="Pending"</formula>
    </cfRule>
    <cfRule type="expression" dxfId="348" priority="1655">
      <formula>$BV48="Fail"</formula>
    </cfRule>
    <cfRule type="expression" dxfId="347" priority="1656">
      <formula>$BV48="OK"</formula>
    </cfRule>
  </conditionalFormatting>
  <conditionalFormatting sqref="F51:BE53">
    <cfRule type="expression" dxfId="346" priority="1666">
      <formula>$BV51="Pending"</formula>
    </cfRule>
    <cfRule type="expression" dxfId="345" priority="1667">
      <formula>$BV51="Fail"</formula>
    </cfRule>
    <cfRule type="expression" dxfId="344" priority="1668">
      <formula>$BV51="OK"</formula>
    </cfRule>
  </conditionalFormatting>
  <conditionalFormatting sqref="BZ48:CC50">
    <cfRule type="expression" dxfId="343" priority="1720">
      <formula>$BZ48="Pending"</formula>
    </cfRule>
    <cfRule type="expression" dxfId="342" priority="1721">
      <formula>$BZ48="Fail"</formula>
    </cfRule>
    <cfRule type="expression" priority="1722">
      <formula>$BZ48="OK"</formula>
    </cfRule>
  </conditionalFormatting>
  <conditionalFormatting sqref="CD48:CG50">
    <cfRule type="expression" dxfId="341" priority="1717">
      <formula>$CD48="Pending"</formula>
    </cfRule>
    <cfRule type="expression" dxfId="340" priority="1718">
      <formula>$CD48="Fail"</formula>
    </cfRule>
    <cfRule type="expression" dxfId="339" priority="1719">
      <formula>$CD48="OK"</formula>
    </cfRule>
  </conditionalFormatting>
  <conditionalFormatting sqref="B48:E50 BF48:BY50 B54:E56 B60:E62 B66:E68">
    <cfRule type="expression" dxfId="338" priority="1723">
      <formula>$BV48="Pending"</formula>
    </cfRule>
    <cfRule type="expression" dxfId="337" priority="1724">
      <formula>$BV48="Fail"</formula>
    </cfRule>
    <cfRule type="expression" dxfId="336" priority="1725">
      <formula>$BV48="OK"</formula>
    </cfRule>
  </conditionalFormatting>
  <conditionalFormatting sqref="W60:BE62">
    <cfRule type="expression" dxfId="335" priority="1660">
      <formula>$BV60="Pending"</formula>
    </cfRule>
    <cfRule type="expression" dxfId="334" priority="1661">
      <formula>$BV60="Fail"</formula>
    </cfRule>
    <cfRule type="expression" dxfId="333" priority="1662">
      <formula>$BV60="OK"</formula>
    </cfRule>
  </conditionalFormatting>
  <conditionalFormatting sqref="BZ57:CC59">
    <cfRule type="expression" dxfId="332" priority="1711">
      <formula>$BZ57="Pending"</formula>
    </cfRule>
    <cfRule type="expression" dxfId="331" priority="1712">
      <formula>$BZ57="Fail"</formula>
    </cfRule>
    <cfRule type="expression" priority="1713">
      <formula>$BZ57="OK"</formula>
    </cfRule>
  </conditionalFormatting>
  <conditionalFormatting sqref="CD57:CG59">
    <cfRule type="expression" dxfId="330" priority="1708">
      <formula>$CD57="Pending"</formula>
    </cfRule>
    <cfRule type="expression" dxfId="329" priority="1709">
      <formula>$CD57="Fail"</formula>
    </cfRule>
    <cfRule type="expression" dxfId="328" priority="1710">
      <formula>$CD57="OK"</formula>
    </cfRule>
  </conditionalFormatting>
  <conditionalFormatting sqref="BF57:BY59">
    <cfRule type="expression" dxfId="327" priority="1714">
      <formula>$BV57="Pending"</formula>
    </cfRule>
    <cfRule type="expression" dxfId="326" priority="1715">
      <formula>$BV57="Fail"</formula>
    </cfRule>
    <cfRule type="expression" dxfId="325" priority="1716">
      <formula>$BV57="OK"</formula>
    </cfRule>
  </conditionalFormatting>
  <conditionalFormatting sqref="BZ51:CC53">
    <cfRule type="expression" dxfId="324" priority="1702">
      <formula>$BZ51="Pending"</formula>
    </cfRule>
    <cfRule type="expression" dxfId="323" priority="1703">
      <formula>$BZ51="Fail"</formula>
    </cfRule>
    <cfRule type="expression" priority="1704">
      <formula>$BZ51="OK"</formula>
    </cfRule>
  </conditionalFormatting>
  <conditionalFormatting sqref="CD51:CG53">
    <cfRule type="expression" dxfId="322" priority="1699">
      <formula>$CD51="Pending"</formula>
    </cfRule>
    <cfRule type="expression" dxfId="321" priority="1700">
      <formula>$CD51="Fail"</formula>
    </cfRule>
    <cfRule type="expression" dxfId="320" priority="1701">
      <formula>$CD51="OK"</formula>
    </cfRule>
  </conditionalFormatting>
  <conditionalFormatting sqref="BF51:BY53">
    <cfRule type="expression" dxfId="319" priority="1705">
      <formula>$BV51="Pending"</formula>
    </cfRule>
    <cfRule type="expression" dxfId="318" priority="1706">
      <formula>$BV51="Fail"</formula>
    </cfRule>
    <cfRule type="expression" dxfId="317" priority="1707">
      <formula>$BV51="OK"</formula>
    </cfRule>
  </conditionalFormatting>
  <conditionalFormatting sqref="BZ60:CC62">
    <cfRule type="expression" dxfId="316" priority="1684">
      <formula>$BZ60="Pending"</formula>
    </cfRule>
    <cfRule type="expression" dxfId="315" priority="1685">
      <formula>$BZ60="Fail"</formula>
    </cfRule>
    <cfRule type="expression" priority="1686">
      <formula>$BZ60="OK"</formula>
    </cfRule>
  </conditionalFormatting>
  <conditionalFormatting sqref="CD60:CG62">
    <cfRule type="expression" dxfId="314" priority="1681">
      <formula>$CD60="Pending"</formula>
    </cfRule>
    <cfRule type="expression" dxfId="313" priority="1682">
      <formula>$CD60="Fail"</formula>
    </cfRule>
    <cfRule type="expression" dxfId="312" priority="1683">
      <formula>$CD60="OK"</formula>
    </cfRule>
  </conditionalFormatting>
  <conditionalFormatting sqref="BF60:BY62">
    <cfRule type="expression" dxfId="311" priority="1687">
      <formula>$BV60="Pending"</formula>
    </cfRule>
    <cfRule type="expression" dxfId="310" priority="1688">
      <formula>$BV60="Fail"</formula>
    </cfRule>
    <cfRule type="expression" dxfId="309" priority="1689">
      <formula>$BV60="OK"</formula>
    </cfRule>
  </conditionalFormatting>
  <conditionalFormatting sqref="F57:BE59">
    <cfRule type="expression" dxfId="308" priority="1669">
      <formula>$BV57="Pending"</formula>
    </cfRule>
    <cfRule type="expression" dxfId="307" priority="1670">
      <formula>$BV57="Fail"</formula>
    </cfRule>
    <cfRule type="expression" dxfId="306" priority="1671">
      <formula>$BV57="OK"</formula>
    </cfRule>
  </conditionalFormatting>
  <conditionalFormatting sqref="BF66:BY68">
    <cfRule type="expression" dxfId="305" priority="1633">
      <formula>$BV66="Pending"</formula>
    </cfRule>
    <cfRule type="expression" dxfId="304" priority="1634">
      <formula>$BV66="Fail"</formula>
    </cfRule>
    <cfRule type="expression" dxfId="303" priority="1635">
      <formula>$BV66="OK"</formula>
    </cfRule>
  </conditionalFormatting>
  <conditionalFormatting sqref="F66:BE68">
    <cfRule type="expression" dxfId="302" priority="1624">
      <formula>$BV66="Pending"</formula>
    </cfRule>
    <cfRule type="expression" dxfId="301" priority="1625">
      <formula>$BV66="Fail"</formula>
    </cfRule>
    <cfRule type="expression" dxfId="300" priority="1626">
      <formula>$BV66="OK"</formula>
    </cfRule>
  </conditionalFormatting>
  <conditionalFormatting sqref="B94:E96 BF94:BY96">
    <cfRule type="expression" dxfId="299" priority="1525">
      <formula>$BV94="Pending"</formula>
    </cfRule>
    <cfRule type="expression" dxfId="298" priority="1526">
      <formula>$BV94="Fail"</formula>
    </cfRule>
    <cfRule type="expression" dxfId="297" priority="1527">
      <formula>$BV94="OK"</formula>
    </cfRule>
  </conditionalFormatting>
  <conditionalFormatting sqref="B74:E76 BF74:BY76 B80:E82">
    <cfRule type="expression" dxfId="296" priority="1618">
      <formula>$BV74="Pending"</formula>
    </cfRule>
    <cfRule type="expression" dxfId="295" priority="1619">
      <formula>$BV74="Fail"</formula>
    </cfRule>
    <cfRule type="expression" dxfId="294" priority="1620">
      <formula>$BV74="OK"</formula>
    </cfRule>
  </conditionalFormatting>
  <conditionalFormatting sqref="BZ74:CC76">
    <cfRule type="expression" dxfId="293" priority="1615">
      <formula>$BZ74="Pending"</formula>
    </cfRule>
    <cfRule type="expression" dxfId="292" priority="1616">
      <formula>$BZ74="Fail"</formula>
    </cfRule>
    <cfRule type="expression" priority="1617">
      <formula>$BZ74="OK"</formula>
    </cfRule>
  </conditionalFormatting>
  <conditionalFormatting sqref="CD74:CG76">
    <cfRule type="expression" dxfId="291" priority="1612">
      <formula>$CD74="Pending"</formula>
    </cfRule>
    <cfRule type="expression" dxfId="290" priority="1613">
      <formula>$CD74="Fail"</formula>
    </cfRule>
    <cfRule type="expression" dxfId="289" priority="1614">
      <formula>$CD74="OK"</formula>
    </cfRule>
  </conditionalFormatting>
  <conditionalFormatting sqref="F94:BE96">
    <cfRule type="expression" dxfId="288" priority="1468">
      <formula>$BV94="Pending"</formula>
    </cfRule>
    <cfRule type="expression" dxfId="287" priority="1469">
      <formula>$BV94="Fail"</formula>
    </cfRule>
    <cfRule type="expression" dxfId="286" priority="1470">
      <formula>$BV94="OK"</formula>
    </cfRule>
  </conditionalFormatting>
  <conditionalFormatting sqref="BZ94:CC96">
    <cfRule type="expression" dxfId="285" priority="1522">
      <formula>$BZ94="Pending"</formula>
    </cfRule>
    <cfRule type="expression" dxfId="284" priority="1523">
      <formula>$BZ94="Fail"</formula>
    </cfRule>
    <cfRule type="expression" priority="1524">
      <formula>$BZ94="OK"</formula>
    </cfRule>
  </conditionalFormatting>
  <conditionalFormatting sqref="CD94:CG96">
    <cfRule type="expression" dxfId="283" priority="1519">
      <formula>$CD94="Pending"</formula>
    </cfRule>
    <cfRule type="expression" dxfId="282" priority="1520">
      <formula>$CD94="Fail"</formula>
    </cfRule>
    <cfRule type="expression" dxfId="281" priority="1521">
      <formula>$CD94="OK"</formula>
    </cfRule>
  </conditionalFormatting>
  <conditionalFormatting sqref="W101:AO103">
    <cfRule type="expression" dxfId="280" priority="1375">
      <formula>$BV101="Pending"</formula>
    </cfRule>
    <cfRule type="expression" dxfId="279" priority="1376">
      <formula>$BV101="Fail"</formula>
    </cfRule>
    <cfRule type="expression" dxfId="278" priority="1377">
      <formula>$BV101="OK"</formula>
    </cfRule>
  </conditionalFormatting>
  <conditionalFormatting sqref="BZ101:CC103">
    <cfRule type="expression" dxfId="277" priority="1429">
      <formula>$BZ101="Pending"</formula>
    </cfRule>
    <cfRule type="expression" dxfId="276" priority="1430">
      <formula>$BZ101="Fail"</formula>
    </cfRule>
    <cfRule type="expression" priority="1431">
      <formula>$BZ101="OK"</formula>
    </cfRule>
  </conditionalFormatting>
  <conditionalFormatting sqref="CD101:CG103">
    <cfRule type="expression" dxfId="275" priority="1426">
      <formula>$CD101="Pending"</formula>
    </cfRule>
    <cfRule type="expression" dxfId="274" priority="1427">
      <formula>$CD101="Fail"</formula>
    </cfRule>
    <cfRule type="expression" dxfId="273" priority="1428">
      <formula>$CD101="OK"</formula>
    </cfRule>
  </conditionalFormatting>
  <conditionalFormatting sqref="BF101:BY103 B101:E103 B107:E109 B113:E115">
    <cfRule type="expression" dxfId="272" priority="1432">
      <formula>$BV101="Pending"</formula>
    </cfRule>
    <cfRule type="expression" dxfId="271" priority="1433">
      <formula>$BV101="Fail"</formula>
    </cfRule>
    <cfRule type="expression" dxfId="270" priority="1434">
      <formula>$BV101="OK"</formula>
    </cfRule>
  </conditionalFormatting>
  <conditionalFormatting sqref="B123:E125">
    <cfRule type="expression" dxfId="269" priority="1333">
      <formula>$BV123="Pending"</formula>
    </cfRule>
    <cfRule type="expression" dxfId="268" priority="1334">
      <formula>$BV123="Fail"</formula>
    </cfRule>
    <cfRule type="expression" dxfId="267" priority="1335">
      <formula>$BV123="OK"</formula>
    </cfRule>
  </conditionalFormatting>
  <conditionalFormatting sqref="BZ120:CC122">
    <cfRule type="expression" dxfId="266" priority="1327">
      <formula>$BZ120="Pending"</formula>
    </cfRule>
    <cfRule type="expression" dxfId="265" priority="1328">
      <formula>$BZ120="Fail"</formula>
    </cfRule>
    <cfRule type="expression" priority="1329">
      <formula>$BZ120="OK"</formula>
    </cfRule>
  </conditionalFormatting>
  <conditionalFormatting sqref="CD120:CG122">
    <cfRule type="expression" dxfId="264" priority="1324">
      <formula>$CD120="Pending"</formula>
    </cfRule>
    <cfRule type="expression" dxfId="263" priority="1325">
      <formula>$CD120="Fail"</formula>
    </cfRule>
    <cfRule type="expression" dxfId="262" priority="1326">
      <formula>$CD120="OK"</formula>
    </cfRule>
  </conditionalFormatting>
  <conditionalFormatting sqref="B120:E122 BF120:BY122">
    <cfRule type="expression" dxfId="261" priority="1330">
      <formula>$BV120="Pending"</formula>
    </cfRule>
    <cfRule type="expression" dxfId="260" priority="1331">
      <formula>$BV120="Fail"</formula>
    </cfRule>
    <cfRule type="expression" dxfId="259" priority="1332">
      <formula>$BV120="OK"</formula>
    </cfRule>
  </conditionalFormatting>
  <conditionalFormatting sqref="BZ123:CC125">
    <cfRule type="expression" dxfId="258" priority="1309">
      <formula>$BZ123="Pending"</formula>
    </cfRule>
    <cfRule type="expression" dxfId="257" priority="1310">
      <formula>$BZ123="Fail"</formula>
    </cfRule>
    <cfRule type="expression" priority="1311">
      <formula>$BZ123="OK"</formula>
    </cfRule>
  </conditionalFormatting>
  <conditionalFormatting sqref="CD123:CG125">
    <cfRule type="expression" dxfId="256" priority="1306">
      <formula>$CD123="Pending"</formula>
    </cfRule>
    <cfRule type="expression" dxfId="255" priority="1307">
      <formula>$CD123="Fail"</formula>
    </cfRule>
    <cfRule type="expression" dxfId="254" priority="1308">
      <formula>$CD123="OK"</formula>
    </cfRule>
  </conditionalFormatting>
  <conditionalFormatting sqref="BF123:BY125">
    <cfRule type="expression" dxfId="253" priority="1312">
      <formula>$BV123="Pending"</formula>
    </cfRule>
    <cfRule type="expression" dxfId="252" priority="1313">
      <formula>$BV123="Fail"</formula>
    </cfRule>
    <cfRule type="expression" dxfId="251" priority="1314">
      <formula>$BV123="OK"</formula>
    </cfRule>
  </conditionalFormatting>
  <conditionalFormatting sqref="BF137:BY139">
    <cfRule type="expression" dxfId="250" priority="706">
      <formula>$BV137="Pending"</formula>
    </cfRule>
    <cfRule type="expression" dxfId="249" priority="707">
      <formula>$BV137="Fail"</formula>
    </cfRule>
    <cfRule type="expression" dxfId="248" priority="708">
      <formula>$BV137="OK"</formula>
    </cfRule>
  </conditionalFormatting>
  <conditionalFormatting sqref="BF134:BY136">
    <cfRule type="expression" dxfId="247" priority="724">
      <formula>$BV134="Pending"</formula>
    </cfRule>
    <cfRule type="expression" dxfId="246" priority="725">
      <formula>$BV134="Fail"</formula>
    </cfRule>
    <cfRule type="expression" dxfId="245" priority="726">
      <formula>$BV134="OK"</formula>
    </cfRule>
  </conditionalFormatting>
  <conditionalFormatting sqref="AP134:BE136">
    <cfRule type="expression" dxfId="244" priority="517">
      <formula>$BV134="Pending"</formula>
    </cfRule>
    <cfRule type="expression" dxfId="243" priority="518">
      <formula>$BV134="Fail"</formula>
    </cfRule>
    <cfRule type="expression" dxfId="242" priority="519">
      <formula>$BV134="OK"</formula>
    </cfRule>
  </conditionalFormatting>
  <conditionalFormatting sqref="W134:AO139">
    <cfRule type="expression" dxfId="241" priority="667">
      <formula>$BV134="Pending"</formula>
    </cfRule>
    <cfRule type="expression" dxfId="240" priority="668">
      <formula>$BV134="Fail"</formula>
    </cfRule>
    <cfRule type="expression" dxfId="239" priority="669">
      <formula>$BV134="OK"</formula>
    </cfRule>
  </conditionalFormatting>
  <conditionalFormatting sqref="F134:V139">
    <cfRule type="expression" dxfId="238" priority="520">
      <formula>$BV134="Pending"</formula>
    </cfRule>
    <cfRule type="expression" dxfId="237" priority="521">
      <formula>$BV134="Fail"</formula>
    </cfRule>
    <cfRule type="expression" dxfId="236" priority="522">
      <formula>$BV134="OK"</formula>
    </cfRule>
  </conditionalFormatting>
  <conditionalFormatting sqref="BZ134:CC136">
    <cfRule type="expression" dxfId="235" priority="721">
      <formula>$BZ134="Pending"</formula>
    </cfRule>
    <cfRule type="expression" dxfId="234" priority="722">
      <formula>$BZ134="Fail"</formula>
    </cfRule>
    <cfRule type="expression" priority="723">
      <formula>$BZ134="OK"</formula>
    </cfRule>
  </conditionalFormatting>
  <conditionalFormatting sqref="CD134:CG136">
    <cfRule type="expression" dxfId="233" priority="718">
      <formula>$CD134="Pending"</formula>
    </cfRule>
    <cfRule type="expression" dxfId="232" priority="719">
      <formula>$CD134="Fail"</formula>
    </cfRule>
    <cfRule type="expression" dxfId="231" priority="720">
      <formula>$CD134="OK"</formula>
    </cfRule>
  </conditionalFormatting>
  <conditionalFormatting sqref="BZ137:CC139">
    <cfRule type="expression" dxfId="230" priority="703">
      <formula>$BZ137="Pending"</formula>
    </cfRule>
    <cfRule type="expression" dxfId="229" priority="704">
      <formula>$BZ137="Fail"</formula>
    </cfRule>
    <cfRule type="expression" priority="705">
      <formula>$BZ137="OK"</formula>
    </cfRule>
  </conditionalFormatting>
  <conditionalFormatting sqref="CD137:CG139">
    <cfRule type="expression" dxfId="228" priority="700">
      <formula>$CD137="Pending"</formula>
    </cfRule>
    <cfRule type="expression" dxfId="227" priority="701">
      <formula>$CD137="Fail"</formula>
    </cfRule>
    <cfRule type="expression" dxfId="226" priority="702">
      <formula>$CD137="OK"</formula>
    </cfRule>
  </conditionalFormatting>
  <conditionalFormatting sqref="AP137:BE139">
    <cfRule type="expression" dxfId="225" priority="514">
      <formula>$BV137="Pending"</formula>
    </cfRule>
    <cfRule type="expression" dxfId="224" priority="515">
      <formula>$BV137="Fail"</formula>
    </cfRule>
    <cfRule type="expression" dxfId="223" priority="516">
      <formula>$BV137="OK"</formula>
    </cfRule>
  </conditionalFormatting>
  <conditionalFormatting sqref="F29:BE31">
    <cfRule type="expression" dxfId="222" priority="271">
      <formula>$BV29="Pending"</formula>
    </cfRule>
    <cfRule type="expression" dxfId="221" priority="272">
      <formula>$BV29="Fail"</formula>
    </cfRule>
    <cfRule type="expression" dxfId="220" priority="273">
      <formula>$BV29="OK"</formula>
    </cfRule>
  </conditionalFormatting>
  <conditionalFormatting sqref="AP20:BE25">
    <cfRule type="expression" dxfId="219" priority="286">
      <formula>$BV20="Pending"</formula>
    </cfRule>
    <cfRule type="expression" dxfId="218" priority="287">
      <formula>$BV20="Fail"</formula>
    </cfRule>
    <cfRule type="expression" dxfId="217" priority="288">
      <formula>$BV20="OK"</formula>
    </cfRule>
  </conditionalFormatting>
  <conditionalFormatting sqref="BF29:BY31">
    <cfRule type="expression" dxfId="216" priority="280">
      <formula>$BV29="Pending"</formula>
    </cfRule>
    <cfRule type="expression" dxfId="215" priority="281">
      <formula>$BV29="Fail"</formula>
    </cfRule>
    <cfRule type="expression" dxfId="214" priority="282">
      <formula>$BV29="OK"</formula>
    </cfRule>
  </conditionalFormatting>
  <conditionalFormatting sqref="F32:BE34">
    <cfRule type="expression" dxfId="213" priority="256">
      <formula>$BV32="Pending"</formula>
    </cfRule>
    <cfRule type="expression" dxfId="212" priority="257">
      <formula>$BV32="Fail"</formula>
    </cfRule>
    <cfRule type="expression" dxfId="211" priority="258">
      <formula>$BV32="OK"</formula>
    </cfRule>
  </conditionalFormatting>
  <conditionalFormatting sqref="BF32:BY34">
    <cfRule type="expression" dxfId="210" priority="265">
      <formula>$BV32="Pending"</formula>
    </cfRule>
    <cfRule type="expression" dxfId="209" priority="266">
      <formula>$BV32="Fail"</formula>
    </cfRule>
    <cfRule type="expression" dxfId="208" priority="267">
      <formula>$BV32="OK"</formula>
    </cfRule>
  </conditionalFormatting>
  <conditionalFormatting sqref="F35:BE37">
    <cfRule type="expression" dxfId="207" priority="241">
      <formula>$BV35="Pending"</formula>
    </cfRule>
    <cfRule type="expression" dxfId="206" priority="242">
      <formula>$BV35="Fail"</formula>
    </cfRule>
    <cfRule type="expression" dxfId="205" priority="243">
      <formula>$BV35="OK"</formula>
    </cfRule>
  </conditionalFormatting>
  <conditionalFormatting sqref="BF35:BY37">
    <cfRule type="expression" dxfId="204" priority="250">
      <formula>$BV35="Pending"</formula>
    </cfRule>
    <cfRule type="expression" dxfId="203" priority="251">
      <formula>$BV35="Fail"</formula>
    </cfRule>
    <cfRule type="expression" dxfId="202" priority="252">
      <formula>$BV35="OK"</formula>
    </cfRule>
  </conditionalFormatting>
  <conditionalFormatting sqref="F38:BE40">
    <cfRule type="expression" dxfId="201" priority="226">
      <formula>$BV38="Pending"</formula>
    </cfRule>
    <cfRule type="expression" dxfId="200" priority="227">
      <formula>$BV38="Fail"</formula>
    </cfRule>
    <cfRule type="expression" dxfId="199" priority="228">
      <formula>$BV38="OK"</formula>
    </cfRule>
  </conditionalFormatting>
  <conditionalFormatting sqref="BF38:BY40">
    <cfRule type="expression" dxfId="198" priority="235">
      <formula>$BV38="Pending"</formula>
    </cfRule>
    <cfRule type="expression" dxfId="197" priority="236">
      <formula>$BV38="Fail"</formula>
    </cfRule>
    <cfRule type="expression" dxfId="196" priority="237">
      <formula>$BV38="OK"</formula>
    </cfRule>
  </conditionalFormatting>
  <conditionalFormatting sqref="BF41:BY43">
    <cfRule type="expression" dxfId="195" priority="220">
      <formula>$BV41="Pending"</formula>
    </cfRule>
    <cfRule type="expression" dxfId="194" priority="221">
      <formula>$BV41="Fail"</formula>
    </cfRule>
    <cfRule type="expression" dxfId="193" priority="222">
      <formula>$BV41="OK"</formula>
    </cfRule>
  </conditionalFormatting>
  <conditionalFormatting sqref="BZ144:CC146">
    <cfRule type="expression" dxfId="192" priority="406">
      <formula>#REF!="Pending"</formula>
    </cfRule>
    <cfRule type="expression" dxfId="191" priority="407">
      <formula>#REF!="Fail"</formula>
    </cfRule>
    <cfRule type="expression" priority="408">
      <formula>#REF!="OK"</formula>
    </cfRule>
  </conditionalFormatting>
  <conditionalFormatting sqref="CD144:CG146">
    <cfRule type="expression" dxfId="190" priority="403">
      <formula>#REF!="Pending"</formula>
    </cfRule>
    <cfRule type="expression" dxfId="189" priority="404">
      <formula>#REF!="Fail"</formula>
    </cfRule>
    <cfRule type="expression" dxfId="188" priority="405">
      <formula>#REF!="OK"</formula>
    </cfRule>
  </conditionalFormatting>
  <conditionalFormatting sqref="B144:BY146">
    <cfRule type="expression" dxfId="187" priority="409">
      <formula>#REF!="Pending"</formula>
    </cfRule>
    <cfRule type="expression" dxfId="186" priority="410">
      <formula>#REF!="Fail"</formula>
    </cfRule>
    <cfRule type="expression" dxfId="185" priority="411">
      <formula>#REF!="OK"</formula>
    </cfRule>
  </conditionalFormatting>
  <conditionalFormatting sqref="BZ29:CC31">
    <cfRule type="expression" dxfId="184" priority="277">
      <formula>$BZ29="Pending"</formula>
    </cfRule>
    <cfRule type="expression" dxfId="183" priority="278">
      <formula>$BZ29="Fail"</formula>
    </cfRule>
    <cfRule type="expression" priority="279">
      <formula>$BZ29="OK"</formula>
    </cfRule>
  </conditionalFormatting>
  <conditionalFormatting sqref="CD29:CG31">
    <cfRule type="expression" dxfId="182" priority="274">
      <formula>$CD29="Pending"</formula>
    </cfRule>
    <cfRule type="expression" dxfId="181" priority="275">
      <formula>$CD29="Fail"</formula>
    </cfRule>
    <cfRule type="expression" dxfId="180" priority="276">
      <formula>$CD29="OK"</formula>
    </cfRule>
  </conditionalFormatting>
  <conditionalFormatting sqref="F41:BE43">
    <cfRule type="expression" dxfId="179" priority="211">
      <formula>$BV41="Pending"</formula>
    </cfRule>
    <cfRule type="expression" dxfId="178" priority="212">
      <formula>$BV41="Fail"</formula>
    </cfRule>
    <cfRule type="expression" dxfId="177" priority="213">
      <formula>$BV41="OK"</formula>
    </cfRule>
  </conditionalFormatting>
  <conditionalFormatting sqref="F77:V79">
    <cfRule type="expression" dxfId="176" priority="208">
      <formula>$BV77="Pending"</formula>
    </cfRule>
    <cfRule type="expression" dxfId="175" priority="209">
      <formula>$BV77="Fail"</formula>
    </cfRule>
    <cfRule type="expression" dxfId="174" priority="210">
      <formula>$BV77="OK"</formula>
    </cfRule>
  </conditionalFormatting>
  <conditionalFormatting sqref="BZ32:CC34">
    <cfRule type="expression" dxfId="173" priority="262">
      <formula>$BZ32="Pending"</formula>
    </cfRule>
    <cfRule type="expression" dxfId="172" priority="263">
      <formula>$BZ32="Fail"</formula>
    </cfRule>
    <cfRule type="expression" priority="264">
      <formula>$BZ32="OK"</formula>
    </cfRule>
  </conditionalFormatting>
  <conditionalFormatting sqref="CD32:CG34">
    <cfRule type="expression" dxfId="171" priority="259">
      <formula>$CD32="Pending"</formula>
    </cfRule>
    <cfRule type="expression" dxfId="170" priority="260">
      <formula>$CD32="Fail"</formula>
    </cfRule>
    <cfRule type="expression" dxfId="169" priority="261">
      <formula>$CD32="OK"</formula>
    </cfRule>
  </conditionalFormatting>
  <conditionalFormatting sqref="BZ35:CC37">
    <cfRule type="expression" dxfId="168" priority="247">
      <formula>$BZ35="Pending"</formula>
    </cfRule>
    <cfRule type="expression" dxfId="167" priority="248">
      <formula>$BZ35="Fail"</formula>
    </cfRule>
    <cfRule type="expression" priority="249">
      <formula>$BZ35="OK"</formula>
    </cfRule>
  </conditionalFormatting>
  <conditionalFormatting sqref="CD35:CG37">
    <cfRule type="expression" dxfId="166" priority="244">
      <formula>$CD35="Pending"</formula>
    </cfRule>
    <cfRule type="expression" dxfId="165" priority="245">
      <formula>$CD35="Fail"</formula>
    </cfRule>
    <cfRule type="expression" dxfId="164" priority="246">
      <formula>$CD35="OK"</formula>
    </cfRule>
  </conditionalFormatting>
  <conditionalFormatting sqref="BF77:BY79">
    <cfRule type="expression" dxfId="163" priority="205">
      <formula>$BV77="Pending"</formula>
    </cfRule>
    <cfRule type="expression" dxfId="162" priority="206">
      <formula>$BV77="Fail"</formula>
    </cfRule>
    <cfRule type="expression" dxfId="161" priority="207">
      <formula>$BV77="OK"</formula>
    </cfRule>
  </conditionalFormatting>
  <conditionalFormatting sqref="BZ38:CC40">
    <cfRule type="expression" dxfId="160" priority="232">
      <formula>$BZ38="Pending"</formula>
    </cfRule>
    <cfRule type="expression" dxfId="159" priority="233">
      <formula>$BZ38="Fail"</formula>
    </cfRule>
    <cfRule type="expression" priority="234">
      <formula>$BZ38="OK"</formula>
    </cfRule>
  </conditionalFormatting>
  <conditionalFormatting sqref="CD38:CG40">
    <cfRule type="expression" dxfId="158" priority="229">
      <formula>$CD38="Pending"</formula>
    </cfRule>
    <cfRule type="expression" dxfId="157" priority="230">
      <formula>$CD38="Fail"</formula>
    </cfRule>
    <cfRule type="expression" dxfId="156" priority="231">
      <formula>$CD38="OK"</formula>
    </cfRule>
  </conditionalFormatting>
  <conditionalFormatting sqref="BZ41:CC43">
    <cfRule type="expression" dxfId="155" priority="217">
      <formula>$BZ41="Pending"</formula>
    </cfRule>
    <cfRule type="expression" dxfId="154" priority="218">
      <formula>$BZ41="Fail"</formula>
    </cfRule>
    <cfRule type="expression" priority="219">
      <formula>$BZ41="OK"</formula>
    </cfRule>
  </conditionalFormatting>
  <conditionalFormatting sqref="CD41:CG43">
    <cfRule type="expression" dxfId="153" priority="214">
      <formula>$CD41="Pending"</formula>
    </cfRule>
    <cfRule type="expression" dxfId="152" priority="215">
      <formula>$CD41="Fail"</formula>
    </cfRule>
    <cfRule type="expression" dxfId="151" priority="216">
      <formula>$CD41="OK"</formula>
    </cfRule>
  </conditionalFormatting>
  <conditionalFormatting sqref="BZ77:CC79">
    <cfRule type="expression" dxfId="150" priority="202">
      <formula>$BZ77="Pending"</formula>
    </cfRule>
    <cfRule type="expression" dxfId="149" priority="203">
      <formula>$BZ77="Fail"</formula>
    </cfRule>
    <cfRule type="expression" priority="204">
      <formula>$BZ77="OK"</formula>
    </cfRule>
  </conditionalFormatting>
  <conditionalFormatting sqref="CD77:CG79">
    <cfRule type="expression" dxfId="148" priority="199">
      <formula>$CD77="Pending"</formula>
    </cfRule>
    <cfRule type="expression" dxfId="147" priority="200">
      <formula>$CD77="Fail"</formula>
    </cfRule>
    <cfRule type="expression" dxfId="146" priority="201">
      <formula>$CD77="OK"</formula>
    </cfRule>
  </conditionalFormatting>
  <conditionalFormatting sqref="F80:V82">
    <cfRule type="expression" dxfId="145" priority="193">
      <formula>$BV80="Pending"</formula>
    </cfRule>
    <cfRule type="expression" dxfId="144" priority="194">
      <formula>$BV80="Fail"</formula>
    </cfRule>
    <cfRule type="expression" dxfId="143" priority="195">
      <formula>$BV80="OK"</formula>
    </cfRule>
  </conditionalFormatting>
  <conditionalFormatting sqref="BF80:BY82">
    <cfRule type="expression" dxfId="142" priority="190">
      <formula>$BV80="Pending"</formula>
    </cfRule>
    <cfRule type="expression" dxfId="141" priority="191">
      <formula>$BV80="Fail"</formula>
    </cfRule>
    <cfRule type="expression" dxfId="140" priority="192">
      <formula>$BV80="OK"</formula>
    </cfRule>
  </conditionalFormatting>
  <conditionalFormatting sqref="BZ80:CC82">
    <cfRule type="expression" dxfId="139" priority="187">
      <formula>$BZ80="Pending"</formula>
    </cfRule>
    <cfRule type="expression" dxfId="138" priority="188">
      <formula>$BZ80="Fail"</formula>
    </cfRule>
    <cfRule type="expression" priority="189">
      <formula>$BZ80="OK"</formula>
    </cfRule>
  </conditionalFormatting>
  <conditionalFormatting sqref="CD80:CG82">
    <cfRule type="expression" dxfId="137" priority="184">
      <formula>$CD80="Pending"</formula>
    </cfRule>
    <cfRule type="expression" dxfId="136" priority="185">
      <formula>$CD80="Fail"</formula>
    </cfRule>
    <cfRule type="expression" dxfId="135" priority="186">
      <formula>$CD80="OK"</formula>
    </cfRule>
  </conditionalFormatting>
  <conditionalFormatting sqref="F83:V85">
    <cfRule type="expression" dxfId="134" priority="175">
      <formula>$BV83="Pending"</formula>
    </cfRule>
    <cfRule type="expression" dxfId="133" priority="176">
      <formula>$BV83="Fail"</formula>
    </cfRule>
    <cfRule type="expression" dxfId="132" priority="177">
      <formula>$BV83="OK"</formula>
    </cfRule>
  </conditionalFormatting>
  <conditionalFormatting sqref="F63:V65">
    <cfRule type="expression" dxfId="131" priority="148">
      <formula>$BV63="Pending"</formula>
    </cfRule>
    <cfRule type="expression" dxfId="130" priority="149">
      <formula>$BV63="Fail"</formula>
    </cfRule>
    <cfRule type="expression" dxfId="129" priority="150">
      <formula>$BV63="OK"</formula>
    </cfRule>
  </conditionalFormatting>
  <conditionalFormatting sqref="BF83:BY85">
    <cfRule type="expression" dxfId="128" priority="172">
      <formula>$BV83="Pending"</formula>
    </cfRule>
    <cfRule type="expression" dxfId="127" priority="173">
      <formula>$BV83="Fail"</formula>
    </cfRule>
    <cfRule type="expression" dxfId="126" priority="174">
      <formula>$BV83="OK"</formula>
    </cfRule>
  </conditionalFormatting>
  <conditionalFormatting sqref="BZ83:CC85">
    <cfRule type="expression" dxfId="125" priority="169">
      <formula>$BZ83="Pending"</formula>
    </cfRule>
    <cfRule type="expression" dxfId="124" priority="170">
      <formula>$BZ83="Fail"</formula>
    </cfRule>
    <cfRule type="expression" priority="171">
      <formula>$BZ83="OK"</formula>
    </cfRule>
  </conditionalFormatting>
  <conditionalFormatting sqref="CD83:CG85">
    <cfRule type="expression" dxfId="123" priority="166">
      <formula>$CD83="Pending"</formula>
    </cfRule>
    <cfRule type="expression" dxfId="122" priority="167">
      <formula>$CD83="Fail"</formula>
    </cfRule>
    <cfRule type="expression" dxfId="121" priority="168">
      <formula>$CD83="OK"</formula>
    </cfRule>
  </conditionalFormatting>
  <conditionalFormatting sqref="BZ63:CC65">
    <cfRule type="expression" dxfId="120" priority="154">
      <formula>$BZ63="Pending"</formula>
    </cfRule>
    <cfRule type="expression" dxfId="119" priority="155">
      <formula>$BZ63="Fail"</formula>
    </cfRule>
    <cfRule type="expression" priority="156">
      <formula>$BZ63="OK"</formula>
    </cfRule>
  </conditionalFormatting>
  <conditionalFormatting sqref="CD63:CG65">
    <cfRule type="expression" dxfId="118" priority="151">
      <formula>$CD63="Pending"</formula>
    </cfRule>
    <cfRule type="expression" dxfId="117" priority="152">
      <formula>$CD63="Fail"</formula>
    </cfRule>
    <cfRule type="expression" dxfId="116" priority="153">
      <formula>$CD63="OK"</formula>
    </cfRule>
  </conditionalFormatting>
  <conditionalFormatting sqref="BF63:BY65">
    <cfRule type="expression" dxfId="115" priority="157">
      <formula>$BV63="Pending"</formula>
    </cfRule>
    <cfRule type="expression" dxfId="114" priority="158">
      <formula>$BV63="Fail"</formula>
    </cfRule>
    <cfRule type="expression" dxfId="113" priority="159">
      <formula>$BV63="OK"</formula>
    </cfRule>
  </conditionalFormatting>
  <conditionalFormatting sqref="AP87:BE89">
    <cfRule type="expression" dxfId="112" priority="145">
      <formula>$BV87="Pending"</formula>
    </cfRule>
    <cfRule type="expression" dxfId="111" priority="146">
      <formula>$BV87="Fail"</formula>
    </cfRule>
    <cfRule type="expression" dxfId="110" priority="147">
      <formula>$BV87="OK"</formula>
    </cfRule>
  </conditionalFormatting>
  <conditionalFormatting sqref="AP110:BE112">
    <cfRule type="expression" dxfId="109" priority="142">
      <formula>$BV110="Pending"</formula>
    </cfRule>
    <cfRule type="expression" dxfId="108" priority="143">
      <formula>$BV110="Fail"</formula>
    </cfRule>
    <cfRule type="expression" dxfId="107" priority="144">
      <formula>$BV110="OK"</formula>
    </cfRule>
  </conditionalFormatting>
  <conditionalFormatting sqref="BF110:BY112">
    <cfRule type="expression" dxfId="106" priority="136">
      <formula>$BV110="Pending"</formula>
    </cfRule>
    <cfRule type="expression" dxfId="105" priority="137">
      <formula>$BV110="Fail"</formula>
    </cfRule>
    <cfRule type="expression" dxfId="104" priority="138">
      <formula>$BV110="OK"</formula>
    </cfRule>
  </conditionalFormatting>
  <conditionalFormatting sqref="W110:AO112">
    <cfRule type="expression" dxfId="103" priority="127">
      <formula>$BV110="Pending"</formula>
    </cfRule>
    <cfRule type="expression" dxfId="102" priority="128">
      <formula>$BV110="Fail"</formula>
    </cfRule>
    <cfRule type="expression" dxfId="101" priority="129">
      <formula>$BV110="OK"</formula>
    </cfRule>
  </conditionalFormatting>
  <conditionalFormatting sqref="BZ110:CC112">
    <cfRule type="expression" dxfId="100" priority="133">
      <formula>$BZ110="Pending"</formula>
    </cfRule>
    <cfRule type="expression" dxfId="99" priority="134">
      <formula>$BZ110="Fail"</formula>
    </cfRule>
    <cfRule type="expression" priority="135">
      <formula>$BZ110="OK"</formula>
    </cfRule>
  </conditionalFormatting>
  <conditionalFormatting sqref="CD110:CG112">
    <cfRule type="expression" dxfId="98" priority="130">
      <formula>$CD110="Pending"</formula>
    </cfRule>
    <cfRule type="expression" dxfId="97" priority="131">
      <formula>$CD110="Fail"</formula>
    </cfRule>
    <cfRule type="expression" dxfId="96" priority="132">
      <formula>$CD110="OK"</formula>
    </cfRule>
  </conditionalFormatting>
  <conditionalFormatting sqref="F110:V112">
    <cfRule type="expression" dxfId="95" priority="124">
      <formula>$BV110="Pending"</formula>
    </cfRule>
    <cfRule type="expression" dxfId="94" priority="125">
      <formula>$BV110="Fail"</formula>
    </cfRule>
    <cfRule type="expression" dxfId="93" priority="126">
      <formula>$BV110="OK"</formula>
    </cfRule>
  </conditionalFormatting>
  <conditionalFormatting sqref="AP113:BE115">
    <cfRule type="expression" dxfId="92" priority="121">
      <formula>$BV113="Pending"</formula>
    </cfRule>
    <cfRule type="expression" dxfId="91" priority="122">
      <formula>$BV113="Fail"</formula>
    </cfRule>
    <cfRule type="expression" dxfId="90" priority="123">
      <formula>$BV113="OK"</formula>
    </cfRule>
  </conditionalFormatting>
  <conditionalFormatting sqref="BF113:BY115">
    <cfRule type="expression" dxfId="89" priority="115">
      <formula>$BV113="Pending"</formula>
    </cfRule>
    <cfRule type="expression" dxfId="88" priority="116">
      <formula>$BV113="Fail"</formula>
    </cfRule>
    <cfRule type="expression" dxfId="87" priority="117">
      <formula>$BV113="OK"</formula>
    </cfRule>
  </conditionalFormatting>
  <conditionalFormatting sqref="W113:AO115">
    <cfRule type="expression" dxfId="86" priority="106">
      <formula>$BV113="Pending"</formula>
    </cfRule>
    <cfRule type="expression" dxfId="85" priority="107">
      <formula>$BV113="Fail"</formula>
    </cfRule>
    <cfRule type="expression" dxfId="84" priority="108">
      <formula>$BV113="OK"</formula>
    </cfRule>
  </conditionalFormatting>
  <conditionalFormatting sqref="BZ113:CC115">
    <cfRule type="expression" dxfId="83" priority="112">
      <formula>$BZ113="Pending"</formula>
    </cfRule>
    <cfRule type="expression" dxfId="82" priority="113">
      <formula>$BZ113="Fail"</formula>
    </cfRule>
    <cfRule type="expression" priority="114">
      <formula>$BZ113="OK"</formula>
    </cfRule>
  </conditionalFormatting>
  <conditionalFormatting sqref="CD113:CG115">
    <cfRule type="expression" dxfId="81" priority="109">
      <formula>$CD113="Pending"</formula>
    </cfRule>
    <cfRule type="expression" dxfId="80" priority="110">
      <formula>$CD113="Fail"</formula>
    </cfRule>
    <cfRule type="expression" dxfId="79" priority="111">
      <formula>$CD113="OK"</formula>
    </cfRule>
  </conditionalFormatting>
  <conditionalFormatting sqref="F113:V115">
    <cfRule type="expression" dxfId="78" priority="103">
      <formula>$BV113="Pending"</formula>
    </cfRule>
    <cfRule type="expression" dxfId="77" priority="104">
      <formula>$BV113="Fail"</formula>
    </cfRule>
    <cfRule type="expression" dxfId="76" priority="105">
      <formula>$BV113="OK"</formula>
    </cfRule>
  </conditionalFormatting>
  <conditionalFormatting sqref="W63:AO65">
    <cfRule type="expression" dxfId="75" priority="100">
      <formula>$BV63="Pending"</formula>
    </cfRule>
    <cfRule type="expression" dxfId="74" priority="101">
      <formula>$BV63="Fail"</formula>
    </cfRule>
    <cfRule type="expression" dxfId="73" priority="102">
      <formula>$BV63="OK"</formula>
    </cfRule>
  </conditionalFormatting>
  <conditionalFormatting sqref="AP63:BE65">
    <cfRule type="expression" dxfId="72" priority="97">
      <formula>$BV63="Pending"</formula>
    </cfRule>
    <cfRule type="expression" dxfId="71" priority="98">
      <formula>$BV63="Fail"</formula>
    </cfRule>
    <cfRule type="expression" dxfId="70" priority="99">
      <formula>$BV63="OK"</formula>
    </cfRule>
  </conditionalFormatting>
  <conditionalFormatting sqref="AP104:BE109">
    <cfRule type="expression" dxfId="69" priority="94">
      <formula>$BV104="Pending"</formula>
    </cfRule>
    <cfRule type="expression" dxfId="68" priority="95">
      <formula>$BV104="Fail"</formula>
    </cfRule>
    <cfRule type="expression" dxfId="67" priority="96">
      <formula>$BV104="OK"</formula>
    </cfRule>
  </conditionalFormatting>
  <conditionalFormatting sqref="BF104:BY106">
    <cfRule type="expression" dxfId="66" priority="88">
      <formula>$BV104="Pending"</formula>
    </cfRule>
    <cfRule type="expression" dxfId="65" priority="89">
      <formula>$BV104="Fail"</formula>
    </cfRule>
    <cfRule type="expression" dxfId="64" priority="90">
      <formula>$BV104="OK"</formula>
    </cfRule>
  </conditionalFormatting>
  <conditionalFormatting sqref="W104:AO106">
    <cfRule type="expression" dxfId="63" priority="79">
      <formula>$BV104="Pending"</formula>
    </cfRule>
    <cfRule type="expression" dxfId="62" priority="80">
      <formula>$BV104="Fail"</formula>
    </cfRule>
    <cfRule type="expression" dxfId="61" priority="81">
      <formula>$BV104="OK"</formula>
    </cfRule>
  </conditionalFormatting>
  <conditionalFormatting sqref="BZ104:CC106">
    <cfRule type="expression" dxfId="60" priority="85">
      <formula>$BZ104="Pending"</formula>
    </cfRule>
    <cfRule type="expression" dxfId="59" priority="86">
      <formula>$BZ104="Fail"</formula>
    </cfRule>
    <cfRule type="expression" priority="87">
      <formula>$BZ104="OK"</formula>
    </cfRule>
  </conditionalFormatting>
  <conditionalFormatting sqref="CD104:CG106">
    <cfRule type="expression" dxfId="58" priority="82">
      <formula>$CD104="Pending"</formula>
    </cfRule>
    <cfRule type="expression" dxfId="57" priority="83">
      <formula>$CD104="Fail"</formula>
    </cfRule>
    <cfRule type="expression" dxfId="56" priority="84">
      <formula>$CD104="OK"</formula>
    </cfRule>
  </conditionalFormatting>
  <conditionalFormatting sqref="F104:V106">
    <cfRule type="expression" dxfId="55" priority="76">
      <formula>$BV104="Pending"</formula>
    </cfRule>
    <cfRule type="expression" dxfId="54" priority="77">
      <formula>$BV104="Fail"</formula>
    </cfRule>
    <cfRule type="expression" dxfId="53" priority="78">
      <formula>$BV104="OK"</formula>
    </cfRule>
  </conditionalFormatting>
  <conditionalFormatting sqref="BF107:BY109">
    <cfRule type="expression" dxfId="52" priority="67">
      <formula>$BV107="Pending"</formula>
    </cfRule>
    <cfRule type="expression" dxfId="51" priority="68">
      <formula>$BV107="Fail"</formula>
    </cfRule>
    <cfRule type="expression" dxfId="50" priority="69">
      <formula>$BV107="OK"</formula>
    </cfRule>
  </conditionalFormatting>
  <conditionalFormatting sqref="W107:AO109">
    <cfRule type="expression" dxfId="49" priority="58">
      <formula>$BV107="Pending"</formula>
    </cfRule>
    <cfRule type="expression" dxfId="48" priority="59">
      <formula>$BV107="Fail"</formula>
    </cfRule>
    <cfRule type="expression" dxfId="47" priority="60">
      <formula>$BV107="OK"</formula>
    </cfRule>
  </conditionalFormatting>
  <conditionalFormatting sqref="BZ107:CC109">
    <cfRule type="expression" dxfId="46" priority="64">
      <formula>$BZ107="Pending"</formula>
    </cfRule>
    <cfRule type="expression" dxfId="45" priority="65">
      <formula>$BZ107="Fail"</formula>
    </cfRule>
    <cfRule type="expression" priority="66">
      <formula>$BZ107="OK"</formula>
    </cfRule>
  </conditionalFormatting>
  <conditionalFormatting sqref="CD107:CG109">
    <cfRule type="expression" dxfId="44" priority="61">
      <formula>$CD107="Pending"</formula>
    </cfRule>
    <cfRule type="expression" dxfId="43" priority="62">
      <formula>$CD107="Fail"</formula>
    </cfRule>
    <cfRule type="expression" dxfId="42" priority="63">
      <formula>$CD107="OK"</formula>
    </cfRule>
  </conditionalFormatting>
  <conditionalFormatting sqref="F107:V109">
    <cfRule type="expression" dxfId="41" priority="55">
      <formula>$BV107="Pending"</formula>
    </cfRule>
    <cfRule type="expression" dxfId="40" priority="56">
      <formula>$BV107="Fail"</formula>
    </cfRule>
    <cfRule type="expression" dxfId="39" priority="57">
      <formula>$BV107="OK"</formula>
    </cfRule>
  </conditionalFormatting>
  <conditionalFormatting sqref="B14:E16 B20:E22 B26:E28 B32:E34 B38:E40">
    <cfRule type="expression" dxfId="33" priority="52">
      <formula>$BV14="Pending"</formula>
    </cfRule>
    <cfRule type="expression" dxfId="32" priority="53">
      <formula>$BV14="Fail"</formula>
    </cfRule>
    <cfRule type="expression" dxfId="31" priority="54">
      <formula>$BV14="OK"</formula>
    </cfRule>
  </conditionalFormatting>
  <conditionalFormatting sqref="BZ131:CC133">
    <cfRule type="expression" dxfId="30" priority="40">
      <formula>$BZ131="Pending"</formula>
    </cfRule>
    <cfRule type="expression" dxfId="29" priority="41">
      <formula>$BZ131="Fail"</formula>
    </cfRule>
    <cfRule type="expression" priority="42">
      <formula>$BZ131="OK"</formula>
    </cfRule>
  </conditionalFormatting>
  <conditionalFormatting sqref="CD131:CG133">
    <cfRule type="expression" dxfId="28" priority="37">
      <formula>$CD131="Pending"</formula>
    </cfRule>
    <cfRule type="expression" dxfId="27" priority="38">
      <formula>$CD131="Fail"</formula>
    </cfRule>
    <cfRule type="expression" dxfId="26" priority="39">
      <formula>$CD131="OK"</formula>
    </cfRule>
  </conditionalFormatting>
  <conditionalFormatting sqref="B131:BY133 B137:E139">
    <cfRule type="expression" dxfId="25" priority="43">
      <formula>$BV131="Pending"</formula>
    </cfRule>
    <cfRule type="expression" dxfId="24" priority="44">
      <formula>$BV131="Fail"</formula>
    </cfRule>
    <cfRule type="expression" dxfId="23" priority="45">
      <formula>$BV131="OK"</formula>
    </cfRule>
  </conditionalFormatting>
  <conditionalFormatting sqref="BF140:BY142">
    <cfRule type="expression" dxfId="22" priority="31">
      <formula>$BV140="Pending"</formula>
    </cfRule>
    <cfRule type="expression" dxfId="21" priority="32">
      <formula>$BV140="Fail"</formula>
    </cfRule>
    <cfRule type="expression" dxfId="20" priority="33">
      <formula>$BV140="OK"</formula>
    </cfRule>
  </conditionalFormatting>
  <conditionalFormatting sqref="W140:AO142">
    <cfRule type="expression" dxfId="19" priority="22">
      <formula>$BV140="Pending"</formula>
    </cfRule>
    <cfRule type="expression" dxfId="18" priority="23">
      <formula>$BV140="Fail"</formula>
    </cfRule>
    <cfRule type="expression" dxfId="17" priority="24">
      <formula>$BV140="OK"</formula>
    </cfRule>
  </conditionalFormatting>
  <conditionalFormatting sqref="F140:V142">
    <cfRule type="expression" dxfId="16" priority="19">
      <formula>$BV140="Pending"</formula>
    </cfRule>
    <cfRule type="expression" dxfId="15" priority="20">
      <formula>$BV140="Fail"</formula>
    </cfRule>
    <cfRule type="expression" dxfId="14" priority="21">
      <formula>$BV140="OK"</formula>
    </cfRule>
  </conditionalFormatting>
  <conditionalFormatting sqref="BZ140:CC142">
    <cfRule type="expression" dxfId="13" priority="28">
      <formula>$BZ140="Pending"</formula>
    </cfRule>
    <cfRule type="expression" dxfId="12" priority="29">
      <formula>$BZ140="Fail"</formula>
    </cfRule>
    <cfRule type="expression" priority="30">
      <formula>$BZ140="OK"</formula>
    </cfRule>
  </conditionalFormatting>
  <conditionalFormatting sqref="CD140:CG142">
    <cfRule type="expression" dxfId="11" priority="25">
      <formula>$CD140="Pending"</formula>
    </cfRule>
    <cfRule type="expression" dxfId="10" priority="26">
      <formula>$CD140="Fail"</formula>
    </cfRule>
    <cfRule type="expression" dxfId="9" priority="27">
      <formula>$CD140="OK"</formula>
    </cfRule>
  </conditionalFormatting>
  <conditionalFormatting sqref="AP140:BE142">
    <cfRule type="expression" dxfId="8" priority="16">
      <formula>$BV140="Pending"</formula>
    </cfRule>
    <cfRule type="expression" dxfId="7" priority="17">
      <formula>$BV140="Fail"</formula>
    </cfRule>
    <cfRule type="expression" dxfId="6" priority="18">
      <formula>$BV140="OK"</formula>
    </cfRule>
  </conditionalFormatting>
  <dataValidations count="1">
    <dataValidation type="list" allowBlank="1" showInputMessage="1" showErrorMessage="1" sqref="BV144:CG146 BV117:CG125 BV87:CG89 BV71:CG85 BV128:CG142 BV45:CG68 BV91:CG96 BV98:CG115 BV11:CG43">
      <formula1>"OK,Fail,Pending"</formula1>
    </dataValidation>
  </dataValidations>
  <pageMargins left="0.7" right="0.7" top="0.75" bottom="0.75" header="0.3" footer="0.3"/>
  <pageSetup scale="74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20"/>
  <sheetViews>
    <sheetView workbookViewId="0">
      <selection activeCell="J13" sqref="J13"/>
    </sheetView>
  </sheetViews>
  <sheetFormatPr defaultRowHeight="13.5"/>
  <cols>
    <col min="2" max="2" width="18.5" customWidth="1"/>
    <col min="3" max="3" width="15.625" customWidth="1"/>
    <col min="4" max="4" width="25.125" customWidth="1"/>
  </cols>
  <sheetData>
    <row r="2" spans="2:4">
      <c r="B2" s="17" t="s">
        <v>128</v>
      </c>
    </row>
    <row r="3" spans="2:4">
      <c r="B3" s="18" t="s">
        <v>106</v>
      </c>
      <c r="C3" s="18" t="s">
        <v>107</v>
      </c>
      <c r="D3" s="18" t="s">
        <v>108</v>
      </c>
    </row>
    <row r="4" spans="2:4">
      <c r="B4" s="22" t="s">
        <v>113</v>
      </c>
      <c r="C4" s="19"/>
      <c r="D4" s="19" t="s">
        <v>109</v>
      </c>
    </row>
    <row r="5" spans="2:4">
      <c r="B5" s="22" t="s">
        <v>114</v>
      </c>
      <c r="C5" s="23" t="s">
        <v>123</v>
      </c>
      <c r="D5" s="20"/>
    </row>
    <row r="6" spans="2:4">
      <c r="B6" s="22" t="s">
        <v>115</v>
      </c>
      <c r="C6" s="23" t="s">
        <v>124</v>
      </c>
      <c r="D6" s="19"/>
    </row>
    <row r="7" spans="2:4">
      <c r="B7" s="22" t="s">
        <v>116</v>
      </c>
      <c r="C7" s="23" t="s">
        <v>125</v>
      </c>
      <c r="D7" s="19"/>
    </row>
    <row r="8" spans="2:4">
      <c r="B8" s="22" t="s">
        <v>117</v>
      </c>
      <c r="C8" s="23" t="s">
        <v>126</v>
      </c>
      <c r="D8" s="19"/>
    </row>
    <row r="9" spans="2:4">
      <c r="B9" s="22" t="s">
        <v>118</v>
      </c>
      <c r="C9" s="23" t="s">
        <v>111</v>
      </c>
      <c r="D9" s="19"/>
    </row>
    <row r="10" spans="2:4">
      <c r="B10" s="22" t="s">
        <v>119</v>
      </c>
      <c r="C10" s="23" t="s">
        <v>112</v>
      </c>
      <c r="D10" s="19"/>
    </row>
    <row r="11" spans="2:4">
      <c r="B11" s="22" t="s">
        <v>120</v>
      </c>
      <c r="C11" s="23" t="s">
        <v>127</v>
      </c>
      <c r="D11" s="19"/>
    </row>
    <row r="12" spans="2:4">
      <c r="B12" s="22" t="s">
        <v>121</v>
      </c>
      <c r="C12" s="19"/>
      <c r="D12" s="21" t="s">
        <v>129</v>
      </c>
    </row>
    <row r="13" spans="2:4">
      <c r="B13" s="22" t="s">
        <v>122</v>
      </c>
      <c r="C13" s="19"/>
      <c r="D13" s="21" t="s">
        <v>130</v>
      </c>
    </row>
    <row r="16" spans="2:4">
      <c r="B16" s="17" t="s">
        <v>135</v>
      </c>
    </row>
    <row r="17" spans="2:4">
      <c r="B17" s="18" t="s">
        <v>106</v>
      </c>
      <c r="C17" s="18" t="s">
        <v>107</v>
      </c>
      <c r="D17" s="18" t="s">
        <v>108</v>
      </c>
    </row>
    <row r="18" spans="2:4">
      <c r="B18" s="22" t="s">
        <v>131</v>
      </c>
      <c r="C18" s="19"/>
      <c r="D18" s="19" t="s">
        <v>109</v>
      </c>
    </row>
    <row r="19" spans="2:4">
      <c r="B19" s="22" t="s">
        <v>132</v>
      </c>
      <c r="C19" s="23" t="s">
        <v>110</v>
      </c>
      <c r="D19" s="20" t="s">
        <v>136</v>
      </c>
    </row>
    <row r="20" spans="2:4">
      <c r="B20" s="22" t="s">
        <v>133</v>
      </c>
      <c r="C20" s="23" t="s">
        <v>134</v>
      </c>
      <c r="D20" s="19"/>
    </row>
  </sheetData>
  <phoneticPr fontId="17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GasStationAdd</vt:lpstr>
      <vt:lpstr>InsertGasStation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kimxuan</dc:creator>
  <cp:lastModifiedBy>Ai do</cp:lastModifiedBy>
  <cp:lastPrinted>2015-07-27T09:07:13Z</cp:lastPrinted>
  <dcterms:created xsi:type="dcterms:W3CDTF">2013-07-19T04:20:07Z</dcterms:created>
  <dcterms:modified xsi:type="dcterms:W3CDTF">2016-03-15T10:02:48Z</dcterms:modified>
</cp:coreProperties>
</file>