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Project\EBikeBattery\"/>
    </mc:Choice>
  </mc:AlternateContent>
  <xr:revisionPtr revIDLastSave="0" documentId="13_ncr:1_{FB45F662-06E6-4554-8E70-62E9E461BB7C}" xr6:coauthVersionLast="46" xr6:coauthVersionMax="47" xr10:uidLastSave="{00000000-0000-0000-0000-000000000000}"/>
  <bookViews>
    <workbookView xWindow="1038" yWindow="1038" windowWidth="17280" windowHeight="110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8" i="1" s="1"/>
  <c r="E15" i="1"/>
  <c r="E16" i="1"/>
  <c r="E17" i="1"/>
  <c r="E13" i="1"/>
  <c r="H3" i="1"/>
  <c r="H4" i="1"/>
  <c r="H2" i="1"/>
  <c r="D4" i="1"/>
  <c r="D5" i="1"/>
  <c r="D6" i="1"/>
  <c r="D7" i="1"/>
  <c r="D8" i="1"/>
  <c r="D9" i="1"/>
  <c r="D3" i="1"/>
  <c r="D10" i="1" l="1"/>
</calcChain>
</file>

<file path=xl/sharedStrings.xml><?xml version="1.0" encoding="utf-8"?>
<sst xmlns="http://schemas.openxmlformats.org/spreadsheetml/2006/main" count="30" uniqueCount="23">
  <si>
    <t>Name</t>
  </si>
  <si>
    <t>Price</t>
  </si>
  <si>
    <t>Paid</t>
  </si>
  <si>
    <t>TOTAL</t>
  </si>
  <si>
    <t>Battery - LG MH1</t>
  </si>
  <si>
    <t>Nickel Strips - 32ft</t>
  </si>
  <si>
    <t>PLA Filament - Silk Silver</t>
  </si>
  <si>
    <t>x</t>
  </si>
  <si>
    <t>BMS 24V 40A</t>
  </si>
  <si>
    <t>29.4V 3A Lithium Charger</t>
  </si>
  <si>
    <t>5.5 x 2.1 10A Connector Adapter</t>
  </si>
  <si>
    <t>Net Weight</t>
  </si>
  <si>
    <t>Used</t>
  </si>
  <si>
    <t>Leftover</t>
  </si>
  <si>
    <t>Welding Rods</t>
  </si>
  <si>
    <t>Part</t>
  </si>
  <si>
    <t>Weight</t>
  </si>
  <si>
    <t>Handle</t>
  </si>
  <si>
    <t>Bar + Holder</t>
  </si>
  <si>
    <t>Battery</t>
  </si>
  <si>
    <t>Battery Holder</t>
  </si>
  <si>
    <t>Quantity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</si>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</sst>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F17" sqref="F17"/>
    </sheetView>
  </sheetViews>
  <sheetFormatPr defaultRowHeight="14.4" x14ac:dyDescent="0.55000000000000004"/>
  <cols>
    <col min="1" max="1" width="9.15625" style="4"/>
    <col min="2" max="2" width="40.578125" customWidth="1"/>
    <col min="3" max="3" width="16.68359375" style="3" customWidth="1"/>
    <col min="4" max="4" width="19.15625" style="3" customWidth="1"/>
    <col min="5" max="5" width="12.3125" style="4" customWidth="1"/>
    <col min="6" max="6" width="10" style="7" bestFit="1" customWidth="1"/>
    <col min="7" max="8" width="8.83984375" style="7"/>
  </cols>
  <sheetData>
    <row r="1" spans="1:8" s="1" customFormat="1" x14ac:dyDescent="0.55000000000000004">
      <c r="B1" s="1" t="s">
        <v>0</v>
      </c>
      <c r="C1" s="2" t="s">
        <v>1</v>
      </c>
      <c r="D1" s="2" t="s">
        <v>2</v>
      </c>
      <c r="E1" s="5"/>
      <c r="F1" s="6" t="s">
        <v>11</v>
      </c>
      <c r="G1" s="6" t="s">
        <v>12</v>
      </c>
      <c r="H1" s="6" t="s">
        <v>13</v>
      </c>
    </row>
    <row r="2" spans="1:8" x14ac:dyDescent="0.55000000000000004">
      <c r="A2" s="4" t="s">
        <v>7</v>
      </c>
      <c r="B2" t="s">
        <v>4</v>
      </c>
      <c r="C2" s="3">
        <v>1</v>
      </c>
      <c r="D2" s="3">
        <v>122.24</v>
      </c>
      <c r="F2" s="7">
        <v>100</v>
      </c>
      <c r="H2" s="7">
        <f>F2-G2</f>
        <v>100</v>
      </c>
    </row>
    <row r="3" spans="1:8" x14ac:dyDescent="0.55000000000000004">
      <c r="A3" s="4" t="s">
        <v>7</v>
      </c>
      <c r="B3" t="s">
        <v>5</v>
      </c>
      <c r="C3" s="3">
        <v>15.49</v>
      </c>
      <c r="D3" s="3">
        <f>C3*1.1025</f>
        <v>17.077725000000001</v>
      </c>
      <c r="H3" s="7">
        <f t="shared" ref="H3:H4" si="0">F3-G3</f>
        <v>0</v>
      </c>
    </row>
    <row r="4" spans="1:8" x14ac:dyDescent="0.55000000000000004">
      <c r="A4" s="4" t="s">
        <v>7</v>
      </c>
      <c r="B4" t="s">
        <v>6</v>
      </c>
      <c r="C4" s="3">
        <v>23.99</v>
      </c>
      <c r="D4" s="3">
        <f t="shared" ref="D4:D9" si="1">C4*1.1025</f>
        <v>26.448975000000001</v>
      </c>
      <c r="F4" s="7">
        <v>1000</v>
      </c>
      <c r="G4" s="7">
        <v>100</v>
      </c>
      <c r="H4" s="7">
        <f t="shared" si="0"/>
        <v>900</v>
      </c>
    </row>
    <row r="5" spans="1:8" x14ac:dyDescent="0.55000000000000004">
      <c r="A5" s="4" t="s">
        <v>7</v>
      </c>
      <c r="B5" t="s">
        <v>8</v>
      </c>
      <c r="C5" s="3">
        <v>20</v>
      </c>
      <c r="D5" s="3">
        <f t="shared" si="1"/>
        <v>22.05</v>
      </c>
    </row>
    <row r="6" spans="1:8" x14ac:dyDescent="0.55000000000000004">
      <c r="A6" s="4" t="s">
        <v>7</v>
      </c>
      <c r="B6" t="s">
        <v>9</v>
      </c>
      <c r="C6" s="3">
        <v>15.99</v>
      </c>
      <c r="D6" s="3">
        <f t="shared" si="1"/>
        <v>17.628975000000001</v>
      </c>
    </row>
    <row r="7" spans="1:8" x14ac:dyDescent="0.55000000000000004">
      <c r="A7" s="4" t="s">
        <v>7</v>
      </c>
      <c r="B7" t="s">
        <v>10</v>
      </c>
      <c r="C7" s="3">
        <v>7.99</v>
      </c>
      <c r="D7" s="3">
        <f t="shared" si="1"/>
        <v>8.8089750000000002</v>
      </c>
    </row>
    <row r="8" spans="1:8" x14ac:dyDescent="0.55000000000000004">
      <c r="A8" s="4" t="s">
        <v>7</v>
      </c>
      <c r="B8" t="s">
        <v>14</v>
      </c>
      <c r="C8" s="3">
        <v>10.79</v>
      </c>
      <c r="D8" s="3">
        <f t="shared" si="1"/>
        <v>11.895975</v>
      </c>
    </row>
    <row r="9" spans="1:8" x14ac:dyDescent="0.55000000000000004">
      <c r="D9" s="3">
        <f t="shared" si="1"/>
        <v>0</v>
      </c>
    </row>
    <row r="10" spans="1:8" x14ac:dyDescent="0.55000000000000004">
      <c r="B10" s="8" t="s">
        <v>3</v>
      </c>
      <c r="C10" s="8"/>
      <c r="D10" s="2">
        <f>SUM(D2:D9)</f>
        <v>226.15062499999999</v>
      </c>
    </row>
    <row r="12" spans="1:8" s="5" customFormat="1" x14ac:dyDescent="0.55000000000000004">
      <c r="B12" s="5" t="s">
        <v>15</v>
      </c>
      <c r="C12" s="2" t="s">
        <v>16</v>
      </c>
      <c r="D12" s="2" t="s">
        <v>21</v>
      </c>
      <c r="E12" s="5" t="s">
        <v>22</v>
      </c>
      <c r="F12" s="6"/>
      <c r="G12" s="6"/>
      <c r="H12" s="6"/>
    </row>
    <row r="13" spans="1:8" x14ac:dyDescent="0.55000000000000004">
      <c r="A13" s="4" t="s">
        <v>17</v>
      </c>
      <c r="B13" t="s">
        <v>18</v>
      </c>
      <c r="C13" s="7">
        <v>75</v>
      </c>
      <c r="D13" s="7">
        <v>1</v>
      </c>
      <c r="E13" s="4">
        <f>C13*D13</f>
        <v>75</v>
      </c>
    </row>
    <row r="14" spans="1:8" x14ac:dyDescent="0.55000000000000004">
      <c r="A14" s="4" t="s">
        <v>19</v>
      </c>
      <c r="B14" t="s">
        <v>20</v>
      </c>
      <c r="C14" s="7">
        <v>84</v>
      </c>
      <c r="D14" s="7">
        <v>0</v>
      </c>
      <c r="E14" s="4">
        <f t="shared" ref="E14:E19" si="2">C14*D14</f>
        <v>0</v>
      </c>
    </row>
    <row r="15" spans="1:8" x14ac:dyDescent="0.55000000000000004">
      <c r="C15" s="7"/>
      <c r="D15" s="7"/>
      <c r="E15" s="4">
        <f t="shared" si="2"/>
        <v>0</v>
      </c>
    </row>
    <row r="16" spans="1:8" x14ac:dyDescent="0.55000000000000004">
      <c r="C16" s="7"/>
      <c r="D16" s="7"/>
      <c r="E16" s="4">
        <f t="shared" si="2"/>
        <v>0</v>
      </c>
    </row>
    <row r="17" spans="1:5" x14ac:dyDescent="0.55000000000000004">
      <c r="C17" s="7"/>
      <c r="D17" s="7"/>
      <c r="E17" s="4">
        <f t="shared" si="2"/>
        <v>0</v>
      </c>
    </row>
    <row r="18" spans="1:5" x14ac:dyDescent="0.55000000000000004">
      <c r="A18" s="8" t="s">
        <v>13</v>
      </c>
      <c r="B18" s="8"/>
      <c r="C18" s="8"/>
      <c r="D18" s="8"/>
      <c r="E18" s="6">
        <f>F4-SUM(E13:E17)</f>
        <v>925</v>
      </c>
    </row>
    <row r="19" spans="1:5" x14ac:dyDescent="0.55000000000000004">
      <c r="C19" s="7"/>
      <c r="D19" s="7"/>
    </row>
    <row r="20" spans="1:5" x14ac:dyDescent="0.55000000000000004">
      <c r="C20" s="7"/>
      <c r="D20" s="7"/>
    </row>
    <row r="21" spans="1:5" x14ac:dyDescent="0.55000000000000004">
      <c r="C21" s="7"/>
      <c r="D21" s="7"/>
    </row>
    <row r="22" spans="1:5" x14ac:dyDescent="0.55000000000000004">
      <c r="C22" s="7"/>
    </row>
    <row r="23" spans="1:5" x14ac:dyDescent="0.55000000000000004">
      <c r="C23" s="7"/>
    </row>
    <row r="24" spans="1:5" x14ac:dyDescent="0.55000000000000004">
      <c r="C24" s="7"/>
    </row>
  </sheetData>
  <mergeCells count="2">
    <mergeCell ref="B10:C10"/>
    <mergeCell ref="A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Mạnh Khang Lê</dc:creator>
  <cp:lastModifiedBy>Mạnh Khang Lê</cp:lastModifiedBy>
  <dcterms:created xsi:type="dcterms:W3CDTF">2015-06-05T18:17:20Z</dcterms:created>
  <dcterms:modified xsi:type="dcterms:W3CDTF">2022-02-20T23:05:31Z</dcterms:modified>
</cp:coreProperties>
</file>