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bookViews>
  <sheets>
    <sheet name="Functions" sheetId="1" r:id="rId1"/>
  </sheets>
  <calcPr calcId="144525"/>
</workbook>
</file>

<file path=xl/sharedStrings.xml><?xml version="1.0" encoding="utf-8"?>
<sst xmlns="http://schemas.openxmlformats.org/spreadsheetml/2006/main" count="240" uniqueCount="121">
  <si>
    <t>THE APPLICATION DEVELOPMENT PROJECT TOPIC (SWP391)</t>
  </si>
  <si>
    <t>ASSIGNMENT FUNCTION DETAILS - ONLINE LEARNING SYSTEM</t>
  </si>
  <si>
    <r>
      <rPr>
        <b/>
        <sz val="11"/>
        <color theme="1"/>
        <rFont val="Calibri"/>
        <charset val="134"/>
        <scheme val="minor"/>
      </rPr>
      <t>Project</t>
    </r>
    <r>
      <rPr>
        <sz val="11"/>
        <color theme="1"/>
        <rFont val="Calibri"/>
        <charset val="134"/>
        <scheme val="minor"/>
      </rPr>
      <t>: Online Shop</t>
    </r>
  </si>
  <si>
    <t>Total LOC:</t>
  </si>
  <si>
    <t>#</t>
  </si>
  <si>
    <t>Function/Screen</t>
  </si>
  <si>
    <t>Feature</t>
  </si>
  <si>
    <t>LOC</t>
  </si>
  <si>
    <t>Level*</t>
  </si>
  <si>
    <t>Function/Screen Details</t>
  </si>
  <si>
    <t>User Login</t>
  </si>
  <si>
    <t>Common</t>
  </si>
  <si>
    <t>Simple</t>
  </si>
  <si>
    <t>This is a pop-up screen which allows the user to enter email &amp; password to login; on this page, there are also options for user to register new information or reset the password for the case s/he forget it</t>
  </si>
  <si>
    <t>Sơn</t>
  </si>
  <si>
    <t>Done</t>
  </si>
  <si>
    <t>User Register</t>
  </si>
  <si>
    <t>This is a pop-up screen which allows the user to register himself/herself to the system by inputing following information: full name, gender, email, mobile; User then need to verify by clicking the link sent via email to him/her before being able to access the system</t>
  </si>
  <si>
    <t>Reset Password</t>
  </si>
  <si>
    <t>Medium</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</si>
  <si>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</si>
  <si>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 xml:space="preserve">cần thêm màn hình nhập mật khẩu mới </t>
  </si>
  <si>
    <t>User Authorization</t>
  </si>
  <si>
    <t>Complex</t>
  </si>
  <si>
    <t>Implementation of authorization mechanism in the system, including the specify the role of logged-in user, his/her authorized page links (building the displayed menu items (in the front end) and preventing unauthorized access via enter the links directly)</t>
  </si>
  <si>
    <t>yêu cầu không có screen</t>
  </si>
  <si>
    <t>User Profile</t>
  </si>
  <si>
    <t>This is a pop-up screen which allows the user to edit his/her profile information, including the registered ones &amp; the avatar image. Please note that s/he is not allowed to change the email</t>
  </si>
  <si>
    <t>Change Password</t>
  </si>
  <si>
    <t>This is a pop-up screen which allows the user to change his/her password by inputting his current password as well as new password (twice)</t>
  </si>
  <si>
    <t>Reusable</t>
  </si>
  <si>
    <t>Home</t>
  </si>
  <si>
    <t>Public</t>
  </si>
  <si>
    <t>Show sliders, hot posts, featured subjects + the slider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subject information includes its thumbnail, title, tag line; the user is redirected to the subjectt's details on his/her clicking</t>
  </si>
  <si>
    <t>Posts List</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</si>
  <si>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</si>
  <si>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Post Details</t>
  </si>
  <si>
    <t>Show post details (including title, author, updated date, category, and post details) + the sider with the post search box, posts categories, latest posts, static contacts/links</t>
  </si>
  <si>
    <t>Courses List</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</si>
  <si>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</si>
  <si>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Course Details</t>
  </si>
  <si>
    <t>Show subject details (including title, tag line, brief info, lowest price package option (original price, sale price), product description, and a Register button) + the slider with the subject search box, subject categories, featured subjects, static contacts/links</t>
  </si>
  <si>
    <t>Course Register</t>
  </si>
  <si>
    <t>This is a pop-up screen which allow the user to register for access a subject. On this screen, the user needs to choose appropriate subject price package &amp; input his/her information (full name, email, mobile, gender); A logged in user doesn't have to input those contact information</t>
  </si>
  <si>
    <t>Nhóm Mạnh</t>
  </si>
  <si>
    <t>My Courses</t>
  </si>
  <si>
    <t>Customer</t>
  </si>
  <si>
    <t>for the customer to view his/her access-allowed courses</t>
  </si>
  <si>
    <t>Nhóm Sơn</t>
  </si>
  <si>
    <t>Lesson View</t>
  </si>
  <si>
    <t>allow customer to access the course lessons for his/her studying</t>
  </si>
  <si>
    <t>Quiz Lesson</t>
  </si>
  <si>
    <t>This allows the user to take the topic quiz or view the quiz results</t>
  </si>
  <si>
    <t>Quiz Handle</t>
  </si>
  <si>
    <t>Learning</t>
  </si>
  <si>
    <t>This screen allows the user to browse and answer the quiz questions and flag the important question for review</t>
  </si>
  <si>
    <t>Quiz Review</t>
  </si>
  <si>
    <t>This screen allows the user to review the details of the quiz that s/he has just taken, user can see flag question</t>
  </si>
  <si>
    <t>Dashboard</t>
  </si>
  <si>
    <t>Marketing</t>
  </si>
  <si>
    <t>Show statistics of new subjects (new, all), revenues (total, by subject categories), customers (newly bought), and the trend of order counts by day for the last 7 days (the start date &amp; end date can be adjustable)</t>
  </si>
  <si>
    <t>Post Details Edit</t>
  </si>
  <si>
    <t>Show detailed post information (thumbnail, category, title, brief information,  description, flag to turn the featurning on/off, status), from that allow the user to input, view or edit them</t>
  </si>
  <si>
    <t>Sliders List Edit</t>
  </si>
  <si>
    <t>Show the paginated list of sliders (including sliders' id, title, image, backlink, status)
- The user can filter the sliders by the status + search by title or backlink
- For each slider, the user can choose to hide, show, edit it</t>
  </si>
  <si>
    <t>Slider Details Edit</t>
  </si>
  <si>
    <t>Show detailed slider information (image, title, backlink, status, notes)</t>
  </si>
  <si>
    <t>Subjects List</t>
  </si>
  <si>
    <t>Course Content</t>
  </si>
  <si>
    <t>Show the list of course paginatedly. The shown information for each subject include the id, name, category, number of lessons, owner, and status
The user can:
- Filter the list by course category &amp; status
- Search the course by the name
- Choose to add new course (redirect the user to the New Subject page for that)
- Edit course information (linked to the Subject Details for that)</t>
  </si>
  <si>
    <t>Tú Anh</t>
  </si>
  <si>
    <t>New Subject</t>
  </si>
  <si>
    <t>The screen is shown with below information for the user to input new course information: name, thumbnail image, category, featured flag, owner, status, and description</t>
  </si>
  <si>
    <t>Subject Details</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</si>
  <si>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</si>
  <si>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Subject Dimension</t>
  </si>
  <si>
    <t>This page allow the admin/expert to input or edit subject dimension information, including the following detailed information: type, name, description</t>
  </si>
  <si>
    <t>Price Package</t>
  </si>
  <si>
    <t>This page allows the admin to input or edit subject dimension information, including the following detailed information: name, access duration (in months), status (read-only), list price, sale price, description. The expert can only view the information.</t>
  </si>
  <si>
    <t>Linh</t>
  </si>
  <si>
    <t>Subject Lessons</t>
  </si>
  <si>
    <t>This page shows the list of lessons for a selected package. On this page, the admin/expert is allowed to activate/deactivate, or call the Lesson Details for adding new or editing existing lesson</t>
  </si>
  <si>
    <t>Lesson Details</t>
  </si>
  <si>
    <t>This page allows the admin/expert to input/edit the lesson information</t>
  </si>
  <si>
    <t>Questions List</t>
  </si>
  <si>
    <t>Test Content</t>
  </si>
  <si>
    <t>The existing questions list for a specific subject/course are shown here (paginatedly). On this screen, the admin/expert is allowed to filter the questions by the subject, lesson, dimension(s), level, status + search the questions by content
Below information are shown for each quesiton in the list: id, content, subject /dimension /lesson, level, status + options to show, hide, edit it; The page also allows the user to import the question (redirect him/her to the Questions Import pop-up screen.</t>
  </si>
  <si>
    <t>Question Details</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</si>
  <si>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</si>
  <si>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Question Import</t>
  </si>
  <si>
    <t>This is a pop-up screen which allows user to choose import file and then import the questions in the file into the questions bank. The screen also provides the option for the user to download the sample import template.</t>
  </si>
  <si>
    <t>Quizzes List</t>
  </si>
  <si>
    <t>The existing quizzes are showned in this page paginatedly:
- Each quiz includes following information: id, name, subject, level, # question, duration, pass rate, and the quiz type.
From this page, the user has the options to call to the Quiz Details page for adding new or editing existing quiz + delete the quiz. Please note that the quiz can be editted only when there is not any test taken yet.</t>
  </si>
  <si>
    <t>Quiz Details</t>
  </si>
  <si>
    <t>This page allows the user to input or edit quiz information</t>
  </si>
  <si>
    <t>Registrations List</t>
  </si>
  <si>
    <t>Sale</t>
  </si>
  <si>
    <t>Show the list of users' registrations
- Each registration includes below information: id, email, registration time, subject,  package, total cost, status, valid from, valid to, last updated by;
- The user can filter the list by subject (searchable), registration time (from, to), status + can search by the email
- The list can be sorted by id, email, registration time, subject, package, total cost, status, valid from, valid to
- From the list, the user can choose to add new or edit an existing registration via the Registration Details screen as below</t>
  </si>
  <si>
    <t>Registration Details</t>
  </si>
  <si>
    <t>Show detailed registration information (subject, package with list price/sale price, full name, gender, email, mobile), registration time, sale, status, valid from, valid to, notes) from that for the user to add new or change the status of a registration with relevant notes (if a registration is created by the user, then s/he can edit other registration information). On changing a registration status to Paid, if the user with relevant registered email does not exist, the system would create one and send back to the user the login information (link, email, pass) along with the other notification notes</t>
  </si>
  <si>
    <t>Users List</t>
  </si>
  <si>
    <t>Admin</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</si>
  <si>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</si>
  <si>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</si>
  <si>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</si>
  <si>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</si>
  <si>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</si>
  <si>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</si>
  <si>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Show detailed user information (type, value, order, description, status), from that allow the user to add new, view or edit setting information</t>
  </si>
  <si>
    <t>Setting Pemission</t>
  </si>
  <si>
    <t>Show table of roles and permission, admin can tick in cell to enable permission for that role</t>
  </si>
  <si>
    <t>Contact List</t>
  </si>
  <si>
    <t>Show sider have the list of contact and block list, each contact contain send messege button and block button, click in contact to see contact history between 2 people, click send messesage button next to contact to go to Messege Screen to send messege. If click block button, block that user to message you and you can't messege them either, you can go to block list and unblock user</t>
  </si>
  <si>
    <t>Send messege</t>
  </si>
  <si>
    <t>Allow user to fill receiver's email, subject, content end send that email</t>
  </si>
  <si>
    <t>Notifycation List</t>
  </si>
  <si>
    <t>Show notification</t>
  </si>
  <si>
    <t>Ban List</t>
  </si>
  <si>
    <t>Include user list and course list, admin can reactive banned user or course, user get ban can view only and send messege to ask admin to unban</t>
  </si>
  <si>
    <t>Analysis</t>
  </si>
  <si>
    <t>Show list of income by City</t>
  </si>
</sst>
</file>

<file path=xl/styles.xml><?xml version="1.0" encoding="utf-8"?>
<styleSheet xmlns="http://schemas.openxmlformats.org/spreadsheetml/2006/main">
  <numFmts count="4">
    <numFmt numFmtId="176" formatCode="_ * #,##0.00_ ;_ * \-#,##0.00_ ;_ * &quot;-&quot;??_ ;_ @_ "/>
    <numFmt numFmtId="44" formatCode="_(&quot;$&quot;* #,##0.00_);_(&quot;$&quot;* \(#,##0.00\);_(&quot;$&quot;* &quot;-&quot;??_);_(@_)"/>
    <numFmt numFmtId="177" formatCode="_ * #,##0_ ;_ * \-#,##0_ ;_ * &quot;-&quot;_ ;_ @_ "/>
    <numFmt numFmtId="42" formatCode="_(&quot;$&quot;* #,##0_);_(&quot;$&quot;* \(#,##0\);_(&quot;$&quot;* &quot;-&quot;_);_(@_)"/>
  </numFmts>
  <fonts count="30">
    <font>
      <sz val="12"/>
      <color theme="1"/>
      <name val="Calibri"/>
      <charset val="134"/>
      <scheme val="minor"/>
    </font>
    <font>
      <sz val="11"/>
      <color theme="1"/>
      <name val="Calibri"/>
      <charset val="134"/>
      <scheme val="minor"/>
    </font>
    <font>
      <b/>
      <sz val="15"/>
      <color rgb="FF000000"/>
      <name val="Arial"/>
      <charset val="134"/>
    </font>
    <font>
      <b/>
      <i/>
      <sz val="12"/>
      <color rgb="FF000000"/>
      <name val="Arial"/>
      <charset val="134"/>
    </font>
    <font>
      <b/>
      <i/>
      <sz val="14"/>
      <color rgb="FF000000"/>
      <name val="Arial"/>
      <charset val="134"/>
    </font>
    <font>
      <b/>
      <sz val="14"/>
      <color theme="1"/>
      <name val="Calibri"/>
      <charset val="134"/>
      <scheme val="minor"/>
    </font>
    <font>
      <b/>
      <sz val="11"/>
      <color theme="1"/>
      <name val="Calibri"/>
      <charset val="134"/>
      <scheme val="minor"/>
    </font>
    <font>
      <sz val="10"/>
      <color theme="1"/>
      <name val="Arial"/>
      <charset val="134"/>
    </font>
    <font>
      <i/>
      <sz val="11"/>
      <color theme="1"/>
      <name val="Calibri"/>
      <charset val="134"/>
      <scheme val="minor"/>
    </font>
    <font>
      <sz val="10"/>
      <color rgb="FFC00000"/>
      <name val="Arial"/>
      <charset val="134"/>
    </font>
    <font>
      <i/>
      <sz val="11"/>
      <color rgb="FFC00000"/>
      <name val="Calibri"/>
      <charset val="134"/>
      <scheme val="minor"/>
    </font>
    <font>
      <sz val="11"/>
      <color theme="1"/>
      <name val="Calibri"/>
      <charset val="0"/>
      <scheme val="minor"/>
    </font>
    <font>
      <b/>
      <sz val="15"/>
      <color theme="3"/>
      <name val="Calibri"/>
      <charset val="134"/>
      <scheme val="minor"/>
    </font>
    <font>
      <u/>
      <sz val="11"/>
      <color rgb="FF0000FF"/>
      <name val="Calibri"/>
      <charset val="0"/>
      <scheme val="minor"/>
    </font>
    <font>
      <sz val="11"/>
      <color rgb="FFFA7D00"/>
      <name val="Calibri"/>
      <charset val="0"/>
      <scheme val="minor"/>
    </font>
    <font>
      <b/>
      <sz val="13"/>
      <color theme="3"/>
      <name val="Calibri"/>
      <charset val="134"/>
      <scheme val="minor"/>
    </font>
    <font>
      <sz val="11"/>
      <color rgb="FF3F3F76"/>
      <name val="Calibri"/>
      <charset val="0"/>
      <scheme val="minor"/>
    </font>
    <font>
      <sz val="11"/>
      <color rgb="FFFF0000"/>
      <name val="Calibri"/>
      <charset val="0"/>
      <scheme val="minor"/>
    </font>
    <font>
      <sz val="11"/>
      <color theme="0"/>
      <name val="Calibri"/>
      <charset val="0"/>
      <scheme val="minor"/>
    </font>
    <font>
      <b/>
      <sz val="11"/>
      <color rgb="FFFA7D00"/>
      <name val="Calibri"/>
      <charset val="0"/>
      <scheme val="minor"/>
    </font>
    <font>
      <b/>
      <sz val="11"/>
      <color theme="3"/>
      <name val="Calibri"/>
      <charset val="134"/>
      <scheme val="minor"/>
    </font>
    <font>
      <b/>
      <sz val="18"/>
      <color theme="3"/>
      <name val="Calibri"/>
      <charset val="134"/>
      <scheme val="minor"/>
    </font>
    <font>
      <u/>
      <sz val="11"/>
      <color rgb="FF800080"/>
      <name val="Calibri"/>
      <charset val="0"/>
      <scheme val="minor"/>
    </font>
    <font>
      <i/>
      <sz val="11"/>
      <color rgb="FF7F7F7F"/>
      <name val="Calibri"/>
      <charset val="0"/>
      <scheme val="minor"/>
    </font>
    <font>
      <b/>
      <sz val="11"/>
      <color rgb="FFFFFFFF"/>
      <name val="Calibri"/>
      <charset val="0"/>
      <scheme val="minor"/>
    </font>
    <font>
      <b/>
      <sz val="11"/>
      <color rgb="FF3F3F3F"/>
      <name val="Calibri"/>
      <charset val="0"/>
      <scheme val="minor"/>
    </font>
    <font>
      <sz val="11"/>
      <color rgb="FF006100"/>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s>
  <fills count="35">
    <fill>
      <patternFill patternType="none"/>
    </fill>
    <fill>
      <patternFill patternType="gray125"/>
    </fill>
    <fill>
      <patternFill patternType="solid">
        <fgColor theme="9" tint="0.799951170384838"/>
        <bgColor indexed="64"/>
      </patternFill>
    </fill>
    <fill>
      <patternFill patternType="solid">
        <fgColor theme="5" tint="0.599993896298105"/>
        <bgColor indexed="64"/>
      </patternFill>
    </fill>
    <fill>
      <patternFill patternType="solid">
        <fgColor theme="2"/>
        <bgColor indexed="64"/>
      </patternFill>
    </fill>
    <fill>
      <patternFill patternType="solid">
        <fgColor rgb="FFFFFFCC"/>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rgb="FFFFCC99"/>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6" tint="0.399975585192419"/>
        <bgColor indexed="64"/>
      </patternFill>
    </fill>
    <fill>
      <patternFill patternType="solid">
        <fgColor rgb="FFC6EFCE"/>
        <bgColor indexed="64"/>
      </patternFill>
    </fill>
    <fill>
      <patternFill patternType="solid">
        <fgColor theme="6"/>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8"/>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7"/>
        <bgColor indexed="64"/>
      </patternFill>
    </fill>
    <fill>
      <patternFill patternType="solid">
        <fgColor theme="9" tint="0.799981688894314"/>
        <bgColor indexed="64"/>
      </patternFill>
    </fill>
    <fill>
      <patternFill patternType="solid">
        <fgColor theme="5"/>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theme="8"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s>
  <cellStyleXfs count="50">
    <xf numFmtId="0" fontId="0" fillId="0" borderId="0"/>
    <xf numFmtId="0" fontId="11" fillId="7" borderId="0" applyNumberFormat="0" applyBorder="0" applyAlignment="0" applyProtection="0">
      <alignment vertical="center"/>
    </xf>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44" fontId="1" fillId="0" borderId="0" applyFont="0" applyFill="0" applyBorder="0" applyAlignment="0" applyProtection="0">
      <alignment vertical="center"/>
    </xf>
    <xf numFmtId="9" fontId="0" fillId="0" borderId="0" applyFont="0" applyFill="0" applyBorder="0" applyAlignment="0" applyProtection="0"/>
    <xf numFmtId="0" fontId="13" fillId="0" borderId="0" applyNumberFormat="0" applyFill="0" applyBorder="0" applyAlignment="0" applyProtection="0">
      <alignment vertical="center"/>
    </xf>
    <xf numFmtId="0" fontId="18" fillId="11" borderId="0" applyNumberFormat="0" applyBorder="0" applyAlignment="0" applyProtection="0">
      <alignment vertical="center"/>
    </xf>
    <xf numFmtId="0" fontId="22" fillId="0" borderId="0" applyNumberFormat="0" applyFill="0" applyBorder="0" applyAlignment="0" applyProtection="0">
      <alignment vertical="center"/>
    </xf>
    <xf numFmtId="0" fontId="24" fillId="13" borderId="6" applyNumberFormat="0" applyAlignment="0" applyProtection="0">
      <alignment vertical="center"/>
    </xf>
    <xf numFmtId="0" fontId="15" fillId="0" borderId="3" applyNumberFormat="0" applyFill="0" applyAlignment="0" applyProtection="0">
      <alignment vertical="center"/>
    </xf>
    <xf numFmtId="0" fontId="1" fillId="5" borderId="2" applyNumberFormat="0" applyFont="0" applyAlignment="0" applyProtection="0">
      <alignment vertical="center"/>
    </xf>
    <xf numFmtId="0" fontId="11" fillId="10" borderId="0" applyNumberFormat="0" applyBorder="0" applyAlignment="0" applyProtection="0">
      <alignment vertical="center"/>
    </xf>
    <xf numFmtId="0" fontId="17" fillId="0" borderId="0" applyNumberFormat="0" applyFill="0" applyBorder="0" applyAlignment="0" applyProtection="0">
      <alignment vertical="center"/>
    </xf>
    <xf numFmtId="0" fontId="11" fillId="3" borderId="0" applyNumberFormat="0" applyBorder="0" applyAlignment="0" applyProtection="0">
      <alignment vertical="center"/>
    </xf>
    <xf numFmtId="0" fontId="21"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2" fillId="0" borderId="3" applyNumberFormat="0" applyFill="0" applyAlignment="0" applyProtection="0">
      <alignment vertical="center"/>
    </xf>
    <xf numFmtId="0" fontId="20" fillId="0" borderId="8" applyNumberFormat="0" applyFill="0" applyAlignment="0" applyProtection="0">
      <alignment vertical="center"/>
    </xf>
    <xf numFmtId="0" fontId="20" fillId="0" borderId="0" applyNumberFormat="0" applyFill="0" applyBorder="0" applyAlignment="0" applyProtection="0">
      <alignment vertical="center"/>
    </xf>
    <xf numFmtId="0" fontId="16" fillId="8" borderId="5" applyNumberFormat="0" applyAlignment="0" applyProtection="0">
      <alignment vertical="center"/>
    </xf>
    <xf numFmtId="0" fontId="18" fillId="14" borderId="0" applyNumberFormat="0" applyBorder="0" applyAlignment="0" applyProtection="0">
      <alignment vertical="center"/>
    </xf>
    <xf numFmtId="0" fontId="26" fillId="15" borderId="0" applyNumberFormat="0" applyBorder="0" applyAlignment="0" applyProtection="0">
      <alignment vertical="center"/>
    </xf>
    <xf numFmtId="0" fontId="25" fillId="12" borderId="7" applyNumberFormat="0" applyAlignment="0" applyProtection="0">
      <alignment vertical="center"/>
    </xf>
    <xf numFmtId="0" fontId="11" fillId="17" borderId="0" applyNumberFormat="0" applyBorder="0" applyAlignment="0" applyProtection="0">
      <alignment vertical="center"/>
    </xf>
    <xf numFmtId="0" fontId="19" fillId="12" borderId="5" applyNumberFormat="0" applyAlignment="0" applyProtection="0">
      <alignment vertical="center"/>
    </xf>
    <xf numFmtId="0" fontId="14" fillId="0" borderId="4" applyNumberFormat="0" applyFill="0" applyAlignment="0" applyProtection="0">
      <alignment vertical="center"/>
    </xf>
    <xf numFmtId="0" fontId="27" fillId="0" borderId="9" applyNumberFormat="0" applyFill="0" applyAlignment="0" applyProtection="0">
      <alignment vertical="center"/>
    </xf>
    <xf numFmtId="0" fontId="28" fillId="19" borderId="0" applyNumberFormat="0" applyBorder="0" applyAlignment="0" applyProtection="0">
      <alignment vertical="center"/>
    </xf>
    <xf numFmtId="0" fontId="29" fillId="20" borderId="0" applyNumberFormat="0" applyBorder="0" applyAlignment="0" applyProtection="0">
      <alignment vertical="center"/>
    </xf>
    <xf numFmtId="0" fontId="18" fillId="21" borderId="0" applyNumberFormat="0" applyBorder="0" applyAlignment="0" applyProtection="0">
      <alignment vertical="center"/>
    </xf>
    <xf numFmtId="0" fontId="1" fillId="0" borderId="0"/>
    <xf numFmtId="0" fontId="11" fillId="24" borderId="0" applyNumberFormat="0" applyBorder="0" applyAlignment="0" applyProtection="0">
      <alignment vertical="center"/>
    </xf>
    <xf numFmtId="0" fontId="18" fillId="29" borderId="0" applyNumberFormat="0" applyBorder="0" applyAlignment="0" applyProtection="0">
      <alignment vertical="center"/>
    </xf>
    <xf numFmtId="0" fontId="18" fillId="28" borderId="0" applyNumberFormat="0" applyBorder="0" applyAlignment="0" applyProtection="0">
      <alignment vertical="center"/>
    </xf>
    <xf numFmtId="0" fontId="11" fillId="18" borderId="0" applyNumberFormat="0" applyBorder="0" applyAlignment="0" applyProtection="0">
      <alignment vertical="center"/>
    </xf>
    <xf numFmtId="0" fontId="11" fillId="27" borderId="0" applyNumberFormat="0" applyBorder="0" applyAlignment="0" applyProtection="0">
      <alignment vertical="center"/>
    </xf>
    <xf numFmtId="0" fontId="18" fillId="30" borderId="0" applyNumberFormat="0" applyBorder="0" applyAlignment="0" applyProtection="0">
      <alignment vertical="center"/>
    </xf>
    <xf numFmtId="0" fontId="18" fillId="16" borderId="0" applyNumberFormat="0" applyBorder="0" applyAlignment="0" applyProtection="0">
      <alignment vertical="center"/>
    </xf>
    <xf numFmtId="0" fontId="11" fillId="6" borderId="0" applyNumberFormat="0" applyBorder="0" applyAlignment="0" applyProtection="0">
      <alignment vertical="center"/>
    </xf>
    <xf numFmtId="0" fontId="18" fillId="26" borderId="0" applyNumberFormat="0" applyBorder="0" applyAlignment="0" applyProtection="0">
      <alignment vertical="center"/>
    </xf>
    <xf numFmtId="0" fontId="11" fillId="23" borderId="0" applyNumberFormat="0" applyBorder="0" applyAlignment="0" applyProtection="0">
      <alignment vertical="center"/>
    </xf>
    <xf numFmtId="0" fontId="11" fillId="33" borderId="0" applyNumberFormat="0" applyBorder="0" applyAlignment="0" applyProtection="0">
      <alignment vertical="center"/>
    </xf>
    <xf numFmtId="0" fontId="18" fillId="22" borderId="0" applyNumberFormat="0" applyBorder="0" applyAlignment="0" applyProtection="0">
      <alignment vertical="center"/>
    </xf>
    <xf numFmtId="0" fontId="11" fillId="34" borderId="0" applyNumberFormat="0" applyBorder="0" applyAlignment="0" applyProtection="0">
      <alignment vertical="center"/>
    </xf>
    <xf numFmtId="0" fontId="18" fillId="9" borderId="0" applyNumberFormat="0" applyBorder="0" applyAlignment="0" applyProtection="0">
      <alignment vertical="center"/>
    </xf>
    <xf numFmtId="0" fontId="18" fillId="32" borderId="0" applyNumberFormat="0" applyBorder="0" applyAlignment="0" applyProtection="0">
      <alignment vertical="center"/>
    </xf>
    <xf numFmtId="0" fontId="11" fillId="31" borderId="0" applyNumberFormat="0" applyBorder="0" applyAlignment="0" applyProtection="0">
      <alignment vertical="center"/>
    </xf>
    <xf numFmtId="0" fontId="18" fillId="25" borderId="0" applyNumberFormat="0" applyBorder="0" applyAlignment="0" applyProtection="0">
      <alignment vertical="center"/>
    </xf>
  </cellStyleXfs>
  <cellXfs count="17">
    <xf numFmtId="0" fontId="0" fillId="0" borderId="0" xfId="0"/>
    <xf numFmtId="0" fontId="1" fillId="2" borderId="0" xfId="32" applyFill="1"/>
    <xf numFmtId="0" fontId="1" fillId="2" borderId="0" xfId="32" applyFill="1" applyAlignment="1">
      <alignment wrapText="1"/>
    </xf>
    <xf numFmtId="0" fontId="1" fillId="2" borderId="0" xfId="32" applyFill="1" applyAlignment="1">
      <alignment horizontal="center"/>
    </xf>
    <xf numFmtId="0" fontId="2" fillId="2" borderId="0" xfId="32" applyFont="1" applyFill="1" applyAlignment="1">
      <alignment horizontal="center" vertical="center"/>
    </xf>
    <xf numFmtId="0" fontId="3" fillId="2" borderId="0" xfId="32" applyFont="1" applyFill="1" applyAlignment="1">
      <alignment horizontal="center" vertical="center"/>
    </xf>
    <xf numFmtId="0" fontId="4" fillId="2" borderId="0" xfId="32" applyFont="1" applyFill="1" applyAlignment="1">
      <alignment horizontal="center" vertical="center"/>
    </xf>
    <xf numFmtId="0" fontId="5" fillId="2" borderId="0" xfId="32" applyFont="1" applyFill="1"/>
    <xf numFmtId="0" fontId="6" fillId="2" borderId="0" xfId="32" applyFont="1" applyFill="1" applyAlignment="1">
      <alignment horizontal="right"/>
    </xf>
    <xf numFmtId="1" fontId="1" fillId="2" borderId="0" xfId="32" applyNumberFormat="1" applyFont="1" applyFill="1" applyAlignment="1">
      <alignment horizontal="center"/>
    </xf>
    <xf numFmtId="0" fontId="6" fillId="3" borderId="1" xfId="32" applyFont="1" applyFill="1" applyBorder="1" applyAlignment="1">
      <alignment horizontal="left" vertical="center" wrapText="1"/>
    </xf>
    <xf numFmtId="0" fontId="7" fillId="0" borderId="1" xfId="32" applyFont="1" applyBorder="1" applyAlignment="1">
      <alignment vertical="top"/>
    </xf>
    <xf numFmtId="1" fontId="8" fillId="4" borderId="1" xfId="6" applyNumberFormat="1" applyFont="1" applyFill="1" applyBorder="1" applyAlignment="1">
      <alignment horizontal="right" vertical="top"/>
    </xf>
    <xf numFmtId="0" fontId="7" fillId="0" borderId="1" xfId="32" applyFont="1" applyBorder="1" applyAlignment="1">
      <alignment vertical="top" wrapText="1"/>
    </xf>
    <xf numFmtId="0" fontId="9" fillId="0" borderId="1" xfId="32" applyFont="1" applyBorder="1" applyAlignment="1">
      <alignment vertical="top"/>
    </xf>
    <xf numFmtId="1" fontId="10" fillId="4" borderId="1" xfId="6" applyNumberFormat="1" applyFont="1" applyFill="1" applyBorder="1" applyAlignment="1">
      <alignment horizontal="right" vertical="top"/>
    </xf>
    <xf numFmtId="0" fontId="9" fillId="0" borderId="1" xfId="32" applyFont="1" applyBorder="1" applyAlignment="1">
      <alignment vertical="top" wrapText="1"/>
    </xf>
    <xf numFmtId="0" fontId="7" fillId="0" borderId="1" xfId="32" applyFont="1" applyBorder="1" applyAlignment="1" quotePrefix="1">
      <alignment vertical="top"/>
    </xf>
    <xf numFmtId="0" fontId="7" fillId="0" borderId="1" xfId="32" applyFont="1" applyBorder="1" applyAlignment="1" quotePrefix="1">
      <alignment vertical="top" wrapText="1"/>
    </xf>
    <xf numFmtId="0" fontId="9" fillId="0" borderId="1" xfId="32" applyFont="1" applyBorder="1" applyAlignment="1" quotePrefix="1">
      <alignment vertical="top"/>
    </xf>
    <xf numFmtId="0" fontId="9" fillId="0" borderId="1" xfId="32" applyFont="1" applyBorder="1" applyAlignment="1" quotePrefix="1">
      <alignment vertical="top" wrapText="1"/>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611380</xdr:colOff>
      <xdr:row>0</xdr:row>
      <xdr:rowOff>0</xdr:rowOff>
    </xdr:from>
    <xdr:to>
      <xdr:col>5</xdr:col>
      <xdr:colOff>756039</xdr:colOff>
      <xdr:row>4</xdr:row>
      <xdr:rowOff>0</xdr:rowOff>
    </xdr:to>
    <xdr:pic>
      <xdr:nvPicPr>
        <xdr:cNvPr id="2" name="Picture 3" descr="2017-FPTU-L-01"/>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2035810" y="0"/>
          <a:ext cx="256794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I55"/>
  <sheetViews>
    <sheetView showGridLines="0" tabSelected="1" zoomScale="119" zoomScaleNormal="119" workbookViewId="0">
      <pane ySplit="9" topLeftCell="A20" activePane="bottomLeft" state="frozen"/>
      <selection/>
      <selection pane="bottomLeft" activeCell="G24" sqref="B24:G24"/>
    </sheetView>
  </sheetViews>
  <sheetFormatPr defaultColWidth="10.8" defaultRowHeight="14.4"/>
  <cols>
    <col min="1" max="1" width="3" style="1" customWidth="1"/>
    <col min="2" max="2" width="15.7" style="1" customWidth="1"/>
    <col min="3" max="3" width="16.3" style="1" customWidth="1"/>
    <col min="4" max="4" width="7.7" style="1" customWidth="1"/>
    <col min="5" max="5" width="7.8" style="1" customWidth="1"/>
    <col min="6" max="6" width="62.7" style="2" customWidth="1"/>
    <col min="7" max="228" width="8.8" style="1" customWidth="1"/>
    <col min="229" max="16384" width="10.8" style="1"/>
  </cols>
  <sheetData>
    <row r="1" hidden="1" spans="2:5">
      <c r="B1" s="3"/>
      <c r="D1" s="3"/>
      <c r="E1" s="3"/>
    </row>
    <row r="2" hidden="1" spans="2:5">
      <c r="B2" s="3"/>
      <c r="D2" s="3"/>
      <c r="E2" s="3"/>
    </row>
    <row r="3" hidden="1" spans="2:5">
      <c r="B3" s="3"/>
      <c r="D3" s="3"/>
      <c r="E3" s="3"/>
    </row>
    <row r="4" hidden="1" spans="2:5">
      <c r="B4" s="3"/>
      <c r="D4" s="3"/>
      <c r="E4" s="3"/>
    </row>
    <row r="5" ht="19.2" hidden="1" spans="5:5">
      <c r="E5" s="4" t="s">
        <v>0</v>
      </c>
    </row>
    <row r="6" ht="15.6" hidden="1" spans="5:5">
      <c r="E6" s="5" t="s">
        <v>1</v>
      </c>
    </row>
    <row r="7" ht="17.4" hidden="1" spans="4:4">
      <c r="D7" s="6"/>
    </row>
    <row r="8" ht="18" hidden="1" spans="1:4">
      <c r="A8" s="1" t="s">
        <v>2</v>
      </c>
      <c r="B8" s="7"/>
      <c r="C8" s="8" t="s">
        <v>3</v>
      </c>
      <c r="D8" s="9">
        <f>SUM(D10:D49)</f>
        <v>4740</v>
      </c>
    </row>
    <row r="9" hidden="1" spans="1:6">
      <c r="A9" s="10" t="s">
        <v>4</v>
      </c>
      <c r="B9" s="10" t="s">
        <v>5</v>
      </c>
      <c r="C9" s="10" t="s">
        <v>6</v>
      </c>
      <c r="D9" s="10" t="s">
        <v>7</v>
      </c>
      <c r="E9" s="10" t="s">
        <v>8</v>
      </c>
      <c r="F9" s="10" t="s">
        <v>9</v>
      </c>
    </row>
    <row r="10" ht="39.6" spans="1:8">
      <c r="A10" s="11">
        <f>ROW()-9</f>
        <v>1</v>
      </c>
      <c r="B10" s="17" t="s">
        <v>10</v>
      </c>
      <c r="C10" s="17" t="s">
        <v>11</v>
      </c>
      <c r="D10" s="12">
        <f t="shared" ref="D10:D49" si="0">IF(E10="Complex",240,IF(E10="Medium",120,60))</f>
        <v>60</v>
      </c>
      <c r="E10" s="11" t="s">
        <v>12</v>
      </c>
      <c r="F10" s="18" t="s">
        <v>13</v>
      </c>
      <c r="G10" s="1" t="s">
        <v>14</v>
      </c>
      <c r="H10" s="1" t="s">
        <v>15</v>
      </c>
    </row>
    <row r="11" ht="52.8" spans="1:8">
      <c r="A11" s="11">
        <f t="shared" ref="A11:A49" si="1">ROW()-9</f>
        <v>2</v>
      </c>
      <c r="B11" s="17" t="s">
        <v>16</v>
      </c>
      <c r="C11" s="17" t="s">
        <v>11</v>
      </c>
      <c r="D11" s="12">
        <f t="shared" si="0"/>
        <v>60</v>
      </c>
      <c r="E11" s="11" t="s">
        <v>12</v>
      </c>
      <c r="F11" s="18" t="s">
        <v>17</v>
      </c>
      <c r="G11" s="1" t="s">
        <v>14</v>
      </c>
      <c r="H11" s="1" t="s">
        <v>15</v>
      </c>
    </row>
    <row r="12" ht="79.2" spans="1:8">
      <c r="A12" s="11">
        <f t="shared" si="1"/>
        <v>3</v>
      </c>
      <c r="B12" s="17" t="s">
        <v>18</v>
      </c>
      <c r="C12" s="17" t="s">
        <v>11</v>
      </c>
      <c r="D12" s="12">
        <f t="shared" si="0"/>
        <v>120</v>
      </c>
      <c r="E12" s="11" t="s">
        <v>19</v>
      </c>
      <c r="F12" s="18" t="s">
        <v>20</v>
      </c>
      <c r="G12" s="1" t="s">
        <v>14</v>
      </c>
      <c r="H12" s="1" t="s">
        <v>21</v>
      </c>
    </row>
    <row r="13" ht="52.8" spans="1:8">
      <c r="A13" s="11">
        <f t="shared" si="1"/>
        <v>4</v>
      </c>
      <c r="B13" s="19" t="s">
        <v>22</v>
      </c>
      <c r="C13" s="19" t="s">
        <v>11</v>
      </c>
      <c r="D13" s="15">
        <f t="shared" si="0"/>
        <v>240</v>
      </c>
      <c r="E13" s="14" t="s">
        <v>23</v>
      </c>
      <c r="F13" s="20" t="s">
        <v>24</v>
      </c>
      <c r="G13" s="1" t="s">
        <v>14</v>
      </c>
      <c r="H13" s="1" t="s">
        <v>25</v>
      </c>
    </row>
    <row r="14" ht="39.6" spans="1:8">
      <c r="A14" s="11">
        <f t="shared" si="1"/>
        <v>5</v>
      </c>
      <c r="B14" s="17" t="s">
        <v>26</v>
      </c>
      <c r="C14" s="17" t="s">
        <v>11</v>
      </c>
      <c r="D14" s="12">
        <f t="shared" si="0"/>
        <v>60</v>
      </c>
      <c r="E14" s="11" t="s">
        <v>12</v>
      </c>
      <c r="F14" s="18" t="s">
        <v>27</v>
      </c>
      <c r="G14" s="1" t="s">
        <v>14</v>
      </c>
      <c r="H14" s="1" t="s">
        <v>15</v>
      </c>
    </row>
    <row r="15" ht="26.4" spans="1:8">
      <c r="A15" s="11">
        <f t="shared" si="1"/>
        <v>6</v>
      </c>
      <c r="B15" s="17" t="s">
        <v>28</v>
      </c>
      <c r="C15" s="17" t="s">
        <v>11</v>
      </c>
      <c r="D15" s="12">
        <f t="shared" si="0"/>
        <v>60</v>
      </c>
      <c r="E15" s="11" t="s">
        <v>12</v>
      </c>
      <c r="F15" s="18" t="s">
        <v>29</v>
      </c>
      <c r="G15" s="1" t="s">
        <v>14</v>
      </c>
      <c r="H15" s="1" t="s">
        <v>30</v>
      </c>
    </row>
    <row r="16" ht="105.6" spans="1:8">
      <c r="A16" s="11">
        <f t="shared" si="1"/>
        <v>7</v>
      </c>
      <c r="B16" s="11" t="s">
        <v>31</v>
      </c>
      <c r="C16" s="11" t="s">
        <v>32</v>
      </c>
      <c r="D16" s="12">
        <f t="shared" si="0"/>
        <v>120</v>
      </c>
      <c r="E16" s="11" t="s">
        <v>19</v>
      </c>
      <c r="F16" s="13" t="s">
        <v>33</v>
      </c>
      <c r="G16" s="1" t="s">
        <v>14</v>
      </c>
      <c r="H16" s="1" t="s">
        <v>15</v>
      </c>
    </row>
    <row r="17" ht="52.8" spans="1:8">
      <c r="A17" s="11">
        <f t="shared" si="1"/>
        <v>8</v>
      </c>
      <c r="B17" s="11" t="s">
        <v>34</v>
      </c>
      <c r="C17" s="11" t="s">
        <v>32</v>
      </c>
      <c r="D17" s="12">
        <f t="shared" si="0"/>
        <v>60</v>
      </c>
      <c r="E17" s="11" t="s">
        <v>12</v>
      </c>
      <c r="F17" s="13" t="s">
        <v>35</v>
      </c>
      <c r="G17" s="1" t="s">
        <v>14</v>
      </c>
      <c r="H17" s="1" t="s">
        <v>15</v>
      </c>
    </row>
    <row r="18" ht="26.4" spans="1:8">
      <c r="A18" s="11">
        <f t="shared" si="1"/>
        <v>9</v>
      </c>
      <c r="B18" s="11" t="s">
        <v>36</v>
      </c>
      <c r="C18" s="11" t="s">
        <v>32</v>
      </c>
      <c r="D18" s="12">
        <f t="shared" si="0"/>
        <v>60</v>
      </c>
      <c r="E18" s="11" t="s">
        <v>12</v>
      </c>
      <c r="F18" s="13" t="s">
        <v>37</v>
      </c>
      <c r="G18" s="1" t="s">
        <v>14</v>
      </c>
      <c r="H18" s="1" t="s">
        <v>15</v>
      </c>
    </row>
    <row r="19" ht="92.4" spans="1:8">
      <c r="A19" s="11">
        <f t="shared" si="1"/>
        <v>10</v>
      </c>
      <c r="B19" s="11" t="s">
        <v>38</v>
      </c>
      <c r="C19" s="11" t="s">
        <v>32</v>
      </c>
      <c r="D19" s="12">
        <f t="shared" si="0"/>
        <v>240</v>
      </c>
      <c r="E19" s="11" t="s">
        <v>23</v>
      </c>
      <c r="F19" s="13" t="s">
        <v>39</v>
      </c>
      <c r="G19" s="1" t="s">
        <v>14</v>
      </c>
      <c r="H19" s="1" t="s">
        <v>15</v>
      </c>
    </row>
    <row r="20" ht="52.8" spans="1:8">
      <c r="A20" s="11">
        <f t="shared" si="1"/>
        <v>11</v>
      </c>
      <c r="B20" s="11" t="s">
        <v>40</v>
      </c>
      <c r="C20" s="11" t="s">
        <v>32</v>
      </c>
      <c r="D20" s="12">
        <f t="shared" si="0"/>
        <v>120</v>
      </c>
      <c r="E20" s="11" t="s">
        <v>19</v>
      </c>
      <c r="F20" s="13" t="s">
        <v>41</v>
      </c>
      <c r="G20" s="1" t="s">
        <v>14</v>
      </c>
      <c r="H20" s="1" t="s">
        <v>15</v>
      </c>
    </row>
    <row r="21" ht="52.8" spans="1:9">
      <c r="A21" s="11">
        <f t="shared" si="1"/>
        <v>12</v>
      </c>
      <c r="B21" s="11" t="s">
        <v>42</v>
      </c>
      <c r="C21" s="11" t="s">
        <v>32</v>
      </c>
      <c r="D21" s="12">
        <f t="shared" si="0"/>
        <v>120</v>
      </c>
      <c r="E21" s="11" t="s">
        <v>19</v>
      </c>
      <c r="F21" s="13" t="s">
        <v>43</v>
      </c>
      <c r="G21" s="1" t="s">
        <v>44</v>
      </c>
      <c r="I21" s="1">
        <v>2</v>
      </c>
    </row>
    <row r="22" spans="1:6">
      <c r="A22" s="11"/>
      <c r="B22" s="11"/>
      <c r="C22" s="11"/>
      <c r="D22" s="12"/>
      <c r="E22" s="11"/>
      <c r="F22" s="13"/>
    </row>
    <row r="23" spans="1:9">
      <c r="A23" s="11">
        <f t="shared" si="1"/>
        <v>14</v>
      </c>
      <c r="B23" s="11" t="s">
        <v>45</v>
      </c>
      <c r="C23" s="17" t="s">
        <v>46</v>
      </c>
      <c r="D23" s="12">
        <f t="shared" si="0"/>
        <v>60</v>
      </c>
      <c r="E23" s="11" t="s">
        <v>12</v>
      </c>
      <c r="F23" s="18" t="s">
        <v>47</v>
      </c>
      <c r="G23" s="1" t="s">
        <v>48</v>
      </c>
      <c r="I23" s="1">
        <v>2</v>
      </c>
    </row>
    <row r="24" spans="1:9">
      <c r="A24" s="11">
        <f t="shared" si="1"/>
        <v>15</v>
      </c>
      <c r="B24" s="17" t="s">
        <v>49</v>
      </c>
      <c r="C24" s="17" t="s">
        <v>46</v>
      </c>
      <c r="D24" s="12">
        <f t="shared" si="0"/>
        <v>240</v>
      </c>
      <c r="E24" s="11" t="s">
        <v>23</v>
      </c>
      <c r="F24" s="18" t="s">
        <v>50</v>
      </c>
      <c r="G24" s="1" t="s">
        <v>48</v>
      </c>
      <c r="I24" s="1">
        <v>2</v>
      </c>
    </row>
    <row r="25" spans="1:9">
      <c r="A25" s="11">
        <f t="shared" si="1"/>
        <v>16</v>
      </c>
      <c r="B25" s="17" t="s">
        <v>51</v>
      </c>
      <c r="C25" s="17" t="s">
        <v>46</v>
      </c>
      <c r="D25" s="12">
        <f t="shared" si="0"/>
        <v>120</v>
      </c>
      <c r="E25" s="11" t="s">
        <v>19</v>
      </c>
      <c r="F25" s="18" t="s">
        <v>52</v>
      </c>
      <c r="G25" s="1" t="s">
        <v>44</v>
      </c>
      <c r="I25" s="1">
        <v>2</v>
      </c>
    </row>
    <row r="26" ht="26.4" spans="1:9">
      <c r="A26" s="11">
        <f t="shared" si="1"/>
        <v>17</v>
      </c>
      <c r="B26" s="17" t="s">
        <v>53</v>
      </c>
      <c r="C26" s="17" t="s">
        <v>54</v>
      </c>
      <c r="D26" s="12">
        <f t="shared" si="0"/>
        <v>240</v>
      </c>
      <c r="E26" s="11" t="s">
        <v>23</v>
      </c>
      <c r="F26" s="18" t="s">
        <v>55</v>
      </c>
      <c r="G26" s="1" t="s">
        <v>48</v>
      </c>
      <c r="I26" s="1">
        <v>2</v>
      </c>
    </row>
    <row r="27" ht="26.4" spans="1:9">
      <c r="A27" s="11">
        <f t="shared" si="1"/>
        <v>18</v>
      </c>
      <c r="B27" s="17" t="s">
        <v>56</v>
      </c>
      <c r="C27" s="17" t="s">
        <v>54</v>
      </c>
      <c r="D27" s="12">
        <f t="shared" si="0"/>
        <v>240</v>
      </c>
      <c r="E27" s="11" t="s">
        <v>23</v>
      </c>
      <c r="F27" s="18" t="s">
        <v>57</v>
      </c>
      <c r="G27" s="1" t="s">
        <v>44</v>
      </c>
      <c r="I27" s="1">
        <v>2</v>
      </c>
    </row>
    <row r="28" ht="39.6" spans="1:9">
      <c r="A28" s="11">
        <f t="shared" si="1"/>
        <v>19</v>
      </c>
      <c r="B28" s="17" t="s">
        <v>58</v>
      </c>
      <c r="C28" s="17" t="s">
        <v>59</v>
      </c>
      <c r="D28" s="12">
        <f t="shared" si="0"/>
        <v>240</v>
      </c>
      <c r="E28" s="11" t="s">
        <v>23</v>
      </c>
      <c r="F28" s="18" t="s">
        <v>60</v>
      </c>
      <c r="G28" s="1" t="s">
        <v>48</v>
      </c>
      <c r="I28" s="1">
        <v>2</v>
      </c>
    </row>
    <row r="29" ht="39.6" spans="1:9">
      <c r="A29" s="11">
        <f t="shared" si="1"/>
        <v>20</v>
      </c>
      <c r="B29" s="17" t="s">
        <v>61</v>
      </c>
      <c r="C29" s="17" t="s">
        <v>59</v>
      </c>
      <c r="D29" s="12">
        <f t="shared" si="0"/>
        <v>120</v>
      </c>
      <c r="E29" s="11" t="s">
        <v>19</v>
      </c>
      <c r="F29" s="18" t="s">
        <v>62</v>
      </c>
      <c r="G29" s="1" t="s">
        <v>44</v>
      </c>
      <c r="I29" s="1">
        <v>2</v>
      </c>
    </row>
    <row r="30" ht="39.6" spans="1:9">
      <c r="A30" s="11">
        <f t="shared" si="1"/>
        <v>21</v>
      </c>
      <c r="B30" s="17" t="s">
        <v>63</v>
      </c>
      <c r="C30" s="17" t="s">
        <v>59</v>
      </c>
      <c r="D30" s="12">
        <f t="shared" si="0"/>
        <v>60</v>
      </c>
      <c r="E30" s="11" t="s">
        <v>12</v>
      </c>
      <c r="F30" s="18" t="s">
        <v>64</v>
      </c>
      <c r="G30" s="1" t="s">
        <v>44</v>
      </c>
      <c r="I30" s="1">
        <v>2</v>
      </c>
    </row>
    <row r="31" spans="1:9">
      <c r="A31" s="11">
        <f t="shared" si="1"/>
        <v>22</v>
      </c>
      <c r="B31" s="17" t="s">
        <v>65</v>
      </c>
      <c r="C31" s="17" t="s">
        <v>59</v>
      </c>
      <c r="D31" s="12">
        <f t="shared" si="0"/>
        <v>60</v>
      </c>
      <c r="E31" s="11" t="s">
        <v>12</v>
      </c>
      <c r="F31" s="18" t="s">
        <v>66</v>
      </c>
      <c r="G31" s="1" t="s">
        <v>44</v>
      </c>
      <c r="I31" s="1">
        <v>2</v>
      </c>
    </row>
    <row r="32" ht="92.4" spans="1:7">
      <c r="A32" s="11">
        <f t="shared" si="1"/>
        <v>23</v>
      </c>
      <c r="B32" s="17" t="s">
        <v>67</v>
      </c>
      <c r="C32" s="17" t="s">
        <v>68</v>
      </c>
      <c r="D32" s="12">
        <f t="shared" si="0"/>
        <v>120</v>
      </c>
      <c r="E32" s="11" t="s">
        <v>19</v>
      </c>
      <c r="F32" s="18" t="s">
        <v>69</v>
      </c>
      <c r="G32" s="1" t="s">
        <v>70</v>
      </c>
    </row>
    <row r="33" ht="39.6" spans="1:7">
      <c r="A33" s="11">
        <f t="shared" si="1"/>
        <v>24</v>
      </c>
      <c r="B33" s="17" t="s">
        <v>71</v>
      </c>
      <c r="C33" s="17" t="s">
        <v>68</v>
      </c>
      <c r="D33" s="12">
        <f t="shared" si="0"/>
        <v>120</v>
      </c>
      <c r="E33" s="11" t="s">
        <v>19</v>
      </c>
      <c r="F33" s="18" t="s">
        <v>72</v>
      </c>
      <c r="G33" s="1" t="s">
        <v>70</v>
      </c>
    </row>
    <row r="34" ht="52.8" spans="1:7">
      <c r="A34" s="11">
        <f t="shared" si="1"/>
        <v>25</v>
      </c>
      <c r="B34" s="17" t="s">
        <v>73</v>
      </c>
      <c r="C34" s="17" t="s">
        <v>68</v>
      </c>
      <c r="D34" s="12">
        <f t="shared" si="0"/>
        <v>240</v>
      </c>
      <c r="E34" s="11" t="s">
        <v>23</v>
      </c>
      <c r="F34" s="18" t="s">
        <v>74</v>
      </c>
      <c r="G34" s="1" t="s">
        <v>70</v>
      </c>
    </row>
    <row r="35" ht="26.4" spans="1:7">
      <c r="A35" s="11">
        <f t="shared" si="1"/>
        <v>26</v>
      </c>
      <c r="B35" s="17" t="s">
        <v>75</v>
      </c>
      <c r="C35" s="17" t="s">
        <v>68</v>
      </c>
      <c r="D35" s="12">
        <f t="shared" si="0"/>
        <v>60</v>
      </c>
      <c r="E35" s="11" t="s">
        <v>12</v>
      </c>
      <c r="F35" s="18" t="s">
        <v>76</v>
      </c>
      <c r="G35" s="1" t="s">
        <v>70</v>
      </c>
    </row>
    <row r="36" ht="39.6" spans="1:7">
      <c r="A36" s="11">
        <f t="shared" si="1"/>
        <v>27</v>
      </c>
      <c r="B36" s="17" t="s">
        <v>77</v>
      </c>
      <c r="C36" s="17" t="s">
        <v>68</v>
      </c>
      <c r="D36" s="12">
        <f t="shared" si="0"/>
        <v>60</v>
      </c>
      <c r="E36" s="11" t="s">
        <v>12</v>
      </c>
      <c r="F36" s="18" t="s">
        <v>78</v>
      </c>
      <c r="G36" s="1" t="s">
        <v>79</v>
      </c>
    </row>
    <row r="37" ht="39.6" spans="1:7">
      <c r="A37" s="11">
        <f t="shared" si="1"/>
        <v>28</v>
      </c>
      <c r="B37" s="17" t="s">
        <v>80</v>
      </c>
      <c r="C37" s="17" t="s">
        <v>68</v>
      </c>
      <c r="D37" s="12">
        <f t="shared" si="0"/>
        <v>120</v>
      </c>
      <c r="E37" s="11" t="s">
        <v>19</v>
      </c>
      <c r="F37" s="18" t="s">
        <v>81</v>
      </c>
      <c r="G37" s="1" t="s">
        <v>70</v>
      </c>
    </row>
    <row r="38" spans="1:7">
      <c r="A38" s="11">
        <f t="shared" si="1"/>
        <v>29</v>
      </c>
      <c r="B38" s="17" t="s">
        <v>82</v>
      </c>
      <c r="C38" s="17" t="s">
        <v>68</v>
      </c>
      <c r="D38" s="12">
        <f t="shared" si="0"/>
        <v>120</v>
      </c>
      <c r="E38" s="11" t="s">
        <v>19</v>
      </c>
      <c r="F38" s="18" t="s">
        <v>83</v>
      </c>
      <c r="G38" s="1" t="s">
        <v>70</v>
      </c>
    </row>
    <row r="39" ht="92.4" spans="1:7">
      <c r="A39" s="11">
        <f t="shared" si="1"/>
        <v>30</v>
      </c>
      <c r="B39" s="17" t="s">
        <v>84</v>
      </c>
      <c r="C39" s="17" t="s">
        <v>85</v>
      </c>
      <c r="D39" s="12">
        <f t="shared" si="0"/>
        <v>120</v>
      </c>
      <c r="E39" s="11" t="s">
        <v>19</v>
      </c>
      <c r="F39" s="18" t="s">
        <v>86</v>
      </c>
      <c r="G39" s="1" t="s">
        <v>70</v>
      </c>
    </row>
    <row r="40" ht="52.8" spans="1:7">
      <c r="A40" s="11">
        <f t="shared" si="1"/>
        <v>31</v>
      </c>
      <c r="B40" s="17" t="s">
        <v>87</v>
      </c>
      <c r="C40" s="17" t="s">
        <v>85</v>
      </c>
      <c r="D40" s="12">
        <f t="shared" si="0"/>
        <v>240</v>
      </c>
      <c r="E40" s="11" t="s">
        <v>23</v>
      </c>
      <c r="F40" s="18" t="s">
        <v>88</v>
      </c>
      <c r="G40" s="1" t="s">
        <v>79</v>
      </c>
    </row>
    <row r="41" ht="39.6" spans="1:7">
      <c r="A41" s="11">
        <f t="shared" si="1"/>
        <v>32</v>
      </c>
      <c r="B41" s="17" t="s">
        <v>89</v>
      </c>
      <c r="C41" s="17" t="s">
        <v>85</v>
      </c>
      <c r="D41" s="12">
        <f t="shared" si="0"/>
        <v>120</v>
      </c>
      <c r="E41" s="11" t="s">
        <v>19</v>
      </c>
      <c r="F41" s="18" t="s">
        <v>90</v>
      </c>
      <c r="G41" s="1" t="s">
        <v>79</v>
      </c>
    </row>
    <row r="42" ht="79.2" spans="1:7">
      <c r="A42" s="11">
        <f t="shared" si="1"/>
        <v>33</v>
      </c>
      <c r="B42" s="17" t="s">
        <v>91</v>
      </c>
      <c r="C42" s="17" t="s">
        <v>85</v>
      </c>
      <c r="D42" s="12">
        <f t="shared" si="0"/>
        <v>120</v>
      </c>
      <c r="E42" s="11" t="s">
        <v>19</v>
      </c>
      <c r="F42" s="18" t="s">
        <v>92</v>
      </c>
      <c r="G42" s="1" t="s">
        <v>79</v>
      </c>
    </row>
    <row r="43" spans="1:7">
      <c r="A43" s="11">
        <f t="shared" si="1"/>
        <v>34</v>
      </c>
      <c r="B43" s="17" t="s">
        <v>93</v>
      </c>
      <c r="C43" s="17" t="s">
        <v>85</v>
      </c>
      <c r="D43" s="12">
        <f t="shared" si="0"/>
        <v>120</v>
      </c>
      <c r="E43" s="11" t="s">
        <v>19</v>
      </c>
      <c r="F43" s="18" t="s">
        <v>94</v>
      </c>
      <c r="G43" s="1" t="s">
        <v>79</v>
      </c>
    </row>
    <row r="44" ht="118.8" spans="1:7">
      <c r="A44" s="11">
        <f t="shared" si="1"/>
        <v>35</v>
      </c>
      <c r="B44" s="17" t="s">
        <v>95</v>
      </c>
      <c r="C44" s="17" t="s">
        <v>96</v>
      </c>
      <c r="D44" s="12">
        <f t="shared" si="0"/>
        <v>120</v>
      </c>
      <c r="E44" s="11" t="s">
        <v>19</v>
      </c>
      <c r="F44" s="18" t="s">
        <v>97</v>
      </c>
      <c r="G44" s="1" t="s">
        <v>79</v>
      </c>
    </row>
    <row r="45" ht="105.6" spans="1:7">
      <c r="A45" s="11">
        <f t="shared" si="1"/>
        <v>36</v>
      </c>
      <c r="B45" s="17" t="s">
        <v>98</v>
      </c>
      <c r="C45" s="17" t="s">
        <v>96</v>
      </c>
      <c r="D45" s="12">
        <f t="shared" si="0"/>
        <v>120</v>
      </c>
      <c r="E45" s="11" t="s">
        <v>19</v>
      </c>
      <c r="F45" s="18" t="s">
        <v>99</v>
      </c>
      <c r="G45" s="1" t="s">
        <v>79</v>
      </c>
    </row>
    <row r="46" ht="92.4" spans="1:7">
      <c r="A46" s="11">
        <f t="shared" si="1"/>
        <v>37</v>
      </c>
      <c r="B46" s="17" t="s">
        <v>100</v>
      </c>
      <c r="C46" s="17" t="s">
        <v>101</v>
      </c>
      <c r="D46" s="12">
        <f t="shared" si="0"/>
        <v>60</v>
      </c>
      <c r="E46" s="11" t="s">
        <v>12</v>
      </c>
      <c r="F46" s="18" t="s">
        <v>102</v>
      </c>
      <c r="G46" s="1" t="s">
        <v>79</v>
      </c>
    </row>
    <row r="47" ht="52.8" spans="1:7">
      <c r="A47" s="11">
        <f t="shared" si="1"/>
        <v>38</v>
      </c>
      <c r="B47" s="17" t="s">
        <v>103</v>
      </c>
      <c r="C47" s="17" t="s">
        <v>101</v>
      </c>
      <c r="D47" s="12">
        <f t="shared" si="0"/>
        <v>60</v>
      </c>
      <c r="E47" s="11" t="s">
        <v>12</v>
      </c>
      <c r="F47" s="18" t="s">
        <v>104</v>
      </c>
      <c r="G47" s="1" t="s">
        <v>79</v>
      </c>
    </row>
    <row r="48" ht="79.2" spans="1:7">
      <c r="A48" s="11">
        <f t="shared" si="1"/>
        <v>39</v>
      </c>
      <c r="B48" s="17" t="s">
        <v>105</v>
      </c>
      <c r="C48" s="17" t="s">
        <v>101</v>
      </c>
      <c r="D48" s="12">
        <f t="shared" si="0"/>
        <v>60</v>
      </c>
      <c r="E48" s="11" t="s">
        <v>12</v>
      </c>
      <c r="F48" s="18" t="s">
        <v>106</v>
      </c>
      <c r="G48" s="1" t="s">
        <v>79</v>
      </c>
    </row>
    <row r="49" ht="26.4" spans="1:7">
      <c r="A49" s="11">
        <f t="shared" si="1"/>
        <v>40</v>
      </c>
      <c r="B49" s="17" t="s">
        <v>107</v>
      </c>
      <c r="C49" s="17" t="s">
        <v>101</v>
      </c>
      <c r="D49" s="12">
        <f t="shared" si="0"/>
        <v>60</v>
      </c>
      <c r="E49" s="11" t="s">
        <v>12</v>
      </c>
      <c r="F49" s="18" t="s">
        <v>108</v>
      </c>
      <c r="G49" s="1" t="s">
        <v>79</v>
      </c>
    </row>
    <row r="50" ht="28.8" spans="1:6">
      <c r="A50" s="1">
        <v>41</v>
      </c>
      <c r="B50" s="1" t="s">
        <v>109</v>
      </c>
      <c r="C50" s="1" t="s">
        <v>101</v>
      </c>
      <c r="D50" s="1">
        <v>240</v>
      </c>
      <c r="E50" s="1" t="s">
        <v>23</v>
      </c>
      <c r="F50" s="2" t="s">
        <v>110</v>
      </c>
    </row>
    <row r="51" ht="72" spans="1:6">
      <c r="A51" s="1">
        <v>42</v>
      </c>
      <c r="B51" s="1" t="s">
        <v>111</v>
      </c>
      <c r="C51" s="1" t="s">
        <v>11</v>
      </c>
      <c r="D51" s="1">
        <v>240</v>
      </c>
      <c r="E51" s="1" t="s">
        <v>23</v>
      </c>
      <c r="F51" s="2" t="s">
        <v>112</v>
      </c>
    </row>
    <row r="52" spans="1:6">
      <c r="A52" s="1">
        <v>43</v>
      </c>
      <c r="B52" s="1" t="s">
        <v>113</v>
      </c>
      <c r="C52" s="1" t="s">
        <v>11</v>
      </c>
      <c r="D52" s="1">
        <v>60</v>
      </c>
      <c r="E52" s="1" t="s">
        <v>12</v>
      </c>
      <c r="F52" s="2" t="s">
        <v>114</v>
      </c>
    </row>
    <row r="53" spans="1:6">
      <c r="A53" s="1">
        <v>44</v>
      </c>
      <c r="B53" s="1" t="s">
        <v>115</v>
      </c>
      <c r="C53" s="1" t="s">
        <v>11</v>
      </c>
      <c r="D53" s="1">
        <v>60</v>
      </c>
      <c r="E53" s="1" t="s">
        <v>12</v>
      </c>
      <c r="F53" s="2" t="s">
        <v>116</v>
      </c>
    </row>
    <row r="54" ht="28.8" spans="1:6">
      <c r="A54" s="1">
        <v>45</v>
      </c>
      <c r="B54" s="1" t="s">
        <v>117</v>
      </c>
      <c r="C54" s="1" t="s">
        <v>101</v>
      </c>
      <c r="D54" s="1">
        <v>60</v>
      </c>
      <c r="E54" s="1" t="s">
        <v>12</v>
      </c>
      <c r="F54" s="2" t="s">
        <v>118</v>
      </c>
    </row>
    <row r="55" spans="1:6">
      <c r="A55" s="1">
        <v>46</v>
      </c>
      <c r="B55" s="1" t="s">
        <v>119</v>
      </c>
      <c r="C55" s="1" t="s">
        <v>96</v>
      </c>
      <c r="D55" s="1">
        <v>60</v>
      </c>
      <c r="E55" s="1" t="s">
        <v>12</v>
      </c>
      <c r="F55" s="2" t="s">
        <v>120</v>
      </c>
    </row>
  </sheetData>
  <dataValidations count="1">
    <dataValidation type="list" allowBlank="1" showInputMessage="1" showErrorMessage="1" sqref="E10:E49">
      <formula1>"Simple, Medium, Complex"</formula1>
    </dataValidation>
  </dataValidations>
  <pageMargins left="0.7" right="0.7" top="0.75" bottom="0.75" header="0.3" footer="0.3"/>
  <pageSetup paperSize="1"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Functions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ACER</cp:lastModifiedBy>
  <dcterms:created xsi:type="dcterms:W3CDTF">2021-05-08T08:20:00Z</dcterms:created>
  <dcterms:modified xsi:type="dcterms:W3CDTF">2023-05-31T14:20:24Z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036CD27480904022A6C33C0A13C8EA5E</vt:lpwstr>
  </property>
  <property fmtid="{D5CDD505-2E9C-101B-9397-08002B2CF9AE}" pid="3" name="KSOProductBuildVer">
    <vt:lpwstr>1033-11.2.0.11537</vt:lpwstr>
  </property>
</Properties>
</file>