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i\Desktop\"/>
    </mc:Choice>
  </mc:AlternateContent>
  <xr:revisionPtr revIDLastSave="0" documentId="8_{0C1F5F43-71A1-4B4C-8069-0CF2C4A1F6E3}" xr6:coauthVersionLast="47" xr6:coauthVersionMax="47" xr10:uidLastSave="{00000000-0000-0000-0000-000000000000}"/>
  <bookViews>
    <workbookView xWindow="-108" yWindow="-108" windowWidth="23256" windowHeight="13176" tabRatio="712" firstSheet="1" activeTab="8" xr2:uid="{00000000-000D-0000-FFFF-FFFF00000000}"/>
  </bookViews>
  <sheets>
    <sheet name="SQL Keywords" sheetId="1" r:id="rId1"/>
    <sheet name="Data Types" sheetId="2" r:id="rId2"/>
    <sheet name="Statements" sheetId="4" r:id="rId3"/>
    <sheet name="Operators" sheetId="3" r:id="rId4"/>
    <sheet name="Aggregate Functions" sheetId="7" r:id="rId5"/>
    <sheet name="Data Constraints" sheetId="8" r:id="rId6"/>
    <sheet name="JOIN" sheetId="9" r:id="rId7"/>
    <sheet name="Subqueries" sheetId="10" r:id="rId8"/>
    <sheet name="Master" sheetId="5" r:id="rId9"/>
    <sheet name="Ruff" sheetId="6" state="hidden" r:id="rId10"/>
  </sheets>
  <definedNames>
    <definedName name="AggregateFunctions">Ruff!$F$5:$F$1000</definedName>
    <definedName name="DataConstraints">Ruff!$G$5:$G$1000</definedName>
    <definedName name="DataType">Ruff!$C$5:$C$1048576</definedName>
    <definedName name="Join">Ruff!$H$5:$H$9</definedName>
    <definedName name="Operators">Ruff!$D$5:$D$1048576</definedName>
    <definedName name="SQLKeywords">Ruff!$B$5:$B$1048576</definedName>
    <definedName name="Statements">Ruff!$E$5:$E$1048576</definedName>
    <definedName name="Subquries">Ruff!$I$5:$I$1000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5" l="1"/>
  <c r="E5" i="5"/>
  <c r="E7" i="6"/>
  <c r="E8" i="6"/>
  <c r="E9" i="6"/>
  <c r="E6" i="6"/>
</calcChain>
</file>

<file path=xl/sharedStrings.xml><?xml version="1.0" encoding="utf-8"?>
<sst xmlns="http://schemas.openxmlformats.org/spreadsheetml/2006/main" count="285" uniqueCount="205">
  <si>
    <t>SQL  Keywords</t>
  </si>
  <si>
    <t>Meaning</t>
  </si>
  <si>
    <t>Syntax</t>
  </si>
  <si>
    <t>SELECT</t>
  </si>
  <si>
    <t>Retrieves specific columns or data from a database table.</t>
  </si>
  <si>
    <t>SELECT first_name, last_name, email
FROM employees;</t>
  </si>
  <si>
    <t>WHERE</t>
  </si>
  <si>
    <t>Filters records based on specified conditions.</t>
  </si>
  <si>
    <t>SELECT * 
FROM Products
WHERE PRICE &gt; 500</t>
  </si>
  <si>
    <t>AND/OR</t>
  </si>
  <si>
    <t>Combines multiple conditions in a query for more specific filtering.</t>
  </si>
  <si>
    <t>SELECT * 
FROM Orders
WHERE status = "Shipped" and
Order_date &gt; '2024-01-01'</t>
  </si>
  <si>
    <t>ORDER BY</t>
  </si>
  <si>
    <t>Sorts the result set in ascending or descending order.</t>
  </si>
  <si>
    <t>SELECT * 
FROM customers
ORDER BY last_name ASC;</t>
  </si>
  <si>
    <t>IN</t>
  </si>
  <si>
    <t>Checks if a value matches any value in a list of specified values.</t>
  </si>
  <si>
    <t>SELECT * 
FROM employees
WHERE department_id IN (101, 102, 103);</t>
  </si>
  <si>
    <t>LIKE</t>
  </si>
  <si>
    <t>Searches for a specified pattern in a column.</t>
  </si>
  <si>
    <t>SELECT * 
FROM products
WHERE Product_name LIKE "A%";</t>
  </si>
  <si>
    <t>BETWEEN</t>
  </si>
  <si>
    <t>Filters records within a specified range.</t>
  </si>
  <si>
    <t>SELECT * 
FROM sales
WHERE sale_date BETWEEN '2023-06-01' AND '2023-12-31'</t>
  </si>
  <si>
    <t>DISTINCT</t>
  </si>
  <si>
    <t>Returns unique values by eliminating duplicates.</t>
  </si>
  <si>
    <t>SELECT DISTINCT Country 
FROM Customers;</t>
  </si>
  <si>
    <t>JOIN</t>
  </si>
  <si>
    <t>Combines rows from two or more tables based on a related column.</t>
  </si>
  <si>
    <t>SELECT orders.order_id, customers.customer_name
FROM orders
INNER JOIN customers ON orders.orders_id = customers.orders_id;</t>
  </si>
  <si>
    <t>GROUP BY</t>
  </si>
  <si>
    <t>Groups rows that share a property so aggregate functions can be applied.</t>
  </si>
  <si>
    <t>SELECT SUM(sales_amount), region
FROM sales
GROUP BY region;</t>
  </si>
  <si>
    <t>HAVING</t>
  </si>
  <si>
    <t>Filters groups based on a condition after grouping.</t>
  </si>
  <si>
    <t xml:space="preserve">SELECT region, COUNT(*) AS total_orders
FROM orders
GROUP BY region
HAVING COUNT(*) &gt; 50
</t>
  </si>
  <si>
    <t xml:space="preserve"> LIMIT</t>
  </si>
  <si>
    <t>Restricts the number of records returned in a query.</t>
  </si>
  <si>
    <t xml:space="preserve">SELECT *
FROM Products 
ORDER BY Price
LIMIT 10;
</t>
  </si>
  <si>
    <t>IS NULL</t>
  </si>
  <si>
    <t>Checks for NULL values in a column.</t>
  </si>
  <si>
    <t>SELECT * 
FROM employees
WHERE manager_id IS NULL;</t>
  </si>
  <si>
    <t>UPDATE</t>
  </si>
  <si>
    <t>Modifies existing records in a table.</t>
  </si>
  <si>
    <t>UPDATE products
SET price = 450
WHERE product_id = 102</t>
  </si>
  <si>
    <t>DELETE</t>
  </si>
  <si>
    <t>Removes records from a table based on conditions.</t>
  </si>
  <si>
    <t>DELETE FROM 
orders
WHERE status ="Cancelled"</t>
  </si>
  <si>
    <t>ALTER TABLE</t>
  </si>
  <si>
    <t>Modifies the structure of an existing table.</t>
  </si>
  <si>
    <t>ALTER TABLE users
ADD is_active BOOLEAN;</t>
  </si>
  <si>
    <t>CREATE TABLE</t>
  </si>
  <si>
    <t>Creates a new table in the database.</t>
  </si>
  <si>
    <t>CREATE categories(
category_id INT,
category_name VARCHAR(255),
description VARCHAR(255);</t>
  </si>
  <si>
    <t>DROP TABLE</t>
  </si>
  <si>
    <t>Deletes an existing table from the database</t>
  </si>
  <si>
    <t>DROP categories;</t>
  </si>
  <si>
    <t>UNION</t>
  </si>
  <si>
    <t>Combines results from multiple SELECT statements into a single result set.</t>
  </si>
  <si>
    <t>SELECT order_id, customer_name
FROM orders_jan
UNION
SELECT order_id, customer_name
FROM orders_feb;</t>
  </si>
  <si>
    <t>CASE</t>
  </si>
  <si>
    <t>Creates conditional logic within a SELECT statement for customized output</t>
  </si>
  <si>
    <t xml:space="preserve">SELECT 
    student_id, 
    name, 
    marks,
    CASE 
        WHEN marks &gt;= 90 THEN 'A'
        WHEN marks &gt;= 75 THEN 'B'
        WHEN marks &gt;= 60 THEN 'C'
        ELSE 'D'
    END AS grade
FROM students;
</t>
  </si>
  <si>
    <t>Data Type</t>
  </si>
  <si>
    <t>Numeric Types</t>
  </si>
  <si>
    <r>
      <rPr>
        <sz val="11"/>
        <color rgb="FF000000"/>
        <rFont val="Aptos Narrow"/>
        <family val="2"/>
      </rPr>
      <t>Include integers (</t>
    </r>
    <r>
      <rPr>
        <b/>
        <sz val="11"/>
        <color rgb="FF000000"/>
        <rFont val="Aptos Narrow"/>
        <family val="2"/>
      </rPr>
      <t>INT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TINYINT</t>
    </r>
    <r>
      <rPr>
        <sz val="11"/>
        <color rgb="FF000000"/>
        <rFont val="Aptos Narrow"/>
        <family val="2"/>
      </rPr>
      <t>, etc.), floating-point (</t>
    </r>
    <r>
      <rPr>
        <b/>
        <sz val="11"/>
        <color rgb="FF000000"/>
        <rFont val="Aptos Narrow"/>
        <family val="2"/>
      </rPr>
      <t>FLOAT</t>
    </r>
    <r>
      <rPr>
        <sz val="11"/>
        <color rgb="FF000000"/>
        <rFont val="Aptos Narrow"/>
        <family val="2"/>
      </rPr>
      <t>), and fixed-point numbers (</t>
    </r>
    <r>
      <rPr>
        <b/>
        <sz val="11"/>
        <color rgb="FF000000"/>
        <rFont val="Aptos Narrow"/>
        <family val="2"/>
      </rPr>
      <t>DECIMAL, NUMERIC</t>
    </r>
    <r>
      <rPr>
        <sz val="11"/>
        <color rgb="FF000000"/>
        <rFont val="Aptos Narrow"/>
        <family val="2"/>
      </rPr>
      <t>).</t>
    </r>
  </si>
  <si>
    <t>NA</t>
  </si>
  <si>
    <t>Character String Types</t>
  </si>
  <si>
    <r>
      <rPr>
        <sz val="11"/>
        <color rgb="FF000000"/>
        <rFont val="Aptos Narrow"/>
        <family val="2"/>
      </rPr>
      <t>Such as fixed-length (</t>
    </r>
    <r>
      <rPr>
        <b/>
        <sz val="11"/>
        <color rgb="FF000000"/>
        <rFont val="Aptos Narrow"/>
        <family val="2"/>
      </rPr>
      <t>CHAR</t>
    </r>
    <r>
      <rPr>
        <sz val="11"/>
        <color rgb="FF000000"/>
        <rFont val="Aptos Narrow"/>
        <family val="2"/>
      </rPr>
      <t>) and variable-length strings (</t>
    </r>
    <r>
      <rPr>
        <b/>
        <sz val="11"/>
        <color rgb="FF000000"/>
        <rFont val="Aptos Narrow"/>
        <family val="2"/>
      </rPr>
      <t>VARCHAR</t>
    </r>
    <r>
      <rPr>
        <sz val="11"/>
        <color rgb="FF000000"/>
        <rFont val="Aptos Narrow"/>
        <family val="2"/>
      </rPr>
      <t>), along with large text fields (</t>
    </r>
    <r>
      <rPr>
        <b/>
        <sz val="11"/>
        <color rgb="FF000000"/>
        <rFont val="Aptos Narrow"/>
        <family val="2"/>
      </rPr>
      <t>TEXT</t>
    </r>
    <r>
      <rPr>
        <sz val="11"/>
        <color rgb="FF000000"/>
        <rFont val="Aptos Narrow"/>
        <family val="2"/>
      </rPr>
      <t>).</t>
    </r>
  </si>
  <si>
    <t>Date and Time Types</t>
  </si>
  <si>
    <r>
      <rPr>
        <sz val="11"/>
        <color rgb="FF000000"/>
        <rFont val="Aptos Narrow"/>
        <family val="2"/>
      </rPr>
      <t xml:space="preserve">Including </t>
    </r>
    <r>
      <rPr>
        <b/>
        <sz val="11"/>
        <color rgb="FF000000"/>
        <rFont val="Aptos Narrow"/>
        <family val="2"/>
      </rPr>
      <t>DATE, TIME, DATETIME</t>
    </r>
    <r>
      <rPr>
        <sz val="11"/>
        <color rgb="FF000000"/>
        <rFont val="Aptos Narrow"/>
        <family val="2"/>
      </rPr>
      <t xml:space="preserve">, and </t>
    </r>
    <r>
      <rPr>
        <b/>
        <sz val="11"/>
        <color rgb="FF000000"/>
        <rFont val="Aptos Narrow"/>
        <family val="2"/>
      </rPr>
      <t>TIMESTAMP</t>
    </r>
    <r>
      <rPr>
        <sz val="11"/>
        <color rgb="FF000000"/>
        <rFont val="Aptos Narrow"/>
        <family val="2"/>
      </rPr>
      <t xml:space="preserve"> for storing various date and time formats.</t>
    </r>
  </si>
  <si>
    <t>Binary Types</t>
  </si>
  <si>
    <r>
      <rPr>
        <sz val="11"/>
        <color rgb="FF000000"/>
        <rFont val="Aptos Narrow"/>
        <family val="2"/>
      </rPr>
      <t>For binary data like images or files (</t>
    </r>
    <r>
      <rPr>
        <b/>
        <sz val="11"/>
        <color rgb="FF000000"/>
        <rFont val="Aptos Narrow"/>
        <family val="2"/>
      </rPr>
      <t>BLOB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VARBINARY</t>
    </r>
    <r>
      <rPr>
        <sz val="11"/>
        <color rgb="FF000000"/>
        <rFont val="Aptos Narrow"/>
        <family val="2"/>
      </rPr>
      <t>).</t>
    </r>
  </si>
  <si>
    <t>Boolean Type</t>
  </si>
  <si>
    <r>
      <rPr>
        <sz val="11"/>
        <color rgb="FF000000"/>
        <rFont val="Aptos Narrow"/>
        <family val="2"/>
      </rPr>
      <t xml:space="preserve">Used for </t>
    </r>
    <r>
      <rPr>
        <b/>
        <sz val="11"/>
        <color rgb="FF000000"/>
        <rFont val="Aptos Narrow"/>
        <family val="2"/>
      </rPr>
      <t>true/false</t>
    </r>
    <r>
      <rPr>
        <sz val="11"/>
        <color rgb="FF000000"/>
        <rFont val="Aptos Narrow"/>
        <family val="2"/>
      </rPr>
      <t xml:space="preserve"> values.</t>
    </r>
  </si>
  <si>
    <t>Other Types</t>
  </si>
  <si>
    <r>
      <rPr>
        <sz val="11"/>
        <color rgb="FF000000"/>
        <rFont val="Aptos Narrow"/>
        <family val="2"/>
      </rPr>
      <t xml:space="preserve">Special types like </t>
    </r>
    <r>
      <rPr>
        <b/>
        <sz val="11"/>
        <color rgb="FF000000"/>
        <rFont val="Aptos Narrow"/>
        <family val="2"/>
      </rPr>
      <t>ENUM</t>
    </r>
    <r>
      <rPr>
        <sz val="11"/>
        <color rgb="FF000000"/>
        <rFont val="Aptos Narrow"/>
        <family val="2"/>
      </rPr>
      <t xml:space="preserve"> for predefined values and </t>
    </r>
    <r>
      <rPr>
        <b/>
        <sz val="11"/>
        <color rgb="FF000000"/>
        <rFont val="Aptos Narrow"/>
        <family val="2"/>
      </rPr>
      <t>SET</t>
    </r>
    <r>
      <rPr>
        <sz val="11"/>
        <color rgb="FF000000"/>
        <rFont val="Aptos Narrow"/>
        <family val="2"/>
      </rPr>
      <t xml:space="preserve"> for multiple values from a list.</t>
    </r>
  </si>
  <si>
    <t>SQL statements are the fundamental commands used to interact with databases.</t>
  </si>
  <si>
    <t>Statements</t>
  </si>
  <si>
    <t xml:space="preserve">Meaning </t>
  </si>
  <si>
    <t>Data Query Language (DQL)</t>
  </si>
  <si>
    <t xml:space="preserve">SELECT: Retrieves data from one or more tables. </t>
  </si>
  <si>
    <t>SELECT column1, column2 FROM table_name WHERE condition;</t>
  </si>
  <si>
    <t>Data Definition Language (DDL)</t>
  </si>
  <si>
    <t>CREATE: Creates a new table, view, or database.
ALTER: Modifies an existing database object.
DROP: Deletes a table or database.</t>
  </si>
  <si>
    <t xml:space="preserve">CREATE TABLE table_name (column1 datatype, column2 datatype);
ALTER TABLE table_name ADD column_name datatype;
DROP TABLE table_name;
</t>
  </si>
  <si>
    <t>Data Manipulation Language (DML)</t>
  </si>
  <si>
    <t>INSERT: Adds new records to a table.
UPDATE: Modifies existing records.
DELETE: Removes records from a table</t>
  </si>
  <si>
    <t xml:space="preserve">INSERT INTO table_name (column1, column2) VALUES (value1, value2);
UPDATE table_name SET column1 = value1 WHERE condition;
DELETE FROM table_name WHERE condition;
</t>
  </si>
  <si>
    <t>Data Control Language (DCL)</t>
  </si>
  <si>
    <t>GRANT: Gives a user access privileges to a database.
REVOKE: Removes access privileges.</t>
  </si>
  <si>
    <t>GRANT SELECT ON table_name TO user_name;
REVOKE SELECT ON table_name FROM user_name;</t>
  </si>
  <si>
    <t>Transaction Control Language (TCL)</t>
  </si>
  <si>
    <t>COMMIT: The COMMIT statement saves all changes made in the current transaction to the database. Once committed, these changes cannot be rolled back.
ROLLBACK: The ROLLBACK statement undoes all changes made in the current transaction since the last COMMIT or SAVEPOINT.
SAVEPOINT: The SAVEPOINT statement sets a temporary point within a transaction to which you can later roll back without affecting prior changes.
RELEASE SAVEPOINT: In some SQL implementations, RELEASE SAVEPOINT removes a previously defined savepoint, making it unavailable for rollback.
ROLLBACK TO SAVEPOINT: This rolls back the transaction to a specified savepoint, undoing changes made after that point.</t>
  </si>
  <si>
    <t>COMMIT;
ROLLBACK;
SAVEPOINT savepoint_name;
RELEASE SAVEPOINT savepoint_name;
ROLLBACK TO SAVEPOINT savepoint_name;</t>
  </si>
  <si>
    <t xml:space="preserve">In SQL, operators are symbols or keywords that are used to perform operations on one or more operands. </t>
  </si>
  <si>
    <t>Operators</t>
  </si>
  <si>
    <t>Arithmetic Operators</t>
  </si>
  <si>
    <t>These are used to perform mathematical operations:</t>
  </si>
  <si>
    <t>+: Addition
-: Subtraction
*: Multiplication
/: Division
%: Modulus (remainder)</t>
  </si>
  <si>
    <t>Comparison Operators</t>
  </si>
  <si>
    <t>These operators compare two values and return a boolean result (TRUE or FALSE):</t>
  </si>
  <si>
    <t>*=*: Equal to
!= or &lt;&gt;: Not equal to
&gt;: Greater than
&lt;: Less than
&gt;=: Greater than or equal to
&lt;=: Less than or equal to</t>
  </si>
  <si>
    <t>Logical Operators</t>
  </si>
  <si>
    <t>Used to combine multiple conditions:</t>
  </si>
  <si>
    <t>AND: True if both conditions are true
OR: True if at least one condition is true
NOT: Reverses the boolean value of a condition</t>
  </si>
  <si>
    <t>Bitwise Operators</t>
  </si>
  <si>
    <t>Operate on bits and perform bit-level operations:</t>
  </si>
  <si>
    <t>&amp;: Bitwise AND
|: Bitwise OR
^: Bitwise XOR
~: Bitwise NOT</t>
  </si>
  <si>
    <t>String Operators</t>
  </si>
  <si>
    <t>Used to concatenate or manipulate string values:</t>
  </si>
  <si>
    <t>|| (in some databases like PostgreSQL): Concatenates strings
CONCAT(): A function in many SQL databases that joins two or more strings.</t>
  </si>
  <si>
    <t>Set Operators</t>
  </si>
  <si>
    <t>These operators combine the results of two or more queries:</t>
  </si>
  <si>
    <t>UNION: Combines results from multiple SELECT statements, removing duplicates.
UNION ALL: Combines results but includes duplicates.
INTERSECT: Returns only the rows that are common to both queries.
EXCEPT: Returns rows from the first query that are not in the second.</t>
  </si>
  <si>
    <t>Aggregate Functions</t>
  </si>
  <si>
    <t>Aggregate functions in SQL, such as COUNT(), SUM(), AVG(), MAX(), and MIN(), perform calculations on multiple rows, returning a single value, and are commonly used with the GROUP BY clause to summarize data.</t>
  </si>
  <si>
    <t>COUNT()</t>
  </si>
  <si>
    <t>Returns the number of rows that match a specified condition.</t>
  </si>
  <si>
    <t>SELECT COUNT(*) FROM employees WHERE department = 'Sales';</t>
  </si>
  <si>
    <t>SUM()</t>
  </si>
  <si>
    <t>Calculates the total sum of a numeric column.</t>
  </si>
  <si>
    <t>SELECT SUM(salary) FROM employees WHERE department = 'Sales';</t>
  </si>
  <si>
    <t>AVG()</t>
  </si>
  <si>
    <t>Computes the average value of a numeric column.</t>
  </si>
  <si>
    <t>SELECT AVG(salary) FROM employees WHERE department = 'Sales';</t>
  </si>
  <si>
    <t>MAX()</t>
  </si>
  <si>
    <t>Returns the maximum value in a set of values.</t>
  </si>
  <si>
    <t>SELECT MAX(salary) FROM employees WHERE department = 'Sales';</t>
  </si>
  <si>
    <t>MIN()</t>
  </si>
  <si>
    <t>Returns the minimum value in a set of values.</t>
  </si>
  <si>
    <t>SELECT MIN(salary) FROM employees WHERE department = 'Sales';</t>
  </si>
  <si>
    <t>Usage with GROUP BY</t>
  </si>
  <si>
    <t>Aggregate functions are often used with the GROUP BY clause to group rows that have the same values in specified columns and perform aggregate calculations on them.</t>
  </si>
  <si>
    <t xml:space="preserve">SELECT department, COUNT(*) AS employee_count, AVG(salary) AS average_salary
FROM employees
GROUP BY department;
</t>
  </si>
  <si>
    <t>Usage with DISTINCT</t>
  </si>
  <si>
    <t>You can use the DISTINCT keyword within aggregate functions to ensure unique values are counted or summed. For instance:</t>
  </si>
  <si>
    <t>SELECT COUNT(DISTINCT employee_id) FROM employees;</t>
  </si>
  <si>
    <t>Usage with HAVING Clause</t>
  </si>
  <si>
    <t>When using GROUP BY, you can filter groups using the HAVING clause, which works like WHERE but is used for aggregate results:</t>
  </si>
  <si>
    <t>SELECT department, AVG(salary) AS average_salary
FROM employees
GROUP BY department
HAVING AVG(salary) &gt; 50000;</t>
  </si>
  <si>
    <t>Data Constraints</t>
  </si>
  <si>
    <t>Data constraints in SQL are rules applied to database columns to ensure the accuracy, integrity, and reliability of the data</t>
  </si>
  <si>
    <t>NOT NULL</t>
  </si>
  <si>
    <t>This constraint ensures that a column cannot have a NULL value. It enforces that every row must contain a value for this column.</t>
  </si>
  <si>
    <t xml:space="preserve">CREATE TABLE employees (
    employee_id INT NOT NULL,
    name VARCHAR(100) NOT NULL
);
</t>
  </si>
  <si>
    <t>UNIQUE</t>
  </si>
  <si>
    <t>The UNIQUE constraint ensures that all values in a column are distinct from one another, meaning no duplicate values are allowed.</t>
  </si>
  <si>
    <t xml:space="preserve">CREATE TABLE employees (
    employee_id INT UNIQUE,
    email VARCHAR(100) UNIQUE
);
</t>
  </si>
  <si>
    <t>PRIMARY KEY</t>
  </si>
  <si>
    <t>A primary key uniquely identifies each record in a table and cannot contain NULL values. It combines the properties of UNIQUE and NOT NULL.</t>
  </si>
  <si>
    <t xml:space="preserve">CREATE TABLE employees (
    employee_id INT PRIMARY KEY,
    name VARCHAR(100)
);
</t>
  </si>
  <si>
    <t>FOREIGN KEY</t>
  </si>
  <si>
    <t>This constraint establishes a relationship between two tables by referencing a primary key in another table. It ensures referential integrity.</t>
  </si>
  <si>
    <t xml:space="preserve">CREATE TABLE departments (
    department_id INT PRIMARY KEY,
    department_name VARCHAR(100)
);
CREATE TABLE employees (
    employee_id INT PRIMARY KEY,
    department_id INT,
    FOREIGN KEY (department_id) REFERENCES departments(department_id)
);
</t>
  </si>
  <si>
    <t>CHECK</t>
  </si>
  <si>
    <t>The CHECK constraint ensures that all values in a column satisfy a specific condition. For example, you can restrict a column to only accept values within a certain range.</t>
  </si>
  <si>
    <t>CREATE TABLE employees (
    employee_id INT PRIMARY KEY,
    salary DECIMAL CHECK (salary &gt; 0)
);</t>
  </si>
  <si>
    <t>DEFAULT</t>
  </si>
  <si>
    <t>The DEFAULT constraint provides a default value for a column when no value is specified during record insertion.</t>
  </si>
  <si>
    <t xml:space="preserve">CREATE TABLE employees (
    employee_id INT PRIMARY KEY,
    hire_date DATE DEFAULT CURRENT_DATE
);
</t>
  </si>
  <si>
    <t>Joins</t>
  </si>
  <si>
    <t>Joins in SQL are used to combine rows from two or more tables based on a related column between them, allowing for more comprehensive data retrieval.</t>
  </si>
  <si>
    <t>INNER JOIN</t>
  </si>
  <si>
    <t>Returns rows when there is a match in both tables, meaning it only includes rows where the joined columns contain matching values.</t>
  </si>
  <si>
    <t xml:space="preserve">SELECT employees.name, departments.department_name
FROM employees
INNER JOIN departments ON employees.department_id = departments.department_id;
</t>
  </si>
  <si>
    <t>LEFT JOIN (or LEFT OUTER JOIN)</t>
  </si>
  <si>
    <t>Returns all rows from the left table and the matched rows from the right table. If no match is found, the result is NULL for the right table's columns.</t>
  </si>
  <si>
    <t xml:space="preserve">SELECT employees.name, departments.department_name
FROM employees
LEFT JOIN departments ON employees.department_id = departments.department_id;
</t>
  </si>
  <si>
    <t>RIGHT JOIN (or RIGHT OUTER JOIN)</t>
  </si>
  <si>
    <t>Returns all rows from the right table and the matched rows from the left table. If there is no match, the result is NULL for the left table's columns.</t>
  </si>
  <si>
    <t xml:space="preserve">SELECT employees.name, departments.department_name
FROM employees
RIGHT JOIN departments ON employees.department_id = departments.department_id;
</t>
  </si>
  <si>
    <t>FULL JOIN (or FULL OUTER JOIN)</t>
  </si>
  <si>
    <t>Returns all rows when there is a match in either the left or right table. Rows without a match in either table will have NULL in place of unmatched columns.</t>
  </si>
  <si>
    <t>SELECT employees.name, departments.department_name
FROM employees
FULL JOIN departments ON employees.department_id = departments.department_id;</t>
  </si>
  <si>
    <t>CROSS JOIN</t>
  </si>
  <si>
    <t>Returns the Cartesian product of the two tables, combining each row in the first table with each row in the second table.</t>
  </si>
  <si>
    <t>SELECT employees.name, departments.department_name
FROM employees
CROSS JOIN departments;</t>
  </si>
  <si>
    <t>SELF JOIN</t>
  </si>
  <si>
    <t>A self join is when a table is joined with itself, often useful for hierarchical data.</t>
  </si>
  <si>
    <t>SELECT e1.name AS Employee, e2.name AS Manager
FROM employees e1
INNER JOIN employees e2 ON e1.manager_id = e2.employee_id;</t>
  </si>
  <si>
    <t>Sub quries</t>
  </si>
  <si>
    <t>A subquery (or inner query) is a query nested within another SQL query</t>
  </si>
  <si>
    <t>Single-Row Subqueries</t>
  </si>
  <si>
    <t xml:space="preserve">Single-row subqueries return a single value and are commonly used in WHERE or HAVING clauses.
</t>
  </si>
  <si>
    <t>SELECT name
FROM employees
WHERE salary &gt; (SELECT AVG(salary) FROM employees);</t>
  </si>
  <si>
    <t>Multi-Row Subqueries</t>
  </si>
  <si>
    <t>Multi-row subqueries return multiple rows and often use comparison operators such as IN, ANY, or ALL to filter data.</t>
  </si>
  <si>
    <t>SELECT name
FROM employees
WHERE department_id IN (SELECT department_id FROM departments WHERE location = 'New York');</t>
  </si>
  <si>
    <t>Correlated Subqueries</t>
  </si>
  <si>
    <t>Correlated subqueries depend on values from the outer query, executing once per row processed by the outer query.</t>
  </si>
  <si>
    <t>SELECT name, salary
FROM employees e1
WHERE salary &gt; (SELECT AVG(salary) FROM employees e2 WHERE e1.department_id = e2.department_id);</t>
  </si>
  <si>
    <t>Nested Subqueries</t>
  </si>
  <si>
    <t>Nested subqueries are subqueries within other subqueries, useful for complex data filtering.</t>
  </si>
  <si>
    <t>Using Subqueries in FROM</t>
  </si>
  <si>
    <t>Subqueries in the FROM clause are also known as derived tables. They allow you to treat the subquery’s result set as a temporary table.</t>
  </si>
  <si>
    <t>SELECT dept_name, AVG(salary) AS avg_salary
FROM (SELECT department_id, salary FROM employees) AS temp_table
GROUP BY dept_name;</t>
  </si>
  <si>
    <t>Sheet</t>
  </si>
  <si>
    <t>DataType</t>
  </si>
  <si>
    <t>SQL Syllabus</t>
  </si>
  <si>
    <t>SQLKeywords</t>
  </si>
  <si>
    <t>AggregateFunctions</t>
  </si>
  <si>
    <t>DataConstraints</t>
  </si>
  <si>
    <t>Join</t>
  </si>
  <si>
    <t>Subquries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</si>
</sst>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6"/>
      <color theme="1"/>
      <name val="Comic Sans MS"/>
      <family val="4"/>
    </font>
    <font>
      <sz val="11"/>
      <color theme="1"/>
      <name val="Source Sans Pro"/>
      <family val="2"/>
    </font>
    <font>
      <i/>
      <sz val="11"/>
      <color theme="1"/>
      <name val="Source Sans Pro"/>
      <family val="2"/>
    </font>
    <font>
      <b/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5" fillId="2" borderId="2" xfId="0" applyFont="1" applyFill="1" applyBorder="1" applyAlignment="1" applyProtection="1">
      <alignment horizontal="left" vertical="center" wrapText="1"/>
      <protection hidden="1"/>
    </xf>
    <xf numFmtId="0" fontId="6" fillId="2" borderId="2" xfId="0" applyFont="1" applyFill="1" applyBorder="1" applyAlignment="1" applyProtection="1">
      <alignment horizontal="left" vertical="center" wrapText="1"/>
      <protection hidden="1"/>
    </xf>
    <xf numFmtId="0" fontId="4" fillId="3" borderId="2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Type" displayName="DataType_1" ref="C5:C1000" totalsRowShown="0">
  <tableColumns count="1">
    <tableColumn id="1" xr3:uid="{00000000-0010-0000-0000-000001000000}" name="Numeric Typ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perators" displayName="Operators_1" ref="D5:D1000" totalsRowShown="0">
  <tableColumns count="1">
    <tableColumn id="1" xr3:uid="{00000000-0010-0000-0100-000001000000}" name="Arithmetic Operato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QLKeywords" displayName="SQLKeywords_1" ref="B5:B1000" totalsRowShown="0">
  <tableColumns count="1">
    <tableColumn id="1" xr3:uid="{00000000-0010-0000-0200-000001000000}" name="SELEC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atements" displayName="Statements_1" ref="E5:I1000" totalsRowShown="0">
  <tableColumns count="5">
    <tableColumn id="1" xr3:uid="{00000000-0010-0000-0300-000001000000}" name="Data Query Language (DQL)" dataDxfId="4">
      <calculatedColumnFormula>Statements!A4</calculatedColumnFormula>
    </tableColumn>
    <tableColumn id="2" xr3:uid="{522873C3-A7BB-4299-86F8-BB1902B71BAD}" name="COUNT()" dataDxfId="3">
      <calculatedColumnFormula>'Aggregate Functions'!A3</calculatedColumnFormula>
    </tableColumn>
    <tableColumn id="3" xr3:uid="{EE958553-49B3-40A2-ACE8-7FDDB7F533CE}" name="NOT NULL" dataDxfId="2">
      <calculatedColumnFormula>'Data Constraints'!A3</calculatedColumnFormula>
    </tableColumn>
    <tableColumn id="4" xr3:uid="{56CF8928-B4FC-47A2-9080-732438321AD3}" name="LEFT JOIN (or LEFT OUTER JOIN)" dataDxfId="1">
      <calculatedColumnFormula>JOIN!A4</calculatedColumnFormula>
    </tableColumn>
    <tableColumn id="5" xr3:uid="{5C64D43D-81F8-4C1F-A8FD-F0999942D05D}" name="Single-Row Subqueries" dataDxfId="0">
      <calculatedColumnFormula>Subqueries!A3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1"/>
  <sheetViews>
    <sheetView zoomScaleNormal="100" workbookViewId="0">
      <selection activeCell="D3" sqref="D3"/>
    </sheetView>
  </sheetViews>
  <sheetFormatPr defaultColWidth="12.5546875" defaultRowHeight="14.4" x14ac:dyDescent="0.3"/>
  <cols>
    <col min="1" max="1" width="15.44140625" customWidth="1"/>
    <col min="2" max="2" width="66.44140625" customWidth="1"/>
    <col min="3" max="3" width="58.88671875" style="1" customWidth="1"/>
  </cols>
  <sheetData>
    <row r="1" spans="1:3" x14ac:dyDescent="0.3">
      <c r="A1" s="2" t="s">
        <v>0</v>
      </c>
      <c r="B1" s="2" t="s">
        <v>1</v>
      </c>
      <c r="C1" s="3" t="s">
        <v>2</v>
      </c>
    </row>
    <row r="2" spans="1:3" ht="28.8" x14ac:dyDescent="0.3">
      <c r="A2" s="4" t="s">
        <v>3</v>
      </c>
      <c r="B2" s="4" t="s">
        <v>4</v>
      </c>
      <c r="C2" s="5" t="s">
        <v>5</v>
      </c>
    </row>
    <row r="3" spans="1:3" ht="43.2" x14ac:dyDescent="0.3">
      <c r="A3" s="4" t="s">
        <v>6</v>
      </c>
      <c r="B3" s="4" t="s">
        <v>7</v>
      </c>
      <c r="C3" s="5" t="s">
        <v>8</v>
      </c>
    </row>
    <row r="4" spans="1:3" ht="57.6" x14ac:dyDescent="0.3">
      <c r="A4" s="4" t="s">
        <v>9</v>
      </c>
      <c r="B4" s="4" t="s">
        <v>10</v>
      </c>
      <c r="C4" s="5" t="s">
        <v>11</v>
      </c>
    </row>
    <row r="5" spans="1:3" ht="43.2" x14ac:dyDescent="0.3">
      <c r="A5" s="4" t="s">
        <v>12</v>
      </c>
      <c r="B5" s="4" t="s">
        <v>13</v>
      </c>
      <c r="C5" s="5" t="s">
        <v>14</v>
      </c>
    </row>
    <row r="6" spans="1:3" ht="43.2" x14ac:dyDescent="0.3">
      <c r="A6" s="4" t="s">
        <v>15</v>
      </c>
      <c r="B6" s="4" t="s">
        <v>16</v>
      </c>
      <c r="C6" s="5" t="s">
        <v>17</v>
      </c>
    </row>
    <row r="7" spans="1:3" ht="43.2" x14ac:dyDescent="0.3">
      <c r="A7" s="4" t="s">
        <v>18</v>
      </c>
      <c r="B7" s="4" t="s">
        <v>19</v>
      </c>
      <c r="C7" s="5" t="s">
        <v>20</v>
      </c>
    </row>
    <row r="8" spans="1:3" ht="43.2" x14ac:dyDescent="0.3">
      <c r="A8" s="4" t="s">
        <v>21</v>
      </c>
      <c r="B8" s="4" t="s">
        <v>22</v>
      </c>
      <c r="C8" s="5" t="s">
        <v>23</v>
      </c>
    </row>
    <row r="9" spans="1:3" ht="28.8" x14ac:dyDescent="0.3">
      <c r="A9" s="4" t="s">
        <v>24</v>
      </c>
      <c r="B9" s="4" t="s">
        <v>25</v>
      </c>
      <c r="C9" s="5" t="s">
        <v>26</v>
      </c>
    </row>
    <row r="10" spans="1:3" ht="43.2" x14ac:dyDescent="0.3">
      <c r="A10" s="4" t="s">
        <v>27</v>
      </c>
      <c r="B10" s="4" t="s">
        <v>28</v>
      </c>
      <c r="C10" s="5" t="s">
        <v>29</v>
      </c>
    </row>
    <row r="11" spans="1:3" ht="43.2" x14ac:dyDescent="0.3">
      <c r="A11" s="4" t="s">
        <v>30</v>
      </c>
      <c r="B11" s="4" t="s">
        <v>31</v>
      </c>
      <c r="C11" s="5" t="s">
        <v>32</v>
      </c>
    </row>
    <row r="12" spans="1:3" ht="72" x14ac:dyDescent="0.3">
      <c r="A12" s="4" t="s">
        <v>33</v>
      </c>
      <c r="B12" s="4" t="s">
        <v>34</v>
      </c>
      <c r="C12" s="5" t="s">
        <v>35</v>
      </c>
    </row>
    <row r="13" spans="1:3" ht="72" x14ac:dyDescent="0.3">
      <c r="A13" s="4" t="s">
        <v>36</v>
      </c>
      <c r="B13" s="4" t="s">
        <v>37</v>
      </c>
      <c r="C13" s="5" t="s">
        <v>38</v>
      </c>
    </row>
    <row r="14" spans="1:3" ht="43.2" x14ac:dyDescent="0.3">
      <c r="A14" s="4" t="s">
        <v>39</v>
      </c>
      <c r="B14" s="4" t="s">
        <v>40</v>
      </c>
      <c r="C14" s="5" t="s">
        <v>41</v>
      </c>
    </row>
    <row r="15" spans="1:3" ht="43.2" x14ac:dyDescent="0.3">
      <c r="A15" s="4" t="s">
        <v>42</v>
      </c>
      <c r="B15" s="4" t="s">
        <v>43</v>
      </c>
      <c r="C15" s="5" t="s">
        <v>44</v>
      </c>
    </row>
    <row r="16" spans="1:3" ht="43.2" x14ac:dyDescent="0.3">
      <c r="A16" s="4" t="s">
        <v>45</v>
      </c>
      <c r="B16" s="4" t="s">
        <v>46</v>
      </c>
      <c r="C16" s="5" t="s">
        <v>47</v>
      </c>
    </row>
    <row r="17" spans="1:3" ht="28.8" x14ac:dyDescent="0.3">
      <c r="A17" s="4" t="s">
        <v>48</v>
      </c>
      <c r="B17" s="4" t="s">
        <v>49</v>
      </c>
      <c r="C17" s="5" t="s">
        <v>50</v>
      </c>
    </row>
    <row r="18" spans="1:3" ht="57.6" x14ac:dyDescent="0.3">
      <c r="A18" s="4" t="s">
        <v>51</v>
      </c>
      <c r="B18" s="4" t="s">
        <v>52</v>
      </c>
      <c r="C18" s="5" t="s">
        <v>53</v>
      </c>
    </row>
    <row r="19" spans="1:3" x14ac:dyDescent="0.3">
      <c r="A19" s="4" t="s">
        <v>54</v>
      </c>
      <c r="B19" s="4" t="s">
        <v>55</v>
      </c>
      <c r="C19" s="5" t="s">
        <v>56</v>
      </c>
    </row>
    <row r="20" spans="1:3" ht="72" x14ac:dyDescent="0.3">
      <c r="A20" s="4" t="s">
        <v>57</v>
      </c>
      <c r="B20" s="4" t="s">
        <v>58</v>
      </c>
      <c r="C20" s="5" t="s">
        <v>59</v>
      </c>
    </row>
    <row r="21" spans="1:3" ht="209.25" customHeight="1" x14ac:dyDescent="0.3">
      <c r="A21" s="4" t="s">
        <v>60</v>
      </c>
      <c r="B21" s="4" t="s">
        <v>61</v>
      </c>
      <c r="C21" s="5" t="s">
        <v>62</v>
      </c>
    </row>
  </sheetData>
  <sheetProtection algorithmName="SHA-512" hashValue="hRhoO3DdBgOdKXhP/gr958kyQ1hTTListf/lupc2Sr9/u9ZZ0vnHjYyg5RQ90kbBv0G9+N4FnNFxZdFEYM9RNA==" saltValue="5bODmiYW+cjpuzYXoN8Ki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B4:I24"/>
  <sheetViews>
    <sheetView zoomScaleNormal="100" workbookViewId="0">
      <selection activeCell="H19" sqref="H19"/>
    </sheetView>
  </sheetViews>
  <sheetFormatPr defaultColWidth="8.5546875" defaultRowHeight="14.4" x14ac:dyDescent="0.3"/>
  <cols>
    <col min="1" max="1" width="18.88671875" customWidth="1"/>
    <col min="2" max="2" width="17.44140625" customWidth="1"/>
    <col min="3" max="3" width="20.109375" customWidth="1"/>
    <col min="4" max="4" width="23.44140625" customWidth="1"/>
    <col min="5" max="5" width="33.5546875" customWidth="1"/>
    <col min="6" max="6" width="24.5546875" customWidth="1"/>
    <col min="7" max="7" width="15.6640625" bestFit="1" customWidth="1"/>
    <col min="8" max="8" width="31.6640625" bestFit="1" customWidth="1"/>
    <col min="9" max="9" width="26.109375" customWidth="1"/>
  </cols>
  <sheetData>
    <row r="4" spans="2:9" x14ac:dyDescent="0.3">
      <c r="B4" s="6" t="s">
        <v>200</v>
      </c>
      <c r="C4" s="6" t="s">
        <v>198</v>
      </c>
      <c r="D4" s="6" t="s">
        <v>96</v>
      </c>
      <c r="E4" s="6" t="s">
        <v>78</v>
      </c>
      <c r="F4" s="6" t="s">
        <v>201</v>
      </c>
      <c r="G4" s="6" t="s">
        <v>202</v>
      </c>
      <c r="H4" s="6" t="s">
        <v>203</v>
      </c>
      <c r="I4" s="6" t="s">
        <v>204</v>
      </c>
    </row>
    <row r="5" spans="2:9" x14ac:dyDescent="0.3">
      <c r="B5" s="4" t="s">
        <v>3</v>
      </c>
      <c r="C5" s="7" t="s">
        <v>64</v>
      </c>
      <c r="D5" s="7" t="s">
        <v>97</v>
      </c>
      <c r="E5" s="7" t="s">
        <v>80</v>
      </c>
      <c r="F5" s="7" t="s">
        <v>117</v>
      </c>
      <c r="G5" s="7" t="s">
        <v>143</v>
      </c>
      <c r="H5" s="7" t="s">
        <v>166</v>
      </c>
      <c r="I5" s="7" t="s">
        <v>183</v>
      </c>
    </row>
    <row r="6" spans="2:9" x14ac:dyDescent="0.3">
      <c r="B6" s="4" t="s">
        <v>6</v>
      </c>
      <c r="C6" s="7" t="s">
        <v>67</v>
      </c>
      <c r="D6" s="7" t="s">
        <v>100</v>
      </c>
      <c r="E6" s="7" t="str">
        <f>Statements!A4</f>
        <v>Data Definition Language (DDL)</v>
      </c>
      <c r="F6" s="7" t="s">
        <v>120</v>
      </c>
      <c r="G6" s="7" t="s">
        <v>146</v>
      </c>
      <c r="H6" s="7" t="s">
        <v>169</v>
      </c>
      <c r="I6" s="7" t="s">
        <v>186</v>
      </c>
    </row>
    <row r="7" spans="2:9" x14ac:dyDescent="0.3">
      <c r="B7" s="4" t="s">
        <v>9</v>
      </c>
      <c r="C7" s="7" t="s">
        <v>69</v>
      </c>
      <c r="D7" s="7" t="s">
        <v>103</v>
      </c>
      <c r="E7" s="7" t="str">
        <f>Statements!A5</f>
        <v>Data Manipulation Language (DML)</v>
      </c>
      <c r="F7" s="7" t="s">
        <v>123</v>
      </c>
      <c r="G7" s="7" t="s">
        <v>149</v>
      </c>
      <c r="H7" s="7" t="s">
        <v>172</v>
      </c>
      <c r="I7" s="7" t="s">
        <v>189</v>
      </c>
    </row>
    <row r="8" spans="2:9" x14ac:dyDescent="0.3">
      <c r="B8" s="4" t="s">
        <v>12</v>
      </c>
      <c r="C8" s="7" t="s">
        <v>71</v>
      </c>
      <c r="D8" s="7" t="s">
        <v>106</v>
      </c>
      <c r="E8" s="7" t="str">
        <f>Statements!A6</f>
        <v>Data Control Language (DCL)</v>
      </c>
      <c r="F8" s="7" t="s">
        <v>126</v>
      </c>
      <c r="G8" s="7" t="s">
        <v>152</v>
      </c>
      <c r="H8" s="7" t="s">
        <v>175</v>
      </c>
      <c r="I8" s="7" t="s">
        <v>192</v>
      </c>
    </row>
    <row r="9" spans="2:9" x14ac:dyDescent="0.3">
      <c r="B9" s="4" t="s">
        <v>15</v>
      </c>
      <c r="C9" s="7" t="s">
        <v>73</v>
      </c>
      <c r="D9" s="7" t="s">
        <v>109</v>
      </c>
      <c r="E9" s="7" t="str">
        <f>Statements!A7</f>
        <v>Transaction Control Language (TCL)</v>
      </c>
      <c r="F9" s="7" t="s">
        <v>129</v>
      </c>
      <c r="G9" s="7" t="s">
        <v>155</v>
      </c>
      <c r="H9" s="7" t="s">
        <v>178</v>
      </c>
      <c r="I9" s="7" t="s">
        <v>194</v>
      </c>
    </row>
    <row r="10" spans="2:9" x14ac:dyDescent="0.3">
      <c r="B10" s="4" t="s">
        <v>18</v>
      </c>
      <c r="C10" s="7" t="s">
        <v>75</v>
      </c>
      <c r="D10" s="7" t="s">
        <v>112</v>
      </c>
      <c r="E10" s="7"/>
      <c r="F10" s="7" t="s">
        <v>132</v>
      </c>
      <c r="G10" s="7" t="s">
        <v>158</v>
      </c>
      <c r="H10" s="7"/>
      <c r="I10" s="7"/>
    </row>
    <row r="11" spans="2:9" x14ac:dyDescent="0.3">
      <c r="B11" s="4" t="s">
        <v>21</v>
      </c>
      <c r="C11" s="7"/>
      <c r="D11" s="7"/>
      <c r="E11" s="7"/>
      <c r="F11" s="7" t="s">
        <v>135</v>
      </c>
      <c r="G11" s="7"/>
      <c r="H11" s="7"/>
      <c r="I11" s="7"/>
    </row>
    <row r="12" spans="2:9" x14ac:dyDescent="0.3">
      <c r="B12" s="4" t="s">
        <v>24</v>
      </c>
      <c r="C12" s="7"/>
      <c r="D12" s="7"/>
      <c r="E12" s="7"/>
      <c r="F12" s="7" t="s">
        <v>138</v>
      </c>
      <c r="G12" s="7"/>
      <c r="H12" s="7"/>
      <c r="I12" s="7"/>
    </row>
    <row r="13" spans="2:9" x14ac:dyDescent="0.3">
      <c r="B13" s="4" t="s">
        <v>27</v>
      </c>
      <c r="C13" s="7"/>
      <c r="D13" s="7"/>
      <c r="E13" s="7"/>
      <c r="F13" s="7"/>
      <c r="G13" s="7"/>
      <c r="H13" s="7"/>
      <c r="I13" s="7"/>
    </row>
    <row r="14" spans="2:9" x14ac:dyDescent="0.3">
      <c r="B14" s="4" t="s">
        <v>30</v>
      </c>
      <c r="C14" s="7"/>
      <c r="D14" s="7"/>
      <c r="E14" s="7"/>
      <c r="F14" s="7"/>
      <c r="G14" s="7"/>
      <c r="H14" s="7"/>
      <c r="I14" s="7"/>
    </row>
    <row r="15" spans="2:9" x14ac:dyDescent="0.3">
      <c r="B15" s="4" t="s">
        <v>33</v>
      </c>
      <c r="C15" s="7"/>
      <c r="D15" s="7"/>
      <c r="E15" s="7"/>
      <c r="F15" s="7"/>
      <c r="G15" s="7"/>
      <c r="H15" s="7"/>
      <c r="I15" s="7"/>
    </row>
    <row r="16" spans="2:9" x14ac:dyDescent="0.3">
      <c r="B16" s="4" t="s">
        <v>36</v>
      </c>
      <c r="C16" s="7"/>
      <c r="D16" s="7"/>
      <c r="E16" s="7"/>
      <c r="F16" s="7"/>
      <c r="G16" s="7"/>
      <c r="H16" s="7"/>
      <c r="I16" s="7"/>
    </row>
    <row r="17" spans="2:9" x14ac:dyDescent="0.3">
      <c r="B17" s="4" t="s">
        <v>39</v>
      </c>
      <c r="C17" s="7"/>
      <c r="D17" s="7"/>
      <c r="E17" s="7"/>
      <c r="F17" s="7"/>
      <c r="G17" s="7"/>
      <c r="H17" s="7"/>
      <c r="I17" s="7"/>
    </row>
    <row r="18" spans="2:9" x14ac:dyDescent="0.3">
      <c r="B18" s="4" t="s">
        <v>42</v>
      </c>
      <c r="C18" s="7"/>
      <c r="D18" s="7"/>
      <c r="E18" s="7"/>
      <c r="F18" s="7"/>
      <c r="G18" s="7"/>
      <c r="H18" s="7"/>
      <c r="I18" s="7"/>
    </row>
    <row r="19" spans="2:9" x14ac:dyDescent="0.3">
      <c r="B19" s="4" t="s">
        <v>45</v>
      </c>
      <c r="C19" s="7"/>
      <c r="D19" s="7"/>
      <c r="E19" s="7"/>
      <c r="F19" s="7"/>
      <c r="G19" s="7"/>
      <c r="H19" s="7"/>
      <c r="I19" s="7"/>
    </row>
    <row r="20" spans="2:9" x14ac:dyDescent="0.3">
      <c r="B20" s="4" t="s">
        <v>48</v>
      </c>
      <c r="C20" s="7"/>
      <c r="D20" s="7"/>
      <c r="E20" s="7"/>
      <c r="F20" s="7"/>
      <c r="G20" s="7"/>
      <c r="H20" s="7"/>
      <c r="I20" s="7"/>
    </row>
    <row r="21" spans="2:9" x14ac:dyDescent="0.3">
      <c r="B21" s="4" t="s">
        <v>51</v>
      </c>
      <c r="C21" s="7"/>
      <c r="D21" s="7"/>
      <c r="E21" s="7"/>
      <c r="F21" s="7"/>
      <c r="G21" s="7"/>
      <c r="H21" s="7"/>
      <c r="I21" s="7"/>
    </row>
    <row r="22" spans="2:9" x14ac:dyDescent="0.3">
      <c r="B22" s="4" t="s">
        <v>54</v>
      </c>
      <c r="C22" s="7"/>
      <c r="D22" s="7"/>
      <c r="E22" s="7"/>
      <c r="F22" s="7"/>
      <c r="G22" s="7"/>
      <c r="H22" s="7"/>
      <c r="I22" s="7"/>
    </row>
    <row r="23" spans="2:9" x14ac:dyDescent="0.3">
      <c r="B23" s="4" t="s">
        <v>57</v>
      </c>
      <c r="C23" s="7"/>
      <c r="D23" s="7"/>
      <c r="E23" s="7"/>
      <c r="F23" s="7"/>
      <c r="G23" s="7"/>
      <c r="H23" s="7"/>
      <c r="I23" s="7"/>
    </row>
    <row r="24" spans="2:9" x14ac:dyDescent="0.3">
      <c r="B24" s="4" t="s">
        <v>60</v>
      </c>
      <c r="C24" s="7"/>
      <c r="D24" s="7"/>
      <c r="E24" s="7"/>
      <c r="F24" s="7"/>
      <c r="G24" s="7"/>
      <c r="H24" s="7"/>
      <c r="I24" s="7"/>
    </row>
  </sheetData>
  <sheetProtection algorithmName="SHA-512" hashValue="9QTGdj1xKMDhluVKzFk6iqpVhzxZaI1k58UMLSLvIQBU0+rmhffirnL22vCNPDRdCf2nObHPwvykuns8GdLbFw==" saltValue="0TGIs8xPrrGwOBKCJkUbTQ==" spinCount="100000" sheet="1" objects="1" scenarios="1"/>
  <pageMargins left="0.7" right="0.7" top="0.75" bottom="0.75" header="0.511811023622047" footer="0.511811023622047"/>
  <pageSetup paperSize="9" orientation="portrait" horizontalDpi="300" verticalDpi="300"/>
  <ignoredErrors>
    <ignoredError sqref="F6:I12" calculatedColum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"/>
  <sheetViews>
    <sheetView zoomScaleNormal="100" workbookViewId="0">
      <selection activeCell="B14" sqref="B14"/>
    </sheetView>
  </sheetViews>
  <sheetFormatPr defaultColWidth="38.44140625" defaultRowHeight="14.4" x14ac:dyDescent="0.3"/>
  <cols>
    <col min="2" max="2" width="95.88671875" customWidth="1"/>
  </cols>
  <sheetData>
    <row r="1" spans="1:3" x14ac:dyDescent="0.3">
      <c r="A1" s="6" t="s">
        <v>63</v>
      </c>
      <c r="B1" s="6" t="s">
        <v>1</v>
      </c>
    </row>
    <row r="2" spans="1:3" x14ac:dyDescent="0.3">
      <c r="A2" s="7" t="s">
        <v>64</v>
      </c>
      <c r="B2" s="8" t="s">
        <v>65</v>
      </c>
      <c r="C2" t="s">
        <v>66</v>
      </c>
    </row>
    <row r="3" spans="1:3" x14ac:dyDescent="0.3">
      <c r="A3" s="7" t="s">
        <v>67</v>
      </c>
      <c r="B3" s="8" t="s">
        <v>68</v>
      </c>
      <c r="C3" t="s">
        <v>66</v>
      </c>
    </row>
    <row r="4" spans="1:3" x14ac:dyDescent="0.3">
      <c r="A4" s="7" t="s">
        <v>69</v>
      </c>
      <c r="B4" s="8" t="s">
        <v>70</v>
      </c>
      <c r="C4" t="s">
        <v>66</v>
      </c>
    </row>
    <row r="5" spans="1:3" x14ac:dyDescent="0.3">
      <c r="A5" s="7" t="s">
        <v>71</v>
      </c>
      <c r="B5" s="8" t="s">
        <v>72</v>
      </c>
      <c r="C5" t="s">
        <v>66</v>
      </c>
    </row>
    <row r="6" spans="1:3" x14ac:dyDescent="0.3">
      <c r="A6" s="7" t="s">
        <v>73</v>
      </c>
      <c r="B6" s="8" t="s">
        <v>74</v>
      </c>
      <c r="C6" t="s">
        <v>66</v>
      </c>
    </row>
    <row r="7" spans="1:3" x14ac:dyDescent="0.3">
      <c r="A7" s="7" t="s">
        <v>75</v>
      </c>
      <c r="B7" s="8" t="s">
        <v>76</v>
      </c>
      <c r="C7" t="s">
        <v>66</v>
      </c>
    </row>
  </sheetData>
  <sheetProtection algorithmName="SHA-512" hashValue="23XA928YpoFTXEB0V3f6+G5hRIl3p5Qb5WGGjFDwRtME35lPrwRKxwr/XTg8uRyMQjdpac/9Ffj/ybqPsWw3iQ==" saltValue="zSYaaIUK8+f4u4W/roZYA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7"/>
  <sheetViews>
    <sheetView zoomScaleNormal="100" workbookViewId="0">
      <selection activeCell="C7" sqref="C7"/>
    </sheetView>
  </sheetViews>
  <sheetFormatPr defaultColWidth="31" defaultRowHeight="14.4" x14ac:dyDescent="0.3"/>
  <cols>
    <col min="2" max="2" width="63.33203125" customWidth="1"/>
    <col min="3" max="3" width="67.33203125" customWidth="1"/>
  </cols>
  <sheetData>
    <row r="1" spans="1:8" x14ac:dyDescent="0.3">
      <c r="A1" s="22" t="s">
        <v>77</v>
      </c>
      <c r="B1" s="22"/>
      <c r="C1" s="22"/>
      <c r="D1" s="10"/>
      <c r="E1" s="10"/>
      <c r="F1" s="10"/>
      <c r="G1" s="10"/>
      <c r="H1" s="10"/>
    </row>
    <row r="2" spans="1:8" x14ac:dyDescent="0.3">
      <c r="A2" s="2" t="s">
        <v>78</v>
      </c>
      <c r="B2" s="2" t="s">
        <v>79</v>
      </c>
      <c r="C2" s="2" t="s">
        <v>2</v>
      </c>
    </row>
    <row r="3" spans="1:8" x14ac:dyDescent="0.3">
      <c r="A3" s="7" t="s">
        <v>80</v>
      </c>
      <c r="B3" s="9" t="s">
        <v>81</v>
      </c>
      <c r="C3" s="7" t="s">
        <v>82</v>
      </c>
    </row>
    <row r="4" spans="1:8" ht="57.6" x14ac:dyDescent="0.3">
      <c r="A4" s="7" t="s">
        <v>83</v>
      </c>
      <c r="B4" s="9" t="s">
        <v>84</v>
      </c>
      <c r="C4" s="9" t="s">
        <v>85</v>
      </c>
    </row>
    <row r="5" spans="1:8" ht="57.6" x14ac:dyDescent="0.3">
      <c r="A5" s="7" t="s">
        <v>86</v>
      </c>
      <c r="B5" s="9" t="s">
        <v>87</v>
      </c>
      <c r="C5" s="9" t="s">
        <v>88</v>
      </c>
    </row>
    <row r="6" spans="1:8" ht="28.8" x14ac:dyDescent="0.3">
      <c r="A6" s="7" t="s">
        <v>89</v>
      </c>
      <c r="B6" s="9" t="s">
        <v>90</v>
      </c>
      <c r="C6" s="9" t="s">
        <v>91</v>
      </c>
    </row>
    <row r="7" spans="1:8" ht="216" x14ac:dyDescent="0.3">
      <c r="A7" s="7" t="s">
        <v>92</v>
      </c>
      <c r="B7" s="9" t="s">
        <v>93</v>
      </c>
      <c r="C7" s="9" t="s">
        <v>94</v>
      </c>
    </row>
  </sheetData>
  <sheetProtection algorithmName="SHA-512" hashValue="Cj0/LbA4mRL/tzLzRzfM2x1oR3VVkwm2CwTmSlePi9svDVOWuzRwiD0FIMUN+Y1NYDilFz3ShxhuP0MKng4rdg==" saltValue="jjMa5wW++S5ByRPgB527GQ==" spinCount="100000" sheet="1" objects="1" scenarios="1"/>
  <mergeCells count="1">
    <mergeCell ref="A1:C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8"/>
  <sheetViews>
    <sheetView zoomScaleNormal="100" workbookViewId="0">
      <selection sqref="A1:C1"/>
    </sheetView>
  </sheetViews>
  <sheetFormatPr defaultColWidth="8.5546875" defaultRowHeight="14.4" x14ac:dyDescent="0.3"/>
  <cols>
    <col min="1" max="1" width="21" customWidth="1"/>
    <col min="2" max="2" width="72.5546875" customWidth="1"/>
    <col min="3" max="3" width="73" customWidth="1"/>
  </cols>
  <sheetData>
    <row r="1" spans="1:3" ht="15" customHeight="1" x14ac:dyDescent="0.3">
      <c r="A1" s="23" t="s">
        <v>95</v>
      </c>
      <c r="B1" s="23"/>
      <c r="C1" s="23"/>
    </row>
    <row r="2" spans="1:3" x14ac:dyDescent="0.3">
      <c r="A2" s="6" t="s">
        <v>96</v>
      </c>
      <c r="B2" s="6" t="s">
        <v>1</v>
      </c>
      <c r="C2" s="21" t="s">
        <v>2</v>
      </c>
    </row>
    <row r="3" spans="1:3" ht="72" x14ac:dyDescent="0.3">
      <c r="A3" s="7" t="s">
        <v>97</v>
      </c>
      <c r="B3" s="7" t="s">
        <v>98</v>
      </c>
      <c r="C3" s="9" t="s">
        <v>99</v>
      </c>
    </row>
    <row r="4" spans="1:3" ht="86.4" x14ac:dyDescent="0.3">
      <c r="A4" s="7" t="s">
        <v>100</v>
      </c>
      <c r="B4" s="7" t="s">
        <v>101</v>
      </c>
      <c r="C4" s="9" t="s">
        <v>102</v>
      </c>
    </row>
    <row r="5" spans="1:3" ht="43.2" x14ac:dyDescent="0.3">
      <c r="A5" s="7" t="s">
        <v>103</v>
      </c>
      <c r="B5" s="7" t="s">
        <v>104</v>
      </c>
      <c r="C5" s="9" t="s">
        <v>105</v>
      </c>
    </row>
    <row r="6" spans="1:3" ht="57.6" x14ac:dyDescent="0.3">
      <c r="A6" s="7" t="s">
        <v>106</v>
      </c>
      <c r="B6" s="7" t="s">
        <v>107</v>
      </c>
      <c r="C6" s="9" t="s">
        <v>108</v>
      </c>
    </row>
    <row r="7" spans="1:3" ht="28.8" x14ac:dyDescent="0.3">
      <c r="A7" s="7" t="s">
        <v>109</v>
      </c>
      <c r="B7" s="7" t="s">
        <v>110</v>
      </c>
      <c r="C7" s="9" t="s">
        <v>111</v>
      </c>
    </row>
    <row r="8" spans="1:3" ht="57.6" x14ac:dyDescent="0.3">
      <c r="A8" s="7" t="s">
        <v>112</v>
      </c>
      <c r="B8" s="7" t="s">
        <v>113</v>
      </c>
      <c r="C8" s="9" t="s">
        <v>114</v>
      </c>
    </row>
  </sheetData>
  <sheetProtection algorithmName="SHA-512" hashValue="x3uA0W+dWTcV7PYrBUlaICrHf9M/E9yzixgS7FNdfVLmNzJ8uzGgU7YTxhjhIhgzZv2MSLAUf+eHn5VX6Ih/6Q==" saltValue="jEEq+p1tDTyNQ487jeJ1fA==" spinCount="100000" sheet="1" objects="1" scenarios="1"/>
  <mergeCells count="1">
    <mergeCell ref="A1:C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41AF-5440-43DF-8D95-F2F08A7D85D8}">
  <sheetPr codeName="Sheet5"/>
  <dimension ref="A1:U10"/>
  <sheetViews>
    <sheetView workbookViewId="0">
      <selection activeCell="H5" sqref="H5"/>
    </sheetView>
  </sheetViews>
  <sheetFormatPr defaultRowHeight="14.4" x14ac:dyDescent="0.3"/>
  <cols>
    <col min="1" max="1" width="24.6640625" bestFit="1" customWidth="1"/>
    <col min="2" max="2" width="69.33203125" customWidth="1"/>
    <col min="3" max="3" width="41.88671875" customWidth="1"/>
    <col min="10" max="10" width="24.5546875" customWidth="1"/>
  </cols>
  <sheetData>
    <row r="1" spans="1:21" x14ac:dyDescent="0.3">
      <c r="A1" s="2" t="s">
        <v>115</v>
      </c>
      <c r="B1" s="22" t="s">
        <v>116</v>
      </c>
      <c r="C1" s="22"/>
      <c r="D1" s="22"/>
      <c r="E1" s="22"/>
      <c r="F1" s="22"/>
      <c r="G1" s="22"/>
      <c r="H1" s="22"/>
      <c r="I1" s="22"/>
      <c r="J1" s="22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A2" s="7"/>
      <c r="B2" s="13" t="s">
        <v>1</v>
      </c>
      <c r="C2" s="13" t="s">
        <v>2</v>
      </c>
    </row>
    <row r="3" spans="1:21" ht="28.8" x14ac:dyDescent="0.3">
      <c r="A3" s="7" t="s">
        <v>117</v>
      </c>
      <c r="B3" s="7" t="s">
        <v>118</v>
      </c>
      <c r="C3" s="9" t="s">
        <v>119</v>
      </c>
    </row>
    <row r="4" spans="1:21" ht="28.8" x14ac:dyDescent="0.3">
      <c r="A4" s="7" t="s">
        <v>120</v>
      </c>
      <c r="B4" s="7" t="s">
        <v>121</v>
      </c>
      <c r="C4" s="9" t="s">
        <v>122</v>
      </c>
    </row>
    <row r="5" spans="1:21" ht="28.8" x14ac:dyDescent="0.3">
      <c r="A5" s="7" t="s">
        <v>123</v>
      </c>
      <c r="B5" s="7" t="s">
        <v>124</v>
      </c>
      <c r="C5" s="9" t="s">
        <v>125</v>
      </c>
    </row>
    <row r="6" spans="1:21" ht="28.8" x14ac:dyDescent="0.3">
      <c r="A6" s="7" t="s">
        <v>126</v>
      </c>
      <c r="B6" s="7" t="s">
        <v>127</v>
      </c>
      <c r="C6" s="9" t="s">
        <v>128</v>
      </c>
    </row>
    <row r="7" spans="1:21" ht="28.8" x14ac:dyDescent="0.3">
      <c r="A7" s="7" t="s">
        <v>129</v>
      </c>
      <c r="B7" s="7" t="s">
        <v>130</v>
      </c>
      <c r="C7" s="9" t="s">
        <v>131</v>
      </c>
    </row>
    <row r="8" spans="1:21" ht="72" x14ac:dyDescent="0.3">
      <c r="A8" s="7" t="s">
        <v>132</v>
      </c>
      <c r="B8" s="5" t="s">
        <v>133</v>
      </c>
      <c r="C8" s="9" t="s">
        <v>134</v>
      </c>
    </row>
    <row r="9" spans="1:21" ht="33.75" customHeight="1" x14ac:dyDescent="0.3">
      <c r="A9" s="7" t="s">
        <v>135</v>
      </c>
      <c r="B9" s="9" t="s">
        <v>136</v>
      </c>
      <c r="C9" s="9" t="s">
        <v>137</v>
      </c>
    </row>
    <row r="10" spans="1:21" ht="72" x14ac:dyDescent="0.3">
      <c r="A10" s="7" t="s">
        <v>138</v>
      </c>
      <c r="B10" s="9" t="s">
        <v>139</v>
      </c>
      <c r="C10" s="9" t="s">
        <v>140</v>
      </c>
    </row>
  </sheetData>
  <sheetProtection algorithmName="SHA-512" hashValue="XOYHi8LCCTbzrcw4eVHm+glwRAaiM/WyTBf395ysGpHJLL90DXNxBW7I5wMr163Wq4mqEZyMGLHj3GNliNQl4w==" saltValue="xInbErfzoBsxa+TXoS3OLg==" spinCount="100000" sheet="1" objects="1" scenarios="1"/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5255-2FD3-476A-9895-EB7B7E60981E}">
  <sheetPr codeName="Sheet6"/>
  <dimension ref="A1:L8"/>
  <sheetViews>
    <sheetView workbookViewId="0">
      <selection activeCell="C3" sqref="C3"/>
    </sheetView>
  </sheetViews>
  <sheetFormatPr defaultRowHeight="14.4" x14ac:dyDescent="0.3"/>
  <cols>
    <col min="1" max="1" width="16.33203125" bestFit="1" customWidth="1"/>
    <col min="2" max="2" width="63.6640625" customWidth="1"/>
    <col min="3" max="3" width="47.88671875" customWidth="1"/>
  </cols>
  <sheetData>
    <row r="1" spans="1:12" x14ac:dyDescent="0.3">
      <c r="A1" s="2" t="s">
        <v>141</v>
      </c>
      <c r="B1" s="2" t="s">
        <v>142</v>
      </c>
      <c r="C1" s="2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7"/>
      <c r="B2" s="2" t="s">
        <v>79</v>
      </c>
      <c r="C2" s="2" t="s">
        <v>2</v>
      </c>
    </row>
    <row r="3" spans="1:12" ht="72" x14ac:dyDescent="0.3">
      <c r="A3" s="7" t="s">
        <v>143</v>
      </c>
      <c r="B3" s="9" t="s">
        <v>144</v>
      </c>
      <c r="C3" s="9" t="s">
        <v>145</v>
      </c>
    </row>
    <row r="4" spans="1:12" ht="72" x14ac:dyDescent="0.3">
      <c r="A4" s="7" t="s">
        <v>146</v>
      </c>
      <c r="B4" s="9" t="s">
        <v>147</v>
      </c>
      <c r="C4" s="9" t="s">
        <v>148</v>
      </c>
    </row>
    <row r="5" spans="1:12" ht="72" x14ac:dyDescent="0.3">
      <c r="A5" s="7" t="s">
        <v>149</v>
      </c>
      <c r="B5" s="9" t="s">
        <v>150</v>
      </c>
      <c r="C5" s="9" t="s">
        <v>151</v>
      </c>
    </row>
    <row r="6" spans="1:12" ht="205.5" customHeight="1" x14ac:dyDescent="0.3">
      <c r="A6" s="7" t="s">
        <v>152</v>
      </c>
      <c r="B6" s="9" t="s">
        <v>153</v>
      </c>
      <c r="C6" s="9" t="s">
        <v>154</v>
      </c>
    </row>
    <row r="7" spans="1:12" ht="57.6" x14ac:dyDescent="0.3">
      <c r="A7" s="7" t="s">
        <v>155</v>
      </c>
      <c r="B7" s="9" t="s">
        <v>156</v>
      </c>
      <c r="C7" s="9" t="s">
        <v>157</v>
      </c>
    </row>
    <row r="8" spans="1:12" ht="72" x14ac:dyDescent="0.3">
      <c r="A8" s="7" t="s">
        <v>158</v>
      </c>
      <c r="B8" s="9" t="s">
        <v>159</v>
      </c>
      <c r="C8" s="9" t="s">
        <v>160</v>
      </c>
    </row>
  </sheetData>
  <sheetProtection algorithmName="SHA-512" hashValue="hiL/XA8k3ykbZclzGXSRZ1eI5kwXHQPPHKLLzjTwbMOyaYalTjt7bkSQ96bPyteEjr8k9qSj28R4Gbg6vepatQ==" saltValue="bV5oblK8Wswncc75ORl2/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C3F6-1261-4DBD-B227-6A6BA176A0B0}">
  <sheetPr codeName="Sheet7"/>
  <dimension ref="A1:O8"/>
  <sheetViews>
    <sheetView workbookViewId="0">
      <selection activeCell="C4" sqref="C4"/>
    </sheetView>
  </sheetViews>
  <sheetFormatPr defaultRowHeight="14.4" x14ac:dyDescent="0.3"/>
  <cols>
    <col min="1" max="1" width="31.88671875" customWidth="1"/>
    <col min="2" max="2" width="48.33203125" customWidth="1"/>
    <col min="3" max="3" width="100" customWidth="1"/>
  </cols>
  <sheetData>
    <row r="1" spans="1:15" x14ac:dyDescent="0.3">
      <c r="A1" s="2" t="s">
        <v>161</v>
      </c>
      <c r="B1" s="22" t="s">
        <v>162</v>
      </c>
      <c r="C1" s="22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3">
      <c r="A2" s="14"/>
      <c r="B2" s="15" t="s">
        <v>1</v>
      </c>
      <c r="C2" s="15" t="s">
        <v>2</v>
      </c>
    </row>
    <row r="3" spans="1:15" ht="57.6" x14ac:dyDescent="0.3">
      <c r="A3" s="11" t="s">
        <v>163</v>
      </c>
      <c r="B3" s="12" t="s">
        <v>164</v>
      </c>
      <c r="C3" s="12" t="s">
        <v>165</v>
      </c>
    </row>
    <row r="4" spans="1:15" ht="57.6" x14ac:dyDescent="0.3">
      <c r="A4" s="11" t="s">
        <v>166</v>
      </c>
      <c r="B4" s="12" t="s">
        <v>167</v>
      </c>
      <c r="C4" s="12" t="s">
        <v>168</v>
      </c>
    </row>
    <row r="5" spans="1:15" ht="57.6" x14ac:dyDescent="0.3">
      <c r="A5" s="11" t="s">
        <v>169</v>
      </c>
      <c r="B5" s="12" t="s">
        <v>170</v>
      </c>
      <c r="C5" s="12" t="s">
        <v>171</v>
      </c>
    </row>
    <row r="6" spans="1:15" ht="43.2" x14ac:dyDescent="0.3">
      <c r="A6" s="11" t="s">
        <v>172</v>
      </c>
      <c r="B6" s="12" t="s">
        <v>173</v>
      </c>
      <c r="C6" s="12" t="s">
        <v>174</v>
      </c>
    </row>
    <row r="7" spans="1:15" ht="43.2" x14ac:dyDescent="0.3">
      <c r="A7" s="11" t="s">
        <v>175</v>
      </c>
      <c r="B7" s="12" t="s">
        <v>176</v>
      </c>
      <c r="C7" s="12" t="s">
        <v>177</v>
      </c>
    </row>
    <row r="8" spans="1:15" ht="43.2" x14ac:dyDescent="0.3">
      <c r="A8" s="11" t="s">
        <v>178</v>
      </c>
      <c r="B8" s="12" t="s">
        <v>179</v>
      </c>
      <c r="C8" s="12" t="s">
        <v>180</v>
      </c>
    </row>
  </sheetData>
  <sheetProtection algorithmName="SHA-512" hashValue="5PuBj7q4PCKSBoH6Pum4mULNxjIQiEfF7yCEDDktwYTmvXaFy5q8E7+v2om47XM99zriPyCxk8cymuFpw5x6cg==" saltValue="kG8NRVUAh/DlNCf0HUhe6Q==" spinCount="100000" sheet="1" objects="1" scenarios="1"/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88BC-AA8A-4430-94DC-E8187138D966}">
  <sheetPr codeName="Sheet8"/>
  <dimension ref="A1:C7"/>
  <sheetViews>
    <sheetView workbookViewId="0">
      <selection activeCell="B14" sqref="B14"/>
    </sheetView>
  </sheetViews>
  <sheetFormatPr defaultRowHeight="14.4" x14ac:dyDescent="0.3"/>
  <cols>
    <col min="1" max="1" width="24" bestFit="1" customWidth="1"/>
    <col min="2" max="2" width="52.44140625" customWidth="1"/>
    <col min="3" max="3" width="91.44140625" customWidth="1"/>
  </cols>
  <sheetData>
    <row r="1" spans="1:3" x14ac:dyDescent="0.3">
      <c r="A1" s="2" t="s">
        <v>181</v>
      </c>
      <c r="B1" s="2" t="s">
        <v>182</v>
      </c>
      <c r="C1" s="7"/>
    </row>
    <row r="2" spans="1:3" x14ac:dyDescent="0.3">
      <c r="A2" s="7"/>
      <c r="B2" s="2" t="s">
        <v>79</v>
      </c>
      <c r="C2" s="2" t="s">
        <v>2</v>
      </c>
    </row>
    <row r="3" spans="1:3" ht="43.2" x14ac:dyDescent="0.3">
      <c r="A3" s="7" t="s">
        <v>183</v>
      </c>
      <c r="B3" s="9" t="s">
        <v>184</v>
      </c>
      <c r="C3" s="9" t="s">
        <v>185</v>
      </c>
    </row>
    <row r="4" spans="1:3" ht="43.2" x14ac:dyDescent="0.3">
      <c r="A4" s="7" t="s">
        <v>186</v>
      </c>
      <c r="B4" s="9" t="s">
        <v>187</v>
      </c>
      <c r="C4" s="9" t="s">
        <v>188</v>
      </c>
    </row>
    <row r="5" spans="1:3" ht="43.2" x14ac:dyDescent="0.3">
      <c r="A5" s="7" t="s">
        <v>189</v>
      </c>
      <c r="B5" s="9" t="s">
        <v>190</v>
      </c>
      <c r="C5" s="9" t="s">
        <v>191</v>
      </c>
    </row>
    <row r="6" spans="1:3" x14ac:dyDescent="0.3">
      <c r="A6" s="7" t="s">
        <v>192</v>
      </c>
      <c r="B6" s="7" t="s">
        <v>193</v>
      </c>
      <c r="C6" s="7"/>
    </row>
    <row r="7" spans="1:3" ht="43.2" x14ac:dyDescent="0.3">
      <c r="A7" s="7" t="s">
        <v>194</v>
      </c>
      <c r="B7" s="9" t="s">
        <v>195</v>
      </c>
      <c r="C7" s="9" t="s">
        <v>196</v>
      </c>
    </row>
  </sheetData>
  <sheetProtection algorithmName="SHA-512" hashValue="tw9mdUwaLjxAZcuTc3o4yS48tQKO1q3+htpdZaDW4DqMlthLctnrJfSyvlh8TnZzVqG5Z7mNzfcb3PVEl7daZg==" saltValue="EPG5JbkMc5AyMJcaAeXsN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D2:E5"/>
  <sheetViews>
    <sheetView tabSelected="1" zoomScaleNormal="100" workbookViewId="0">
      <selection activeCell="F4" sqref="F4"/>
    </sheetView>
  </sheetViews>
  <sheetFormatPr defaultColWidth="8.5546875" defaultRowHeight="14.4" x14ac:dyDescent="0.3"/>
  <cols>
    <col min="1" max="3" width="8.5546875" style="20"/>
    <col min="4" max="4" width="21.33203125" style="20" bestFit="1" customWidth="1"/>
    <col min="5" max="5" width="69" style="20" customWidth="1"/>
    <col min="6" max="7" width="8.5546875" style="20"/>
    <col min="8" max="8" width="26" style="20" customWidth="1"/>
    <col min="9" max="16384" width="8.5546875" style="20"/>
  </cols>
  <sheetData>
    <row r="2" spans="4:5" ht="25.2" x14ac:dyDescent="0.3">
      <c r="D2" s="18" t="s">
        <v>197</v>
      </c>
      <c r="E2" s="19" t="s">
        <v>198</v>
      </c>
    </row>
    <row r="3" spans="4:5" ht="25.2" x14ac:dyDescent="0.3">
      <c r="D3" s="18" t="s">
        <v>199</v>
      </c>
      <c r="E3" s="19" t="s">
        <v>71</v>
      </c>
    </row>
    <row r="4" spans="4:5" ht="232.5" customHeight="1" x14ac:dyDescent="0.3">
      <c r="D4" s="18" t="s">
        <v>1</v>
      </c>
      <c r="E4" s="16" t="str">
        <f>IFERROR(
    _xlfn.XLOOKUP(E3, 'SQL Keywords'!$A$2:$A$1048576, 'SQL Keywords'!$B$2:$B$1048576),
    IFERROR(
        _xlfn.XLOOKUP(E3, 'Data Types'!$A$2:$A$1048576, 'Data Types'!$B$2:$B$1048576),
        IFERROR(
            _xlfn.XLOOKUP(E3, Operators!$A$3:$A$1048576, Operators!$B$3:$B$1048576),
         IFERROR(
            _xlfn.XLOOKUP(E3, Statements!$A$3:$A$1048576, Statements!$B$3:$B$1048576),
            IFERROR(
            _xlfn.XLOOKUP(E3, 'Aggregate Functions'!$A$3:$A$1048576,'Aggregate Functions'!$B$3:$B$1048576),
                IFERROR(
            _xlfn.XLOOKUP(E3,'Data Constraints'!$A$3:$A$1048576,'Data Constraints'!$B$3:$B$1048576),
                    IFERROR(
            _xlfn.XLOOKUP(E3,JOIN!$A$3:$A$1048576,JOIN!$B$3:$B$1048576),
            _xlfn.XLOOKUP(E3,Subqueries!$A$3:$A$1048576,Subqueries!$B$3:$B$1048576)
                        )
                    )
                )
            )
        )
    )
)</f>
        <v>For binary data like images or files (BLOB, VARBINARY).</v>
      </c>
    </row>
    <row r="5" spans="4:5" ht="162" customHeight="1" x14ac:dyDescent="0.3">
      <c r="D5" s="18" t="s">
        <v>2</v>
      </c>
      <c r="E5" s="17" t="str">
        <f>IFERROR(
    _xlfn.XLOOKUP(E3,'SQL Keywords'!$A$2:$A$1048576,'SQL Keywords'!$C$2:$C$1048576),
        IFERROR(
        _xlfn.XLOOKUP(E3,'Data Types'!A2:A1048576,'Data Types'!$C$2:$C$1048576),
            IFERROR(
            _xlfn.XLOOKUP(E3,Operators!$A$3:$A$1048576,Operators!$C$3:$C$1048576),
                IFERROR(
                _xlfn.XLOOKUP(E3,Statements!A3:A1048576,Statements!$C$3:$C$1048576),
                    IFERROR(
                    _xlfn.XLOOKUP(E3, 'Aggregate Functions'!$A$3:$A$1048576,'Aggregate Functions'!$C$3:$C$1048576),
                        IFERROR(
                        _xlfn.XLOOKUP(E3,'Data Constraints'!$A$3:$A$1048576,'Data Constraints'!$C$3:$C$1048576),
                            IFERROR(
                        _xlfn.XLOOKUP(E3,JOIN!$A$3:$A$1048576,JOIN!$C$3:$C$1048576),
                        _xlfn.XLOOKUP(E3,Subqueries!$A$3:$A$1048576,Subqueries!$C$3:$C$1048576)
                            )
                        )
                    )
                )
            )
        )
    )</f>
        <v>NA</v>
      </c>
    </row>
  </sheetData>
  <sheetProtection algorithmName="SHA-512" hashValue="6q7kyJtsw3r3nVREIbvf7/8myGpz8vphdU83k8WHulum99jyDBgUaArqEh+88F0jiXe2QO+WvzKmvYQwmS0YKg==" saltValue="HSo6YbSDg5XTb1ZTlp+VsA==" spinCount="100000" sheet="1" objects="1" scenarios="1" selectLockedCells="1"/>
  <dataValidations count="1">
    <dataValidation type="list" operator="equal" allowBlank="1" showErrorMessage="1" sqref="E3" xr:uid="{00000000-0002-0000-0400-000001000000}">
      <formula1>INDIRECT(E2)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Ruff!$B$4:$XFD$4</xm:f>
          </x14:formula1>
          <xm:sqref>E2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8BA4596DB1B41A476A8CBE1186EAF" ma:contentTypeVersion="15" ma:contentTypeDescription="Create a new document." ma:contentTypeScope="" ma:versionID="c0230828435518cab3a43d2d4faf5da7">
  <xsd:schema xmlns:xsd="http://www.w3.org/2001/XMLSchema" xmlns:xs="http://www.w3.org/2001/XMLSchema" xmlns:p="http://schemas.microsoft.com/office/2006/metadata/properties" xmlns:ns3="8c33e18e-b453-45e4-a7bc-c3d2eae7bced" xmlns:ns4="9abb222d-ca21-454f-b736-b0acfe64c288" targetNamespace="http://schemas.microsoft.com/office/2006/metadata/properties" ma:root="true" ma:fieldsID="c289a32553bf4fe97c2f3bf72beaa7f8" ns3:_="" ns4:_="">
    <xsd:import namespace="8c33e18e-b453-45e4-a7bc-c3d2eae7bced"/>
    <xsd:import namespace="9abb222d-ca21-454f-b736-b0acfe64c2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3e18e-b453-45e4-a7bc-c3d2eae7bc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b222d-ca21-454f-b736-b0acfe64c2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bb222d-ca21-454f-b736-b0acfe64c288" xsi:nil="true"/>
  </documentManagement>
</p:properties>
</file>

<file path=customXml/itemProps1.xml><?xml version="1.0" encoding="utf-8"?>
<ds:datastoreItem xmlns:ds="http://schemas.openxmlformats.org/officeDocument/2006/customXml" ds:itemID="{8EE623A4-F0CE-4925-AF03-56D6900FB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3e18e-b453-45e4-a7bc-c3d2eae7bced"/>
    <ds:schemaRef ds:uri="9abb222d-ca21-454f-b736-b0acfe64c2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9398CB-CD46-4E4D-8A72-0012FBA3A7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DB1B5-DDB1-44F5-9B95-4783B1F14FCA}">
  <ds:schemaRefs>
    <ds:schemaRef ds:uri="http://schemas.openxmlformats.org/package/2006/metadata/core-properties"/>
    <ds:schemaRef ds:uri="http://purl.org/dc/dcmitype/"/>
    <ds:schemaRef ds:uri="http://www.w3.org/XML/1998/namespace"/>
    <ds:schemaRef ds:uri="8c33e18e-b453-45e4-a7bc-c3d2eae7bced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9abb222d-ca21-454f-b736-b0acfe64c28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SQL Keywords</vt:lpstr>
      <vt:lpstr>Data Types</vt:lpstr>
      <vt:lpstr>Statements</vt:lpstr>
      <vt:lpstr>Operators</vt:lpstr>
      <vt:lpstr>Aggregate Functions</vt:lpstr>
      <vt:lpstr>Data Constraints</vt:lpstr>
      <vt:lpstr>JOIN</vt:lpstr>
      <vt:lpstr>Subqueries</vt:lpstr>
      <vt:lpstr>Master</vt:lpstr>
      <vt:lpstr>Ruff</vt:lpstr>
      <vt:lpstr>AggregateFunctions</vt:lpstr>
      <vt:lpstr>DataConstraints</vt:lpstr>
      <vt:lpstr>DataType</vt:lpstr>
      <vt:lpstr>Join</vt:lpstr>
      <vt:lpstr>Operators</vt:lpstr>
      <vt:lpstr>SQLKeywords</vt:lpstr>
      <vt:lpstr>Statements</vt:lpstr>
      <vt:lpstr>Subquries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Manikanta Kruttiventi</cp:lastModifiedBy>
  <cp:revision>1</cp:revision>
  <dcterms:created xsi:type="dcterms:W3CDTF">2024-10-28T06:17:24Z</dcterms:created>
  <dcterms:modified xsi:type="dcterms:W3CDTF">2024-11-10T02:38:39Z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0x0101001258BA4596DB1B41A476A8CBE1186EAF</vt:lpwstr>
  </property>
</Properties>
</file>