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tudy related\my git hub -new\Non-tech\excel learnings\Ex_Files_Managing_Analyzing_Data_Excel\Exercise Files\"/>
    </mc:Choice>
  </mc:AlternateContent>
  <bookViews>
    <workbookView xWindow="-105" yWindow="-105" windowWidth="22155" windowHeight="12555" activeTab="1"/>
  </bookViews>
  <sheets>
    <sheet name="PoorDesign" sheetId="1" r:id="rId1"/>
    <sheet name="Table Conversion" sheetId="4" r:id="rId2"/>
    <sheet name="Table Formulas" sheetId="5" r:id="rId3"/>
    <sheet name="Table Formulas (2)" sheetId="6" state="hidden" r:id="rId4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631" i="5" l="1"/>
  <c r="G215" i="5"/>
  <c r="G674" i="5"/>
  <c r="G195" i="5"/>
  <c r="G507" i="5"/>
  <c r="G213" i="5"/>
  <c r="G234" i="5"/>
  <c r="G161" i="5"/>
  <c r="G31" i="5"/>
  <c r="G173" i="5"/>
  <c r="G325" i="5"/>
  <c r="G107" i="5"/>
  <c r="G422" i="5"/>
  <c r="G382" i="5"/>
  <c r="G719" i="5"/>
  <c r="G564" i="5"/>
  <c r="G148" i="5"/>
  <c r="G616" i="5"/>
  <c r="G210" i="5"/>
  <c r="G163" i="5"/>
  <c r="G153" i="5"/>
  <c r="G403" i="5"/>
  <c r="G486" i="5"/>
  <c r="G15" i="5"/>
  <c r="G276" i="5"/>
  <c r="G472" i="5"/>
  <c r="G132" i="5"/>
  <c r="G300" i="5"/>
  <c r="G502" i="5"/>
  <c r="G81" i="5"/>
  <c r="G351" i="5"/>
  <c r="G521" i="5"/>
  <c r="G473" i="5"/>
  <c r="G49" i="5"/>
  <c r="G379" i="5"/>
  <c r="G307" i="5"/>
  <c r="G697" i="5"/>
  <c r="G551" i="5"/>
  <c r="G59" i="5"/>
  <c r="G157" i="5"/>
  <c r="G740" i="5"/>
  <c r="G618" i="5"/>
  <c r="G34" i="5"/>
  <c r="G91" i="5"/>
  <c r="G430" i="5"/>
  <c r="G419" i="5"/>
  <c r="G341" i="5"/>
  <c r="G721" i="5"/>
  <c r="G126" i="5"/>
  <c r="G661" i="5"/>
  <c r="G220" i="5"/>
  <c r="G432" i="5"/>
  <c r="G532" i="5"/>
  <c r="G393" i="5"/>
  <c r="G217" i="5"/>
  <c r="G40" i="5"/>
  <c r="G29" i="5"/>
  <c r="G658" i="5"/>
  <c r="G645" i="5"/>
  <c r="G660" i="5"/>
  <c r="G679" i="5"/>
  <c r="G51" i="5"/>
  <c r="G27" i="5"/>
  <c r="G74" i="5"/>
  <c r="G9" i="5"/>
  <c r="G653" i="5"/>
  <c r="G643" i="5"/>
  <c r="G566" i="5"/>
  <c r="G162" i="5"/>
  <c r="G155" i="5"/>
  <c r="G180" i="5"/>
  <c r="G442" i="5"/>
  <c r="G176" i="5"/>
  <c r="G47" i="5"/>
  <c r="G601" i="5"/>
  <c r="G124" i="5"/>
  <c r="G546" i="5"/>
  <c r="G295" i="5"/>
  <c r="G368" i="5"/>
  <c r="G436" i="5"/>
  <c r="G522" i="5"/>
  <c r="G214" i="5"/>
  <c r="G664" i="5"/>
  <c r="G709" i="5"/>
  <c r="G514" i="5"/>
  <c r="G597" i="5"/>
  <c r="G586" i="5"/>
  <c r="G229" i="5"/>
  <c r="G713" i="5"/>
  <c r="G143" i="5"/>
  <c r="G52" i="5"/>
  <c r="G385" i="5"/>
  <c r="G689" i="5"/>
  <c r="G108" i="5"/>
  <c r="G158" i="5"/>
  <c r="G231" i="5"/>
  <c r="G287" i="5"/>
  <c r="G222" i="5"/>
  <c r="G24" i="5"/>
  <c r="G478" i="5"/>
  <c r="G282" i="5"/>
  <c r="G413" i="5"/>
  <c r="G73" i="5"/>
  <c r="G627" i="5"/>
  <c r="G226" i="5"/>
  <c r="G492" i="5"/>
  <c r="G110" i="5"/>
  <c r="G668" i="5"/>
  <c r="G556" i="5"/>
  <c r="G136" i="5"/>
  <c r="G164" i="5"/>
  <c r="G270" i="5"/>
  <c r="G416" i="5"/>
  <c r="G311" i="5"/>
  <c r="G113" i="5"/>
  <c r="G17" i="5"/>
  <c r="G557" i="5"/>
  <c r="G21" i="5"/>
  <c r="G42" i="5"/>
  <c r="G212" i="5"/>
  <c r="G646" i="5"/>
  <c r="G464" i="5"/>
  <c r="G187" i="5"/>
  <c r="G515" i="5"/>
  <c r="G676" i="5"/>
  <c r="G543" i="5"/>
  <c r="G68" i="5"/>
  <c r="G424" i="5"/>
  <c r="G380" i="5"/>
  <c r="G331" i="5"/>
  <c r="G470" i="5"/>
  <c r="G179" i="5"/>
  <c r="G429" i="5"/>
  <c r="G70" i="5"/>
  <c r="G115" i="5"/>
  <c r="G683" i="5"/>
  <c r="G693" i="5"/>
  <c r="G28" i="5"/>
  <c r="G541" i="5"/>
  <c r="G219" i="5"/>
  <c r="G121" i="5"/>
  <c r="G14" i="5"/>
  <c r="G449" i="5"/>
  <c r="G678" i="5"/>
  <c r="G170" i="5"/>
  <c r="G428" i="5"/>
  <c r="G450" i="5"/>
  <c r="G581" i="5"/>
  <c r="G508" i="5"/>
  <c r="G360" i="5"/>
  <c r="G418" i="5"/>
  <c r="G417" i="5"/>
  <c r="G544" i="5"/>
  <c r="G469" i="5"/>
  <c r="G343" i="5"/>
  <c r="G517" i="5"/>
  <c r="G296" i="5"/>
  <c r="G142" i="5"/>
  <c r="G277" i="5"/>
  <c r="G490" i="5"/>
  <c r="G98" i="5"/>
  <c r="G590" i="5"/>
  <c r="G716" i="5"/>
  <c r="G540" i="5"/>
  <c r="G64" i="5"/>
  <c r="G462" i="5"/>
  <c r="G547" i="5"/>
  <c r="G639" i="5"/>
  <c r="G61" i="5"/>
  <c r="G559" i="5"/>
  <c r="G317" i="5"/>
  <c r="G240" i="5"/>
  <c r="G105" i="5"/>
  <c r="G728" i="5"/>
  <c r="G724" i="5"/>
  <c r="G405" i="5"/>
  <c r="G411" i="5"/>
  <c r="G451" i="5"/>
  <c r="G316" i="5"/>
  <c r="G340" i="5"/>
  <c r="G632" i="5"/>
  <c r="G20" i="5"/>
  <c r="G89" i="5"/>
  <c r="G739" i="5"/>
  <c r="G606" i="5"/>
  <c r="G527" i="5"/>
  <c r="G218" i="5"/>
  <c r="G244" i="5"/>
  <c r="G71" i="5"/>
  <c r="G118" i="5"/>
  <c r="G243" i="5"/>
  <c r="G131" i="5"/>
  <c r="G119" i="5"/>
  <c r="G335" i="5"/>
  <c r="G7" i="5"/>
  <c r="G657" i="5"/>
  <c r="G30" i="5"/>
  <c r="G742" i="5"/>
  <c r="G726" i="5"/>
  <c r="G337" i="5"/>
  <c r="G471" i="5"/>
  <c r="G397" i="5"/>
  <c r="G376" i="5"/>
  <c r="G96" i="5"/>
  <c r="G638" i="5"/>
  <c r="G482" i="5"/>
  <c r="G336" i="5"/>
  <c r="G513" i="5"/>
  <c r="G114" i="5"/>
  <c r="G346" i="5"/>
  <c r="G456" i="5"/>
  <c r="G433" i="5"/>
  <c r="G703" i="5"/>
  <c r="G156" i="5"/>
  <c r="G352" i="5"/>
  <c r="G600" i="5"/>
  <c r="G285" i="5"/>
  <c r="G650" i="5"/>
  <c r="G550" i="5"/>
  <c r="G99" i="5"/>
  <c r="G414" i="5"/>
  <c r="G459" i="5"/>
  <c r="G727" i="5"/>
  <c r="G501" i="5"/>
  <c r="G232" i="5"/>
  <c r="G69" i="5"/>
  <c r="G431" i="5"/>
  <c r="G415" i="5"/>
  <c r="G177" i="5"/>
  <c r="G199" i="5"/>
  <c r="G494" i="5"/>
  <c r="G401" i="5"/>
  <c r="G691" i="5"/>
  <c r="G647" i="5"/>
  <c r="G117" i="5"/>
  <c r="G358" i="5"/>
  <c r="G286" i="5"/>
  <c r="G677" i="5"/>
  <c r="G184" i="5"/>
  <c r="G305" i="5"/>
  <c r="G32" i="5"/>
  <c r="G56" i="5"/>
  <c r="G264" i="5"/>
  <c r="G63" i="5"/>
  <c r="G699" i="5"/>
  <c r="G665" i="5"/>
  <c r="G359" i="5"/>
  <c r="G437" i="5"/>
  <c r="G208" i="5"/>
  <c r="G303" i="5"/>
  <c r="G612" i="5"/>
  <c r="G271" i="5"/>
  <c r="G681" i="5"/>
  <c r="G577" i="5"/>
  <c r="G347" i="5"/>
  <c r="G441" i="5"/>
  <c r="G364" i="5"/>
  <c r="G620" i="5"/>
  <c r="G324" i="5"/>
  <c r="G573" i="5"/>
  <c r="G545" i="5"/>
  <c r="G355" i="5"/>
  <c r="G548" i="5"/>
  <c r="G629" i="5"/>
  <c r="G275" i="5"/>
  <c r="G128" i="5"/>
  <c r="G468" i="5"/>
  <c r="G137" i="5"/>
  <c r="G79" i="5"/>
  <c r="G670" i="5"/>
  <c r="G594" i="5"/>
  <c r="G18" i="5"/>
  <c r="G66" i="5"/>
  <c r="G392" i="5"/>
  <c r="G101" i="5"/>
  <c r="G159" i="5"/>
  <c r="G407" i="5"/>
  <c r="G438" i="5"/>
  <c r="G301" i="5"/>
  <c r="G90" i="5"/>
  <c r="G329" i="5"/>
  <c r="G377" i="5"/>
  <c r="G310" i="5"/>
  <c r="G203" i="5"/>
  <c r="G145" i="5"/>
  <c r="G39" i="5"/>
  <c r="G672" i="5"/>
  <c r="G306" i="5"/>
  <c r="G682" i="5"/>
  <c r="G466" i="5"/>
  <c r="G11" i="5"/>
  <c r="G318" i="5"/>
  <c r="G266" i="5"/>
  <c r="G707" i="5"/>
  <c r="G138" i="5"/>
  <c r="G357" i="5"/>
  <c r="G555" i="5"/>
  <c r="G206" i="5"/>
  <c r="G238" i="5"/>
  <c r="G189" i="5"/>
  <c r="G649" i="5"/>
  <c r="G43" i="5"/>
  <c r="G535" i="5"/>
  <c r="G299" i="5"/>
  <c r="G261" i="5"/>
  <c r="G483" i="5"/>
  <c r="G409" i="5"/>
  <c r="G599" i="5"/>
  <c r="G65" i="5"/>
  <c r="G476" i="5"/>
  <c r="G580" i="5"/>
  <c r="G615" i="5"/>
  <c r="G524" i="5"/>
  <c r="G280" i="5"/>
  <c r="G487" i="5"/>
  <c r="G55" i="5"/>
  <c r="G736" i="5"/>
  <c r="G712" i="5"/>
  <c r="G344" i="5"/>
  <c r="G171" i="5"/>
  <c r="G288" i="5"/>
  <c r="G365" i="5"/>
  <c r="G404" i="5"/>
  <c r="G102" i="5"/>
  <c r="G686" i="5"/>
  <c r="G505" i="5"/>
  <c r="G574" i="5"/>
  <c r="G621" i="5"/>
  <c r="G178" i="5"/>
  <c r="G330" i="5"/>
  <c r="G2" i="5"/>
  <c r="G552" i="5"/>
  <c r="G333" i="5"/>
  <c r="G610" i="5"/>
  <c r="G103" i="5"/>
  <c r="G571" i="5"/>
  <c r="G598" i="5"/>
  <c r="G572" i="5"/>
  <c r="G383" i="5"/>
  <c r="G201" i="5"/>
  <c r="G723" i="5"/>
  <c r="G165" i="5"/>
  <c r="G262" i="5"/>
  <c r="G374" i="5"/>
  <c r="G605" i="5"/>
  <c r="G361" i="5"/>
  <c r="G588" i="5"/>
  <c r="G498" i="5"/>
  <c r="G475" i="5"/>
  <c r="G129" i="5"/>
  <c r="G624" i="5"/>
  <c r="G151" i="5"/>
  <c r="G353" i="5"/>
  <c r="G83" i="5"/>
  <c r="G395" i="5"/>
  <c r="G378" i="5"/>
  <c r="G611" i="5"/>
  <c r="G19" i="5"/>
  <c r="G22" i="5"/>
  <c r="G190" i="5"/>
  <c r="G192" i="5"/>
  <c r="G172" i="5"/>
  <c r="G5" i="5"/>
  <c r="G36" i="5"/>
  <c r="G321" i="5"/>
  <c r="G4" i="5"/>
  <c r="G396" i="5"/>
  <c r="G209" i="5"/>
  <c r="G332" i="5"/>
  <c r="G633" i="5"/>
  <c r="G687" i="5"/>
  <c r="G603" i="5"/>
  <c r="G245" i="5"/>
  <c r="G146" i="5"/>
  <c r="G448" i="5"/>
  <c r="G529" i="5"/>
  <c r="G72" i="5"/>
  <c r="G294" i="5"/>
  <c r="G166" i="5"/>
  <c r="G97" i="5"/>
  <c r="G60" i="5"/>
  <c r="G200" i="5"/>
  <c r="G386" i="5"/>
  <c r="G41" i="5"/>
  <c r="G493" i="5"/>
  <c r="G216" i="5"/>
  <c r="G319" i="5"/>
  <c r="G3" i="5"/>
  <c r="G651" i="5"/>
  <c r="G447" i="5"/>
  <c r="G688" i="5"/>
  <c r="G731" i="5"/>
  <c r="G387" i="5"/>
  <c r="G485" i="5"/>
  <c r="G278" i="5"/>
  <c r="G715" i="5"/>
  <c r="G734" i="5"/>
  <c r="G100" i="5"/>
  <c r="G298" i="5"/>
  <c r="G135" i="5"/>
  <c r="G205" i="5"/>
  <c r="G423" i="5"/>
  <c r="G394" i="5"/>
  <c r="G714" i="5"/>
  <c r="G327" i="5"/>
  <c r="G248" i="5"/>
  <c r="G125" i="5"/>
  <c r="G198" i="5"/>
  <c r="G104" i="5"/>
  <c r="G567" i="5"/>
  <c r="G488" i="5"/>
  <c r="G134" i="5"/>
  <c r="G656" i="5"/>
  <c r="G533" i="5"/>
  <c r="G258" i="5"/>
  <c r="G582" i="5"/>
  <c r="G253" i="5"/>
  <c r="G354" i="5"/>
  <c r="G720" i="5"/>
  <c r="G526" i="5"/>
  <c r="G239" i="5"/>
  <c r="G141" i="5"/>
  <c r="G454" i="5"/>
  <c r="G320" i="5"/>
  <c r="G77" i="5"/>
  <c r="G625" i="5"/>
  <c r="G350" i="5"/>
  <c r="G587" i="5"/>
  <c r="G369" i="5"/>
  <c r="G268" i="5"/>
  <c r="G558" i="5"/>
  <c r="G692" i="5"/>
  <c r="G260" i="5"/>
  <c r="G375" i="5"/>
  <c r="G78" i="5"/>
  <c r="G538" i="5"/>
  <c r="G463" i="5"/>
  <c r="G549" i="5"/>
  <c r="G604" i="5"/>
  <c r="G402" i="5"/>
  <c r="G389" i="5"/>
  <c r="G593" i="5"/>
  <c r="G86" i="5"/>
  <c r="G362" i="5"/>
  <c r="G290" i="5"/>
  <c r="G58" i="5"/>
  <c r="G700" i="5"/>
  <c r="G445" i="5"/>
  <c r="G458" i="5"/>
  <c r="G534" i="5"/>
  <c r="G88" i="5"/>
  <c r="G291" i="5"/>
  <c r="G520" i="5"/>
  <c r="G702" i="5"/>
  <c r="G93" i="5"/>
  <c r="G284" i="5"/>
  <c r="G617" i="5"/>
  <c r="G583" i="5"/>
  <c r="G666" i="5"/>
  <c r="G50" i="5"/>
  <c r="G563" i="5"/>
  <c r="G477" i="5"/>
  <c r="G607" i="5"/>
  <c r="G133" i="5"/>
  <c r="G741" i="5"/>
  <c r="G569" i="5"/>
  <c r="G366" i="5"/>
  <c r="G123" i="5"/>
  <c r="G221" i="5"/>
  <c r="G183" i="5"/>
  <c r="G455" i="5"/>
  <c r="G542" i="5"/>
  <c r="G33" i="5"/>
  <c r="G710" i="5"/>
  <c r="G595" i="5"/>
  <c r="G281" i="5"/>
  <c r="G233" i="5"/>
  <c r="G465" i="5"/>
  <c r="G519" i="5"/>
  <c r="G48" i="5"/>
  <c r="G112" i="5"/>
  <c r="G202" i="5"/>
  <c r="G673" i="5"/>
  <c r="G500" i="5"/>
  <c r="G326" i="5"/>
  <c r="G637" i="5"/>
  <c r="G334" i="5"/>
  <c r="G667" i="5"/>
  <c r="G480" i="5"/>
  <c r="G568" i="5"/>
  <c r="G460" i="5"/>
  <c r="G322" i="5"/>
  <c r="G45" i="5"/>
  <c r="G356" i="5"/>
  <c r="G622" i="5"/>
  <c r="G630" i="5"/>
  <c r="G426" i="5"/>
  <c r="G267" i="5"/>
  <c r="G652" i="5"/>
  <c r="G410" i="5"/>
  <c r="G370" i="5"/>
  <c r="G292" i="5"/>
  <c r="G384" i="5"/>
  <c r="G269" i="5"/>
  <c r="G169" i="5"/>
  <c r="G160" i="5"/>
  <c r="G732" i="5"/>
  <c r="G711" i="5"/>
  <c r="G671" i="5"/>
  <c r="G76" i="5"/>
  <c r="G575" i="5"/>
  <c r="G342" i="5"/>
  <c r="G147" i="5"/>
  <c r="G225" i="5"/>
  <c r="G635" i="5"/>
  <c r="G388" i="5"/>
  <c r="G733" i="5"/>
  <c r="G467" i="5"/>
  <c r="G274" i="5"/>
  <c r="G453" i="5"/>
  <c r="G729" i="5"/>
  <c r="G122" i="5"/>
  <c r="G255" i="5"/>
  <c r="G230" i="5"/>
  <c r="G182" i="5"/>
  <c r="G640" i="5"/>
  <c r="G675" i="5"/>
  <c r="G628" i="5"/>
  <c r="G84" i="5"/>
  <c r="G348" i="5"/>
  <c r="G560" i="5"/>
  <c r="G109" i="5"/>
  <c r="G23" i="5"/>
  <c r="G443" i="5"/>
  <c r="G570" i="5"/>
  <c r="G272" i="5"/>
  <c r="G626" i="5"/>
  <c r="G149" i="5"/>
  <c r="G44" i="5"/>
  <c r="G659" i="5"/>
  <c r="G249" i="5"/>
  <c r="G518" i="5"/>
  <c r="G511" i="5"/>
  <c r="G46" i="5"/>
  <c r="G400" i="5"/>
  <c r="G381" i="5"/>
  <c r="G6" i="5"/>
  <c r="G619" i="5"/>
  <c r="G695" i="5"/>
  <c r="G313" i="5"/>
  <c r="G242" i="5"/>
  <c r="G730" i="5"/>
  <c r="G196" i="5"/>
  <c r="G263" i="5"/>
  <c r="G641" i="5"/>
  <c r="G367" i="5"/>
  <c r="G655" i="5"/>
  <c r="G669" i="5"/>
  <c r="G725" i="5"/>
  <c r="G398" i="5"/>
  <c r="G252" i="5"/>
  <c r="G328" i="5"/>
  <c r="G339" i="5"/>
  <c r="G585" i="5"/>
  <c r="G154" i="5"/>
  <c r="G481" i="5"/>
  <c r="G474" i="5"/>
  <c r="G363" i="5"/>
  <c r="G289" i="5"/>
  <c r="G609" i="5"/>
  <c r="G75" i="5"/>
  <c r="G457" i="5"/>
  <c r="G495" i="5"/>
  <c r="G371" i="5"/>
  <c r="G130" i="5"/>
  <c r="G227" i="5"/>
  <c r="G10" i="5"/>
  <c r="G662" i="5"/>
  <c r="G578" i="5"/>
  <c r="G323" i="5"/>
  <c r="G738" i="5"/>
  <c r="G92" i="5"/>
  <c r="G537" i="5"/>
  <c r="G127" i="5"/>
  <c r="G273" i="5"/>
  <c r="G82" i="5"/>
  <c r="G484" i="5"/>
  <c r="G188" i="5"/>
  <c r="G302" i="5"/>
  <c r="G499" i="5"/>
  <c r="G241" i="5"/>
  <c r="G654" i="5"/>
  <c r="G144" i="5"/>
  <c r="G408" i="5"/>
  <c r="G685" i="5"/>
  <c r="G680" i="5"/>
  <c r="G525" i="5"/>
  <c r="G246" i="5"/>
  <c r="G509" i="5"/>
  <c r="G338" i="5"/>
  <c r="G256" i="5"/>
  <c r="G94" i="5"/>
  <c r="G26" i="5"/>
  <c r="G614" i="5"/>
  <c r="G694" i="5"/>
  <c r="G16" i="5"/>
  <c r="G349" i="5"/>
  <c r="G506" i="5"/>
  <c r="G168" i="5"/>
  <c r="G293" i="5"/>
  <c r="G35" i="5"/>
  <c r="G87" i="5"/>
  <c r="G257" i="5"/>
  <c r="G373" i="5"/>
  <c r="G181" i="5"/>
  <c r="G461" i="5"/>
  <c r="G62" i="5"/>
  <c r="G602" i="5"/>
  <c r="G308" i="5"/>
  <c r="G265" i="5"/>
  <c r="G250" i="5"/>
  <c r="G491" i="5"/>
  <c r="G439" i="5"/>
  <c r="G116" i="5"/>
  <c r="G37" i="5"/>
  <c r="G197" i="5"/>
  <c r="G648" i="5"/>
  <c r="G186" i="5"/>
  <c r="G706" i="5"/>
  <c r="G152" i="5"/>
  <c r="G440" i="5"/>
  <c r="G54" i="5"/>
  <c r="G174" i="5"/>
  <c r="G224" i="5"/>
  <c r="G399" i="5"/>
  <c r="G479" i="5"/>
  <c r="G57" i="5"/>
  <c r="G140" i="5"/>
  <c r="G642" i="5"/>
  <c r="G684" i="5"/>
  <c r="G497" i="5"/>
  <c r="G523" i="5"/>
  <c r="G191" i="5"/>
  <c r="G704" i="5"/>
  <c r="G531" i="5"/>
  <c r="G150" i="5"/>
  <c r="G608" i="5"/>
  <c r="G496" i="5"/>
  <c r="G297" i="5"/>
  <c r="G106" i="5"/>
  <c r="G254" i="5"/>
  <c r="G67" i="5"/>
  <c r="G283" i="5"/>
  <c r="G562" i="5"/>
  <c r="G565" i="5"/>
  <c r="G309" i="5"/>
  <c r="G372" i="5"/>
  <c r="G345" i="5"/>
  <c r="G737" i="5"/>
  <c r="G111" i="5"/>
  <c r="G167" i="5"/>
  <c r="G592" i="5"/>
  <c r="G427" i="5"/>
  <c r="G623" i="5"/>
  <c r="G698" i="5"/>
  <c r="G120" i="5"/>
  <c r="G504" i="5"/>
  <c r="G204" i="5"/>
  <c r="G228" i="5"/>
  <c r="G576" i="5"/>
  <c r="G80" i="5"/>
  <c r="G247" i="5"/>
  <c r="G279" i="5"/>
  <c r="G391" i="5"/>
  <c r="G185" i="5"/>
  <c r="G444" i="5"/>
  <c r="G708" i="5"/>
  <c r="G139" i="5"/>
  <c r="G591" i="5"/>
  <c r="G207" i="5"/>
  <c r="G435" i="5"/>
  <c r="G717" i="5"/>
  <c r="G8" i="5"/>
  <c r="G589" i="5"/>
  <c r="G85" i="5"/>
  <c r="G420" i="5"/>
  <c r="G211" i="5"/>
  <c r="G690" i="5"/>
  <c r="G634" i="5"/>
  <c r="G406" i="5"/>
  <c r="G553" i="5"/>
  <c r="G613" i="5"/>
  <c r="G259" i="5"/>
  <c r="G510" i="5"/>
  <c r="G735" i="5"/>
  <c r="G390" i="5"/>
  <c r="G236" i="5"/>
  <c r="G434" i="5"/>
  <c r="G95" i="5"/>
  <c r="G13" i="5"/>
  <c r="G503" i="5"/>
  <c r="G251" i="5"/>
  <c r="G516" i="5"/>
  <c r="G421" i="5"/>
  <c r="G530" i="5"/>
  <c r="G193" i="5"/>
  <c r="G636" i="5"/>
  <c r="G223" i="5"/>
  <c r="G314" i="5"/>
  <c r="G701" i="5"/>
  <c r="G512" i="5"/>
  <c r="G644" i="5"/>
  <c r="G25" i="5"/>
  <c r="G425" i="5"/>
  <c r="G705" i="5"/>
  <c r="G237" i="5"/>
  <c r="G412" i="5"/>
  <c r="G579" i="5"/>
  <c r="G38" i="5"/>
  <c r="G696" i="5"/>
  <c r="G304" i="5"/>
  <c r="G194" i="5"/>
  <c r="G554" i="5"/>
  <c r="G446" i="5"/>
  <c r="G536" i="5"/>
  <c r="G489" i="5"/>
  <c r="G663" i="5"/>
  <c r="G722" i="5"/>
  <c r="G718" i="5"/>
  <c r="G315" i="5"/>
  <c r="G235" i="5"/>
  <c r="G312" i="5"/>
  <c r="G539" i="5"/>
  <c r="G12" i="5"/>
  <c r="G584" i="5"/>
  <c r="G175" i="5"/>
  <c r="G528" i="5"/>
  <c r="G53" i="5"/>
  <c r="G561" i="5"/>
  <c r="G452" i="5"/>
  <c r="G596" i="5"/>
  <c r="H408" i="4"/>
  <c r="H57" i="4"/>
  <c r="H389" i="4"/>
  <c r="H503" i="4"/>
  <c r="H339" i="4"/>
  <c r="H465" i="4"/>
  <c r="H233" i="4"/>
  <c r="H215" i="4"/>
  <c r="H641" i="4"/>
  <c r="H99" i="4"/>
  <c r="H122" i="4"/>
  <c r="H652" i="4"/>
  <c r="H70" i="4"/>
  <c r="H68" i="4"/>
  <c r="H94" i="4"/>
  <c r="H294" i="4"/>
  <c r="H423" i="4"/>
  <c r="H136" i="4"/>
  <c r="H226" i="4"/>
  <c r="H147" i="4"/>
  <c r="H397" i="4"/>
  <c r="H405" i="4"/>
  <c r="H162" i="4"/>
  <c r="H566" i="4"/>
  <c r="H674" i="4"/>
  <c r="H14" i="4"/>
  <c r="H211" i="4"/>
  <c r="H357" i="4"/>
  <c r="H613" i="4"/>
  <c r="H201" i="4"/>
  <c r="H65" i="4"/>
  <c r="H80" i="4"/>
  <c r="H699" i="4"/>
  <c r="H40" i="4"/>
  <c r="H263" i="4"/>
  <c r="H181" i="4"/>
  <c r="H631" i="4"/>
  <c r="H548" i="4"/>
  <c r="H572" i="4"/>
  <c r="H214" i="4"/>
  <c r="H638" i="4"/>
  <c r="H309" i="4"/>
  <c r="H462" i="4"/>
  <c r="H491" i="4"/>
  <c r="H533" i="4"/>
  <c r="H156" i="4"/>
  <c r="H681" i="4"/>
  <c r="H95" i="4"/>
  <c r="H655" i="4"/>
  <c r="H721" i="4"/>
  <c r="H230" i="4"/>
  <c r="H534" i="4"/>
  <c r="H165" i="4"/>
  <c r="H266" i="4"/>
  <c r="H505" i="4"/>
  <c r="H642" i="4"/>
  <c r="H34" i="4"/>
  <c r="H30" i="4"/>
  <c r="H19" i="4"/>
  <c r="H557" i="4"/>
  <c r="H558" i="4"/>
  <c r="H41" i="4"/>
  <c r="H343" i="4"/>
  <c r="H45" i="4"/>
  <c r="H418" i="4"/>
  <c r="H409" i="4"/>
  <c r="H458" i="4"/>
  <c r="H407" i="4"/>
  <c r="H117" i="4"/>
  <c r="H496" i="4"/>
  <c r="H501" i="4"/>
  <c r="H536" i="4"/>
  <c r="H351" i="4"/>
  <c r="H643" i="4"/>
  <c r="H382" i="4"/>
  <c r="H176" i="4"/>
  <c r="H473" i="4"/>
  <c r="H590" i="4"/>
  <c r="H260" i="4"/>
  <c r="H101" i="4"/>
  <c r="H449" i="4"/>
  <c r="H228" i="4"/>
  <c r="H314" i="4"/>
  <c r="H92" i="4"/>
  <c r="H376" i="4"/>
  <c r="H552" i="4"/>
  <c r="H381" i="4"/>
  <c r="H151" i="4"/>
  <c r="H93" i="4"/>
  <c r="H495" i="4"/>
  <c r="H571" i="4"/>
  <c r="H69" i="4"/>
  <c r="H322" i="4"/>
  <c r="H5" i="4"/>
  <c r="H52" i="4"/>
  <c r="H232" i="4"/>
  <c r="H63" i="4"/>
  <c r="H427" i="4"/>
  <c r="H3" i="4"/>
  <c r="H280" i="4"/>
  <c r="H468" i="4"/>
  <c r="H529" i="4"/>
  <c r="H141" i="4"/>
  <c r="H716" i="4"/>
  <c r="H119" i="4"/>
  <c r="H76" i="4"/>
  <c r="H394" i="4"/>
  <c r="H316" i="4"/>
  <c r="H620" i="4"/>
  <c r="H349" i="4"/>
  <c r="H7" i="4"/>
  <c r="H514" i="4"/>
  <c r="H530" i="4"/>
  <c r="H517" i="4"/>
  <c r="H579" i="4"/>
  <c r="H734" i="4"/>
  <c r="H341" i="4"/>
  <c r="H189" i="4"/>
  <c r="H24" i="4"/>
  <c r="H586" i="4"/>
  <c r="H476" i="4"/>
  <c r="H160" i="4"/>
  <c r="H221" i="4"/>
  <c r="H542" i="4"/>
  <c r="H319" i="4"/>
  <c r="H291" i="4"/>
  <c r="H44" i="4"/>
  <c r="H406" i="4"/>
  <c r="H264" i="4"/>
  <c r="H679" i="4"/>
  <c r="H135" i="4"/>
  <c r="H219" i="4"/>
  <c r="H274" i="4"/>
  <c r="H487" i="4"/>
  <c r="H46" i="4"/>
  <c r="H89" i="4"/>
  <c r="H727" i="4"/>
  <c r="H344" i="4"/>
  <c r="H546" i="4"/>
  <c r="H506" i="4"/>
  <c r="H105" i="4"/>
  <c r="H187" i="4"/>
  <c r="H373" i="4"/>
  <c r="H175" i="4"/>
  <c r="H8" i="4"/>
  <c r="H370" i="4"/>
  <c r="H609" i="4"/>
  <c r="H85" i="4"/>
  <c r="H77" i="4"/>
  <c r="H67" i="4"/>
  <c r="H531" i="4"/>
  <c r="H369" i="4"/>
  <c r="H450" i="4"/>
  <c r="H698" i="4"/>
  <c r="H153" i="4"/>
  <c r="H416" i="4"/>
  <c r="H675" i="4"/>
  <c r="H48" i="4"/>
  <c r="H243" i="4"/>
  <c r="H283" i="4"/>
  <c r="H205" i="4"/>
  <c r="H302" i="4"/>
  <c r="H634" i="4"/>
  <c r="H705" i="4"/>
  <c r="H644" i="4"/>
  <c r="H697" i="4"/>
  <c r="H547" i="4"/>
  <c r="H555" i="4"/>
  <c r="H485" i="4"/>
  <c r="H292" i="4"/>
  <c r="H252" i="4"/>
  <c r="H508" i="4"/>
  <c r="H493" i="4"/>
  <c r="H417" i="4"/>
  <c r="H331" i="4"/>
  <c r="H690" i="4"/>
  <c r="H692" i="4"/>
  <c r="H275" i="4"/>
  <c r="H676" i="4"/>
  <c r="H522" i="4"/>
  <c r="H170" i="4"/>
  <c r="H567" i="4"/>
  <c r="H490" i="4"/>
  <c r="H334" i="4"/>
  <c r="H554" i="4"/>
  <c r="H111" i="4"/>
  <c r="H58" i="4"/>
  <c r="H428" i="4"/>
  <c r="H140" i="4"/>
  <c r="H35" i="4"/>
  <c r="H511" i="4"/>
  <c r="H396" i="4"/>
  <c r="H395" i="4"/>
  <c r="H521" i="4"/>
  <c r="H479" i="4"/>
  <c r="H313" i="4"/>
  <c r="H114" i="4"/>
  <c r="H33" i="4"/>
  <c r="H636" i="4"/>
  <c r="H110" i="4"/>
  <c r="H444" i="4"/>
  <c r="H689" i="4"/>
  <c r="H403" i="4"/>
  <c r="H204" i="4"/>
  <c r="H172" i="4"/>
  <c r="H540" i="4"/>
  <c r="H680" i="4"/>
  <c r="H741" i="4"/>
  <c r="H653" i="4"/>
  <c r="H595" i="4"/>
  <c r="H415" i="4"/>
  <c r="H13" i="4"/>
  <c r="H325" i="4"/>
  <c r="H735" i="4"/>
  <c r="H66" i="4"/>
  <c r="H305" i="4"/>
  <c r="H431" i="4"/>
  <c r="H312" i="4"/>
  <c r="H618" i="4"/>
  <c r="H133" i="4"/>
  <c r="H442" i="4"/>
  <c r="H696" i="4"/>
  <c r="H392" i="4"/>
  <c r="H163" i="4"/>
  <c r="H100" i="4"/>
  <c r="H115" i="4"/>
  <c r="H71" i="4"/>
  <c r="H270" i="4"/>
  <c r="H661" i="4"/>
  <c r="H118" i="4"/>
  <c r="H541" i="4"/>
  <c r="H528" i="4"/>
  <c r="H629" i="4"/>
  <c r="H311" i="4"/>
  <c r="H494" i="4"/>
  <c r="H154" i="4"/>
  <c r="H432" i="4"/>
  <c r="H320" i="4"/>
  <c r="H53" i="4"/>
  <c r="H592" i="4"/>
  <c r="H190" i="4"/>
  <c r="H484" i="4"/>
  <c r="H335" i="4"/>
  <c r="H486" i="4"/>
  <c r="H324" i="4"/>
  <c r="H131" i="4"/>
  <c r="H259" i="4"/>
  <c r="H125" i="4"/>
  <c r="H666" i="4"/>
  <c r="H248" i="4"/>
  <c r="H710" i="4"/>
  <c r="H672" i="4"/>
  <c r="H724" i="4"/>
  <c r="H299" i="4"/>
  <c r="H596" i="4"/>
  <c r="H607" i="4"/>
  <c r="H363" i="4"/>
  <c r="H713" i="4"/>
  <c r="H255" i="4"/>
  <c r="H167" i="4"/>
  <c r="H616" i="4"/>
  <c r="H124" i="4"/>
  <c r="H617" i="4"/>
  <c r="H717" i="4"/>
  <c r="H180" i="4"/>
  <c r="H582" i="4"/>
  <c r="H102" i="4"/>
  <c r="H213" i="4"/>
  <c r="H200" i="4"/>
  <c r="H317" i="4"/>
  <c r="H455" i="4"/>
  <c r="H481" i="4"/>
  <c r="H574" i="4"/>
  <c r="H688" i="4"/>
  <c r="H207" i="4"/>
  <c r="H106" i="4"/>
  <c r="H691" i="4"/>
  <c r="H371" i="4"/>
  <c r="H740" i="4"/>
  <c r="H576" i="4"/>
  <c r="H337" i="4"/>
  <c r="H685" i="4"/>
  <c r="H251" i="4"/>
  <c r="H665" i="4"/>
  <c r="H49" i="4"/>
  <c r="H419" i="4"/>
  <c r="H318" i="4"/>
  <c r="H436" i="4"/>
  <c r="H628" i="4"/>
  <c r="H161" i="4"/>
  <c r="H39" i="4"/>
  <c r="H10" i="4"/>
  <c r="H466" i="4"/>
  <c r="H32" i="4"/>
  <c r="H422" i="4"/>
  <c r="H361" i="4"/>
  <c r="H737" i="4"/>
  <c r="H150" i="4"/>
  <c r="H668" i="4"/>
  <c r="H54" i="4"/>
  <c r="H387" i="4"/>
  <c r="H345" i="4"/>
  <c r="H290" i="4"/>
  <c r="H247" i="4"/>
  <c r="H240" i="4"/>
  <c r="H700" i="4"/>
  <c r="H368" i="4"/>
  <c r="H304" i="4"/>
  <c r="H139" i="4"/>
  <c r="H279" i="4"/>
  <c r="H379" i="4"/>
  <c r="H711" i="4"/>
  <c r="H544" i="4"/>
  <c r="H6" i="4"/>
  <c r="H282" i="4"/>
  <c r="H42" i="4"/>
  <c r="H333" i="4"/>
  <c r="H329" i="4"/>
  <c r="H594" i="4"/>
  <c r="H500" i="4"/>
  <c r="H244" i="4"/>
  <c r="H597" i="4"/>
  <c r="H12" i="4"/>
  <c r="H492" i="4"/>
  <c r="H725" i="4"/>
  <c r="H164" i="4"/>
  <c r="H708" i="4"/>
  <c r="H456" i="4"/>
  <c r="H177" i="4"/>
  <c r="H678" i="4"/>
  <c r="H38" i="4"/>
  <c r="H16" i="4"/>
  <c r="H123" i="4"/>
  <c r="H37" i="4"/>
  <c r="H208" i="4"/>
  <c r="H452" i="4"/>
  <c r="H553" i="4"/>
  <c r="H297" i="4"/>
  <c r="H365" i="4"/>
  <c r="H148" i="4"/>
  <c r="H96" i="4"/>
  <c r="H216" i="4"/>
  <c r="H430" i="4"/>
  <c r="H262" i="4"/>
  <c r="H383" i="4"/>
  <c r="H26" i="4"/>
  <c r="H18" i="4"/>
  <c r="H284" i="4"/>
  <c r="H375" i="4"/>
  <c r="H421" i="4"/>
  <c r="H137" i="4"/>
  <c r="H146" i="4"/>
  <c r="H470" i="4"/>
  <c r="H488" i="4"/>
  <c r="H267" i="4"/>
  <c r="H601" i="4"/>
  <c r="H308" i="4"/>
  <c r="H482" i="4"/>
  <c r="H568" i="4"/>
  <c r="H222" i="4"/>
  <c r="H584" i="4"/>
  <c r="H424" i="4"/>
  <c r="H184" i="4"/>
  <c r="H97" i="4"/>
  <c r="H254" i="4"/>
  <c r="H733" i="4"/>
  <c r="H366" i="4"/>
  <c r="H225" i="4"/>
  <c r="H520" i="4"/>
  <c r="H626" i="4"/>
  <c r="H726" i="4"/>
  <c r="H622" i="4"/>
  <c r="H670" i="4"/>
  <c r="H50" i="4"/>
  <c r="H126" i="4"/>
  <c r="H28" i="4"/>
  <c r="H198" i="4"/>
  <c r="H434" i="4"/>
  <c r="H217" i="4"/>
  <c r="H142" i="4"/>
  <c r="H573" i="4"/>
  <c r="H664" i="4"/>
  <c r="H155" i="4"/>
  <c r="H193" i="4"/>
  <c r="H701" i="4"/>
  <c r="H229" i="4"/>
  <c r="H11" i="4"/>
  <c r="H478" i="4"/>
  <c r="H556" i="4"/>
  <c r="H538" i="4"/>
  <c r="H321" i="4"/>
  <c r="H562" i="4"/>
  <c r="H686" i="4"/>
  <c r="H281" i="4"/>
  <c r="H336" i="4"/>
  <c r="H330" i="4"/>
  <c r="H564" i="4"/>
  <c r="H206" i="4"/>
  <c r="H246" i="4"/>
  <c r="H348" i="4"/>
  <c r="H149" i="4"/>
  <c r="H157" i="4"/>
  <c r="H404" i="4"/>
  <c r="H633" i="4"/>
  <c r="H469" i="4"/>
  <c r="H587" i="4"/>
  <c r="H654" i="4"/>
  <c r="H223" i="4"/>
  <c r="H651" i="4"/>
  <c r="H550" i="4"/>
  <c r="H448" i="4"/>
  <c r="H212" i="4"/>
  <c r="H29" i="4"/>
  <c r="H112" i="4"/>
  <c r="H399" i="4"/>
  <c r="H104" i="4"/>
  <c r="H355" i="4"/>
  <c r="H524" i="4"/>
  <c r="H22" i="4"/>
  <c r="H129" i="4"/>
  <c r="H669" i="4"/>
  <c r="H145" i="4"/>
  <c r="H159" i="4"/>
  <c r="H253" i="4"/>
  <c r="H646" i="4"/>
  <c r="H715" i="4"/>
  <c r="H257" i="4"/>
  <c r="H301" i="4"/>
  <c r="H599" i="4"/>
  <c r="H401" i="4"/>
  <c r="H707" i="4"/>
  <c r="H323" i="4"/>
  <c r="H513" i="4"/>
  <c r="H525" i="4"/>
  <c r="H647" i="4"/>
  <c r="H340" i="4"/>
  <c r="H278" i="4"/>
  <c r="H113" i="4"/>
  <c r="H623" i="4"/>
  <c r="H182" i="4"/>
  <c r="H265" i="4"/>
  <c r="H474" i="4"/>
  <c r="H738" i="4"/>
  <c r="H362" i="4"/>
  <c r="H433" i="4"/>
  <c r="H197" i="4"/>
  <c r="H632" i="4"/>
  <c r="H372" i="4"/>
  <c r="H73" i="4"/>
  <c r="H545" i="4"/>
  <c r="H489" i="4"/>
  <c r="H245" i="4"/>
  <c r="H288" i="4"/>
  <c r="H477" i="4"/>
  <c r="H347" i="4"/>
  <c r="H516" i="4"/>
  <c r="H712" i="4"/>
  <c r="H300" i="4"/>
  <c r="H132" i="4"/>
  <c r="H195" i="4"/>
  <c r="H378" i="4"/>
  <c r="H445" i="4"/>
  <c r="H624" i="4"/>
  <c r="H656" i="4"/>
  <c r="H565" i="4"/>
  <c r="H296" i="4"/>
  <c r="H440" i="4"/>
  <c r="H420" i="4"/>
  <c r="H231" i="4"/>
  <c r="H426" i="4"/>
  <c r="H276" i="4"/>
  <c r="H82" i="4"/>
  <c r="H569" i="4"/>
  <c r="H328" i="4"/>
  <c r="H168" i="4"/>
  <c r="H515" i="4"/>
  <c r="H398" i="4"/>
  <c r="H539" i="4"/>
  <c r="H287" i="4"/>
  <c r="H483" i="4"/>
  <c r="H578" i="4"/>
  <c r="H224" i="4"/>
  <c r="H460" i="4"/>
  <c r="H285" i="4"/>
  <c r="H360" i="4"/>
  <c r="H457" i="4"/>
  <c r="H437" i="4"/>
  <c r="H315" i="4"/>
  <c r="H446" i="4"/>
  <c r="H295" i="4"/>
  <c r="H471" i="4"/>
  <c r="H359" i="4"/>
  <c r="H194" i="4"/>
  <c r="H258" i="4"/>
  <c r="H87" i="4"/>
  <c r="H310" i="4"/>
  <c r="H443" i="4"/>
  <c r="H400" i="4"/>
  <c r="H20" i="4"/>
  <c r="H605" i="4"/>
  <c r="H600" i="4"/>
  <c r="H739" i="4"/>
  <c r="H602" i="4"/>
  <c r="H242" i="4"/>
  <c r="H218" i="4"/>
  <c r="H497" i="4"/>
  <c r="H563" i="4"/>
  <c r="H390" i="4"/>
  <c r="H723" i="4"/>
  <c r="H116" i="4"/>
  <c r="H453" i="4"/>
  <c r="H523" i="4"/>
  <c r="H414" i="4"/>
  <c r="H108" i="4"/>
  <c r="H171" i="4"/>
  <c r="H527" i="4"/>
  <c r="H332" i="4"/>
  <c r="H74" i="4"/>
  <c r="H673" i="4"/>
  <c r="H695" i="4"/>
  <c r="H561" i="4"/>
  <c r="H581" i="4"/>
  <c r="H429" i="4"/>
  <c r="H179" i="4"/>
  <c r="H583" i="4"/>
  <c r="H719" i="4"/>
  <c r="H627" i="4"/>
  <c r="H88" i="4"/>
  <c r="H648" i="4"/>
  <c r="H439" i="4"/>
  <c r="H293" i="4"/>
  <c r="H134" i="4"/>
  <c r="H639" i="4"/>
  <c r="H158" i="4"/>
  <c r="H130" i="4"/>
  <c r="H120" i="4"/>
  <c r="H169" i="4"/>
  <c r="H51" i="4"/>
  <c r="H570" i="4"/>
  <c r="H31" i="4"/>
  <c r="H588" i="4"/>
  <c r="H543" i="4"/>
  <c r="H36" i="4"/>
  <c r="H463" i="4"/>
  <c r="H604" i="4"/>
  <c r="H526" i="4"/>
  <c r="H185" i="4"/>
  <c r="H475" i="4"/>
  <c r="H91" i="4"/>
  <c r="H518" i="4"/>
  <c r="H510" i="4"/>
  <c r="H23" i="4"/>
  <c r="H585" i="4"/>
  <c r="H589" i="4"/>
  <c r="H173" i="4"/>
  <c r="H598" i="4"/>
  <c r="H410" i="4"/>
  <c r="H388" i="4"/>
  <c r="H731" i="4"/>
  <c r="H268" i="4"/>
  <c r="H671" i="4"/>
  <c r="H519" i="4"/>
  <c r="H438" i="4"/>
  <c r="H380" i="4"/>
  <c r="H660" i="4"/>
  <c r="H183" i="4"/>
  <c r="H610" i="4"/>
  <c r="H683" i="4"/>
  <c r="H356" i="4"/>
  <c r="H307" i="4"/>
  <c r="H199" i="4"/>
  <c r="H277" i="4"/>
  <c r="H27" i="4"/>
  <c r="H364" i="4"/>
  <c r="H143" i="4"/>
  <c r="H178" i="4"/>
  <c r="H186" i="4"/>
  <c r="H174" i="4"/>
  <c r="H17" i="4"/>
  <c r="H677" i="4"/>
  <c r="H461" i="4"/>
  <c r="H464" i="4"/>
  <c r="H81" i="4"/>
  <c r="H47" i="4"/>
  <c r="H152" i="4"/>
  <c r="H202" i="4"/>
  <c r="H447" i="4"/>
  <c r="H352" i="4"/>
  <c r="H121" i="4"/>
  <c r="H612" i="4"/>
  <c r="H509" i="4"/>
  <c r="H720" i="4"/>
  <c r="H657" i="4"/>
  <c r="H367" i="4"/>
  <c r="H411" i="4"/>
  <c r="H21" i="4"/>
  <c r="H703" i="4"/>
  <c r="H235" i="4"/>
  <c r="H614" i="4"/>
  <c r="H256" i="4"/>
  <c r="H239" i="4"/>
  <c r="H203" i="4"/>
  <c r="H640" i="4"/>
  <c r="H384" i="4"/>
  <c r="H728" i="4"/>
  <c r="H188" i="4"/>
  <c r="H64" i="4"/>
  <c r="H128" i="4"/>
  <c r="H499" i="4"/>
  <c r="H109" i="4"/>
  <c r="H191" i="4"/>
  <c r="H649" i="4"/>
  <c r="H512" i="4"/>
  <c r="H261" i="4"/>
  <c r="H107" i="4"/>
  <c r="H374" i="4"/>
  <c r="H43" i="4"/>
  <c r="H709" i="4"/>
  <c r="H249" i="4"/>
  <c r="H241" i="4"/>
  <c r="H236" i="4"/>
  <c r="H75" i="4"/>
  <c r="H693" i="4"/>
  <c r="H210" i="4"/>
  <c r="H192" i="4"/>
  <c r="H504" i="4"/>
  <c r="H459" i="4"/>
  <c r="H662" i="4"/>
  <c r="H413" i="4"/>
  <c r="H659" i="4"/>
  <c r="H606" i="4"/>
  <c r="H98" i="4"/>
  <c r="H425" i="4"/>
  <c r="H9" i="4"/>
  <c r="H603" i="4"/>
  <c r="H127" i="4"/>
  <c r="H196" i="4"/>
  <c r="H144" i="4"/>
  <c r="H742" i="4"/>
  <c r="H90" i="4"/>
  <c r="H611" i="4"/>
  <c r="H472" i="4"/>
  <c r="H502" i="4"/>
  <c r="H326" i="4"/>
  <c r="H289" i="4"/>
  <c r="H658" i="4"/>
  <c r="H306" i="4"/>
  <c r="H702" i="4"/>
  <c r="H591" i="4"/>
  <c r="H577" i="4"/>
  <c r="H238" i="4"/>
  <c r="H645" i="4"/>
  <c r="H62" i="4"/>
  <c r="H451" i="4"/>
  <c r="H83" i="4"/>
  <c r="H250" i="4"/>
  <c r="H684" i="4"/>
  <c r="H682" i="4"/>
  <c r="H637" i="4"/>
  <c r="H209" i="4"/>
  <c r="H498" i="4"/>
  <c r="H86" i="4"/>
  <c r="H273" i="4"/>
  <c r="H714" i="4"/>
  <c r="H559" i="4"/>
  <c r="H580" i="4"/>
  <c r="H103" i="4"/>
  <c r="H55" i="4"/>
  <c r="H59" i="4"/>
  <c r="H298" i="4"/>
  <c r="H575" i="4"/>
  <c r="H60" i="4"/>
  <c r="H467" i="4"/>
  <c r="H687" i="4"/>
  <c r="H220" i="4"/>
  <c r="H608" i="4"/>
  <c r="H730" i="4"/>
  <c r="H25" i="4"/>
  <c r="H303" i="4"/>
  <c r="H56" i="4"/>
  <c r="H535" i="4"/>
  <c r="H391" i="4"/>
  <c r="H480" i="4"/>
  <c r="H551" i="4"/>
  <c r="H346" i="4"/>
  <c r="H271" i="4"/>
  <c r="H227" i="4"/>
  <c r="H412" i="4"/>
  <c r="H718" i="4"/>
  <c r="H269" i="4"/>
  <c r="H706" i="4"/>
  <c r="H625" i="4"/>
  <c r="H61" i="4"/>
  <c r="H78" i="4"/>
  <c r="H732" i="4"/>
  <c r="H338" i="4"/>
  <c r="H667" i="4"/>
  <c r="H72" i="4"/>
  <c r="H650" i="4"/>
  <c r="H342" i="4"/>
  <c r="H286" i="4"/>
  <c r="H237" i="4"/>
  <c r="H615" i="4"/>
  <c r="H532" i="4"/>
  <c r="H736" i="4"/>
  <c r="H353" i="4"/>
  <c r="H385" i="4"/>
  <c r="H354" i="4"/>
  <c r="H358" i="4"/>
  <c r="H729" i="4"/>
  <c r="H79" i="4"/>
  <c r="H386" i="4"/>
  <c r="H138" i="4"/>
  <c r="H272" i="4"/>
  <c r="H327" i="4"/>
  <c r="H234" i="4"/>
  <c r="H441" i="4"/>
  <c r="H84" i="4"/>
  <c r="H393" i="4"/>
  <c r="H630" i="4"/>
  <c r="H435" i="4"/>
  <c r="H663" i="4"/>
  <c r="H619" i="4"/>
  <c r="H537" i="4"/>
  <c r="H166" i="4"/>
  <c r="H15" i="4"/>
  <c r="H722" i="4"/>
  <c r="H560" i="4"/>
  <c r="H635" i="4"/>
  <c r="H402" i="4"/>
  <c r="H507" i="4"/>
  <c r="H593" i="4"/>
  <c r="H377" i="4"/>
  <c r="H2" i="4"/>
  <c r="H454" i="4"/>
  <c r="H350" i="4"/>
  <c r="H704" i="4"/>
  <c r="H4" i="4"/>
  <c r="H549" i="4"/>
  <c r="H694" i="4"/>
  <c r="H621" i="4"/>
  <c r="H23" i="1"/>
  <c r="H22" i="1"/>
  <c r="H21" i="1"/>
  <c r="H20" i="1"/>
  <c r="H19" i="1"/>
  <c r="H18" i="1"/>
  <c r="H16" i="1"/>
  <c r="H15" i="1"/>
  <c r="H14" i="1"/>
  <c r="H12" i="1"/>
  <c r="H11" i="1"/>
  <c r="H10" i="1"/>
  <c r="H9" i="1"/>
  <c r="H8" i="1"/>
  <c r="H7" i="1"/>
  <c r="H6" i="1"/>
  <c r="H5" i="1"/>
  <c r="H4" i="1"/>
  <c r="H3" i="1"/>
  <c r="L292" i="6"/>
  <c r="L727" i="6"/>
  <c r="L512" i="6"/>
  <c r="L240" i="6"/>
  <c r="L372" i="6"/>
  <c r="L403" i="6"/>
  <c r="L4" i="6"/>
  <c r="L742" i="6"/>
  <c r="L186" i="6"/>
  <c r="L489" i="6"/>
  <c r="L573" i="6"/>
  <c r="L369" i="6"/>
  <c r="L565" i="6"/>
  <c r="L406" i="6"/>
  <c r="L193" i="6"/>
  <c r="L567" i="6"/>
  <c r="L603" i="6"/>
  <c r="L736" i="6"/>
  <c r="L440" i="6"/>
  <c r="L417" i="6"/>
  <c r="L479" i="6"/>
  <c r="L529" i="6"/>
  <c r="L313" i="6"/>
  <c r="L689" i="6"/>
  <c r="L147" i="6"/>
  <c r="L410" i="6"/>
  <c r="L667" i="6"/>
  <c r="L184" i="6"/>
  <c r="L92" i="6"/>
  <c r="L264" i="6"/>
  <c r="L13" i="6"/>
  <c r="L499" i="6"/>
  <c r="L326" i="6"/>
  <c r="L608" i="6"/>
  <c r="L495" i="6"/>
  <c r="L178" i="6"/>
  <c r="L602" i="6"/>
  <c r="L150" i="6"/>
  <c r="L543" i="6"/>
  <c r="L268" i="6"/>
  <c r="L434" i="6"/>
  <c r="L547" i="6"/>
  <c r="L262" i="6"/>
  <c r="L337" i="6"/>
  <c r="L686" i="6"/>
  <c r="L607" i="6"/>
  <c r="L502" i="6"/>
  <c r="L134" i="6"/>
  <c r="L524" i="6"/>
  <c r="L629" i="6"/>
  <c r="L455" i="6"/>
  <c r="L585" i="6"/>
  <c r="L252" i="6"/>
  <c r="L435" i="6"/>
  <c r="L719" i="6"/>
  <c r="L219" i="6"/>
  <c r="L645" i="6"/>
  <c r="L380" i="6"/>
  <c r="L377" i="6"/>
  <c r="L366" i="6"/>
  <c r="L30" i="6"/>
  <c r="L635" i="6"/>
  <c r="L660" i="6"/>
  <c r="L659" i="6"/>
  <c r="L623" i="6"/>
  <c r="L466" i="6"/>
  <c r="L325" i="6"/>
  <c r="L439" i="6"/>
  <c r="L126" i="6"/>
  <c r="L355" i="6"/>
  <c r="L340" i="6"/>
  <c r="L639" i="6"/>
  <c r="L301" i="6"/>
  <c r="L127" i="6"/>
  <c r="L237" i="6"/>
  <c r="L705" i="6"/>
  <c r="L90" i="6"/>
  <c r="L597" i="6"/>
  <c r="L685" i="6"/>
  <c r="L480" i="6"/>
  <c r="L131" i="6"/>
  <c r="L281" i="6"/>
  <c r="L323" i="6"/>
  <c r="L450" i="6"/>
  <c r="L449" i="6"/>
  <c r="L707" i="6"/>
  <c r="L676" i="6"/>
  <c r="L327" i="6"/>
  <c r="L50" i="6"/>
  <c r="L233" i="6"/>
  <c r="L12" i="6"/>
  <c r="L363" i="6"/>
  <c r="L166" i="6"/>
  <c r="L521" i="6"/>
  <c r="L581" i="6"/>
  <c r="L145" i="6"/>
  <c r="L693" i="6"/>
  <c r="L514" i="6"/>
  <c r="L72" i="6"/>
  <c r="L10" i="6"/>
  <c r="L404" i="6"/>
  <c r="L25" i="6"/>
  <c r="L117" i="6"/>
  <c r="L496" i="6"/>
  <c r="L583" i="6"/>
  <c r="L576" i="6"/>
  <c r="L438" i="6"/>
  <c r="L662" i="6"/>
  <c r="L476" i="6"/>
  <c r="L522" i="6"/>
  <c r="L433" i="6"/>
  <c r="L703" i="6"/>
  <c r="L171" i="6"/>
  <c r="L451" i="6"/>
  <c r="L575" i="6"/>
  <c r="L299" i="6"/>
  <c r="L224" i="6"/>
  <c r="L165" i="6"/>
  <c r="L720" i="6"/>
  <c r="L115" i="6"/>
  <c r="L52" i="6"/>
  <c r="L598" i="6"/>
  <c r="L248" i="6"/>
  <c r="L566" i="6"/>
  <c r="L579" i="6"/>
  <c r="L725" i="6"/>
  <c r="L621" i="6"/>
  <c r="L46" i="6"/>
  <c r="L64" i="6"/>
  <c r="L425" i="6"/>
  <c r="L611" i="6"/>
  <c r="L469" i="6"/>
  <c r="L226" i="6"/>
  <c r="L414" i="6"/>
  <c r="L328" i="6"/>
  <c r="L343" i="6"/>
  <c r="L443" i="6"/>
  <c r="L463" i="6"/>
  <c r="L336" i="6"/>
  <c r="L295" i="6"/>
  <c r="L420" i="6"/>
  <c r="L634" i="6"/>
  <c r="L605" i="6"/>
  <c r="L220" i="6"/>
  <c r="L632" i="6"/>
  <c r="L376" i="6"/>
  <c r="L104" i="6"/>
  <c r="L367" i="6"/>
  <c r="L141" i="6"/>
  <c r="L381" i="6"/>
  <c r="L482" i="6"/>
  <c r="L230" i="6"/>
  <c r="L349" i="6"/>
  <c r="L625" i="6"/>
  <c r="L101" i="6"/>
  <c r="L701" i="6"/>
  <c r="L694" i="6"/>
  <c r="L293" i="6"/>
  <c r="L508" i="6"/>
  <c r="L44" i="6"/>
  <c r="L620" i="6"/>
  <c r="L330" i="6"/>
  <c r="L652" i="6"/>
  <c r="L118" i="6"/>
  <c r="L277" i="6"/>
  <c r="L76" i="6"/>
  <c r="L347" i="6"/>
  <c r="L553" i="6"/>
  <c r="L180" i="6"/>
  <c r="L335" i="6"/>
  <c r="L98" i="6"/>
  <c r="L737" i="6"/>
  <c r="L670" i="6"/>
  <c r="L599" i="6"/>
  <c r="L195" i="6"/>
  <c r="L569" i="6"/>
  <c r="L284" i="6"/>
  <c r="L370" i="6"/>
  <c r="L214" i="6"/>
  <c r="L647" i="6"/>
  <c r="L630" i="6"/>
  <c r="L590" i="6"/>
  <c r="L484" i="6"/>
  <c r="L526" i="6"/>
  <c r="L344" i="6"/>
  <c r="L33" i="6"/>
  <c r="L462" i="6"/>
  <c r="L3" i="6"/>
  <c r="L395" i="6"/>
  <c r="L692" i="6"/>
  <c r="L156" i="6"/>
  <c r="L40" i="6"/>
  <c r="L235" i="6"/>
  <c r="L690" i="6"/>
  <c r="L475" i="6"/>
  <c r="L681" i="6"/>
  <c r="L272" i="6"/>
  <c r="L239" i="6"/>
  <c r="L554" i="6"/>
  <c r="L68" i="6"/>
  <c r="L644" i="6"/>
  <c r="L486" i="6"/>
  <c r="L740" i="6"/>
  <c r="L419" i="6"/>
  <c r="L36" i="6"/>
  <c r="L531" i="6"/>
  <c r="L471" i="6"/>
  <c r="L111" i="6"/>
  <c r="L32" i="6"/>
  <c r="L591" i="6"/>
  <c r="L84" i="6"/>
  <c r="L528" i="6"/>
  <c r="L103" i="6"/>
  <c r="L306" i="6"/>
  <c r="L29" i="6"/>
  <c r="L28" i="6"/>
  <c r="L472" i="6"/>
  <c r="L371" i="6"/>
  <c r="L234" i="6"/>
  <c r="L397" i="6"/>
  <c r="L408" i="6"/>
  <c r="L441" i="6"/>
  <c r="L432" i="6"/>
  <c r="L437" i="6"/>
  <c r="L385" i="6"/>
  <c r="L490" i="6"/>
  <c r="L223" i="6"/>
  <c r="L465" i="6"/>
  <c r="L138" i="6"/>
  <c r="L26" i="6"/>
  <c r="L477" i="6"/>
  <c r="L206" i="6"/>
  <c r="L429" i="6"/>
  <c r="L23" i="6"/>
  <c r="L378" i="6"/>
  <c r="L626" i="6"/>
  <c r="L411" i="6"/>
  <c r="L176" i="6"/>
  <c r="L732" i="6"/>
  <c r="L279" i="6"/>
  <c r="L552" i="6"/>
  <c r="L271" i="6"/>
  <c r="L257" i="6"/>
  <c r="L228" i="6"/>
  <c r="L8" i="6"/>
  <c r="L246" i="6"/>
  <c r="L321" i="6"/>
  <c r="L77" i="6"/>
  <c r="L666" i="6"/>
  <c r="L307" i="6"/>
  <c r="L467" i="6"/>
  <c r="L468" i="6"/>
  <c r="L314" i="6"/>
  <c r="L610" i="6"/>
  <c r="L122" i="6"/>
  <c r="L315" i="6"/>
  <c r="L505" i="6"/>
  <c r="L728" i="6"/>
  <c r="L112" i="6"/>
  <c r="L266" i="6"/>
  <c r="L677" i="6"/>
  <c r="L338" i="6"/>
  <c r="L312" i="6"/>
  <c r="L94" i="6"/>
  <c r="L196" i="6"/>
  <c r="L492" i="6"/>
  <c r="L260" i="6"/>
  <c r="L278" i="6"/>
  <c r="L679" i="6"/>
  <c r="L192" i="6"/>
  <c r="L53" i="6"/>
  <c r="L291" i="6"/>
  <c r="L70" i="6"/>
  <c r="L87" i="6"/>
  <c r="L539" i="6"/>
  <c r="L259" i="6"/>
  <c r="L275" i="6"/>
  <c r="L296" i="6"/>
  <c r="L364" i="6"/>
  <c r="L83" i="6"/>
  <c r="L48" i="6"/>
  <c r="L352" i="6"/>
  <c r="L65" i="6"/>
  <c r="L390" i="6"/>
  <c r="L447" i="6"/>
  <c r="L51" i="6"/>
  <c r="L7" i="6"/>
  <c r="L421" i="6"/>
  <c r="L119" i="6"/>
  <c r="L308" i="6"/>
  <c r="L706" i="6"/>
  <c r="L562" i="6"/>
  <c r="L78" i="6"/>
  <c r="L182" i="6"/>
  <c r="L5" i="6"/>
  <c r="L333" i="6"/>
  <c r="L6" i="6"/>
  <c r="L661" i="6"/>
  <c r="L636" i="6"/>
  <c r="L684" i="6"/>
  <c r="L34" i="6"/>
  <c r="L637" i="6"/>
  <c r="L561" i="6"/>
  <c r="L416" i="6"/>
  <c r="L741" i="6"/>
  <c r="L191" i="6"/>
  <c r="L14" i="6"/>
  <c r="L175" i="6"/>
  <c r="L161" i="6"/>
  <c r="L473" i="6"/>
  <c r="L398" i="6"/>
  <c r="L152" i="6"/>
  <c r="L280" i="6"/>
  <c r="L491" i="6"/>
  <c r="L655" i="6"/>
  <c r="L361" i="6"/>
  <c r="L619" i="6"/>
  <c r="L24" i="6"/>
  <c r="L695" i="6"/>
  <c r="L144" i="6"/>
  <c r="L588" i="6"/>
  <c r="L35" i="6"/>
  <c r="L708" i="6"/>
  <c r="L282" i="6"/>
  <c r="L181" i="6"/>
  <c r="L205" i="6"/>
  <c r="L350" i="6"/>
  <c r="L558" i="6"/>
  <c r="L85" i="6"/>
  <c r="L485" i="6"/>
  <c r="L215" i="6"/>
  <c r="L18" i="6"/>
  <c r="L713" i="6"/>
  <c r="L263" i="6"/>
  <c r="L540" i="6"/>
  <c r="L132" i="6"/>
  <c r="L674" i="6"/>
  <c r="L95" i="6"/>
  <c r="L481" i="6"/>
  <c r="L130" i="6"/>
  <c r="L444" i="6"/>
  <c r="L309" i="6"/>
  <c r="L102" i="6"/>
  <c r="L418" i="6"/>
  <c r="L231" i="6"/>
  <c r="L298" i="6"/>
  <c r="L273" i="6"/>
  <c r="L572" i="6"/>
  <c r="L105" i="6"/>
  <c r="L388" i="6"/>
  <c r="L386" i="6"/>
  <c r="L113" i="6"/>
  <c r="L511" i="6"/>
  <c r="L16" i="6"/>
  <c r="L373" i="6"/>
  <c r="L289" i="6"/>
  <c r="L658" i="6"/>
  <c r="L199" i="6"/>
  <c r="L108" i="6"/>
  <c r="L74" i="6"/>
  <c r="L241" i="6"/>
  <c r="L391" i="6"/>
  <c r="L640" i="6"/>
  <c r="L570" i="6"/>
  <c r="L436" i="6"/>
  <c r="L596" i="6"/>
  <c r="L424" i="6"/>
  <c r="L412" i="6"/>
  <c r="L358" i="6"/>
  <c r="L63" i="6"/>
  <c r="L656" i="6"/>
  <c r="L594" i="6"/>
  <c r="L633" i="6"/>
  <c r="L718" i="6"/>
  <c r="L711" i="6"/>
  <c r="L546" i="6"/>
  <c r="L682" i="6"/>
  <c r="L287" i="6"/>
  <c r="L452" i="6"/>
  <c r="L351" i="6"/>
  <c r="L379" i="6"/>
  <c r="L190" i="6"/>
  <c r="L304" i="6"/>
  <c r="L612" i="6"/>
  <c r="L649" i="6"/>
  <c r="L606" i="6"/>
  <c r="L318" i="6"/>
  <c r="L641" i="6"/>
  <c r="L254" i="6"/>
  <c r="L232" i="6"/>
  <c r="L27" i="6"/>
  <c r="L121" i="6"/>
  <c r="L290" i="6"/>
  <c r="L389" i="6"/>
  <c r="L506" i="6"/>
  <c r="L609" i="6"/>
  <c r="L345" i="6"/>
  <c r="L618" i="6"/>
  <c r="L422" i="6"/>
  <c r="L715" i="6"/>
  <c r="L544" i="6"/>
  <c r="L382" i="6"/>
  <c r="L294" i="6"/>
  <c r="L721" i="6"/>
  <c r="L532" i="6"/>
  <c r="L247" i="6"/>
  <c r="L172" i="6"/>
  <c r="L714" i="6"/>
  <c r="L577" i="6"/>
  <c r="L651" i="6"/>
  <c r="L584" i="6"/>
  <c r="L664" i="6"/>
  <c r="L530" i="6"/>
  <c r="L265" i="6"/>
  <c r="L160" i="6"/>
  <c r="L716" i="6"/>
  <c r="L107" i="6"/>
  <c r="L69" i="6"/>
  <c r="L189" i="6"/>
  <c r="L646" i="6"/>
  <c r="L353" i="6"/>
  <c r="L217" i="6"/>
  <c r="L493" i="6"/>
  <c r="L517" i="6"/>
  <c r="L595" i="6"/>
  <c r="L726" i="6"/>
  <c r="L461" i="6"/>
  <c r="L738" i="6"/>
  <c r="L67" i="6"/>
  <c r="L49" i="6"/>
  <c r="L614" i="6"/>
  <c r="L638" i="6"/>
  <c r="L203" i="6"/>
  <c r="L668" i="6"/>
  <c r="L305" i="6"/>
  <c r="L89" i="6"/>
  <c r="L687" i="6"/>
  <c r="L613" i="6"/>
  <c r="L22" i="6"/>
  <c r="L474" i="6"/>
  <c r="L631" i="6"/>
  <c r="L229" i="6"/>
  <c r="L423" i="6"/>
  <c r="L519" i="6"/>
  <c r="L31" i="6"/>
  <c r="L249" i="6"/>
  <c r="L135" i="6"/>
  <c r="L669" i="6"/>
  <c r="L253" i="6"/>
  <c r="L520" i="6"/>
  <c r="L453" i="6"/>
  <c r="L507" i="6"/>
  <c r="L58" i="6"/>
  <c r="L731" i="6"/>
  <c r="L426" i="6"/>
  <c r="L324" i="6"/>
  <c r="L116" i="6"/>
  <c r="L346" i="6"/>
  <c r="L342" i="6"/>
  <c r="L392" i="6"/>
  <c r="L99" i="6"/>
  <c r="L698" i="6"/>
  <c r="L589" i="6"/>
  <c r="L407" i="6"/>
  <c r="L557" i="6"/>
  <c r="L415" i="6"/>
  <c r="L120" i="6"/>
  <c r="L41" i="6"/>
  <c r="L409" i="6"/>
  <c r="L341" i="6"/>
  <c r="L225" i="6"/>
  <c r="L286" i="6"/>
  <c r="L555" i="6"/>
  <c r="L81" i="6"/>
  <c r="L704" i="6"/>
  <c r="L106" i="6"/>
  <c r="L456" i="6"/>
  <c r="L400" i="6"/>
  <c r="L300" i="6"/>
  <c r="L37" i="6"/>
  <c r="L142" i="6"/>
  <c r="L510" i="6"/>
  <c r="L169" i="6"/>
  <c r="L712" i="6"/>
  <c r="L123" i="6"/>
  <c r="L285" i="6"/>
  <c r="L245" i="6"/>
  <c r="L288" i="6"/>
  <c r="L460" i="6"/>
  <c r="L710" i="6"/>
  <c r="L730" i="6"/>
  <c r="L445" i="6"/>
  <c r="L488" i="6"/>
  <c r="L55" i="6"/>
  <c r="L446" i="6"/>
  <c r="L316" i="6"/>
  <c r="L494" i="6"/>
  <c r="L683" i="6"/>
  <c r="L498" i="6"/>
  <c r="L401" i="6"/>
  <c r="L527" i="6"/>
  <c r="L244" i="6"/>
  <c r="L628" i="6"/>
  <c r="L428" i="6"/>
  <c r="L688" i="6"/>
  <c r="L516" i="6"/>
  <c r="L739" i="6"/>
  <c r="L96" i="6"/>
  <c r="L255" i="6"/>
  <c r="L185" i="6"/>
  <c r="L542" i="6"/>
  <c r="L311" i="6"/>
  <c r="L204" i="6"/>
  <c r="L580" i="6"/>
  <c r="L256" i="6"/>
  <c r="L54" i="6"/>
  <c r="L114" i="6"/>
  <c r="L258" i="6"/>
  <c r="L21" i="6"/>
  <c r="L362" i="6"/>
  <c r="L729" i="6"/>
  <c r="L624" i="6"/>
  <c r="L331" i="6"/>
  <c r="L201" i="6"/>
  <c r="L458" i="6"/>
  <c r="L578" i="6"/>
  <c r="L586" i="6"/>
  <c r="L168" i="6"/>
  <c r="L194" i="6"/>
  <c r="L151" i="6"/>
  <c r="L387" i="6"/>
  <c r="L534" i="6"/>
  <c r="L402" i="6"/>
  <c r="L86" i="6"/>
  <c r="L648" i="6"/>
  <c r="L332" i="6"/>
  <c r="L537" i="6"/>
  <c r="L500" i="6"/>
  <c r="L365" i="6"/>
  <c r="L183" i="6"/>
  <c r="L556" i="6"/>
  <c r="L592" i="6"/>
  <c r="L146" i="6"/>
  <c r="L533" i="6"/>
  <c r="L213" i="6"/>
  <c r="L218" i="6"/>
  <c r="L198" i="6"/>
  <c r="L236" i="6"/>
  <c r="L548" i="6"/>
  <c r="L261" i="6"/>
  <c r="L274" i="6"/>
  <c r="L615" i="6"/>
  <c r="L310" i="6"/>
  <c r="L503" i="6"/>
  <c r="L673" i="6"/>
  <c r="L396" i="6"/>
  <c r="L319" i="6"/>
  <c r="L238" i="6"/>
  <c r="L571" i="6"/>
  <c r="L678" i="6"/>
  <c r="L221" i="6"/>
  <c r="L627" i="6"/>
  <c r="L17" i="6"/>
  <c r="L320" i="6"/>
  <c r="L157" i="6"/>
  <c r="L374" i="6"/>
  <c r="L616" i="6"/>
  <c r="L696" i="6"/>
  <c r="L359" i="6"/>
  <c r="L188" i="6"/>
  <c r="L251" i="6"/>
  <c r="L601" i="6"/>
  <c r="L375" i="6"/>
  <c r="L212" i="6"/>
  <c r="L470" i="6"/>
  <c r="L617" i="6"/>
  <c r="L464" i="6"/>
  <c r="L487" i="6"/>
  <c r="L563" i="6"/>
  <c r="L97" i="6"/>
  <c r="L604" i="6"/>
  <c r="L394" i="6"/>
  <c r="L20" i="6"/>
  <c r="L155" i="6"/>
  <c r="L207" i="6"/>
  <c r="L675" i="6"/>
  <c r="L148" i="6"/>
  <c r="L80" i="6"/>
  <c r="L650" i="6"/>
  <c r="L2" i="6"/>
  <c r="L722" i="6"/>
  <c r="L211" i="6"/>
  <c r="L317" i="6"/>
  <c r="L110" i="6"/>
  <c r="L73" i="6"/>
  <c r="L559" i="6"/>
  <c r="L297" i="6"/>
  <c r="L513" i="6"/>
  <c r="L159" i="6"/>
  <c r="L734" i="6"/>
  <c r="L723" i="6"/>
  <c r="L179" i="6"/>
  <c r="L164" i="6"/>
  <c r="L582" i="6"/>
  <c r="L174" i="6"/>
  <c r="L564" i="6"/>
  <c r="L140" i="6"/>
  <c r="L643" i="6"/>
  <c r="L167" i="6"/>
  <c r="L691" i="6"/>
  <c r="L42" i="6"/>
  <c r="L733" i="6"/>
  <c r="L39" i="6"/>
  <c r="L163" i="6"/>
  <c r="L593" i="6"/>
  <c r="L129" i="6"/>
  <c r="L368" i="6"/>
  <c r="L560" i="6"/>
  <c r="L657" i="6"/>
  <c r="L413" i="6"/>
  <c r="L360" i="6"/>
  <c r="L302" i="6"/>
  <c r="L518" i="6"/>
  <c r="L82" i="6"/>
  <c r="L91" i="6"/>
  <c r="L137" i="6"/>
  <c r="L276" i="6"/>
  <c r="L574" i="6"/>
  <c r="L222" i="6"/>
  <c r="L478" i="6"/>
  <c r="L653" i="6"/>
  <c r="L702" i="6"/>
  <c r="L303" i="6"/>
  <c r="L665" i="6"/>
  <c r="L671" i="6"/>
  <c r="L250" i="6"/>
  <c r="L45" i="6"/>
  <c r="L283" i="6"/>
  <c r="L136" i="6"/>
  <c r="L153" i="6"/>
  <c r="L545" i="6"/>
  <c r="L128" i="6"/>
  <c r="L66" i="6"/>
  <c r="L125" i="6"/>
  <c r="L442" i="6"/>
  <c r="L15" i="6"/>
  <c r="L75" i="6"/>
  <c r="L269" i="6"/>
  <c r="L109" i="6"/>
  <c r="L501" i="6"/>
  <c r="L38" i="6"/>
  <c r="L329" i="6"/>
  <c r="L551" i="6"/>
  <c r="L209" i="6"/>
  <c r="L322" i="6"/>
  <c r="L158" i="6"/>
  <c r="L457" i="6"/>
  <c r="L427" i="6"/>
  <c r="L525" i="6"/>
  <c r="L709" i="6"/>
  <c r="L587" i="6"/>
  <c r="L216" i="6"/>
  <c r="L399" i="6"/>
  <c r="L697" i="6"/>
  <c r="L699" i="6"/>
  <c r="L56" i="6"/>
  <c r="L354" i="6"/>
  <c r="L497" i="6"/>
  <c r="L700" i="6"/>
  <c r="L93" i="6"/>
  <c r="L47" i="6"/>
  <c r="L60" i="6"/>
  <c r="L79" i="6"/>
  <c r="L356" i="6"/>
  <c r="L393" i="6"/>
  <c r="L568" i="6"/>
  <c r="L654" i="6"/>
  <c r="L208" i="6"/>
  <c r="L267" i="6"/>
  <c r="L210" i="6"/>
  <c r="L384" i="6"/>
  <c r="L242" i="6"/>
  <c r="L717" i="6"/>
  <c r="L339" i="6"/>
  <c r="L200" i="6"/>
  <c r="L154" i="6"/>
  <c r="L459" i="6"/>
  <c r="L197" i="6"/>
  <c r="L19" i="6"/>
  <c r="L448" i="6"/>
  <c r="L680" i="6"/>
  <c r="L348" i="6"/>
  <c r="L724" i="6"/>
  <c r="L187" i="6"/>
  <c r="L57" i="6"/>
  <c r="L430" i="6"/>
  <c r="L227" i="6"/>
  <c r="L139" i="6"/>
  <c r="L735" i="6"/>
  <c r="L600" i="6"/>
  <c r="L9" i="6"/>
  <c r="L71" i="6"/>
  <c r="L672" i="6"/>
  <c r="L523" i="6"/>
  <c r="L642" i="6"/>
  <c r="L133" i="6"/>
  <c r="L454" i="6"/>
  <c r="L162" i="6"/>
  <c r="L541" i="6"/>
  <c r="L550" i="6"/>
  <c r="L100" i="6"/>
  <c r="L243" i="6"/>
  <c r="L59" i="6"/>
  <c r="L509" i="6"/>
  <c r="L170" i="6"/>
  <c r="L549" i="6"/>
  <c r="L535" i="6"/>
  <c r="L483" i="6"/>
  <c r="L43" i="6"/>
  <c r="L62" i="6"/>
  <c r="L202" i="6"/>
  <c r="L88" i="6"/>
  <c r="L536" i="6"/>
  <c r="L663" i="6"/>
  <c r="L405" i="6"/>
  <c r="L173" i="6"/>
  <c r="L504" i="6"/>
  <c r="L334" i="6"/>
  <c r="L143" i="6"/>
  <c r="L11" i="6"/>
  <c r="L270" i="6"/>
  <c r="L149" i="6"/>
  <c r="L431" i="6"/>
  <c r="L357" i="6"/>
  <c r="L538" i="6"/>
  <c r="L515" i="6"/>
  <c r="L124" i="6"/>
  <c r="L177" i="6"/>
  <c r="L622" i="6"/>
  <c r="L61" i="6"/>
  <c r="L383" i="6"/>
</calcChain>
</file>

<file path=xl/sharedStrings.xml><?xml version="1.0" encoding="utf-8"?>
<sst xmlns="http://schemas.openxmlformats.org/spreadsheetml/2006/main" count="10536" uniqueCount="922">
  <si>
    <t>Name</t>
  </si>
  <si>
    <t>City, State Zip</t>
  </si>
  <si>
    <t>Number</t>
  </si>
  <si>
    <t>Phone</t>
  </si>
  <si>
    <t>Date</t>
  </si>
  <si>
    <t>Years</t>
  </si>
  <si>
    <t>Dates</t>
  </si>
  <si>
    <t>Contact</t>
  </si>
  <si>
    <t>Social Security</t>
  </si>
  <si>
    <t>Office</t>
  </si>
  <si>
    <t>Origination</t>
  </si>
  <si>
    <t>Member</t>
  </si>
  <si>
    <t>Board Member</t>
  </si>
  <si>
    <t>Max Wagner</t>
  </si>
  <si>
    <t>Kenton, OH 43326</t>
  </si>
  <si>
    <t>(502) 162-0909</t>
  </si>
  <si>
    <t>Jackie Fitzgerald</t>
  </si>
  <si>
    <t>Walnut Creek, CA 94596</t>
  </si>
  <si>
    <t>(711) 165-8481</t>
  </si>
  <si>
    <t>Arvada, CO 80002</t>
  </si>
  <si>
    <t>(709) 491-9418</t>
  </si>
  <si>
    <t>Liesl Tidwell</t>
  </si>
  <si>
    <t>Bardstown, KY 40004</t>
  </si>
  <si>
    <t>(619) 129-9076</t>
  </si>
  <si>
    <t>Donna O'Brien</t>
  </si>
  <si>
    <t>Cincinnati, OH 45219</t>
  </si>
  <si>
    <t>(315) 660-9693</t>
  </si>
  <si>
    <t>Don Nichols</t>
  </si>
  <si>
    <t>Walnut Creek, CA 94598</t>
  </si>
  <si>
    <t>(903) 848-8350</t>
  </si>
  <si>
    <t>Eric Hendricks</t>
  </si>
  <si>
    <t>Boulder, CO 80304</t>
  </si>
  <si>
    <t>(512) 749-1979</t>
  </si>
  <si>
    <t>Jeffrey Eaton</t>
  </si>
  <si>
    <t>Westminster, CO 80234</t>
  </si>
  <si>
    <t>(213) 223-8535</t>
  </si>
  <si>
    <t>Barney Perez</t>
  </si>
  <si>
    <t>Marion OH 43321</t>
  </si>
  <si>
    <t>(603) 240-0087</t>
  </si>
  <si>
    <t>Cathy Watanuki</t>
  </si>
  <si>
    <t>San Francisco, CA 94106</t>
  </si>
  <si>
    <t>(715) 526-7252</t>
  </si>
  <si>
    <t>George Priem</t>
  </si>
  <si>
    <t>Bardstown, KY 40005</t>
  </si>
  <si>
    <t>(200) 861-1970</t>
  </si>
  <si>
    <t>Aurora, CO 80014</t>
  </si>
  <si>
    <t>(306) 664-8050</t>
  </si>
  <si>
    <t>12/20/2001 - 7/8/2009</t>
  </si>
  <si>
    <t>Marilyn Fier</t>
  </si>
  <si>
    <t>Cincinnati, OH 45220</t>
  </si>
  <si>
    <t>(615) 304-6338</t>
  </si>
  <si>
    <t>Ryan Long</t>
  </si>
  <si>
    <t>Denver CO 80202</t>
  </si>
  <si>
    <t>(511) 177-7060</t>
  </si>
  <si>
    <t>1/26/2004 - 11/12/2009</t>
  </si>
  <si>
    <t>Mark Baker</t>
  </si>
  <si>
    <t>(415) 585-8234</t>
  </si>
  <si>
    <t>12/10/2004 - Present</t>
  </si>
  <si>
    <t>Robert Konopka</t>
  </si>
  <si>
    <t>San Francisco, CA 94111</t>
  </si>
  <si>
    <t>(410) 437-3324</t>
  </si>
  <si>
    <t>3/6/2007 - Present</t>
  </si>
  <si>
    <t>Mark Morris</t>
  </si>
  <si>
    <t>Cincinnati, OH 45202</t>
  </si>
  <si>
    <t>(216) 490-0864</t>
  </si>
  <si>
    <t>Karen Chambers</t>
  </si>
  <si>
    <t>Pueblo, CO 81008</t>
  </si>
  <si>
    <t>(309) 752-8456</t>
  </si>
  <si>
    <t>Robert Catalano</t>
  </si>
  <si>
    <t>Wheat Ridge, CO 80033</t>
  </si>
  <si>
    <t>(612) 622-8199</t>
  </si>
  <si>
    <t>6/26/2007 - 7/13/2009</t>
  </si>
  <si>
    <t>Employee Name</t>
  </si>
  <si>
    <t>Building</t>
  </si>
  <si>
    <t>Department</t>
  </si>
  <si>
    <t>ID#</t>
  </si>
  <si>
    <t>Status</t>
  </si>
  <si>
    <t>Hire Date</t>
  </si>
  <si>
    <t>Benefits</t>
  </si>
  <si>
    <t>Comp.</t>
  </si>
  <si>
    <t>Job Rating</t>
  </si>
  <si>
    <t>Sanders, Troy</t>
  </si>
  <si>
    <t>Main</t>
  </si>
  <si>
    <t>Quality Assurance</t>
  </si>
  <si>
    <t>Contract</t>
  </si>
  <si>
    <t>Mills, Melissa</t>
  </si>
  <si>
    <t>North</t>
  </si>
  <si>
    <t>Quality Control</t>
  </si>
  <si>
    <t>Half-Time</t>
  </si>
  <si>
    <t>R</t>
  </si>
  <si>
    <t>Rhodes, Brenda</t>
  </si>
  <si>
    <t>Project &amp; Contract Services</t>
  </si>
  <si>
    <t>Full Time</t>
  </si>
  <si>
    <t>Bishop, Juan</t>
  </si>
  <si>
    <t>Watson</t>
  </si>
  <si>
    <t>ADC</t>
  </si>
  <si>
    <t>M</t>
  </si>
  <si>
    <t>Peters, Robert</t>
  </si>
  <si>
    <t>Dorsey, Matthew</t>
  </si>
  <si>
    <t>Taft</t>
  </si>
  <si>
    <t>Operations</t>
  </si>
  <si>
    <t>DM</t>
  </si>
  <si>
    <t>Rose, Mark</t>
  </si>
  <si>
    <t>Process Development</t>
  </si>
  <si>
    <t>West</t>
  </si>
  <si>
    <t>DMR</t>
  </si>
  <si>
    <t>Potter, Dawn</t>
  </si>
  <si>
    <t>Hoffman, Brian D</t>
  </si>
  <si>
    <t>D</t>
  </si>
  <si>
    <t>Gates, Anne</t>
  </si>
  <si>
    <t>Holloway, Chris</t>
  </si>
  <si>
    <t>Peptide Chemistry</t>
  </si>
  <si>
    <t>Wilcox, Robert</t>
  </si>
  <si>
    <t>Wilkinson, Gregory</t>
  </si>
  <si>
    <t>Thornton, Charles</t>
  </si>
  <si>
    <t>Noble, Michael</t>
  </si>
  <si>
    <t>Admin Training</t>
  </si>
  <si>
    <t>Poole, Tracy</t>
  </si>
  <si>
    <t>Logistics</t>
  </si>
  <si>
    <t>Merritt, Kevin</t>
  </si>
  <si>
    <t>Ray, ReAnnon</t>
  </si>
  <si>
    <t>Estrada, Joan</t>
  </si>
  <si>
    <t>South</t>
  </si>
  <si>
    <t>Hickman, John</t>
  </si>
  <si>
    <t>Ware, David</t>
  </si>
  <si>
    <t>Barton, Barry</t>
  </si>
  <si>
    <t>Rodriquez, Denise</t>
  </si>
  <si>
    <t>Engineering/Maintenance</t>
  </si>
  <si>
    <t>Martinez, Kathleen</t>
  </si>
  <si>
    <t>George, Jessica</t>
  </si>
  <si>
    <t>Manufacturing</t>
  </si>
  <si>
    <t>Webb, Jim</t>
  </si>
  <si>
    <t>McClure, Gary</t>
  </si>
  <si>
    <t>Baker, Barney</t>
  </si>
  <si>
    <t>Stephenson, Matthew</t>
  </si>
  <si>
    <t>Parker, Carl</t>
  </si>
  <si>
    <t>Watkins, Gary</t>
  </si>
  <si>
    <t>Holland, Donald</t>
  </si>
  <si>
    <t>French, Robert</t>
  </si>
  <si>
    <t>Soto, Chris</t>
  </si>
  <si>
    <t>Estes, Mary</t>
  </si>
  <si>
    <t>Peterson, Shaun</t>
  </si>
  <si>
    <t>Research Center</t>
  </si>
  <si>
    <t>McBride, Grazyna</t>
  </si>
  <si>
    <t>Patel, Donald</t>
  </si>
  <si>
    <t>Goodman, Kuyler</t>
  </si>
  <si>
    <t>Osborne, Bill</t>
  </si>
  <si>
    <t>Andrews, Diane</t>
  </si>
  <si>
    <t>Byrd, Asa</t>
  </si>
  <si>
    <t>McGuire, Rebecca</t>
  </si>
  <si>
    <t>Hourly</t>
  </si>
  <si>
    <t>Gentry, John</t>
  </si>
  <si>
    <t>Livingston, Lynette</t>
  </si>
  <si>
    <t>Manufacturing Admin</t>
  </si>
  <si>
    <t>Woods, Marcus</t>
  </si>
  <si>
    <t>Palmer, Terry</t>
  </si>
  <si>
    <t>Greene, Alexander</t>
  </si>
  <si>
    <t>Shannon, Kevin</t>
  </si>
  <si>
    <t>Randolph, Kristin</t>
  </si>
  <si>
    <t>Manning, John</t>
  </si>
  <si>
    <t>Solis, Daniel</t>
  </si>
  <si>
    <t>Walls, Brian</t>
  </si>
  <si>
    <t>Floyd, Eric</t>
  </si>
  <si>
    <t>Maynard, Susan</t>
  </si>
  <si>
    <t>Buchanan, Dennis</t>
  </si>
  <si>
    <t>Ruiz, Randall</t>
  </si>
  <si>
    <t>Allen, Thomas</t>
  </si>
  <si>
    <t>Wiggins, Frank</t>
  </si>
  <si>
    <t>McIntosh, Jeremy</t>
  </si>
  <si>
    <t>Fleming, Irv</t>
  </si>
  <si>
    <t>Russell, Mark</t>
  </si>
  <si>
    <t>Combs, Rick</t>
  </si>
  <si>
    <t>Audit Services</t>
  </si>
  <si>
    <t>Weeks, Troy</t>
  </si>
  <si>
    <t>Mendoza, Bobby</t>
  </si>
  <si>
    <t>Eaton, Cris</t>
  </si>
  <si>
    <t>Lloyd, John</t>
  </si>
  <si>
    <t>Harding, Erin</t>
  </si>
  <si>
    <t>Professional Training Group</t>
  </si>
  <si>
    <t>Golden, Christine</t>
  </si>
  <si>
    <t>Brown, Donald</t>
  </si>
  <si>
    <t>Robles, Charles</t>
  </si>
  <si>
    <t>Gallegos, Rick</t>
  </si>
  <si>
    <t>Fischer, David</t>
  </si>
  <si>
    <t>Owen, Robert</t>
  </si>
  <si>
    <t>Engineering/Operations</t>
  </si>
  <si>
    <t>Charles, Jeffrey</t>
  </si>
  <si>
    <t>Warren, Jean</t>
  </si>
  <si>
    <t>Simmons, Robert</t>
  </si>
  <si>
    <t>McCormick, Hsi</t>
  </si>
  <si>
    <t>Ryan, Ryan</t>
  </si>
  <si>
    <t>Deleon, Jaquelyn</t>
  </si>
  <si>
    <t>Carson, Anthony</t>
  </si>
  <si>
    <t>Wright, Brad</t>
  </si>
  <si>
    <t>Jensen, Kristina</t>
  </si>
  <si>
    <t>Lambert, Jody</t>
  </si>
  <si>
    <t>Hobbs, Scott</t>
  </si>
  <si>
    <t>Richards, Richard</t>
  </si>
  <si>
    <t>Rice, Diane</t>
  </si>
  <si>
    <t>Harrell, Cristin</t>
  </si>
  <si>
    <t>Bowman, Michael</t>
  </si>
  <si>
    <t>Graham, David</t>
  </si>
  <si>
    <t>Carlson, Jeremy</t>
  </si>
  <si>
    <t>Hensley, William</t>
  </si>
  <si>
    <t>Oliver, Francisco</t>
  </si>
  <si>
    <t>Scott, Todd</t>
  </si>
  <si>
    <t>Crawford, Ronald</t>
  </si>
  <si>
    <t>Phelps, Gretchen</t>
  </si>
  <si>
    <t>Weaver, Eric</t>
  </si>
  <si>
    <t>Erickson, Ricky</t>
  </si>
  <si>
    <t>Pena, Erik</t>
  </si>
  <si>
    <t>Olsen, Ewan</t>
  </si>
  <si>
    <t>Vincent, Guy</t>
  </si>
  <si>
    <t>Steele, Gerald</t>
  </si>
  <si>
    <t>Research/Development</t>
  </si>
  <si>
    <t>Conley, Mark</t>
  </si>
  <si>
    <t>Blair, Sperry</t>
  </si>
  <si>
    <t>Nash, Mark</t>
  </si>
  <si>
    <t>Executive Education</t>
  </si>
  <si>
    <t>Luna, Rodney</t>
  </si>
  <si>
    <t>Frost, Adam</t>
  </si>
  <si>
    <t>Dominguez, Duane</t>
  </si>
  <si>
    <t>Black, Cliff</t>
  </si>
  <si>
    <t>McLean, Richard</t>
  </si>
  <si>
    <t>Cruz, Janene</t>
  </si>
  <si>
    <t>Weber, Larry</t>
  </si>
  <si>
    <t>Edwards, Phillip</t>
  </si>
  <si>
    <t>Stokes, Jonathan</t>
  </si>
  <si>
    <t>Farmer, Suzanne</t>
  </si>
  <si>
    <t>Bartlett, Julia</t>
  </si>
  <si>
    <t>Chambers, Richard</t>
  </si>
  <si>
    <t>McLaughlin, Edward</t>
  </si>
  <si>
    <t>Norris, Tamara</t>
  </si>
  <si>
    <t>Gonzalez, David</t>
  </si>
  <si>
    <t>Gross, Davin</t>
  </si>
  <si>
    <t>Hines, Herb</t>
  </si>
  <si>
    <t>Sawyer, Catherine</t>
  </si>
  <si>
    <t>Booker, Judith</t>
  </si>
  <si>
    <t>Morales, Linda</t>
  </si>
  <si>
    <t>Dunn, Matthew</t>
  </si>
  <si>
    <t>Environmental Health/Safety</t>
  </si>
  <si>
    <t>Landry, Linda</t>
  </si>
  <si>
    <t>Gray, Mark</t>
  </si>
  <si>
    <t>Bullock, Greg</t>
  </si>
  <si>
    <t>Barrett, John</t>
  </si>
  <si>
    <t>Haynes, Ernest</t>
  </si>
  <si>
    <t>Delgado, Dale</t>
  </si>
  <si>
    <t>Pace, Joseph</t>
  </si>
  <si>
    <t>Johnston, Daniel</t>
  </si>
  <si>
    <t>Arnold, Cole</t>
  </si>
  <si>
    <t>Walton, Benjamin</t>
  </si>
  <si>
    <t>Sharp, Janine</t>
  </si>
  <si>
    <t>Baldwin, Ray</t>
  </si>
  <si>
    <t>Butler, Roy</t>
  </si>
  <si>
    <t>Graves, Michael</t>
  </si>
  <si>
    <t>Ingram, Matt</t>
  </si>
  <si>
    <t>Page, Lisa</t>
  </si>
  <si>
    <t>Glover, Eugene</t>
  </si>
  <si>
    <t>Perez, Kim</t>
  </si>
  <si>
    <t>Vega, Alexandra</t>
  </si>
  <si>
    <t>Wade, Kevin</t>
  </si>
  <si>
    <t>Marquez, Thomas</t>
  </si>
  <si>
    <t>Cook, Mark</t>
  </si>
  <si>
    <t>Sutton, Matthew</t>
  </si>
  <si>
    <t>Giles, Kathleen</t>
  </si>
  <si>
    <t>Oneal, William</t>
  </si>
  <si>
    <t>Herring, Joanna</t>
  </si>
  <si>
    <t>Ellis, Brenda</t>
  </si>
  <si>
    <t>Newton, Leigh</t>
  </si>
  <si>
    <t>Bruce, Kevin</t>
  </si>
  <si>
    <t>Hammond, Robert</t>
  </si>
  <si>
    <t>Clarke, Dennis</t>
  </si>
  <si>
    <t>Pope, Duane</t>
  </si>
  <si>
    <t>Burton, Cam</t>
  </si>
  <si>
    <t>Wyatt, Kelly</t>
  </si>
  <si>
    <t>House, Paul</t>
  </si>
  <si>
    <t>Rodriguez, Scott</t>
  </si>
  <si>
    <t>Thompson, John</t>
  </si>
  <si>
    <t>Alvarado, Sonia</t>
  </si>
  <si>
    <t>Gallagher, Johnson</t>
  </si>
  <si>
    <t>Major Mfg Projects</t>
  </si>
  <si>
    <t>Cline, Rebecca</t>
  </si>
  <si>
    <t>Lamb, John</t>
  </si>
  <si>
    <t>Oconnor, Kent</t>
  </si>
  <si>
    <t>Montgomery, Chris</t>
  </si>
  <si>
    <t>Brewer, Kent</t>
  </si>
  <si>
    <t>Sellers, William</t>
  </si>
  <si>
    <t>Harvey, Michael</t>
  </si>
  <si>
    <t>King, Taslim</t>
  </si>
  <si>
    <t>Mullins, Angela</t>
  </si>
  <si>
    <t>Neal, Sally</t>
  </si>
  <si>
    <t>Cunningham, Denise</t>
  </si>
  <si>
    <t>Ross, Janice</t>
  </si>
  <si>
    <t>Jackson, Eric</t>
  </si>
  <si>
    <t>Hudson, Lorna</t>
  </si>
  <si>
    <t>Goodwin, April</t>
  </si>
  <si>
    <t>Lucas, John</t>
  </si>
  <si>
    <t>Williamson, Sumedha</t>
  </si>
  <si>
    <t>Trujillo, Shawn</t>
  </si>
  <si>
    <t>Swanson, Vicki</t>
  </si>
  <si>
    <t>Knight, Denise</t>
  </si>
  <si>
    <t>Stanley, Eric</t>
  </si>
  <si>
    <t>Griffith, Michelle</t>
  </si>
  <si>
    <t>Everett, Dan</t>
  </si>
  <si>
    <t>Wolf, Debbie</t>
  </si>
  <si>
    <t>Gill, Douglas</t>
  </si>
  <si>
    <t>Hogan, Daniel</t>
  </si>
  <si>
    <t>Ward, Williams</t>
  </si>
  <si>
    <t>Sherman, Karin</t>
  </si>
  <si>
    <t>Aguilar, Kevin</t>
  </si>
  <si>
    <t>Leach, Jingwen</t>
  </si>
  <si>
    <t>Lynch, Scott</t>
  </si>
  <si>
    <t>Beck, Craig</t>
  </si>
  <si>
    <t>Park, Timothy</t>
  </si>
  <si>
    <t>Compliance</t>
  </si>
  <si>
    <t>Patterson, Robert</t>
  </si>
  <si>
    <t>Gonzales, David</t>
  </si>
  <si>
    <t>Taylor, Hector</t>
  </si>
  <si>
    <t>Beard, Sandi</t>
  </si>
  <si>
    <t>Craig, Alan</t>
  </si>
  <si>
    <t>Sims, Don</t>
  </si>
  <si>
    <t>Hamilton, Theo</t>
  </si>
  <si>
    <t>Rivers, Douglas</t>
  </si>
  <si>
    <t>Mendez, Max</t>
  </si>
  <si>
    <t>Ayers, Douglas</t>
  </si>
  <si>
    <t>Carrillo, Robert</t>
  </si>
  <si>
    <t>International Clinical Safety</t>
  </si>
  <si>
    <t>Reynolds, Barbara</t>
  </si>
  <si>
    <t>Johnson, Mary Jo</t>
  </si>
  <si>
    <t>Bryant, Douglas</t>
  </si>
  <si>
    <t>Skinner, Jason</t>
  </si>
  <si>
    <t>Vance, Cheryl</t>
  </si>
  <si>
    <t>Stafford, Rhonda</t>
  </si>
  <si>
    <t>Duran, Brian</t>
  </si>
  <si>
    <t>Gardner, Anthony</t>
  </si>
  <si>
    <t>Grant, Leonard</t>
  </si>
  <si>
    <t>Chavez, Thomas</t>
  </si>
  <si>
    <t>Wise, Ted</t>
  </si>
  <si>
    <t>Miranda, Elena</t>
  </si>
  <si>
    <t>Hampton, Catherine</t>
  </si>
  <si>
    <t>Morrow, Richard</t>
  </si>
  <si>
    <t>Wood, Larry</t>
  </si>
  <si>
    <t>Lindsey, Deborah</t>
  </si>
  <si>
    <t>Solomon, Michael</t>
  </si>
  <si>
    <t>Fuller, Brenda</t>
  </si>
  <si>
    <t>Cortez, Jack</t>
  </si>
  <si>
    <t>Pharmacokinetics</t>
  </si>
  <si>
    <t>Jefferson, Elaine</t>
  </si>
  <si>
    <t>Robinson, John</t>
  </si>
  <si>
    <t>Bridges, Jeff</t>
  </si>
  <si>
    <t>Turner, Ray</t>
  </si>
  <si>
    <t>Wells, Carlos</t>
  </si>
  <si>
    <t>Wong, Dennis</t>
  </si>
  <si>
    <t>Davenport, Troy</t>
  </si>
  <si>
    <t>Dennis, Paul</t>
  </si>
  <si>
    <t>Guzman, Don</t>
  </si>
  <si>
    <t>Leon, Emily</t>
  </si>
  <si>
    <t>Hayes, Edward</t>
  </si>
  <si>
    <t>Kramer, Faye</t>
  </si>
  <si>
    <t>Marshall, Anita</t>
  </si>
  <si>
    <t>Sullivan, Robert</t>
  </si>
  <si>
    <t>Guerrero, Laura</t>
  </si>
  <si>
    <t>McConnell, Justin</t>
  </si>
  <si>
    <t>Small, Athanasios</t>
  </si>
  <si>
    <t>Silva, Stephen</t>
  </si>
  <si>
    <t>Kelley, Nancy</t>
  </si>
  <si>
    <t>Beasley, Timothy</t>
  </si>
  <si>
    <t>Horton, Cleatis</t>
  </si>
  <si>
    <t>Moore, Robert</t>
  </si>
  <si>
    <t>Rios, Fredrick</t>
  </si>
  <si>
    <t>Navarro, Marc</t>
  </si>
  <si>
    <t>Tran, Chad</t>
  </si>
  <si>
    <t>Hunt, Norman</t>
  </si>
  <si>
    <t>Sparks, Terri</t>
  </si>
  <si>
    <t>Howell, Douglas</t>
  </si>
  <si>
    <t>Orr, Jennifer</t>
  </si>
  <si>
    <t>Underwood, Todd</t>
  </si>
  <si>
    <t>Figueroa, Leonard</t>
  </si>
  <si>
    <t>Carter, Allan</t>
  </si>
  <si>
    <t>Bell, David</t>
  </si>
  <si>
    <t>Patton, Corey</t>
  </si>
  <si>
    <t>Morris, Richelle</t>
  </si>
  <si>
    <t>Garrison, Chris</t>
  </si>
  <si>
    <t>Harmon, Paul</t>
  </si>
  <si>
    <t>Sanchez, Greg</t>
  </si>
  <si>
    <t>Welch, Michael</t>
  </si>
  <si>
    <t>Barnett, Brenda</t>
  </si>
  <si>
    <t>Pratt, Erik</t>
  </si>
  <si>
    <t>Molina, Michael</t>
  </si>
  <si>
    <t>Durham, Troy</t>
  </si>
  <si>
    <t>Frazier, Chris</t>
  </si>
  <si>
    <t>Chen, Jaime</t>
  </si>
  <si>
    <t>Klein, Robert</t>
  </si>
  <si>
    <t>Rivera, Timothy</t>
  </si>
  <si>
    <t>Young, Benjamin</t>
  </si>
  <si>
    <t>Cohen, Bruce</t>
  </si>
  <si>
    <t>Schwartz, Joseph</t>
  </si>
  <si>
    <t>Murray, Rebecca</t>
  </si>
  <si>
    <t>Rich, Brent</t>
  </si>
  <si>
    <t>Benson, Troy</t>
  </si>
  <si>
    <t>Townsend, Jerry</t>
  </si>
  <si>
    <t>Romero, Randy</t>
  </si>
  <si>
    <t>Shepherd, Annie</t>
  </si>
  <si>
    <t>Harrington, Aron</t>
  </si>
  <si>
    <t>Bush, Rena</t>
  </si>
  <si>
    <t>Watson, Christian</t>
  </si>
  <si>
    <t>Paul, Michael</t>
  </si>
  <si>
    <t>Hawkins, Douglas</t>
  </si>
  <si>
    <t>Burgess, Cherie</t>
  </si>
  <si>
    <t>Pittman, Bacardi</t>
  </si>
  <si>
    <t>Montoya, Lisa</t>
  </si>
  <si>
    <t>Mercado, David</t>
  </si>
  <si>
    <t>Waters, Alfred</t>
  </si>
  <si>
    <t>Blake, Thomas</t>
  </si>
  <si>
    <t>Hatfield, Carl</t>
  </si>
  <si>
    <t>Kim, Deborah</t>
  </si>
  <si>
    <t>Buckel, Patricia</t>
  </si>
  <si>
    <t>Salazar, Ruben</t>
  </si>
  <si>
    <t>Little, Steve</t>
  </si>
  <si>
    <t>Mack, Barry</t>
  </si>
  <si>
    <t>Schneider, Gay</t>
  </si>
  <si>
    <t>Ramirez, Keith</t>
  </si>
  <si>
    <t>Moreno, Chris</t>
  </si>
  <si>
    <t>Porter, Rachel</t>
  </si>
  <si>
    <t>Brock, Ensley</t>
  </si>
  <si>
    <t>Lang, Dana</t>
  </si>
  <si>
    <t>Greer, Brian</t>
  </si>
  <si>
    <t>Walter, Michael</t>
  </si>
  <si>
    <t>Reid, Elizabeth</t>
  </si>
  <si>
    <t>Gutierrez, Regina</t>
  </si>
  <si>
    <t>Koch, Danielle</t>
  </si>
  <si>
    <t>Rowe, Ken</t>
  </si>
  <si>
    <t>Jones, John</t>
  </si>
  <si>
    <t>Simpson, Jimmy</t>
  </si>
  <si>
    <t>Briggs, Bryan</t>
  </si>
  <si>
    <t>Hopkins, Lisa</t>
  </si>
  <si>
    <t>Mitchell, Shannon</t>
  </si>
  <si>
    <t>Conner, Mark</t>
  </si>
  <si>
    <t>Gibson, Janet</t>
  </si>
  <si>
    <t>Perkins, Donald</t>
  </si>
  <si>
    <t>Wilkerson, Claudia</t>
  </si>
  <si>
    <t>Keith, Thomas</t>
  </si>
  <si>
    <t>Gordon, Diane</t>
  </si>
  <si>
    <t>Roman, Teri</t>
  </si>
  <si>
    <t>Green, Kim</t>
  </si>
  <si>
    <t>Pierce, Karen</t>
  </si>
  <si>
    <t>Sweeney, Barbara</t>
  </si>
  <si>
    <t>Cole, Elbert</t>
  </si>
  <si>
    <t>Nixon, Randy</t>
  </si>
  <si>
    <t>Riley, David</t>
  </si>
  <si>
    <t>Cannon, Jenny</t>
  </si>
  <si>
    <t>Farrell, Laura</t>
  </si>
  <si>
    <t>Christian, Melissa</t>
  </si>
  <si>
    <t>Gomez, Ed</t>
  </si>
  <si>
    <t>Hubbard, Sandra</t>
  </si>
  <si>
    <t>Whitaker, Jessica</t>
  </si>
  <si>
    <t>Lopez, Stephen</t>
  </si>
  <si>
    <t>McCarthy, Ryan</t>
  </si>
  <si>
    <t>Fisher, Maria</t>
  </si>
  <si>
    <t>Coleman, Roque</t>
  </si>
  <si>
    <t>Henson, Debra</t>
  </si>
  <si>
    <t>Camacho, Stephanie</t>
  </si>
  <si>
    <t>Woodard, Charles</t>
  </si>
  <si>
    <t>White, Daniel</t>
  </si>
  <si>
    <t>Hardin, Gregory</t>
  </si>
  <si>
    <t>Nguyen, Dennis</t>
  </si>
  <si>
    <t>Lewis, Frederick</t>
  </si>
  <si>
    <t>Wolfe, Keith</t>
  </si>
  <si>
    <t>Wall, John</t>
  </si>
  <si>
    <t>Meyer, Charles</t>
  </si>
  <si>
    <t>Strong, Lisa</t>
  </si>
  <si>
    <t>Acosta, Robert</t>
  </si>
  <si>
    <t>Hoover, Evangeline</t>
  </si>
  <si>
    <t>Fowler, John</t>
  </si>
  <si>
    <t>Nunez, Benning</t>
  </si>
  <si>
    <t>Bauer, Chris</t>
  </si>
  <si>
    <t>Lester, Sherri</t>
  </si>
  <si>
    <t>Fernandez, Marie</t>
  </si>
  <si>
    <t>Blevins, Carey</t>
  </si>
  <si>
    <t>Caldwell, Pete</t>
  </si>
  <si>
    <t>Decker, Amy</t>
  </si>
  <si>
    <t>Heath, Deborah</t>
  </si>
  <si>
    <t>Bradshaw, Sheryl</t>
  </si>
  <si>
    <t>Petersen, Timothy</t>
  </si>
  <si>
    <t>Meyers, David</t>
  </si>
  <si>
    <t>Copeland, Roger</t>
  </si>
  <si>
    <t>Glenn, Chris</t>
  </si>
  <si>
    <t>Schmidt, Michael</t>
  </si>
  <si>
    <t>Walker, Mike</t>
  </si>
  <si>
    <t>Snyder, Duane</t>
  </si>
  <si>
    <t>Hull, Jeanne</t>
  </si>
  <si>
    <t>Flores, Angela</t>
  </si>
  <si>
    <t>Lowe, Michelle</t>
  </si>
  <si>
    <t>Adams, David</t>
  </si>
  <si>
    <t>Horn, George</t>
  </si>
  <si>
    <t>Barron, Michael</t>
  </si>
  <si>
    <t>Adkins, Michael</t>
  </si>
  <si>
    <t>DR</t>
  </si>
  <si>
    <t>Dixon, Richard</t>
  </si>
  <si>
    <t>Espinoza, Derrell</t>
  </si>
  <si>
    <t>English, David</t>
  </si>
  <si>
    <t>Ayala, Polly</t>
  </si>
  <si>
    <t>Atkinson, Danielle</t>
  </si>
  <si>
    <t>Sexton, John</t>
  </si>
  <si>
    <t>Larson, David</t>
  </si>
  <si>
    <t>Love, Danny</t>
  </si>
  <si>
    <t>Bryan, Thomas</t>
  </si>
  <si>
    <t>Juarez, Neill</t>
  </si>
  <si>
    <t>Cross, Marc</t>
  </si>
  <si>
    <t>Simon, Sheila</t>
  </si>
  <si>
    <t>Clayton, Gregory</t>
  </si>
  <si>
    <t>Munoz, Michael</t>
  </si>
  <si>
    <t>Olson, Melanie</t>
  </si>
  <si>
    <t>Roy, Margarita</t>
  </si>
  <si>
    <t>Kerr, Mihaela</t>
  </si>
  <si>
    <t>Schroeder, Bennet</t>
  </si>
  <si>
    <t>Lane, Brandyn</t>
  </si>
  <si>
    <t>Griffin, Debbi</t>
  </si>
  <si>
    <t>Dean, Gayla</t>
  </si>
  <si>
    <t>William, William</t>
  </si>
  <si>
    <t>Fields, Cathy</t>
  </si>
  <si>
    <t>Lee, Charles</t>
  </si>
  <si>
    <t>Roberson, Eileen</t>
  </si>
  <si>
    <t>Santiago, Michael</t>
  </si>
  <si>
    <t>Robbins, Suzanne</t>
  </si>
  <si>
    <t>Campos, Richard</t>
  </si>
  <si>
    <t>Serrano, Al</t>
  </si>
  <si>
    <t>Humphrey, Andrew</t>
  </si>
  <si>
    <t>Randall, Yvonne</t>
  </si>
  <si>
    <t>Abbott, James</t>
  </si>
  <si>
    <t>Huffman, Ignacio</t>
  </si>
  <si>
    <t>Drake, Kyle</t>
  </si>
  <si>
    <t>Short, Timothy</t>
  </si>
  <si>
    <t>Robertson, Nathan</t>
  </si>
  <si>
    <t>Owens, Dwight</t>
  </si>
  <si>
    <t>Wagner, Lynne</t>
  </si>
  <si>
    <t>Campbell, Michael</t>
  </si>
  <si>
    <t>Malone, Daniel</t>
  </si>
  <si>
    <t>Kirk, Chris</t>
  </si>
  <si>
    <t>Hartman, Michael</t>
  </si>
  <si>
    <t>Dickerson, Lincoln</t>
  </si>
  <si>
    <t>Jennings, Gary</t>
  </si>
  <si>
    <t>West, Jeffrey</t>
  </si>
  <si>
    <t>Woodward, Timothy</t>
  </si>
  <si>
    <t>Blackburn, Kathryn</t>
  </si>
  <si>
    <t>Nicholson, Lee</t>
  </si>
  <si>
    <t>Hardy, Svetlana</t>
  </si>
  <si>
    <t>Pennington, Gary</t>
  </si>
  <si>
    <t>Shaw, Pat</t>
  </si>
  <si>
    <t>Rogers, Colleen</t>
  </si>
  <si>
    <t>Murphy, Jeff</t>
  </si>
  <si>
    <t>Bowen, Kes</t>
  </si>
  <si>
    <t>Santos, Garret</t>
  </si>
  <si>
    <t>Marsh, Cynthia</t>
  </si>
  <si>
    <t>Newman, Aria</t>
  </si>
  <si>
    <t>Gregory, Jon</t>
  </si>
  <si>
    <t>Herman, Henrietta</t>
  </si>
  <si>
    <t>Pitts, Dana</t>
  </si>
  <si>
    <t>Bean, Deborah</t>
  </si>
  <si>
    <t>Stone, Brian</t>
  </si>
  <si>
    <t>Ellison, Melyssa</t>
  </si>
  <si>
    <t>Gibbs, Debra</t>
  </si>
  <si>
    <t>Fitzgerald, George</t>
  </si>
  <si>
    <t>Reed, Larry</t>
  </si>
  <si>
    <t>Kelly, Icelita</t>
  </si>
  <si>
    <t>Colon, Donnie</t>
  </si>
  <si>
    <t>Webster, David</t>
  </si>
  <si>
    <t>Guerra, Karen</t>
  </si>
  <si>
    <t>Hood, Renee</t>
  </si>
  <si>
    <t>Alvarez, Steven</t>
  </si>
  <si>
    <t>Morrison, Julie</t>
  </si>
  <si>
    <t>Velez, Letitia</t>
  </si>
  <si>
    <t>Higgins, Angela</t>
  </si>
  <si>
    <t>Tyler, Javier</t>
  </si>
  <si>
    <t>Bass, Justin</t>
  </si>
  <si>
    <t>Cooper, Lisa</t>
  </si>
  <si>
    <t>Finley, James</t>
  </si>
  <si>
    <t>Hodge, Craig</t>
  </si>
  <si>
    <t>Larsen, Lara</t>
  </si>
  <si>
    <t>Huff, Erik</t>
  </si>
  <si>
    <t>Burnett, Kevin</t>
  </si>
  <si>
    <t>Herrera, Shawn</t>
  </si>
  <si>
    <t>McKinney, Christofer</t>
  </si>
  <si>
    <t>Marks, LaReina</t>
  </si>
  <si>
    <t>Daniels, Janet</t>
  </si>
  <si>
    <t>Cameron, John</t>
  </si>
  <si>
    <t>Logan, Karen</t>
  </si>
  <si>
    <t>Bowers, Tammy</t>
  </si>
  <si>
    <t>Atkins, Kevin</t>
  </si>
  <si>
    <t>Salinas, Jon</t>
  </si>
  <si>
    <t>Tucker, James</t>
  </si>
  <si>
    <t>Brooks, Richard</t>
  </si>
  <si>
    <t>Collins, Michael</t>
  </si>
  <si>
    <t>Morse, Michael</t>
  </si>
  <si>
    <t>Clay, William</t>
  </si>
  <si>
    <t>Hancock, Allen</t>
  </si>
  <si>
    <t>Sloan, Cindy</t>
  </si>
  <si>
    <t>Quinn, Cinnamon</t>
  </si>
  <si>
    <t>Keller, Jason</t>
  </si>
  <si>
    <t>Prince, Robert</t>
  </si>
  <si>
    <t>Roberts, Jackie</t>
  </si>
  <si>
    <t>Houston, Mark</t>
  </si>
  <si>
    <t>Shields, Robert</t>
  </si>
  <si>
    <t>Kirby, Michael</t>
  </si>
  <si>
    <t>Medina, Warren</t>
  </si>
  <si>
    <t>Johns, Chad</t>
  </si>
  <si>
    <t>Rodgers, Daniel</t>
  </si>
  <si>
    <t>Velasquez, Clint</t>
  </si>
  <si>
    <t>Hall, Jenny</t>
  </si>
  <si>
    <t>Shaffer, Nobuko</t>
  </si>
  <si>
    <t>Hess, Brian</t>
  </si>
  <si>
    <t>Fletcher, Brian</t>
  </si>
  <si>
    <t>McKenzie, Michelle</t>
  </si>
  <si>
    <t>Kennedy, Kimberly</t>
  </si>
  <si>
    <t>Torres, Bruce</t>
  </si>
  <si>
    <t>Washington, Phillip</t>
  </si>
  <si>
    <t>Boone, Eric</t>
  </si>
  <si>
    <t>Grimes, Jeffrey</t>
  </si>
  <si>
    <t>Blackwell, Brandon</t>
  </si>
  <si>
    <t>Barnes, Grant</t>
  </si>
  <si>
    <t>Hicks, Monica</t>
  </si>
  <si>
    <t>Dyer, Carrie</t>
  </si>
  <si>
    <t>Vasquez, Michael</t>
  </si>
  <si>
    <t>Harrison, Jonathan</t>
  </si>
  <si>
    <t>Kemp, Holly</t>
  </si>
  <si>
    <t>Chandler, Diane</t>
  </si>
  <si>
    <t>Stewart, Elizabeth</t>
  </si>
  <si>
    <t>Walsh, Matthew</t>
  </si>
  <si>
    <t>Lyons, Brian</t>
  </si>
  <si>
    <t>Obrien, Madelyn</t>
  </si>
  <si>
    <t>Ferguson, John</t>
  </si>
  <si>
    <t>Doyle, Leslie</t>
  </si>
  <si>
    <t>Mathews, Marcia</t>
  </si>
  <si>
    <t>McDonald, Debra</t>
  </si>
  <si>
    <t>Boyer, John</t>
  </si>
  <si>
    <t>Garrett, Chris</t>
  </si>
  <si>
    <t>Ortega, Jeffrey</t>
  </si>
  <si>
    <t>Wilson, Jessica</t>
  </si>
  <si>
    <t>Moody, Matthew</t>
  </si>
  <si>
    <t>Massey, Mark</t>
  </si>
  <si>
    <t>Callahan, Marilyn</t>
  </si>
  <si>
    <t>Ramos, Jan</t>
  </si>
  <si>
    <t>Strickland, Rajean</t>
  </si>
  <si>
    <t>Harris, Brian</t>
  </si>
  <si>
    <t>Saunders, Corey</t>
  </si>
  <si>
    <t>Joseph, Chris</t>
  </si>
  <si>
    <t>Curtis, Patrick</t>
  </si>
  <si>
    <t>Watts, Curtis</t>
  </si>
  <si>
    <t>McGee, Carol</t>
  </si>
  <si>
    <t>Monroe, Justin</t>
  </si>
  <si>
    <t>Jimenez, Dominic</t>
  </si>
  <si>
    <t>Castillo, Sheri</t>
  </si>
  <si>
    <t>Parks, Chris</t>
  </si>
  <si>
    <t>Hurst, Thomas</t>
  </si>
  <si>
    <t>Nelson, Shira</t>
  </si>
  <si>
    <t>Spears, Melanie</t>
  </si>
  <si>
    <t>Cain, Lon</t>
  </si>
  <si>
    <t>Lara, Mark</t>
  </si>
  <si>
    <t>Lowery, Charles</t>
  </si>
  <si>
    <t>Mosley, Michael</t>
  </si>
  <si>
    <t>Hutchinson, Robin</t>
  </si>
  <si>
    <t>Willis, Ralph</t>
  </si>
  <si>
    <t>Zimmerman, Julian</t>
  </si>
  <si>
    <t>Barber, Robbie</t>
  </si>
  <si>
    <t>Tanner, Timothy</t>
  </si>
  <si>
    <t>Alexander, Charles</t>
  </si>
  <si>
    <t>Hunter, Lisa</t>
  </si>
  <si>
    <t>Chapman, Jessica</t>
  </si>
  <si>
    <t>Cobb, Nicole</t>
  </si>
  <si>
    <t>Gilmore, Terry</t>
  </si>
  <si>
    <t>Chang, Gabriel</t>
  </si>
  <si>
    <t>Bradley, David</t>
  </si>
  <si>
    <t>Glass, John</t>
  </si>
  <si>
    <t>Francis, Todd</t>
  </si>
  <si>
    <t>Perry, Chris</t>
  </si>
  <si>
    <t>Schultz, Norman</t>
  </si>
  <si>
    <t>Yates, Doug</t>
  </si>
  <si>
    <t>Burke, Michael</t>
  </si>
  <si>
    <t>Austin, William</t>
  </si>
  <si>
    <t>Snow, Desiree</t>
  </si>
  <si>
    <t>Jacobs, Florianne</t>
  </si>
  <si>
    <t>Holmes, Tito</t>
  </si>
  <si>
    <t>Miller, Jessica</t>
  </si>
  <si>
    <t>Martin, Terry</t>
  </si>
  <si>
    <t>Mann, Lowell</t>
  </si>
  <si>
    <t>Williams, Scott</t>
  </si>
  <si>
    <t>Winters, Shaun</t>
  </si>
  <si>
    <t>Carey, Andrea</t>
  </si>
  <si>
    <t>Gilbert, Shannon</t>
  </si>
  <si>
    <t>Holt, Robert</t>
  </si>
  <si>
    <t>Reyes, Mary</t>
  </si>
  <si>
    <t>Bond, John</t>
  </si>
  <si>
    <t>Spencer, Boyd</t>
  </si>
  <si>
    <t>Pugh, Lawrence</t>
  </si>
  <si>
    <t>Moran, Carol</t>
  </si>
  <si>
    <t>Booth, Raquel</t>
  </si>
  <si>
    <t>Powell, Juli</t>
  </si>
  <si>
    <t>Whitehead, Carolyn</t>
  </si>
  <si>
    <t>Rush, Lateef</t>
  </si>
  <si>
    <t>Calhoun, Dac Vinh</t>
  </si>
  <si>
    <t>Norman, Rita</t>
  </si>
  <si>
    <t>Hanson, Dennis</t>
  </si>
  <si>
    <t>Contreras, Dean</t>
  </si>
  <si>
    <t>Henry, Craig</t>
  </si>
  <si>
    <t>Patrick, Wendy</t>
  </si>
  <si>
    <t>Jenkins, Scott</t>
  </si>
  <si>
    <t>Morton, Brian</t>
  </si>
  <si>
    <t>Price, Diana</t>
  </si>
  <si>
    <t>Matthews, Diane</t>
  </si>
  <si>
    <t>Maxwell, Jill</t>
  </si>
  <si>
    <t>Kent, Angus</t>
  </si>
  <si>
    <t>Padilla, Chris</t>
  </si>
  <si>
    <t>Rojas, Charles</t>
  </si>
  <si>
    <t>Miles, Kenneth</t>
  </si>
  <si>
    <t>McCoy, Preston</t>
  </si>
  <si>
    <t>Diaz, David</t>
  </si>
  <si>
    <t>Vaughn, Harlon</t>
  </si>
  <si>
    <t>Middleton, Jen</t>
  </si>
  <si>
    <t>Anthony, Robert</t>
  </si>
  <si>
    <t>Chase, Troy</t>
  </si>
  <si>
    <t>Frank, William</t>
  </si>
  <si>
    <t>Powers, Tia</t>
  </si>
  <si>
    <t>Ballard, Martin</t>
  </si>
  <si>
    <t>Walters, Ann</t>
  </si>
  <si>
    <t>Villarreal, Stephen</t>
  </si>
  <si>
    <t>Castro, Chris</t>
  </si>
  <si>
    <t>Bradford, Raymond</t>
  </si>
  <si>
    <t>McCullough, Scott</t>
  </si>
  <si>
    <t>Dudley, James</t>
  </si>
  <si>
    <t>Moses, Mark</t>
  </si>
  <si>
    <t>Hughes, Kevin</t>
  </si>
  <si>
    <t>Lawson, Erin</t>
  </si>
  <si>
    <t>McClain, Steven</t>
  </si>
  <si>
    <t>Boyd, Debra</t>
  </si>
  <si>
    <t>Preston, Chris</t>
  </si>
  <si>
    <t>Vargas, Bryant</t>
  </si>
  <si>
    <t>Parsons, Phillip</t>
  </si>
  <si>
    <t>Elliott, Anthony</t>
  </si>
  <si>
    <t>Morgan, Patricia</t>
  </si>
  <si>
    <t>Stevenson, Michael</t>
  </si>
  <si>
    <t>Flynn, Melissa</t>
  </si>
  <si>
    <t>Baxter, Teresa</t>
  </si>
  <si>
    <t>Avila, Jody</t>
  </si>
  <si>
    <t>Reeves, Greg</t>
  </si>
  <si>
    <t>Ashley, Michael</t>
  </si>
  <si>
    <t>Casey, Ronald</t>
  </si>
  <si>
    <t>Hodges, Lisa</t>
  </si>
  <si>
    <t>Mathis, Shari</t>
  </si>
  <si>
    <t>Hale, Deon</t>
  </si>
  <si>
    <t>Day, David</t>
  </si>
  <si>
    <t>Collier, Dean</t>
  </si>
  <si>
    <t>Reese, Marc</t>
  </si>
  <si>
    <t>Trevino, Gary</t>
  </si>
  <si>
    <t>Carroll, Lesa</t>
  </si>
  <si>
    <t>Norton, Bruce</t>
  </si>
  <si>
    <t>Gaines, Sheela</t>
  </si>
  <si>
    <t>Singleton, David</t>
  </si>
  <si>
    <t>Brady, Traci</t>
  </si>
  <si>
    <t>Mason, Suzanne</t>
  </si>
  <si>
    <t>Harper, Cynthia</t>
  </si>
  <si>
    <t>Myers, Marc</t>
  </si>
  <si>
    <t>Bailey, Victor</t>
  </si>
  <si>
    <t>Freeman, Dennis</t>
  </si>
  <si>
    <t>Hart, Richard</t>
  </si>
  <si>
    <t>Garner, Terry</t>
  </si>
  <si>
    <t>Daniel, Robert</t>
  </si>
  <si>
    <t>Carr, Susan</t>
  </si>
  <si>
    <t>Wallace, Timothy</t>
  </si>
  <si>
    <t>Leonard, Paul</t>
  </si>
  <si>
    <t>Best, Lara</t>
  </si>
  <si>
    <t>Conway, Brett</t>
  </si>
  <si>
    <t>Wheeler, Meegan</t>
  </si>
  <si>
    <t>Garcia, Karen</t>
  </si>
  <si>
    <t>Roth, Tony</t>
  </si>
  <si>
    <t>Sandoval, James</t>
  </si>
  <si>
    <t>Parrish, Debra</t>
  </si>
  <si>
    <t>Weiss, Marisa</t>
  </si>
  <si>
    <t>Todd, Steven</t>
  </si>
  <si>
    <t>Ford, Matt</t>
  </si>
  <si>
    <t>Pearson, Cassy</t>
  </si>
  <si>
    <t>McKee, Michelle</t>
  </si>
  <si>
    <t>Knox, Lori</t>
  </si>
  <si>
    <t>Henderson, Anthony</t>
  </si>
  <si>
    <t>Pruitt, Randy</t>
  </si>
  <si>
    <t>Christensen, Jill</t>
  </si>
  <si>
    <t>Savage, John</t>
  </si>
  <si>
    <t>Becker, Gretchen</t>
  </si>
  <si>
    <t>Douglas, Kenneth</t>
  </si>
  <si>
    <t>Melton, Scott</t>
  </si>
  <si>
    <t>Duncan, George</t>
  </si>
  <si>
    <t>Curry, Hunyen</t>
  </si>
  <si>
    <t>Davis, Tonya</t>
  </si>
  <si>
    <t>Richardson, Deborah</t>
  </si>
  <si>
    <t>Stephens, Bonnie</t>
  </si>
  <si>
    <t>Summers, Harold</t>
  </si>
  <si>
    <t>Allison, Timothy</t>
  </si>
  <si>
    <t>Branch, Brady</t>
  </si>
  <si>
    <t>Ball, Kirk</t>
  </si>
  <si>
    <t>Berry, Jacklyn</t>
  </si>
  <si>
    <t>Vazquez, Kenneth</t>
  </si>
  <si>
    <t>Terry, Karin</t>
  </si>
  <si>
    <t>Stevens, Andrew</t>
  </si>
  <si>
    <t>Tate, Zachary</t>
  </si>
  <si>
    <t>Banks, Ryan</t>
  </si>
  <si>
    <t>Bates, Verna</t>
  </si>
  <si>
    <t>Fox, Ellen</t>
  </si>
  <si>
    <t>Long, Gary</t>
  </si>
  <si>
    <t>Phillips, Liesl</t>
  </si>
  <si>
    <t>McDowell, Scott</t>
  </si>
  <si>
    <t>Franklin, Alicia</t>
  </si>
  <si>
    <t>Thomas, Shannon</t>
  </si>
  <si>
    <t>Clark, William</t>
  </si>
  <si>
    <t>Wilkins, Jesse</t>
  </si>
  <si>
    <t>James, Lynn</t>
  </si>
  <si>
    <t>May, Steve</t>
  </si>
  <si>
    <t>McDaniel, Tamara</t>
  </si>
  <si>
    <t>Burns, Fiona</t>
  </si>
  <si>
    <t>Barr, Jennifer</t>
  </si>
  <si>
    <t>Sheppard, Curtis</t>
  </si>
  <si>
    <t>York, Steven</t>
  </si>
  <si>
    <t>Dalton, Carol</t>
  </si>
  <si>
    <t>Blankenship, Roger</t>
  </si>
  <si>
    <t>Ramsey, Nathaniel</t>
  </si>
  <si>
    <t>Warner, Stephen</t>
  </si>
  <si>
    <t>Hill, Robin</t>
  </si>
  <si>
    <t>Lawrence, Ronald</t>
  </si>
  <si>
    <t>Bennett, Chris</t>
  </si>
  <si>
    <t>Mueller, Philip</t>
  </si>
  <si>
    <t>Payne, Vicky</t>
  </si>
  <si>
    <t>Jordan, Mark</t>
  </si>
  <si>
    <t>Browning, Kathleen</t>
  </si>
  <si>
    <t>Ortiz, Cynthia</t>
  </si>
  <si>
    <t>Hernandez, Glenn</t>
  </si>
  <si>
    <t>Cochran, Andrea</t>
  </si>
  <si>
    <t>Moss, Chan</t>
  </si>
  <si>
    <t>Hansen, Andrew</t>
  </si>
  <si>
    <t>Armstrong, David</t>
  </si>
  <si>
    <t>Nichols, Nathaniel</t>
  </si>
  <si>
    <t>Maldonado, Robert</t>
  </si>
  <si>
    <t>Cummings, Jose</t>
  </si>
  <si>
    <t>Dawson, Jonathan</t>
  </si>
  <si>
    <t>Flowers, Kathleen</t>
  </si>
  <si>
    <t>Shelton, Donna</t>
  </si>
  <si>
    <t>Cox, Stephanie</t>
  </si>
  <si>
    <t>Richard, Karen</t>
  </si>
  <si>
    <t>Wiley, Gustavo</t>
  </si>
  <si>
    <t>Leblanc, Jenny</t>
  </si>
  <si>
    <t>McCall, Keith</t>
  </si>
  <si>
    <t>Carpenter, Ronald</t>
  </si>
  <si>
    <t>Howard, Lisa</t>
  </si>
  <si>
    <t>Dodson, David</t>
  </si>
  <si>
    <t>Barker, Heidi</t>
  </si>
  <si>
    <t>Davidson, Jaime</t>
  </si>
  <si>
    <t>Garza, Anthony</t>
  </si>
  <si>
    <t>Foley, Peter</t>
  </si>
  <si>
    <t>Pacheco, Therese</t>
  </si>
  <si>
    <t>Evans, Rolin</t>
  </si>
  <si>
    <t>Valdez, Ann</t>
  </si>
  <si>
    <t>Foster, Blane</t>
  </si>
  <si>
    <t>Smith, Koleen</t>
  </si>
  <si>
    <t>8975 Elm Court</t>
  </si>
  <si>
    <t>5772 Hawthorn Place</t>
  </si>
  <si>
    <t>9511 Iris Court</t>
  </si>
  <si>
    <t>4491 Aspen Lane</t>
  </si>
  <si>
    <t>4895 Maple Ave.</t>
  </si>
  <si>
    <t>561 Pine Lane</t>
  </si>
  <si>
    <t>947 Poplar St.</t>
  </si>
  <si>
    <t>139 Peach Boulevard</t>
  </si>
  <si>
    <t>209 17th Ave.</t>
  </si>
  <si>
    <t>769 Balsam Ave.</t>
  </si>
  <si>
    <t>89 Grape Court</t>
  </si>
  <si>
    <t>664 Cedar Boulevard</t>
  </si>
  <si>
    <t>661 Juniper St.</t>
  </si>
  <si>
    <t>848 Dogwood Court</t>
  </si>
  <si>
    <t>860 Linden Lane</t>
  </si>
  <si>
    <t>419 Alpine Place</t>
  </si>
  <si>
    <t>596 Kalmia Place</t>
  </si>
  <si>
    <t>6782 Main St.</t>
  </si>
  <si>
    <t>Street</t>
  </si>
  <si>
    <t>Address</t>
  </si>
  <si>
    <t>10/11/2000 - 7/27/2015</t>
  </si>
  <si>
    <t>11/1/2003 - 5/8/2015</t>
  </si>
  <si>
    <t>9/6/2008 - 7/25/2015</t>
  </si>
  <si>
    <t>4/11/2014 - Present</t>
  </si>
  <si>
    <t>1/11/2013 - Present</t>
  </si>
  <si>
    <t>9/29/1997 - 3/19/2009</t>
  </si>
  <si>
    <t>5/14/2003 - 6/17/2013</t>
  </si>
  <si>
    <t>1/19/2003 - 11/6/2014</t>
  </si>
  <si>
    <t>10/6/1998 - 7/24/2013</t>
  </si>
  <si>
    <t>Harlon Jones</t>
  </si>
  <si>
    <t>Nina Stemme</t>
  </si>
  <si>
    <t>947 Wagner Boulevard</t>
  </si>
  <si>
    <t>Valhalla, CO 80002</t>
  </si>
  <si>
    <t>Anderson, Terry</t>
  </si>
  <si>
    <t>Hoover, Eva</t>
  </si>
  <si>
    <t>Rating</t>
  </si>
  <si>
    <t>842-00-9270</t>
  </si>
  <si>
    <t>113-00-8587</t>
  </si>
  <si>
    <t>426-00-9045</t>
  </si>
  <si>
    <t>388-00-3973</t>
  </si>
  <si>
    <t>477-00-5170</t>
  </si>
  <si>
    <t>605-00-1603</t>
  </si>
  <si>
    <t>668-00-8904</t>
  </si>
  <si>
    <t>955-00-8855</t>
  </si>
  <si>
    <t>262-00-8614</t>
  </si>
  <si>
    <t>697-00-3888</t>
  </si>
  <si>
    <t>266-00-2514</t>
  </si>
  <si>
    <t>534-00-4177</t>
  </si>
  <si>
    <t>260-00-9731</t>
  </si>
  <si>
    <t>271-00-1864</t>
  </si>
  <si>
    <t>370-00-2061</t>
  </si>
  <si>
    <t>761-00-1708</t>
  </si>
  <si>
    <t>491-00-7164</t>
  </si>
  <si>
    <t>421-00-7807</t>
  </si>
  <si>
    <t>673-00-6412</t>
  </si>
  <si>
    <t>New Comp.</t>
  </si>
  <si>
    <t>Column1</t>
  </si>
  <si>
    <t>9/6/1996 - 12/10/2017</t>
  </si>
  <si>
    <t>3/18/2003 - 4/21/2018</t>
  </si>
  <si>
    <t>10/11/1998 - 8/26/20165</t>
  </si>
  <si>
    <t>1/15/1997 - 10/26/2017</t>
  </si>
  <si>
    <t>6/18/1997 - 1/7/2019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</si>
</sst>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(* #,##0_);_(* \(#,##0\);_(* &quot;-&quot;??_);_(@_)"/>
    <numFmt numFmtId="166" formatCode="000\-00\-0000"/>
    <numFmt numFmtId="167" formatCode="[&lt;=9999999]###\-####;\(###\)\ ###\-####"/>
    <numFmt numFmtId="168" formatCode="0.0%"/>
    <numFmt numFmtId="169" formatCode="[$-409]dd\-mmm\-yy;@"/>
    <numFmt numFmtId="170" formatCode="yyyy\-mm\-dd;@"/>
    <numFmt numFmtId="171" formatCode="_(* #,##0.0_);_(* \(#,##0.0\);_(* &quot;-&quot;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/>
      <top style="thin">
        <color rgb="FFC0C0C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indexed="22"/>
      </top>
      <bottom/>
      <diagonal/>
    </border>
    <border>
      <left style="thin">
        <color theme="4" tint="0.39997558519241921"/>
      </left>
      <right/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center" vertical="top"/>
    </xf>
    <xf numFmtId="0" fontId="2" fillId="2" borderId="1" xfId="1" applyFont="1" applyFill="1" applyBorder="1" applyAlignment="1" applyProtection="1">
      <alignment horizontal="right" vertical="top"/>
    </xf>
    <xf numFmtId="0" fontId="3" fillId="0" borderId="0" xfId="1" applyFont="1" applyProtection="1"/>
    <xf numFmtId="0" fontId="3" fillId="0" borderId="0" xfId="1" applyNumberFormat="1" applyFont="1" applyAlignment="1" applyProtection="1">
      <alignment horizontal="right"/>
    </xf>
    <xf numFmtId="15" fontId="3" fillId="0" borderId="0" xfId="1" applyNumberFormat="1" applyFont="1" applyProtection="1"/>
    <xf numFmtId="3" fontId="3" fillId="0" borderId="0" xfId="2" applyNumberFormat="1" applyFont="1" applyFill="1" applyAlignment="1" applyProtection="1">
      <alignment horizontal="center"/>
    </xf>
    <xf numFmtId="165" fontId="3" fillId="0" borderId="0" xfId="2" applyNumberFormat="1" applyFont="1" applyFill="1" applyProtection="1"/>
    <xf numFmtId="165" fontId="3" fillId="0" borderId="0" xfId="2" applyNumberFormat="1" applyFont="1" applyFill="1" applyAlignment="1" applyProtection="1"/>
    <xf numFmtId="0" fontId="2" fillId="2" borderId="1" xfId="1" applyFont="1" applyFill="1" applyBorder="1" applyAlignment="1" applyProtection="1">
      <alignment vertical="top"/>
    </xf>
    <xf numFmtId="166" fontId="2" fillId="2" borderId="1" xfId="1" applyNumberFormat="1" applyFont="1" applyFill="1" applyBorder="1" applyAlignment="1" applyProtection="1">
      <alignment horizontal="center" vertical="top"/>
    </xf>
    <xf numFmtId="167" fontId="2" fillId="2" borderId="1" xfId="1" applyNumberFormat="1" applyFont="1" applyFill="1" applyBorder="1" applyAlignment="1" applyProtection="1">
      <alignment horizontal="center" vertical="top"/>
    </xf>
    <xf numFmtId="14" fontId="2" fillId="2" borderId="1" xfId="1" applyNumberFormat="1" applyFont="1" applyFill="1" applyBorder="1" applyAlignment="1" applyProtection="1">
      <alignment horizontal="right" vertical="top"/>
    </xf>
    <xf numFmtId="165" fontId="2" fillId="2" borderId="1" xfId="2" applyNumberFormat="1" applyFont="1" applyFill="1" applyBorder="1" applyAlignment="1" applyProtection="1">
      <alignment horizontal="right" vertical="top"/>
    </xf>
    <xf numFmtId="168" fontId="2" fillId="2" borderId="1" xfId="3" applyNumberFormat="1" applyFont="1" applyFill="1" applyBorder="1" applyAlignment="1" applyProtection="1">
      <alignment horizontal="center" vertical="top"/>
    </xf>
    <xf numFmtId="166" fontId="3" fillId="0" borderId="0" xfId="1" applyNumberFormat="1" applyFont="1" applyAlignment="1" applyProtection="1">
      <alignment horizontal="right"/>
    </xf>
    <xf numFmtId="167" fontId="3" fillId="0" borderId="0" xfId="1" applyNumberFormat="1" applyFont="1" applyAlignment="1" applyProtection="1">
      <alignment horizontal="right"/>
    </xf>
    <xf numFmtId="165" fontId="3" fillId="0" borderId="0" xfId="2" applyNumberFormat="1" applyFont="1" applyProtection="1"/>
    <xf numFmtId="165" fontId="3" fillId="0" borderId="0" xfId="2" applyNumberFormat="1" applyFont="1" applyFill="1" applyAlignment="1" applyProtection="1">
      <alignment horizontal="left" indent="1"/>
    </xf>
    <xf numFmtId="0" fontId="3" fillId="0" borderId="0" xfId="1" applyFont="1" applyAlignment="1" applyProtection="1">
      <alignment horizontal="center"/>
    </xf>
    <xf numFmtId="0" fontId="2" fillId="2" borderId="2" xfId="1" applyFont="1" applyFill="1" applyBorder="1" applyAlignment="1" applyProtection="1">
      <alignment horizontal="left" vertical="top"/>
    </xf>
    <xf numFmtId="0" fontId="2" fillId="2" borderId="2" xfId="1" applyFont="1" applyFill="1" applyBorder="1" applyAlignment="1" applyProtection="1">
      <alignment horizontal="center" vertical="top"/>
    </xf>
    <xf numFmtId="0" fontId="2" fillId="2" borderId="2" xfId="1" applyFont="1" applyFill="1" applyBorder="1" applyAlignment="1" applyProtection="1">
      <alignment vertical="top"/>
    </xf>
    <xf numFmtId="14" fontId="2" fillId="2" borderId="2" xfId="1" applyNumberFormat="1" applyFont="1" applyFill="1" applyBorder="1" applyAlignment="1" applyProtection="1">
      <alignment horizontal="right" vertical="top"/>
    </xf>
    <xf numFmtId="0" fontId="2" fillId="2" borderId="2" xfId="1" applyFont="1" applyFill="1" applyBorder="1" applyAlignment="1" applyProtection="1">
      <alignment horizontal="right" vertical="top"/>
    </xf>
    <xf numFmtId="165" fontId="2" fillId="2" borderId="2" xfId="2" applyNumberFormat="1" applyFont="1" applyFill="1" applyBorder="1" applyAlignment="1" applyProtection="1">
      <alignment horizontal="right" vertical="top"/>
    </xf>
    <xf numFmtId="0" fontId="3" fillId="0" borderId="0" xfId="1" applyFont="1" applyAlignment="1" applyProtection="1"/>
    <xf numFmtId="14" fontId="3" fillId="0" borderId="0" xfId="1" applyNumberFormat="1" applyFont="1" applyProtection="1"/>
    <xf numFmtId="14" fontId="3" fillId="0" borderId="0" xfId="1" applyNumberFormat="1" applyFont="1" applyAlignment="1" applyProtection="1"/>
    <xf numFmtId="169" fontId="3" fillId="0" borderId="0" xfId="1" applyNumberFormat="1" applyFont="1" applyProtection="1"/>
    <xf numFmtId="170" fontId="3" fillId="0" borderId="0" xfId="1" applyNumberFormat="1" applyFont="1" applyProtection="1"/>
    <xf numFmtId="0" fontId="3" fillId="0" borderId="0" xfId="1" applyFont="1" applyFill="1" applyProtection="1"/>
    <xf numFmtId="165" fontId="3" fillId="0" borderId="0" xfId="1" applyNumberFormat="1" applyFont="1" applyFill="1" applyAlignment="1" applyProtection="1">
      <alignment horizontal="center"/>
    </xf>
    <xf numFmtId="0" fontId="3" fillId="0" borderId="0" xfId="1" applyFont="1" applyFill="1" applyAlignment="1" applyProtection="1">
      <alignment vertical="top"/>
    </xf>
    <xf numFmtId="0" fontId="3" fillId="0" borderId="0" xfId="1" applyFont="1" applyFill="1" applyAlignment="1" applyProtection="1"/>
    <xf numFmtId="0" fontId="0" fillId="0" borderId="0" xfId="0" applyProtection="1"/>
    <xf numFmtId="168" fontId="0" fillId="0" borderId="0" xfId="0" applyNumberFormat="1" applyProtection="1"/>
    <xf numFmtId="0" fontId="3" fillId="0" borderId="0" xfId="1" applyFont="1" applyFill="1" applyAlignment="1" applyProtection="1">
      <alignment horizontal="center"/>
    </xf>
    <xf numFmtId="15" fontId="3" fillId="0" borderId="0" xfId="0" applyNumberFormat="1" applyFont="1" applyProtection="1"/>
    <xf numFmtId="166" fontId="0" fillId="0" borderId="0" xfId="0" applyNumberFormat="1" applyProtection="1"/>
    <xf numFmtId="0" fontId="2" fillId="2" borderId="4" xfId="1" applyNumberFormat="1" applyFont="1" applyFill="1" applyBorder="1" applyAlignment="1">
      <alignment horizontal="left" vertical="top"/>
    </xf>
    <xf numFmtId="0" fontId="2" fillId="2" borderId="4" xfId="1" applyNumberFormat="1" applyFont="1" applyFill="1" applyBorder="1" applyAlignment="1">
      <alignment horizontal="center" vertical="top"/>
    </xf>
    <xf numFmtId="0" fontId="2" fillId="2" borderId="4" xfId="1" applyNumberFormat="1" applyFont="1" applyFill="1" applyBorder="1" applyAlignment="1">
      <alignment vertical="top"/>
    </xf>
    <xf numFmtId="166" fontId="2" fillId="2" borderId="4" xfId="1" applyNumberFormat="1" applyFont="1" applyFill="1" applyBorder="1" applyAlignment="1">
      <alignment horizontal="center" vertical="top"/>
    </xf>
    <xf numFmtId="14" fontId="2" fillId="2" borderId="4" xfId="1" applyNumberFormat="1" applyFont="1" applyFill="1" applyBorder="1" applyAlignment="1">
      <alignment horizontal="right" vertical="top"/>
    </xf>
    <xf numFmtId="0" fontId="2" fillId="2" borderId="4" xfId="1" applyNumberFormat="1" applyFont="1" applyFill="1" applyBorder="1" applyAlignment="1">
      <alignment horizontal="right" vertical="top"/>
    </xf>
    <xf numFmtId="165" fontId="2" fillId="2" borderId="4" xfId="2" applyNumberFormat="1" applyFont="1" applyFill="1" applyBorder="1" applyAlignment="1">
      <alignment horizontal="right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3" fillId="3" borderId="6" xfId="1" applyNumberFormat="1" applyFont="1" applyFill="1" applyBorder="1" applyAlignment="1"/>
    <xf numFmtId="0" fontId="3" fillId="3" borderId="6" xfId="1" applyNumberFormat="1" applyFont="1" applyFill="1" applyBorder="1" applyAlignment="1">
      <alignment horizontal="center"/>
    </xf>
    <xf numFmtId="166" fontId="3" fillId="3" borderId="6" xfId="1" applyNumberFormat="1" applyFont="1" applyFill="1" applyBorder="1" applyAlignment="1">
      <alignment horizontal="right"/>
    </xf>
    <xf numFmtId="15" fontId="3" fillId="3" borderId="6" xfId="0" applyNumberFormat="1" applyFont="1" applyFill="1" applyBorder="1"/>
    <xf numFmtId="165" fontId="3" fillId="3" borderId="6" xfId="2" applyNumberFormat="1" applyFont="1" applyFill="1" applyBorder="1"/>
    <xf numFmtId="165" fontId="3" fillId="3" borderId="6" xfId="2" applyNumberFormat="1" applyFont="1" applyFill="1" applyBorder="1" applyAlignment="1">
      <alignment horizontal="left" indent="1"/>
    </xf>
    <xf numFmtId="171" fontId="0" fillId="3" borderId="7" xfId="0" applyNumberFormat="1" applyFont="1" applyFill="1" applyBorder="1"/>
    <xf numFmtId="0" fontId="0" fillId="3" borderId="5" xfId="0" applyFont="1" applyFill="1" applyBorder="1"/>
    <xf numFmtId="0" fontId="3" fillId="4" borderId="8" xfId="1" applyNumberFormat="1" applyFont="1" applyFill="1" applyBorder="1" applyAlignment="1"/>
    <xf numFmtId="0" fontId="3" fillId="4" borderId="8" xfId="1" applyNumberFormat="1" applyFont="1" applyFill="1" applyBorder="1" applyAlignment="1">
      <alignment horizontal="center"/>
    </xf>
    <xf numFmtId="166" fontId="3" fillId="4" borderId="8" xfId="1" applyNumberFormat="1" applyFont="1" applyFill="1" applyBorder="1" applyAlignment="1">
      <alignment horizontal="right"/>
    </xf>
    <xf numFmtId="15" fontId="3" fillId="4" borderId="8" xfId="0" applyNumberFormat="1" applyFont="1" applyFill="1" applyBorder="1"/>
    <xf numFmtId="165" fontId="3" fillId="4" borderId="8" xfId="2" applyNumberFormat="1" applyFont="1" applyFill="1" applyBorder="1"/>
    <xf numFmtId="165" fontId="3" fillId="4" borderId="8" xfId="2" applyNumberFormat="1" applyFont="1" applyFill="1" applyBorder="1" applyAlignment="1">
      <alignment horizontal="left" indent="1"/>
    </xf>
    <xf numFmtId="171" fontId="0" fillId="4" borderId="8" xfId="0" applyNumberFormat="1" applyFont="1" applyFill="1" applyBorder="1"/>
    <xf numFmtId="0" fontId="0" fillId="4" borderId="9" xfId="0" applyFont="1" applyFill="1" applyBorder="1"/>
    <xf numFmtId="0" fontId="3" fillId="3" borderId="8" xfId="1" applyNumberFormat="1" applyFont="1" applyFill="1" applyBorder="1" applyAlignment="1"/>
    <xf numFmtId="0" fontId="3" fillId="3" borderId="8" xfId="1" applyNumberFormat="1" applyFont="1" applyFill="1" applyBorder="1" applyAlignment="1">
      <alignment horizontal="center"/>
    </xf>
    <xf numFmtId="166" fontId="3" fillId="3" borderId="8" xfId="1" applyNumberFormat="1" applyFont="1" applyFill="1" applyBorder="1" applyAlignment="1">
      <alignment horizontal="right"/>
    </xf>
    <xf numFmtId="15" fontId="3" fillId="3" borderId="8" xfId="0" applyNumberFormat="1" applyFont="1" applyFill="1" applyBorder="1"/>
    <xf numFmtId="165" fontId="3" fillId="3" borderId="8" xfId="2" applyNumberFormat="1" applyFont="1" applyFill="1" applyBorder="1"/>
    <xf numFmtId="165" fontId="3" fillId="3" borderId="8" xfId="2" applyNumberFormat="1" applyFont="1" applyFill="1" applyBorder="1" applyAlignment="1">
      <alignment horizontal="left" indent="1"/>
    </xf>
    <xf numFmtId="171" fontId="0" fillId="3" borderId="8" xfId="0" applyNumberFormat="1" applyFont="1" applyFill="1" applyBorder="1"/>
    <xf numFmtId="0" fontId="0" fillId="3" borderId="9" xfId="0" applyFont="1" applyFill="1" applyBorder="1"/>
    <xf numFmtId="0" fontId="3" fillId="3" borderId="10" xfId="1" applyNumberFormat="1" applyFont="1" applyFill="1" applyBorder="1" applyAlignment="1"/>
    <xf numFmtId="0" fontId="3" fillId="3" borderId="10" xfId="1" applyNumberFormat="1" applyFont="1" applyFill="1" applyBorder="1" applyAlignment="1">
      <alignment horizontal="center"/>
    </xf>
    <xf numFmtId="166" fontId="3" fillId="3" borderId="10" xfId="1" applyNumberFormat="1" applyFont="1" applyFill="1" applyBorder="1" applyAlignment="1">
      <alignment horizontal="right"/>
    </xf>
    <xf numFmtId="15" fontId="3" fillId="3" borderId="10" xfId="0" applyNumberFormat="1" applyFont="1" applyFill="1" applyBorder="1"/>
    <xf numFmtId="165" fontId="3" fillId="3" borderId="10" xfId="2" applyNumberFormat="1" applyFont="1" applyFill="1" applyBorder="1"/>
    <xf numFmtId="165" fontId="3" fillId="3" borderId="10" xfId="2" applyNumberFormat="1" applyFont="1" applyFill="1" applyBorder="1" applyAlignment="1">
      <alignment horizontal="left" indent="1"/>
    </xf>
    <xf numFmtId="171" fontId="0" fillId="3" borderId="10" xfId="0" applyNumberFormat="1" applyFont="1" applyFill="1" applyBorder="1"/>
    <xf numFmtId="0" fontId="0" fillId="3" borderId="3" xfId="0" applyFont="1" applyFill="1" applyBorder="1"/>
    <xf numFmtId="0" fontId="0" fillId="0" borderId="0" xfId="0" applyNumberFormat="1" applyProtection="1"/>
    <xf numFmtId="0" fontId="3" fillId="0" borderId="0" xfId="0" applyNumberFormat="1" applyFont="1" applyProtection="1"/>
  </cellXfs>
  <cellStyles count="4">
    <cellStyle name="Comma 2" xfId="2"/>
    <cellStyle name="Normal" xfId="0" builtinId="0"/>
    <cellStyle name="Normal 2" xfId="1"/>
    <cellStyle name="Percent 2" xf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72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000\-00\-0000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0" defaultTableStyle="TableStyleMedium2" defaultPivotStyle="PivotStyleLight16"/>
  <colors>
    <mruColors>
      <color rgb="FF99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J742" totalsRowShown="0" headerRowBorderDxfId="11" tableBorderDxfId="10">
  <autoFilter ref="A1:J7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ref="A2:J742">
    <sortCondition ref="A9"/>
  </sortState>
  <tableColumns count="10">
    <tableColumn id="1" name="Employee Name" dataDxfId="9" dataCellStyle="Normal 2"/>
    <tableColumn id="2" name="Building" dataDxfId="8" dataCellStyle="Normal 2"/>
    <tableColumn id="3" name="Department" dataDxfId="7" dataCellStyle="Normal 2"/>
    <tableColumn id="4" name="ID#" dataDxfId="6" dataCellStyle="Normal 2"/>
    <tableColumn id="6" name="Status" dataDxfId="5" dataCellStyle="Normal 2"/>
    <tableColumn id="7" name="Hire Date" dataDxfId="4"/>
    <tableColumn id="8" name="Years" dataDxfId="3" dataCellStyle="Comma 2">
      <calculatedColumnFormula>DATEDIF(F2,TODAY(),"Y")</calculatedColumnFormula>
    </tableColumn>
    <tableColumn id="9" name="Benefits" dataDxfId="2" dataCellStyle="Comma 2"/>
    <tableColumn id="11" name="Rating" dataDxfId="1" dataCellStyle="Normal 2"/>
    <tableColumn id="10" name="Comp." dataDxfId="0" dataCellStyle="Comma 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A1:I23"/>
  <sheetViews>
    <sheetView zoomScaleNormal="100" workbookViewId="0">
      <selection activeCell="J3" sqref="J3"/>
    </sheetView>
  </sheetViews>
  <sheetFormatPr defaultColWidth="8.85546875" defaultRowHeight="15" x14ac:dyDescent="0.25"/>
  <cols>
    <col min="1" max="1" width="14.5703125" style="4" bestFit="1" customWidth="1"/>
    <col min="2" max="2" width="20.85546875" style="4" bestFit="1" customWidth="1"/>
    <col min="3" max="3" width="19.85546875" style="4" bestFit="1" customWidth="1"/>
    <col min="4" max="4" width="12.5703125" style="4" bestFit="1" customWidth="1"/>
    <col min="5" max="5" width="35.5703125" style="4" hidden="1" customWidth="1"/>
    <col min="6" max="6" width="13.28515625" style="4" bestFit="1" customWidth="1"/>
    <col min="7" max="7" width="10.42578125" style="4" bestFit="1" customWidth="1"/>
    <col min="8" max="8" width="8" style="20" bestFit="1" customWidth="1"/>
    <col min="9" max="9" width="23.140625" style="4" bestFit="1" customWidth="1"/>
    <col min="10" max="16384" width="8.85546875" style="4"/>
  </cols>
  <sheetData>
    <row r="1" spans="1:9" x14ac:dyDescent="0.25">
      <c r="A1" s="1" t="s">
        <v>7</v>
      </c>
      <c r="B1" s="1"/>
      <c r="C1" s="1" t="s">
        <v>878</v>
      </c>
      <c r="D1" s="3" t="s">
        <v>8</v>
      </c>
      <c r="E1" s="3"/>
      <c r="F1" s="1" t="s">
        <v>9</v>
      </c>
      <c r="G1" s="3" t="s">
        <v>10</v>
      </c>
      <c r="H1" s="2" t="s">
        <v>11</v>
      </c>
      <c r="I1" s="1" t="s">
        <v>12</v>
      </c>
    </row>
    <row r="2" spans="1:9" x14ac:dyDescent="0.25">
      <c r="A2" s="1" t="s">
        <v>0</v>
      </c>
      <c r="B2" s="1" t="s">
        <v>1</v>
      </c>
      <c r="C2" s="1" t="s">
        <v>879</v>
      </c>
      <c r="D2" s="3" t="s">
        <v>2</v>
      </c>
      <c r="E2" s="3"/>
      <c r="F2" s="1" t="s">
        <v>3</v>
      </c>
      <c r="G2" s="3" t="s">
        <v>4</v>
      </c>
      <c r="H2" s="2" t="s">
        <v>5</v>
      </c>
      <c r="I2" s="1" t="s">
        <v>6</v>
      </c>
    </row>
    <row r="3" spans="1:9" x14ac:dyDescent="0.25">
      <c r="A3" s="4" t="s">
        <v>13</v>
      </c>
      <c r="B3" s="34" t="s">
        <v>14</v>
      </c>
      <c r="C3" s="34" t="s">
        <v>860</v>
      </c>
      <c r="D3" s="5" t="s">
        <v>896</v>
      </c>
      <c r="E3" s="5"/>
      <c r="F3" s="5" t="s">
        <v>15</v>
      </c>
      <c r="G3" s="28">
        <v>33800</v>
      </c>
      <c r="H3" s="7">
        <f t="shared" ref="H3:H12" ca="1" si="0">DATEDIF(G3,TODAY(),"Y")</f>
        <v>31</v>
      </c>
      <c r="I3" s="8" t="s">
        <v>883</v>
      </c>
    </row>
    <row r="4" spans="1:9" x14ac:dyDescent="0.25">
      <c r="A4" s="4" t="s">
        <v>16</v>
      </c>
      <c r="B4" s="34" t="s">
        <v>17</v>
      </c>
      <c r="C4" s="34" t="s">
        <v>865</v>
      </c>
      <c r="D4" s="5" t="s">
        <v>897</v>
      </c>
      <c r="E4" s="5"/>
      <c r="F4" s="5" t="s">
        <v>18</v>
      </c>
      <c r="G4" s="30">
        <v>33992</v>
      </c>
      <c r="H4" s="7">
        <f t="shared" ca="1" si="0"/>
        <v>30</v>
      </c>
      <c r="I4" s="8" t="s">
        <v>920</v>
      </c>
    </row>
    <row r="5" spans="1:9" x14ac:dyDescent="0.25">
      <c r="A5" s="4" t="s">
        <v>890</v>
      </c>
      <c r="B5" s="34" t="s">
        <v>892</v>
      </c>
      <c r="C5" s="34" t="s">
        <v>891</v>
      </c>
      <c r="D5" s="5" t="s">
        <v>898</v>
      </c>
      <c r="E5" s="5"/>
      <c r="F5" s="5" t="s">
        <v>20</v>
      </c>
      <c r="G5" s="31">
        <v>33984</v>
      </c>
      <c r="H5" s="7">
        <f t="shared" ca="1" si="0"/>
        <v>30</v>
      </c>
      <c r="I5" s="8" t="s">
        <v>888</v>
      </c>
    </row>
    <row r="6" spans="1:9" x14ac:dyDescent="0.25">
      <c r="A6" s="4" t="s">
        <v>21</v>
      </c>
      <c r="B6" s="34" t="s">
        <v>22</v>
      </c>
      <c r="C6" s="34" t="s">
        <v>869</v>
      </c>
      <c r="D6" s="5" t="s">
        <v>899</v>
      </c>
      <c r="E6" s="5"/>
      <c r="F6" s="5" t="s">
        <v>23</v>
      </c>
      <c r="G6" s="28">
        <v>34356</v>
      </c>
      <c r="H6" s="7">
        <f t="shared" ca="1" si="0"/>
        <v>29</v>
      </c>
      <c r="I6" s="8" t="s">
        <v>921</v>
      </c>
    </row>
    <row r="7" spans="1:9" x14ac:dyDescent="0.25">
      <c r="A7" s="4" t="s">
        <v>24</v>
      </c>
      <c r="B7" s="34" t="s">
        <v>25</v>
      </c>
      <c r="C7" s="34" t="s">
        <v>866</v>
      </c>
      <c r="D7" s="5" t="s">
        <v>900</v>
      </c>
      <c r="E7" s="5"/>
      <c r="F7" s="5" t="s">
        <v>26</v>
      </c>
      <c r="G7" s="30">
        <v>34586</v>
      </c>
      <c r="H7" s="7">
        <f t="shared" ca="1" si="0"/>
        <v>29</v>
      </c>
      <c r="I7" s="8" t="s">
        <v>885</v>
      </c>
    </row>
    <row r="8" spans="1:9" x14ac:dyDescent="0.25">
      <c r="A8" s="4" t="s">
        <v>27</v>
      </c>
      <c r="B8" s="34" t="s">
        <v>28</v>
      </c>
      <c r="C8" s="34" t="s">
        <v>861</v>
      </c>
      <c r="D8" s="5" t="s">
        <v>901</v>
      </c>
      <c r="E8" s="5"/>
      <c r="F8" s="5" t="s">
        <v>29</v>
      </c>
      <c r="G8" s="28">
        <v>35974</v>
      </c>
      <c r="H8" s="7">
        <f t="shared" ca="1" si="0"/>
        <v>25</v>
      </c>
      <c r="I8" s="8" t="s">
        <v>917</v>
      </c>
    </row>
    <row r="9" spans="1:9" x14ac:dyDescent="0.25">
      <c r="A9" s="4" t="s">
        <v>30</v>
      </c>
      <c r="B9" s="34" t="s">
        <v>31</v>
      </c>
      <c r="C9" s="34" t="s">
        <v>862</v>
      </c>
      <c r="D9" s="5" t="s">
        <v>902</v>
      </c>
      <c r="E9" s="5"/>
      <c r="F9" s="5" t="s">
        <v>32</v>
      </c>
      <c r="G9" s="28">
        <v>36681</v>
      </c>
      <c r="H9" s="7">
        <f t="shared" ca="1" si="0"/>
        <v>23</v>
      </c>
      <c r="I9" s="8" t="s">
        <v>886</v>
      </c>
    </row>
    <row r="10" spans="1:9" x14ac:dyDescent="0.25">
      <c r="A10" s="4" t="s">
        <v>33</v>
      </c>
      <c r="B10" s="34" t="s">
        <v>34</v>
      </c>
      <c r="C10" s="34" t="s">
        <v>863</v>
      </c>
      <c r="D10" s="5" t="s">
        <v>903</v>
      </c>
      <c r="E10" s="5"/>
      <c r="F10" s="5" t="s">
        <v>35</v>
      </c>
      <c r="G10" s="31">
        <v>36727</v>
      </c>
      <c r="H10" s="7">
        <f t="shared" ca="1" si="0"/>
        <v>23</v>
      </c>
      <c r="I10" s="8" t="s">
        <v>918</v>
      </c>
    </row>
    <row r="11" spans="1:9" x14ac:dyDescent="0.25">
      <c r="A11" s="4" t="s">
        <v>36</v>
      </c>
      <c r="B11" s="34" t="s">
        <v>37</v>
      </c>
      <c r="C11" s="34" t="s">
        <v>867</v>
      </c>
      <c r="D11" s="5" t="s">
        <v>904</v>
      </c>
      <c r="E11" s="5"/>
      <c r="F11" s="5" t="s">
        <v>38</v>
      </c>
      <c r="G11" s="28">
        <v>36653</v>
      </c>
      <c r="H11" s="7">
        <f t="shared" ca="1" si="0"/>
        <v>23</v>
      </c>
      <c r="I11" s="8" t="s">
        <v>887</v>
      </c>
    </row>
    <row r="12" spans="1:9" x14ac:dyDescent="0.25">
      <c r="A12" s="4" t="s">
        <v>39</v>
      </c>
      <c r="B12" s="34" t="s">
        <v>40</v>
      </c>
      <c r="C12" s="34" t="s">
        <v>868</v>
      </c>
      <c r="D12" s="5" t="s">
        <v>905</v>
      </c>
      <c r="E12" s="5"/>
      <c r="F12" s="5" t="s">
        <v>41</v>
      </c>
      <c r="G12" s="30">
        <v>36770</v>
      </c>
      <c r="H12" s="7">
        <f t="shared" ca="1" si="0"/>
        <v>23</v>
      </c>
      <c r="I12" s="8" t="s">
        <v>919</v>
      </c>
    </row>
    <row r="13" spans="1:9" x14ac:dyDescent="0.25">
      <c r="B13" s="34"/>
      <c r="C13" s="34"/>
      <c r="D13" s="5"/>
      <c r="E13" s="5"/>
      <c r="F13" s="5"/>
      <c r="G13" s="6"/>
      <c r="H13" s="7"/>
      <c r="I13" s="8"/>
    </row>
    <row r="14" spans="1:9" s="27" customFormat="1" x14ac:dyDescent="0.25">
      <c r="A14" s="27" t="s">
        <v>42</v>
      </c>
      <c r="B14" s="35" t="s">
        <v>43</v>
      </c>
      <c r="C14" s="35" t="s">
        <v>875</v>
      </c>
      <c r="D14" s="5" t="s">
        <v>906</v>
      </c>
      <c r="E14" s="5"/>
      <c r="F14" s="5" t="s">
        <v>44</v>
      </c>
      <c r="G14" s="29">
        <v>37274</v>
      </c>
      <c r="H14" s="7">
        <f t="shared" ref="H14:H23" ca="1" si="1">DATEDIF(G14,TODAY(),"Y")</f>
        <v>21</v>
      </c>
      <c r="I14" s="9" t="s">
        <v>880</v>
      </c>
    </row>
    <row r="15" spans="1:9" x14ac:dyDescent="0.25">
      <c r="A15" s="4" t="s">
        <v>889</v>
      </c>
      <c r="B15" s="34" t="s">
        <v>45</v>
      </c>
      <c r="C15" s="34" t="s">
        <v>870</v>
      </c>
      <c r="D15" s="5" t="s">
        <v>907</v>
      </c>
      <c r="E15" s="5"/>
      <c r="F15" s="5" t="s">
        <v>46</v>
      </c>
      <c r="G15" s="6">
        <v>37914</v>
      </c>
      <c r="H15" s="7">
        <f t="shared" ca="1" si="1"/>
        <v>20</v>
      </c>
      <c r="I15" s="8" t="s">
        <v>47</v>
      </c>
    </row>
    <row r="16" spans="1:9" x14ac:dyDescent="0.25">
      <c r="A16" s="4" t="s">
        <v>48</v>
      </c>
      <c r="B16" s="34" t="s">
        <v>49</v>
      </c>
      <c r="C16" s="34" t="s">
        <v>877</v>
      </c>
      <c r="D16" s="5" t="s">
        <v>908</v>
      </c>
      <c r="E16" s="5"/>
      <c r="F16" s="5" t="s">
        <v>50</v>
      </c>
      <c r="G16" s="6">
        <v>38292</v>
      </c>
      <c r="H16" s="7">
        <f t="shared" ca="1" si="1"/>
        <v>19</v>
      </c>
      <c r="I16" s="8" t="s">
        <v>881</v>
      </c>
    </row>
    <row r="17" spans="1:9" hidden="1" x14ac:dyDescent="0.25">
      <c r="B17" s="34"/>
      <c r="C17" s="34"/>
      <c r="D17" s="5"/>
      <c r="E17" s="5"/>
      <c r="F17" s="5"/>
      <c r="G17" s="6"/>
      <c r="H17" s="7"/>
      <c r="I17" s="8"/>
    </row>
    <row r="18" spans="1:9" x14ac:dyDescent="0.25">
      <c r="A18" s="4" t="s">
        <v>51</v>
      </c>
      <c r="B18" s="34" t="s">
        <v>52</v>
      </c>
      <c r="C18" s="34" t="s">
        <v>871</v>
      </c>
      <c r="D18" s="5" t="s">
        <v>909</v>
      </c>
      <c r="E18" s="5"/>
      <c r="F18" s="5" t="s">
        <v>53</v>
      </c>
      <c r="G18" s="28">
        <v>38652</v>
      </c>
      <c r="H18" s="7">
        <f t="shared" ca="1" si="1"/>
        <v>18</v>
      </c>
      <c r="I18" s="8" t="s">
        <v>54</v>
      </c>
    </row>
    <row r="19" spans="1:9" x14ac:dyDescent="0.25">
      <c r="A19" s="4" t="s">
        <v>55</v>
      </c>
      <c r="B19" s="34" t="s">
        <v>19</v>
      </c>
      <c r="C19" s="34" t="s">
        <v>864</v>
      </c>
      <c r="D19" s="5" t="s">
        <v>910</v>
      </c>
      <c r="E19" s="5"/>
      <c r="F19" s="5" t="s">
        <v>56</v>
      </c>
      <c r="G19" s="30">
        <v>38927</v>
      </c>
      <c r="H19" s="7">
        <f t="shared" ca="1" si="1"/>
        <v>17</v>
      </c>
      <c r="I19" s="8" t="s">
        <v>57</v>
      </c>
    </row>
    <row r="20" spans="1:9" x14ac:dyDescent="0.25">
      <c r="A20" s="4" t="s">
        <v>58</v>
      </c>
      <c r="B20" s="34" t="s">
        <v>59</v>
      </c>
      <c r="C20" s="34" t="s">
        <v>872</v>
      </c>
      <c r="D20" s="5" t="s">
        <v>911</v>
      </c>
      <c r="E20" s="5"/>
      <c r="F20" s="5" t="s">
        <v>60</v>
      </c>
      <c r="G20" s="28">
        <v>39579</v>
      </c>
      <c r="H20" s="7">
        <f t="shared" ca="1" si="1"/>
        <v>15</v>
      </c>
      <c r="I20" s="8" t="s">
        <v>61</v>
      </c>
    </row>
    <row r="21" spans="1:9" x14ac:dyDescent="0.25">
      <c r="A21" s="4" t="s">
        <v>62</v>
      </c>
      <c r="B21" s="34" t="s">
        <v>63</v>
      </c>
      <c r="C21" s="34" t="s">
        <v>876</v>
      </c>
      <c r="D21" s="5" t="s">
        <v>912</v>
      </c>
      <c r="E21" s="5"/>
      <c r="F21" s="5" t="s">
        <v>64</v>
      </c>
      <c r="G21" s="28">
        <v>40214</v>
      </c>
      <c r="H21" s="7">
        <f t="shared" ca="1" si="1"/>
        <v>13</v>
      </c>
      <c r="I21" s="8" t="s">
        <v>882</v>
      </c>
    </row>
    <row r="22" spans="1:9" x14ac:dyDescent="0.25">
      <c r="A22" s="4" t="s">
        <v>65</v>
      </c>
      <c r="B22" s="34" t="s">
        <v>66</v>
      </c>
      <c r="C22" s="34" t="s">
        <v>873</v>
      </c>
      <c r="D22" s="5" t="s">
        <v>913</v>
      </c>
      <c r="E22" s="5"/>
      <c r="F22" s="5" t="s">
        <v>67</v>
      </c>
      <c r="G22" s="31">
        <v>40636</v>
      </c>
      <c r="H22" s="7">
        <f t="shared" ca="1" si="1"/>
        <v>12</v>
      </c>
      <c r="I22" s="8" t="s">
        <v>884</v>
      </c>
    </row>
    <row r="23" spans="1:9" x14ac:dyDescent="0.25">
      <c r="A23" s="4" t="s">
        <v>68</v>
      </c>
      <c r="B23" s="34" t="s">
        <v>69</v>
      </c>
      <c r="C23" s="34" t="s">
        <v>874</v>
      </c>
      <c r="D23" s="5" t="s">
        <v>914</v>
      </c>
      <c r="E23" s="5"/>
      <c r="F23" s="5" t="s">
        <v>70</v>
      </c>
      <c r="G23" s="28">
        <v>41052</v>
      </c>
      <c r="H23" s="7">
        <f t="shared" ca="1" si="1"/>
        <v>11</v>
      </c>
      <c r="I23" s="8" t="s">
        <v>71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742"/>
  <sheetViews>
    <sheetView tabSelected="1" zoomScale="115" zoomScaleNormal="115" workbookViewId="0">
      <selection activeCell="J4" sqref="J4"/>
    </sheetView>
  </sheetViews>
  <sheetFormatPr defaultColWidth="9.140625" defaultRowHeight="15" x14ac:dyDescent="0.25"/>
  <cols>
    <col min="1" max="1" width="18" style="36" customWidth="1"/>
    <col min="2" max="2" width="8.28515625" style="36" bestFit="1" customWidth="1"/>
    <col min="3" max="3" width="14.85546875" style="36" customWidth="1"/>
    <col min="4" max="4" width="11.42578125" style="40" bestFit="1" customWidth="1"/>
    <col min="5" max="5" width="13.7109375" style="36" bestFit="1" customWidth="1"/>
    <col min="6" max="6" width="9.7109375" style="36" bestFit="1" customWidth="1"/>
    <col min="7" max="7" width="10.7109375" style="36" bestFit="1" customWidth="1"/>
    <col min="8" max="8" width="5.85546875" style="36" bestFit="1" customWidth="1"/>
    <col min="9" max="9" width="8.42578125" style="36" bestFit="1" customWidth="1"/>
    <col min="10" max="10" width="9.7109375" style="36" bestFit="1" customWidth="1"/>
    <col min="11" max="11" width="10" style="36" bestFit="1" customWidth="1"/>
    <col min="12" max="12" width="5.140625" style="36" bestFit="1" customWidth="1"/>
    <col min="13" max="13" width="9.140625" style="36"/>
    <col min="14" max="14" width="12.140625" style="82" customWidth="1"/>
    <col min="15" max="16384" width="9.140625" style="36"/>
  </cols>
  <sheetData>
    <row r="1" spans="1:14" x14ac:dyDescent="0.25">
      <c r="A1" s="1" t="s">
        <v>72</v>
      </c>
      <c r="B1" s="2" t="s">
        <v>73</v>
      </c>
      <c r="C1" s="10" t="s">
        <v>74</v>
      </c>
      <c r="D1" s="11" t="s">
        <v>75</v>
      </c>
      <c r="E1" s="12" t="s">
        <v>3</v>
      </c>
      <c r="F1" s="10" t="s">
        <v>76</v>
      </c>
      <c r="G1" s="13" t="s">
        <v>77</v>
      </c>
      <c r="H1" s="3" t="s">
        <v>5</v>
      </c>
      <c r="I1" s="10" t="s">
        <v>78</v>
      </c>
      <c r="J1" s="14" t="s">
        <v>79</v>
      </c>
      <c r="K1" s="2" t="s">
        <v>80</v>
      </c>
      <c r="L1" s="15">
        <v>2.3E-2</v>
      </c>
    </row>
    <row r="2" spans="1:14" x14ac:dyDescent="0.25">
      <c r="A2" s="4" t="s">
        <v>893</v>
      </c>
      <c r="B2" s="38" t="s">
        <v>104</v>
      </c>
      <c r="C2" s="4" t="s">
        <v>95</v>
      </c>
      <c r="D2" s="16">
        <v>100002924</v>
      </c>
      <c r="E2" s="17">
        <v>9192804104</v>
      </c>
      <c r="F2" s="4" t="s">
        <v>92</v>
      </c>
      <c r="G2" s="39">
        <v>35941</v>
      </c>
      <c r="H2" s="8">
        <f t="shared" ref="H2:H65" ca="1" si="0">DATEDIF(G2,TODAY(),"Y")</f>
        <v>25</v>
      </c>
      <c r="I2" s="18" t="s">
        <v>105</v>
      </c>
      <c r="J2" s="19">
        <v>24550</v>
      </c>
      <c r="K2" s="20">
        <v>1</v>
      </c>
      <c r="L2" s="4"/>
      <c r="N2" s="83"/>
    </row>
    <row r="3" spans="1:14" x14ac:dyDescent="0.25">
      <c r="A3" s="4" t="s">
        <v>761</v>
      </c>
      <c r="B3" s="38" t="s">
        <v>104</v>
      </c>
      <c r="C3" s="4" t="s">
        <v>95</v>
      </c>
      <c r="D3" s="16">
        <v>948005711</v>
      </c>
      <c r="E3" s="17">
        <v>2523539786</v>
      </c>
      <c r="F3" s="4" t="s">
        <v>84</v>
      </c>
      <c r="G3" s="39">
        <v>42887</v>
      </c>
      <c r="H3" s="8">
        <f t="shared" ca="1" si="0"/>
        <v>6</v>
      </c>
      <c r="I3" s="18"/>
      <c r="J3" s="19">
        <v>42540</v>
      </c>
      <c r="K3" s="20">
        <v>5</v>
      </c>
      <c r="L3" s="4"/>
    </row>
    <row r="4" spans="1:14" x14ac:dyDescent="0.25">
      <c r="A4" s="4" t="s">
        <v>93</v>
      </c>
      <c r="B4" s="38" t="s">
        <v>94</v>
      </c>
      <c r="C4" s="4" t="s">
        <v>95</v>
      </c>
      <c r="D4" s="16">
        <v>991006720</v>
      </c>
      <c r="E4" s="17">
        <v>2528138394</v>
      </c>
      <c r="F4" s="4" t="s">
        <v>92</v>
      </c>
      <c r="G4" s="39">
        <v>36097</v>
      </c>
      <c r="H4" s="8">
        <f t="shared" ca="1" si="0"/>
        <v>25</v>
      </c>
      <c r="I4" s="18" t="s">
        <v>96</v>
      </c>
      <c r="J4" s="19">
        <v>72830</v>
      </c>
      <c r="K4" s="20">
        <v>2</v>
      </c>
      <c r="L4" s="4"/>
    </row>
    <row r="5" spans="1:14" x14ac:dyDescent="0.25">
      <c r="A5" s="4" t="s">
        <v>766</v>
      </c>
      <c r="B5" s="38" t="s">
        <v>104</v>
      </c>
      <c r="C5" s="4" t="s">
        <v>95</v>
      </c>
      <c r="D5" s="16">
        <v>914008485</v>
      </c>
      <c r="E5" s="17">
        <v>2521774590</v>
      </c>
      <c r="F5" s="4" t="s">
        <v>88</v>
      </c>
      <c r="G5" s="39">
        <v>41571</v>
      </c>
      <c r="H5" s="8">
        <f t="shared" ca="1" si="0"/>
        <v>10</v>
      </c>
      <c r="I5" s="18" t="s">
        <v>101</v>
      </c>
      <c r="J5" s="19">
        <v>26795</v>
      </c>
      <c r="K5" s="20">
        <v>4</v>
      </c>
      <c r="L5" s="4"/>
    </row>
    <row r="6" spans="1:14" x14ac:dyDescent="0.25">
      <c r="A6" s="4" t="s">
        <v>546</v>
      </c>
      <c r="B6" s="38" t="s">
        <v>99</v>
      </c>
      <c r="C6" s="4" t="s">
        <v>95</v>
      </c>
      <c r="D6" s="16">
        <v>311006157</v>
      </c>
      <c r="E6" s="17">
        <v>9195818082</v>
      </c>
      <c r="F6" s="4" t="s">
        <v>150</v>
      </c>
      <c r="G6" s="39">
        <v>37737</v>
      </c>
      <c r="H6" s="8">
        <f t="shared" ca="1" si="0"/>
        <v>20</v>
      </c>
      <c r="I6" s="18"/>
      <c r="J6" s="19">
        <v>35680</v>
      </c>
      <c r="K6" s="20">
        <v>2</v>
      </c>
      <c r="L6" s="4"/>
    </row>
    <row r="7" spans="1:14" x14ac:dyDescent="0.25">
      <c r="A7" s="4" t="s">
        <v>749</v>
      </c>
      <c r="B7" s="38" t="s">
        <v>82</v>
      </c>
      <c r="C7" s="4" t="s">
        <v>116</v>
      </c>
      <c r="D7" s="16">
        <v>535009723</v>
      </c>
      <c r="E7" s="17">
        <v>2523492633</v>
      </c>
      <c r="F7" s="4" t="s">
        <v>88</v>
      </c>
      <c r="G7" s="39">
        <v>39720</v>
      </c>
      <c r="H7" s="8">
        <f t="shared" ca="1" si="0"/>
        <v>15</v>
      </c>
      <c r="I7" s="18" t="s">
        <v>101</v>
      </c>
      <c r="J7" s="19">
        <v>30445</v>
      </c>
      <c r="K7" s="20">
        <v>1</v>
      </c>
      <c r="L7" s="4"/>
    </row>
    <row r="8" spans="1:14" x14ac:dyDescent="0.25">
      <c r="A8" s="4" t="s">
        <v>715</v>
      </c>
      <c r="B8" s="38" t="s">
        <v>122</v>
      </c>
      <c r="C8" s="4" t="s">
        <v>116</v>
      </c>
      <c r="D8" s="16">
        <v>415006748</v>
      </c>
      <c r="E8" s="17">
        <v>9195230846</v>
      </c>
      <c r="F8" s="4" t="s">
        <v>150</v>
      </c>
      <c r="G8" s="39">
        <v>39126</v>
      </c>
      <c r="H8" s="8">
        <f t="shared" ca="1" si="0"/>
        <v>16</v>
      </c>
      <c r="I8" s="18" t="s">
        <v>105</v>
      </c>
      <c r="J8" s="19">
        <v>29070</v>
      </c>
      <c r="K8" s="20">
        <v>3</v>
      </c>
      <c r="L8" s="4"/>
    </row>
    <row r="9" spans="1:14" x14ac:dyDescent="0.25">
      <c r="A9" s="4" t="s">
        <v>220</v>
      </c>
      <c r="B9" s="38" t="s">
        <v>86</v>
      </c>
      <c r="C9" s="4" t="s">
        <v>116</v>
      </c>
      <c r="D9" s="16">
        <v>608006012</v>
      </c>
      <c r="E9" s="17">
        <v>9194075460</v>
      </c>
      <c r="F9" s="4" t="s">
        <v>92</v>
      </c>
      <c r="G9" s="39">
        <v>35774</v>
      </c>
      <c r="H9" s="8">
        <f t="shared" ca="1" si="0"/>
        <v>25</v>
      </c>
      <c r="I9" s="18" t="s">
        <v>105</v>
      </c>
      <c r="J9" s="19">
        <v>79760</v>
      </c>
      <c r="K9" s="20">
        <v>5</v>
      </c>
      <c r="L9" s="4"/>
    </row>
    <row r="10" spans="1:14" x14ac:dyDescent="0.25">
      <c r="A10" s="4" t="s">
        <v>568</v>
      </c>
      <c r="B10" s="38" t="s">
        <v>82</v>
      </c>
      <c r="C10" s="4" t="s">
        <v>116</v>
      </c>
      <c r="D10" s="16">
        <v>202005919</v>
      </c>
      <c r="E10" s="17">
        <v>2528467597</v>
      </c>
      <c r="F10" s="4" t="s">
        <v>84</v>
      </c>
      <c r="G10" s="39">
        <v>39157</v>
      </c>
      <c r="H10" s="8">
        <f t="shared" ca="1" si="0"/>
        <v>16</v>
      </c>
      <c r="I10" s="18"/>
      <c r="J10" s="19">
        <v>66580</v>
      </c>
      <c r="K10" s="20">
        <v>5</v>
      </c>
      <c r="L10" s="4"/>
    </row>
    <row r="11" spans="1:14" x14ac:dyDescent="0.25">
      <c r="A11" s="4" t="s">
        <v>472</v>
      </c>
      <c r="B11" s="38" t="s">
        <v>86</v>
      </c>
      <c r="C11" s="4" t="s">
        <v>116</v>
      </c>
      <c r="D11" s="16">
        <v>768001542</v>
      </c>
      <c r="E11" s="17">
        <v>2521973267</v>
      </c>
      <c r="F11" s="4" t="s">
        <v>92</v>
      </c>
      <c r="G11" s="39">
        <v>38387</v>
      </c>
      <c r="H11" s="8">
        <f t="shared" ca="1" si="0"/>
        <v>18</v>
      </c>
      <c r="I11" s="18" t="s">
        <v>105</v>
      </c>
      <c r="J11" s="19">
        <v>60830</v>
      </c>
      <c r="K11" s="20">
        <v>1</v>
      </c>
      <c r="L11" s="4"/>
    </row>
    <row r="12" spans="1:14" x14ac:dyDescent="0.25">
      <c r="A12" s="4" t="s">
        <v>537</v>
      </c>
      <c r="B12" s="38" t="s">
        <v>122</v>
      </c>
      <c r="C12" s="4" t="s">
        <v>116</v>
      </c>
      <c r="D12" s="16">
        <v>475006935</v>
      </c>
      <c r="E12" s="17">
        <v>2527852326</v>
      </c>
      <c r="F12" s="4" t="s">
        <v>92</v>
      </c>
      <c r="G12" s="39">
        <v>38605</v>
      </c>
      <c r="H12" s="8">
        <f t="shared" ca="1" si="0"/>
        <v>18</v>
      </c>
      <c r="I12" s="18" t="s">
        <v>89</v>
      </c>
      <c r="J12" s="19">
        <v>85300</v>
      </c>
      <c r="K12" s="20">
        <v>2</v>
      </c>
      <c r="L12" s="4"/>
    </row>
    <row r="13" spans="1:14" x14ac:dyDescent="0.25">
      <c r="A13" s="4" t="s">
        <v>648</v>
      </c>
      <c r="B13" s="38" t="s">
        <v>99</v>
      </c>
      <c r="C13" s="4" t="s">
        <v>116</v>
      </c>
      <c r="D13" s="16">
        <v>481006564</v>
      </c>
      <c r="E13" s="17">
        <v>9196479087</v>
      </c>
      <c r="F13" s="4" t="s">
        <v>92</v>
      </c>
      <c r="G13" s="39">
        <v>38841</v>
      </c>
      <c r="H13" s="8">
        <f t="shared" ca="1" si="0"/>
        <v>17</v>
      </c>
      <c r="I13" s="18" t="s">
        <v>89</v>
      </c>
      <c r="J13" s="19">
        <v>72090</v>
      </c>
      <c r="K13" s="20">
        <v>5</v>
      </c>
      <c r="L13" s="4"/>
    </row>
    <row r="14" spans="1:14" x14ac:dyDescent="0.25">
      <c r="A14" s="4" t="s">
        <v>834</v>
      </c>
      <c r="B14" s="38" t="s">
        <v>99</v>
      </c>
      <c r="C14" s="4" t="s">
        <v>116</v>
      </c>
      <c r="D14" s="16">
        <v>356000882</v>
      </c>
      <c r="E14" s="17">
        <v>2527936742</v>
      </c>
      <c r="F14" s="4" t="s">
        <v>88</v>
      </c>
      <c r="G14" s="39">
        <v>42845</v>
      </c>
      <c r="H14" s="8">
        <f t="shared" ca="1" si="0"/>
        <v>6</v>
      </c>
      <c r="I14" s="18" t="s">
        <v>105</v>
      </c>
      <c r="J14" s="19">
        <v>15240</v>
      </c>
      <c r="K14" s="20">
        <v>1</v>
      </c>
      <c r="L14" s="4"/>
    </row>
    <row r="15" spans="1:14" x14ac:dyDescent="0.25">
      <c r="A15" s="4" t="s">
        <v>115</v>
      </c>
      <c r="B15" s="38" t="s">
        <v>86</v>
      </c>
      <c r="C15" s="4" t="s">
        <v>116</v>
      </c>
      <c r="D15" s="16">
        <v>542001793</v>
      </c>
      <c r="E15" s="17">
        <v>2527317354</v>
      </c>
      <c r="F15" s="4" t="s">
        <v>92</v>
      </c>
      <c r="G15" s="39">
        <v>35718</v>
      </c>
      <c r="H15" s="8">
        <f t="shared" ca="1" si="0"/>
        <v>26</v>
      </c>
      <c r="I15" s="18" t="s">
        <v>105</v>
      </c>
      <c r="J15" s="19">
        <v>75150</v>
      </c>
      <c r="K15" s="20">
        <v>1</v>
      </c>
      <c r="L15" s="4"/>
    </row>
    <row r="16" spans="1:14" x14ac:dyDescent="0.25">
      <c r="A16" s="4" t="s">
        <v>528</v>
      </c>
      <c r="B16" s="38" t="s">
        <v>94</v>
      </c>
      <c r="C16" s="4" t="s">
        <v>116</v>
      </c>
      <c r="D16" s="16">
        <v>456006966</v>
      </c>
      <c r="E16" s="17">
        <v>9194680033</v>
      </c>
      <c r="F16" s="4" t="s">
        <v>92</v>
      </c>
      <c r="G16" s="39">
        <v>38679</v>
      </c>
      <c r="H16" s="8">
        <f t="shared" ca="1" si="0"/>
        <v>17</v>
      </c>
      <c r="I16" s="18" t="s">
        <v>108</v>
      </c>
      <c r="J16" s="19">
        <v>74840</v>
      </c>
      <c r="K16" s="20">
        <v>4</v>
      </c>
      <c r="L16" s="4"/>
    </row>
    <row r="17" spans="1:12" x14ac:dyDescent="0.25">
      <c r="A17" s="4" t="s">
        <v>276</v>
      </c>
      <c r="B17" s="38" t="s">
        <v>104</v>
      </c>
      <c r="C17" s="4" t="s">
        <v>116</v>
      </c>
      <c r="D17" s="16">
        <v>767001463</v>
      </c>
      <c r="E17" s="17">
        <v>2523646601</v>
      </c>
      <c r="F17" s="4" t="s">
        <v>84</v>
      </c>
      <c r="G17" s="39">
        <v>36097</v>
      </c>
      <c r="H17" s="8">
        <f t="shared" ca="1" si="0"/>
        <v>25</v>
      </c>
      <c r="I17" s="18"/>
      <c r="J17" s="19">
        <v>76690</v>
      </c>
      <c r="K17" s="20">
        <v>3</v>
      </c>
      <c r="L17" s="4"/>
    </row>
    <row r="18" spans="1:12" x14ac:dyDescent="0.25">
      <c r="A18" s="4" t="s">
        <v>513</v>
      </c>
      <c r="B18" s="38" t="s">
        <v>99</v>
      </c>
      <c r="C18" s="4" t="s">
        <v>116</v>
      </c>
      <c r="D18" s="16">
        <v>975003308</v>
      </c>
      <c r="E18" s="17">
        <v>9192693355</v>
      </c>
      <c r="F18" s="4" t="s">
        <v>92</v>
      </c>
      <c r="G18" s="39">
        <v>37670</v>
      </c>
      <c r="H18" s="8">
        <f t="shared" ca="1" si="0"/>
        <v>20</v>
      </c>
      <c r="I18" s="18" t="s">
        <v>105</v>
      </c>
      <c r="J18" s="19">
        <v>30780</v>
      </c>
      <c r="K18" s="20">
        <v>4</v>
      </c>
      <c r="L18" s="4"/>
    </row>
    <row r="19" spans="1:12" x14ac:dyDescent="0.25">
      <c r="A19" s="4" t="s">
        <v>801</v>
      </c>
      <c r="B19" s="38" t="s">
        <v>82</v>
      </c>
      <c r="C19" s="4" t="s">
        <v>116</v>
      </c>
      <c r="D19" s="16">
        <v>781003936</v>
      </c>
      <c r="E19" s="17">
        <v>9197889149</v>
      </c>
      <c r="F19" s="4" t="s">
        <v>88</v>
      </c>
      <c r="G19" s="39">
        <v>43020</v>
      </c>
      <c r="H19" s="8">
        <f t="shared" ca="1" si="0"/>
        <v>6</v>
      </c>
      <c r="I19" s="18" t="s">
        <v>108</v>
      </c>
      <c r="J19" s="19">
        <v>17735</v>
      </c>
      <c r="K19" s="20">
        <v>3</v>
      </c>
      <c r="L19" s="4"/>
    </row>
    <row r="20" spans="1:12" x14ac:dyDescent="0.25">
      <c r="A20" s="4" t="s">
        <v>360</v>
      </c>
      <c r="B20" s="38" t="s">
        <v>82</v>
      </c>
      <c r="C20" s="4" t="s">
        <v>116</v>
      </c>
      <c r="D20" s="16">
        <v>638001383</v>
      </c>
      <c r="E20" s="17">
        <v>2521641031</v>
      </c>
      <c r="F20" s="4" t="s">
        <v>92</v>
      </c>
      <c r="G20" s="39">
        <v>37703</v>
      </c>
      <c r="H20" s="8">
        <f t="shared" ca="1" si="0"/>
        <v>20</v>
      </c>
      <c r="I20" s="18" t="s">
        <v>105</v>
      </c>
      <c r="J20" s="19">
        <v>49350</v>
      </c>
      <c r="K20" s="20">
        <v>4</v>
      </c>
      <c r="L20" s="4"/>
    </row>
    <row r="21" spans="1:12" x14ac:dyDescent="0.25">
      <c r="A21" s="4" t="s">
        <v>259</v>
      </c>
      <c r="B21" s="38" t="s">
        <v>94</v>
      </c>
      <c r="C21" s="4" t="s">
        <v>116</v>
      </c>
      <c r="D21" s="16">
        <v>840003216</v>
      </c>
      <c r="E21" s="17">
        <v>9198449868</v>
      </c>
      <c r="F21" s="4" t="s">
        <v>92</v>
      </c>
      <c r="G21" s="39">
        <v>36650</v>
      </c>
      <c r="H21" s="8">
        <f t="shared" ca="1" si="0"/>
        <v>23</v>
      </c>
      <c r="I21" s="18" t="s">
        <v>96</v>
      </c>
      <c r="J21" s="19">
        <v>37670</v>
      </c>
      <c r="K21" s="20">
        <v>3</v>
      </c>
      <c r="L21" s="4"/>
    </row>
    <row r="22" spans="1:12" x14ac:dyDescent="0.25">
      <c r="A22" s="4" t="s">
        <v>440</v>
      </c>
      <c r="B22" s="38" t="s">
        <v>104</v>
      </c>
      <c r="C22" s="4" t="s">
        <v>116</v>
      </c>
      <c r="D22" s="16">
        <v>297002686</v>
      </c>
      <c r="E22" s="17">
        <v>2525832994</v>
      </c>
      <c r="F22" s="4" t="s">
        <v>92</v>
      </c>
      <c r="G22" s="39">
        <v>38585</v>
      </c>
      <c r="H22" s="8">
        <f t="shared" ca="1" si="0"/>
        <v>18</v>
      </c>
      <c r="I22" s="18" t="s">
        <v>108</v>
      </c>
      <c r="J22" s="19">
        <v>58290</v>
      </c>
      <c r="K22" s="20">
        <v>5</v>
      </c>
      <c r="L22" s="4"/>
    </row>
    <row r="23" spans="1:12" x14ac:dyDescent="0.25">
      <c r="A23" s="4" t="s">
        <v>304</v>
      </c>
      <c r="B23" s="38" t="s">
        <v>104</v>
      </c>
      <c r="C23" s="4" t="s">
        <v>116</v>
      </c>
      <c r="D23" s="16">
        <v>771007493</v>
      </c>
      <c r="E23" s="17">
        <v>2522872439</v>
      </c>
      <c r="F23" s="4" t="s">
        <v>150</v>
      </c>
      <c r="G23" s="39">
        <v>37480</v>
      </c>
      <c r="H23" s="8">
        <f t="shared" ca="1" si="0"/>
        <v>21</v>
      </c>
      <c r="I23" s="18"/>
      <c r="J23" s="19">
        <v>10636</v>
      </c>
      <c r="K23" s="20">
        <v>4</v>
      </c>
      <c r="L23" s="4"/>
    </row>
    <row r="24" spans="1:12" x14ac:dyDescent="0.25">
      <c r="A24" s="4" t="s">
        <v>741</v>
      </c>
      <c r="B24" s="38" t="s">
        <v>104</v>
      </c>
      <c r="C24" s="4" t="s">
        <v>172</v>
      </c>
      <c r="D24" s="16">
        <v>963008490</v>
      </c>
      <c r="E24" s="17">
        <v>2524383168</v>
      </c>
      <c r="F24" s="4" t="s">
        <v>92</v>
      </c>
      <c r="G24" s="39">
        <v>41655</v>
      </c>
      <c r="H24" s="8">
        <f t="shared" ca="1" si="0"/>
        <v>9</v>
      </c>
      <c r="I24" s="18" t="s">
        <v>101</v>
      </c>
      <c r="J24" s="19">
        <v>41350</v>
      </c>
      <c r="K24" s="20">
        <v>2</v>
      </c>
      <c r="L24" s="4"/>
    </row>
    <row r="25" spans="1:12" x14ac:dyDescent="0.25">
      <c r="A25" s="4" t="s">
        <v>171</v>
      </c>
      <c r="B25" s="38" t="s">
        <v>86</v>
      </c>
      <c r="C25" s="4" t="s">
        <v>172</v>
      </c>
      <c r="D25" s="16">
        <v>237009447</v>
      </c>
      <c r="E25" s="17">
        <v>9195882405</v>
      </c>
      <c r="F25" s="4" t="s">
        <v>92</v>
      </c>
      <c r="G25" s="39">
        <v>35601</v>
      </c>
      <c r="H25" s="8">
        <f t="shared" ca="1" si="0"/>
        <v>26</v>
      </c>
      <c r="I25" s="18" t="s">
        <v>105</v>
      </c>
      <c r="J25" s="19">
        <v>73440</v>
      </c>
      <c r="K25" s="20">
        <v>1</v>
      </c>
      <c r="L25" s="4"/>
    </row>
    <row r="26" spans="1:12" x14ac:dyDescent="0.25">
      <c r="A26" s="4" t="s">
        <v>514</v>
      </c>
      <c r="B26" s="38" t="s">
        <v>82</v>
      </c>
      <c r="C26" s="4" t="s">
        <v>172</v>
      </c>
      <c r="D26" s="16">
        <v>216007562</v>
      </c>
      <c r="E26" s="17">
        <v>2521593705</v>
      </c>
      <c r="F26" s="4" t="s">
        <v>92</v>
      </c>
      <c r="G26" s="39">
        <v>38509</v>
      </c>
      <c r="H26" s="8">
        <f t="shared" ca="1" si="0"/>
        <v>18</v>
      </c>
      <c r="I26" s="18" t="s">
        <v>89</v>
      </c>
      <c r="J26" s="19">
        <v>49360</v>
      </c>
      <c r="K26" s="20">
        <v>2</v>
      </c>
      <c r="L26" s="4"/>
    </row>
    <row r="27" spans="1:12" x14ac:dyDescent="0.25">
      <c r="A27" s="4" t="s">
        <v>283</v>
      </c>
      <c r="B27" s="38" t="s">
        <v>104</v>
      </c>
      <c r="C27" s="4" t="s">
        <v>172</v>
      </c>
      <c r="D27" s="16">
        <v>796009833</v>
      </c>
      <c r="E27" s="17">
        <v>2525327906</v>
      </c>
      <c r="F27" s="4" t="s">
        <v>88</v>
      </c>
      <c r="G27" s="39">
        <v>37142</v>
      </c>
      <c r="H27" s="8">
        <f t="shared" ca="1" si="0"/>
        <v>22</v>
      </c>
      <c r="I27" s="18" t="s">
        <v>105</v>
      </c>
      <c r="J27" s="19">
        <v>11025</v>
      </c>
      <c r="K27" s="20">
        <v>1</v>
      </c>
      <c r="L27" s="4"/>
    </row>
    <row r="28" spans="1:12" x14ac:dyDescent="0.25">
      <c r="A28" s="4" t="s">
        <v>483</v>
      </c>
      <c r="B28" s="38" t="s">
        <v>82</v>
      </c>
      <c r="C28" s="4" t="s">
        <v>172</v>
      </c>
      <c r="D28" s="16">
        <v>243000742</v>
      </c>
      <c r="E28" s="17">
        <v>2528304204</v>
      </c>
      <c r="F28" s="4" t="s">
        <v>150</v>
      </c>
      <c r="G28" s="39">
        <v>37568</v>
      </c>
      <c r="H28" s="8">
        <f t="shared" ca="1" si="0"/>
        <v>21</v>
      </c>
      <c r="I28" s="18"/>
      <c r="J28" s="19">
        <v>20028</v>
      </c>
      <c r="K28" s="20">
        <v>4</v>
      </c>
      <c r="L28" s="4"/>
    </row>
    <row r="29" spans="1:12" x14ac:dyDescent="0.25">
      <c r="A29" s="4" t="s">
        <v>446</v>
      </c>
      <c r="B29" s="38" t="s">
        <v>86</v>
      </c>
      <c r="C29" s="4" t="s">
        <v>172</v>
      </c>
      <c r="D29" s="16">
        <v>533006888</v>
      </c>
      <c r="E29" s="17">
        <v>9192572783</v>
      </c>
      <c r="F29" s="4" t="s">
        <v>92</v>
      </c>
      <c r="G29" s="39">
        <v>37791</v>
      </c>
      <c r="H29" s="8">
        <f t="shared" ca="1" si="0"/>
        <v>20</v>
      </c>
      <c r="I29" s="18" t="s">
        <v>108</v>
      </c>
      <c r="J29" s="19">
        <v>47850</v>
      </c>
      <c r="K29" s="20">
        <v>1</v>
      </c>
      <c r="L29" s="4"/>
    </row>
    <row r="30" spans="1:12" x14ac:dyDescent="0.25">
      <c r="A30" s="4" t="s">
        <v>802</v>
      </c>
      <c r="B30" s="38" t="s">
        <v>104</v>
      </c>
      <c r="C30" s="4" t="s">
        <v>172</v>
      </c>
      <c r="D30" s="16">
        <v>515003972</v>
      </c>
      <c r="E30" s="17">
        <v>9193539483</v>
      </c>
      <c r="F30" s="4" t="s">
        <v>92</v>
      </c>
      <c r="G30" s="39">
        <v>42231</v>
      </c>
      <c r="H30" s="8">
        <f t="shared" ca="1" si="0"/>
        <v>8</v>
      </c>
      <c r="I30" s="18" t="s">
        <v>96</v>
      </c>
      <c r="J30" s="19">
        <v>56440</v>
      </c>
      <c r="K30" s="20">
        <v>1</v>
      </c>
      <c r="L30" s="4"/>
    </row>
    <row r="31" spans="1:12" x14ac:dyDescent="0.25">
      <c r="A31" s="4" t="s">
        <v>317</v>
      </c>
      <c r="B31" s="38" t="s">
        <v>104</v>
      </c>
      <c r="C31" s="4" t="s">
        <v>172</v>
      </c>
      <c r="D31" s="16">
        <v>278001222</v>
      </c>
      <c r="E31" s="17">
        <v>9196699611</v>
      </c>
      <c r="F31" s="4" t="s">
        <v>92</v>
      </c>
      <c r="G31" s="39">
        <v>36697</v>
      </c>
      <c r="H31" s="8">
        <f t="shared" ca="1" si="0"/>
        <v>23</v>
      </c>
      <c r="I31" s="18" t="s">
        <v>89</v>
      </c>
      <c r="J31" s="19">
        <v>33640</v>
      </c>
      <c r="K31" s="20">
        <v>3</v>
      </c>
      <c r="L31" s="4"/>
    </row>
    <row r="32" spans="1:12" x14ac:dyDescent="0.25">
      <c r="A32" s="4" t="s">
        <v>566</v>
      </c>
      <c r="B32" s="38" t="s">
        <v>99</v>
      </c>
      <c r="C32" s="4" t="s">
        <v>172</v>
      </c>
      <c r="D32" s="16">
        <v>764005259</v>
      </c>
      <c r="E32" s="17">
        <v>2527515181</v>
      </c>
      <c r="F32" s="4" t="s">
        <v>92</v>
      </c>
      <c r="G32" s="39">
        <v>38565</v>
      </c>
      <c r="H32" s="8">
        <f t="shared" ca="1" si="0"/>
        <v>18</v>
      </c>
      <c r="I32" s="18" t="s">
        <v>105</v>
      </c>
      <c r="J32" s="19">
        <v>30350</v>
      </c>
      <c r="K32" s="20">
        <v>1</v>
      </c>
      <c r="L32" s="4"/>
    </row>
    <row r="33" spans="1:12" x14ac:dyDescent="0.25">
      <c r="A33" s="4" t="s">
        <v>662</v>
      </c>
      <c r="B33" s="38" t="s">
        <v>104</v>
      </c>
      <c r="C33" s="4" t="s">
        <v>172</v>
      </c>
      <c r="D33" s="16">
        <v>460002180</v>
      </c>
      <c r="E33" s="17">
        <v>9196822349</v>
      </c>
      <c r="F33" s="4" t="s">
        <v>92</v>
      </c>
      <c r="G33" s="39">
        <v>40907</v>
      </c>
      <c r="H33" s="8">
        <f t="shared" ca="1" si="0"/>
        <v>11</v>
      </c>
      <c r="I33" s="18" t="s">
        <v>101</v>
      </c>
      <c r="J33" s="19">
        <v>51180</v>
      </c>
      <c r="K33" s="20">
        <v>3</v>
      </c>
      <c r="L33" s="4"/>
    </row>
    <row r="34" spans="1:12" x14ac:dyDescent="0.25">
      <c r="A34" s="4" t="s">
        <v>803</v>
      </c>
      <c r="B34" s="38" t="s">
        <v>86</v>
      </c>
      <c r="C34" s="4" t="s">
        <v>314</v>
      </c>
      <c r="D34" s="16">
        <v>682001418</v>
      </c>
      <c r="E34" s="17">
        <v>9194603155</v>
      </c>
      <c r="F34" s="4" t="s">
        <v>92</v>
      </c>
      <c r="G34" s="39">
        <v>42306</v>
      </c>
      <c r="H34" s="8">
        <f t="shared" ca="1" si="0"/>
        <v>8</v>
      </c>
      <c r="I34" s="18" t="s">
        <v>105</v>
      </c>
      <c r="J34" s="19">
        <v>46220</v>
      </c>
      <c r="K34" s="20">
        <v>3</v>
      </c>
      <c r="L34" s="4"/>
    </row>
    <row r="35" spans="1:12" x14ac:dyDescent="0.25">
      <c r="A35" s="4" t="s">
        <v>670</v>
      </c>
      <c r="B35" s="38" t="s">
        <v>122</v>
      </c>
      <c r="C35" s="4" t="s">
        <v>314</v>
      </c>
      <c r="D35" s="16">
        <v>529009767</v>
      </c>
      <c r="E35" s="17">
        <v>2528006736</v>
      </c>
      <c r="F35" s="4" t="s">
        <v>84</v>
      </c>
      <c r="G35" s="39">
        <v>43056</v>
      </c>
      <c r="H35" s="8">
        <f t="shared" ca="1" si="0"/>
        <v>5</v>
      </c>
      <c r="I35" s="18"/>
      <c r="J35" s="19">
        <v>58130</v>
      </c>
      <c r="K35" s="20">
        <v>2</v>
      </c>
      <c r="L35" s="4"/>
    </row>
    <row r="36" spans="1:12" x14ac:dyDescent="0.25">
      <c r="A36" s="4" t="s">
        <v>313</v>
      </c>
      <c r="B36" s="38" t="s">
        <v>86</v>
      </c>
      <c r="C36" s="4" t="s">
        <v>314</v>
      </c>
      <c r="D36" s="16">
        <v>534004571</v>
      </c>
      <c r="E36" s="17">
        <v>2526169135</v>
      </c>
      <c r="F36" s="4" t="s">
        <v>88</v>
      </c>
      <c r="G36" s="39">
        <v>37845</v>
      </c>
      <c r="H36" s="8">
        <f t="shared" ca="1" si="0"/>
        <v>20</v>
      </c>
      <c r="I36" s="18" t="s">
        <v>96</v>
      </c>
      <c r="J36" s="19">
        <v>46095</v>
      </c>
      <c r="K36" s="20">
        <v>3</v>
      </c>
      <c r="L36" s="4"/>
    </row>
    <row r="37" spans="1:12" x14ac:dyDescent="0.25">
      <c r="A37" s="4" t="s">
        <v>526</v>
      </c>
      <c r="B37" s="38" t="s">
        <v>82</v>
      </c>
      <c r="C37" s="4" t="s">
        <v>314</v>
      </c>
      <c r="D37" s="16">
        <v>601002708</v>
      </c>
      <c r="E37" s="17">
        <v>9198085402</v>
      </c>
      <c r="F37" s="4" t="s">
        <v>88</v>
      </c>
      <c r="G37" s="39">
        <v>38496</v>
      </c>
      <c r="H37" s="8">
        <f t="shared" ca="1" si="0"/>
        <v>18</v>
      </c>
      <c r="I37" s="18" t="s">
        <v>89</v>
      </c>
      <c r="J37" s="19">
        <v>28680</v>
      </c>
      <c r="K37" s="20">
        <v>1</v>
      </c>
      <c r="L37" s="4"/>
    </row>
    <row r="38" spans="1:12" x14ac:dyDescent="0.25">
      <c r="A38" s="4" t="s">
        <v>529</v>
      </c>
      <c r="B38" s="38" t="s">
        <v>82</v>
      </c>
      <c r="C38" s="4" t="s">
        <v>127</v>
      </c>
      <c r="D38" s="16">
        <v>513000687</v>
      </c>
      <c r="E38" s="17">
        <v>9192163497</v>
      </c>
      <c r="F38" s="4" t="s">
        <v>84</v>
      </c>
      <c r="G38" s="39">
        <v>38679</v>
      </c>
      <c r="H38" s="8">
        <f t="shared" ca="1" si="0"/>
        <v>17</v>
      </c>
      <c r="I38" s="18"/>
      <c r="J38" s="19">
        <v>42940</v>
      </c>
      <c r="K38" s="20">
        <v>1</v>
      </c>
      <c r="L38" s="4"/>
    </row>
    <row r="39" spans="1:12" x14ac:dyDescent="0.25">
      <c r="A39" s="4" t="s">
        <v>569</v>
      </c>
      <c r="B39" s="38" t="s">
        <v>104</v>
      </c>
      <c r="C39" s="4" t="s">
        <v>127</v>
      </c>
      <c r="D39" s="16">
        <v>787006286</v>
      </c>
      <c r="E39" s="17">
        <v>2524588703</v>
      </c>
      <c r="F39" s="4" t="s">
        <v>92</v>
      </c>
      <c r="G39" s="39">
        <v>38089</v>
      </c>
      <c r="H39" s="8">
        <f t="shared" ca="1" si="0"/>
        <v>19</v>
      </c>
      <c r="I39" s="18" t="s">
        <v>108</v>
      </c>
      <c r="J39" s="19">
        <v>49810</v>
      </c>
      <c r="K39" s="20">
        <v>2</v>
      </c>
      <c r="L39" s="4"/>
    </row>
    <row r="40" spans="1:12" x14ac:dyDescent="0.25">
      <c r="A40" s="4" t="s">
        <v>826</v>
      </c>
      <c r="B40" s="38" t="s">
        <v>86</v>
      </c>
      <c r="C40" s="4" t="s">
        <v>127</v>
      </c>
      <c r="D40" s="16">
        <v>768005237</v>
      </c>
      <c r="E40" s="17">
        <v>9195993367</v>
      </c>
      <c r="F40" s="4" t="s">
        <v>88</v>
      </c>
      <c r="G40" s="39">
        <v>42933</v>
      </c>
      <c r="H40" s="8">
        <f t="shared" ca="1" si="0"/>
        <v>6</v>
      </c>
      <c r="I40" s="18" t="s">
        <v>101</v>
      </c>
      <c r="J40" s="19">
        <v>13800</v>
      </c>
      <c r="K40" s="20">
        <v>3</v>
      </c>
      <c r="L40" s="4"/>
    </row>
    <row r="41" spans="1:12" x14ac:dyDescent="0.25">
      <c r="A41" s="4" t="s">
        <v>798</v>
      </c>
      <c r="B41" s="38" t="s">
        <v>82</v>
      </c>
      <c r="C41" s="4" t="s">
        <v>127</v>
      </c>
      <c r="D41" s="16">
        <v>631005285</v>
      </c>
      <c r="E41" s="17">
        <v>2527491979</v>
      </c>
      <c r="F41" s="4" t="s">
        <v>92</v>
      </c>
      <c r="G41" s="39">
        <v>42443</v>
      </c>
      <c r="H41" s="8">
        <f t="shared" ca="1" si="0"/>
        <v>7</v>
      </c>
      <c r="I41" s="18" t="s">
        <v>89</v>
      </c>
      <c r="J41" s="19">
        <v>85920</v>
      </c>
      <c r="K41" s="20">
        <v>4</v>
      </c>
      <c r="L41" s="4"/>
    </row>
    <row r="42" spans="1:12" x14ac:dyDescent="0.25">
      <c r="A42" s="4" t="s">
        <v>544</v>
      </c>
      <c r="B42" s="38" t="s">
        <v>82</v>
      </c>
      <c r="C42" s="4" t="s">
        <v>127</v>
      </c>
      <c r="D42" s="16">
        <v>459002265</v>
      </c>
      <c r="E42" s="17">
        <v>2524633649</v>
      </c>
      <c r="F42" s="4" t="s">
        <v>92</v>
      </c>
      <c r="G42" s="39">
        <v>38676</v>
      </c>
      <c r="H42" s="8">
        <f t="shared" ca="1" si="0"/>
        <v>17</v>
      </c>
      <c r="I42" s="18" t="s">
        <v>101</v>
      </c>
      <c r="J42" s="19">
        <v>61400</v>
      </c>
      <c r="K42" s="20">
        <v>5</v>
      </c>
      <c r="L42" s="4"/>
    </row>
    <row r="43" spans="1:12" x14ac:dyDescent="0.25">
      <c r="A43" s="4" t="s">
        <v>237</v>
      </c>
      <c r="B43" s="38" t="s">
        <v>86</v>
      </c>
      <c r="C43" s="4" t="s">
        <v>127</v>
      </c>
      <c r="D43" s="16">
        <v>260005239</v>
      </c>
      <c r="E43" s="17">
        <v>2523040292</v>
      </c>
      <c r="F43" s="4" t="s">
        <v>150</v>
      </c>
      <c r="G43" s="39">
        <v>36458</v>
      </c>
      <c r="H43" s="8">
        <f t="shared" ca="1" si="0"/>
        <v>24</v>
      </c>
      <c r="I43" s="18"/>
      <c r="J43" s="19">
        <v>14568</v>
      </c>
      <c r="K43" s="20">
        <v>3</v>
      </c>
      <c r="L43" s="4"/>
    </row>
    <row r="44" spans="1:12" x14ac:dyDescent="0.25">
      <c r="A44" s="4" t="s">
        <v>733</v>
      </c>
      <c r="B44" s="38" t="s">
        <v>99</v>
      </c>
      <c r="C44" s="4" t="s">
        <v>127</v>
      </c>
      <c r="D44" s="16">
        <v>403004590</v>
      </c>
      <c r="E44" s="17">
        <v>9192400511</v>
      </c>
      <c r="F44" s="4" t="s">
        <v>84</v>
      </c>
      <c r="G44" s="39">
        <v>41582</v>
      </c>
      <c r="H44" s="8">
        <f t="shared" ca="1" si="0"/>
        <v>10</v>
      </c>
      <c r="I44" s="18"/>
      <c r="J44" s="19">
        <v>64460</v>
      </c>
      <c r="K44" s="20">
        <v>1</v>
      </c>
      <c r="L44" s="4"/>
    </row>
    <row r="45" spans="1:12" x14ac:dyDescent="0.25">
      <c r="A45" s="4" t="s">
        <v>796</v>
      </c>
      <c r="B45" s="38" t="s">
        <v>86</v>
      </c>
      <c r="C45" s="4" t="s">
        <v>127</v>
      </c>
      <c r="D45" s="16">
        <v>667002117</v>
      </c>
      <c r="E45" s="17">
        <v>2526396432</v>
      </c>
      <c r="F45" s="4" t="s">
        <v>92</v>
      </c>
      <c r="G45" s="39">
        <v>40721</v>
      </c>
      <c r="H45" s="8">
        <f t="shared" ca="1" si="0"/>
        <v>12</v>
      </c>
      <c r="I45" s="18" t="s">
        <v>101</v>
      </c>
      <c r="J45" s="19">
        <v>31830</v>
      </c>
      <c r="K45" s="20">
        <v>3</v>
      </c>
      <c r="L45" s="4"/>
    </row>
    <row r="46" spans="1:12" x14ac:dyDescent="0.25">
      <c r="A46" s="4" t="s">
        <v>725</v>
      </c>
      <c r="B46" s="38" t="s">
        <v>104</v>
      </c>
      <c r="C46" s="4" t="s">
        <v>127</v>
      </c>
      <c r="D46" s="16">
        <v>721003550</v>
      </c>
      <c r="E46" s="17">
        <v>2528356334</v>
      </c>
      <c r="F46" s="4" t="s">
        <v>92</v>
      </c>
      <c r="G46" s="39">
        <v>42348</v>
      </c>
      <c r="H46" s="8">
        <f t="shared" ca="1" si="0"/>
        <v>7</v>
      </c>
      <c r="I46" s="18" t="s">
        <v>105</v>
      </c>
      <c r="J46" s="19">
        <v>71150</v>
      </c>
      <c r="K46" s="20">
        <v>2</v>
      </c>
      <c r="L46" s="4"/>
    </row>
    <row r="47" spans="1:12" x14ac:dyDescent="0.25">
      <c r="A47" s="4" t="s">
        <v>271</v>
      </c>
      <c r="B47" s="38" t="s">
        <v>86</v>
      </c>
      <c r="C47" s="4" t="s">
        <v>127</v>
      </c>
      <c r="D47" s="16">
        <v>951006517</v>
      </c>
      <c r="E47" s="17">
        <v>2524936058</v>
      </c>
      <c r="F47" s="4" t="s">
        <v>92</v>
      </c>
      <c r="G47" s="39">
        <v>37669</v>
      </c>
      <c r="H47" s="8">
        <f t="shared" ca="1" si="0"/>
        <v>20</v>
      </c>
      <c r="I47" s="18" t="s">
        <v>89</v>
      </c>
      <c r="J47" s="19">
        <v>71670</v>
      </c>
      <c r="K47" s="20">
        <v>4</v>
      </c>
      <c r="L47" s="4"/>
    </row>
    <row r="48" spans="1:12" x14ac:dyDescent="0.25">
      <c r="A48" s="4" t="s">
        <v>702</v>
      </c>
      <c r="B48" s="38" t="s">
        <v>104</v>
      </c>
      <c r="C48" s="4" t="s">
        <v>127</v>
      </c>
      <c r="D48" s="16">
        <v>648001225</v>
      </c>
      <c r="E48" s="17">
        <v>2525829090</v>
      </c>
      <c r="F48" s="4" t="s">
        <v>84</v>
      </c>
      <c r="G48" s="39">
        <v>42989</v>
      </c>
      <c r="H48" s="8">
        <f t="shared" ca="1" si="0"/>
        <v>6</v>
      </c>
      <c r="I48" s="18"/>
      <c r="J48" s="19">
        <v>83020</v>
      </c>
      <c r="K48" s="20">
        <v>4</v>
      </c>
      <c r="L48" s="4"/>
    </row>
    <row r="49" spans="1:12" x14ac:dyDescent="0.25">
      <c r="A49" s="4" t="s">
        <v>575</v>
      </c>
      <c r="B49" s="38" t="s">
        <v>82</v>
      </c>
      <c r="C49" s="4" t="s">
        <v>127</v>
      </c>
      <c r="D49" s="16">
        <v>148009089</v>
      </c>
      <c r="E49" s="17">
        <v>2524734960</v>
      </c>
      <c r="F49" s="4" t="s">
        <v>88</v>
      </c>
      <c r="G49" s="39">
        <v>38729</v>
      </c>
      <c r="H49" s="8">
        <f t="shared" ca="1" si="0"/>
        <v>17</v>
      </c>
      <c r="I49" s="18" t="s">
        <v>105</v>
      </c>
      <c r="J49" s="19">
        <v>26890</v>
      </c>
      <c r="K49" s="20">
        <v>3</v>
      </c>
      <c r="L49" s="4"/>
    </row>
    <row r="50" spans="1:12" x14ac:dyDescent="0.25">
      <c r="A50" s="4" t="s">
        <v>485</v>
      </c>
      <c r="B50" s="38" t="s">
        <v>86</v>
      </c>
      <c r="C50" s="4" t="s">
        <v>127</v>
      </c>
      <c r="D50" s="16">
        <v>496000023</v>
      </c>
      <c r="E50" s="17">
        <v>2523962015</v>
      </c>
      <c r="F50" s="4" t="s">
        <v>92</v>
      </c>
      <c r="G50" s="39">
        <v>38332</v>
      </c>
      <c r="H50" s="8">
        <f t="shared" ca="1" si="0"/>
        <v>18</v>
      </c>
      <c r="I50" s="18" t="s">
        <v>101</v>
      </c>
      <c r="J50" s="19">
        <v>74670</v>
      </c>
      <c r="K50" s="20">
        <v>5</v>
      </c>
      <c r="L50" s="4"/>
    </row>
    <row r="51" spans="1:12" x14ac:dyDescent="0.25">
      <c r="A51" s="4" t="s">
        <v>319</v>
      </c>
      <c r="B51" s="38" t="s">
        <v>86</v>
      </c>
      <c r="C51" s="4" t="s">
        <v>127</v>
      </c>
      <c r="D51" s="16">
        <v>870006287</v>
      </c>
      <c r="E51" s="17">
        <v>2528611970</v>
      </c>
      <c r="F51" s="4" t="s">
        <v>88</v>
      </c>
      <c r="G51" s="39">
        <v>36909</v>
      </c>
      <c r="H51" s="8">
        <f t="shared" ca="1" si="0"/>
        <v>22</v>
      </c>
      <c r="I51" s="18" t="s">
        <v>108</v>
      </c>
      <c r="J51" s="19">
        <v>38920</v>
      </c>
      <c r="K51" s="20">
        <v>4</v>
      </c>
      <c r="L51" s="4"/>
    </row>
    <row r="52" spans="1:12" x14ac:dyDescent="0.25">
      <c r="A52" s="4" t="s">
        <v>765</v>
      </c>
      <c r="B52" s="38" t="s">
        <v>86</v>
      </c>
      <c r="C52" s="4" t="s">
        <v>127</v>
      </c>
      <c r="D52" s="16">
        <v>644002142</v>
      </c>
      <c r="E52" s="17">
        <v>9193274978</v>
      </c>
      <c r="F52" s="4" t="s">
        <v>84</v>
      </c>
      <c r="G52" s="39">
        <v>42936</v>
      </c>
      <c r="H52" s="8">
        <f t="shared" ca="1" si="0"/>
        <v>6</v>
      </c>
      <c r="I52" s="18"/>
      <c r="J52" s="19">
        <v>46670</v>
      </c>
      <c r="K52" s="20">
        <v>3</v>
      </c>
      <c r="L52" s="4"/>
    </row>
    <row r="53" spans="1:12" x14ac:dyDescent="0.25">
      <c r="A53" s="4" t="s">
        <v>621</v>
      </c>
      <c r="B53" s="38" t="s">
        <v>82</v>
      </c>
      <c r="C53" s="4" t="s">
        <v>127</v>
      </c>
      <c r="D53" s="16">
        <v>147001161</v>
      </c>
      <c r="E53" s="17">
        <v>9197692593</v>
      </c>
      <c r="F53" s="4" t="s">
        <v>92</v>
      </c>
      <c r="G53" s="39">
        <v>39493</v>
      </c>
      <c r="H53" s="8">
        <f t="shared" ca="1" si="0"/>
        <v>15</v>
      </c>
      <c r="I53" s="18" t="s">
        <v>105</v>
      </c>
      <c r="J53" s="19">
        <v>31910</v>
      </c>
      <c r="K53" s="20">
        <v>5</v>
      </c>
      <c r="L53" s="4"/>
    </row>
    <row r="54" spans="1:12" x14ac:dyDescent="0.25">
      <c r="A54" s="4" t="s">
        <v>560</v>
      </c>
      <c r="B54" s="38" t="s">
        <v>94</v>
      </c>
      <c r="C54" s="4" t="s">
        <v>127</v>
      </c>
      <c r="D54" s="16">
        <v>964003524</v>
      </c>
      <c r="E54" s="17">
        <v>2522339143</v>
      </c>
      <c r="F54" s="4" t="s">
        <v>92</v>
      </c>
      <c r="G54" s="39">
        <v>38543</v>
      </c>
      <c r="H54" s="8">
        <f t="shared" ca="1" si="0"/>
        <v>18</v>
      </c>
      <c r="I54" s="18" t="s">
        <v>105</v>
      </c>
      <c r="J54" s="19">
        <v>67890</v>
      </c>
      <c r="K54" s="20">
        <v>5</v>
      </c>
      <c r="L54" s="4"/>
    </row>
    <row r="55" spans="1:12" x14ac:dyDescent="0.25">
      <c r="A55" s="4" t="s">
        <v>183</v>
      </c>
      <c r="B55" s="38" t="s">
        <v>82</v>
      </c>
      <c r="C55" s="4" t="s">
        <v>127</v>
      </c>
      <c r="D55" s="16">
        <v>923005952</v>
      </c>
      <c r="E55" s="17">
        <v>2525295649</v>
      </c>
      <c r="F55" s="4" t="s">
        <v>92</v>
      </c>
      <c r="G55" s="39">
        <v>36647</v>
      </c>
      <c r="H55" s="8">
        <f t="shared" ca="1" si="0"/>
        <v>23</v>
      </c>
      <c r="I55" s="18" t="s">
        <v>96</v>
      </c>
      <c r="J55" s="19">
        <v>77350</v>
      </c>
      <c r="K55" s="20">
        <v>5</v>
      </c>
      <c r="L55" s="4"/>
    </row>
    <row r="56" spans="1:12" x14ac:dyDescent="0.25">
      <c r="A56" s="4" t="s">
        <v>169</v>
      </c>
      <c r="B56" s="38" t="s">
        <v>122</v>
      </c>
      <c r="C56" s="4" t="s">
        <v>127</v>
      </c>
      <c r="D56" s="16">
        <v>247006092</v>
      </c>
      <c r="E56" s="17">
        <v>2522636516</v>
      </c>
      <c r="F56" s="4" t="s">
        <v>84</v>
      </c>
      <c r="G56" s="39">
        <v>35999</v>
      </c>
      <c r="H56" s="8">
        <f t="shared" ca="1" si="0"/>
        <v>25</v>
      </c>
      <c r="I56" s="18"/>
      <c r="J56" s="19">
        <v>64390</v>
      </c>
      <c r="K56" s="20">
        <v>2</v>
      </c>
      <c r="L56" s="4"/>
    </row>
    <row r="57" spans="1:12" x14ac:dyDescent="0.25">
      <c r="A57" s="4" t="s">
        <v>858</v>
      </c>
      <c r="B57" s="38" t="s">
        <v>104</v>
      </c>
      <c r="C57" s="4" t="s">
        <v>127</v>
      </c>
      <c r="D57" s="16">
        <v>841003875</v>
      </c>
      <c r="E57" s="17">
        <v>2522511732</v>
      </c>
      <c r="F57" s="4" t="s">
        <v>84</v>
      </c>
      <c r="G57" s="39">
        <v>43108</v>
      </c>
      <c r="H57" s="8">
        <f t="shared" ca="1" si="0"/>
        <v>5</v>
      </c>
      <c r="I57" s="18"/>
      <c r="J57" s="19">
        <v>50550</v>
      </c>
      <c r="K57" s="20">
        <v>2</v>
      </c>
      <c r="L57" s="4"/>
    </row>
    <row r="58" spans="1:12" x14ac:dyDescent="0.25">
      <c r="A58" s="4" t="s">
        <v>673</v>
      </c>
      <c r="B58" s="38" t="s">
        <v>99</v>
      </c>
      <c r="C58" s="4" t="s">
        <v>127</v>
      </c>
      <c r="D58" s="16">
        <v>344000854</v>
      </c>
      <c r="E58" s="17">
        <v>2523542524</v>
      </c>
      <c r="F58" s="4" t="s">
        <v>92</v>
      </c>
      <c r="G58" s="39">
        <v>39248</v>
      </c>
      <c r="H58" s="8">
        <f t="shared" ca="1" si="0"/>
        <v>16</v>
      </c>
      <c r="I58" s="18" t="s">
        <v>108</v>
      </c>
      <c r="J58" s="19">
        <v>82120</v>
      </c>
      <c r="K58" s="20">
        <v>5</v>
      </c>
      <c r="L58" s="4"/>
    </row>
    <row r="59" spans="1:12" x14ac:dyDescent="0.25">
      <c r="A59" s="4" t="s">
        <v>182</v>
      </c>
      <c r="B59" s="38" t="s">
        <v>86</v>
      </c>
      <c r="C59" s="4" t="s">
        <v>127</v>
      </c>
      <c r="D59" s="16">
        <v>905005120</v>
      </c>
      <c r="E59" s="17">
        <v>9192526124</v>
      </c>
      <c r="F59" s="4" t="s">
        <v>92</v>
      </c>
      <c r="G59" s="39">
        <v>36230</v>
      </c>
      <c r="H59" s="8">
        <f t="shared" ca="1" si="0"/>
        <v>24</v>
      </c>
      <c r="I59" s="18" t="s">
        <v>96</v>
      </c>
      <c r="J59" s="19">
        <v>77580</v>
      </c>
      <c r="K59" s="20">
        <v>3</v>
      </c>
      <c r="L59" s="4"/>
    </row>
    <row r="60" spans="1:12" x14ac:dyDescent="0.25">
      <c r="A60" s="4" t="s">
        <v>179</v>
      </c>
      <c r="B60" s="38" t="s">
        <v>86</v>
      </c>
      <c r="C60" s="4" t="s">
        <v>127</v>
      </c>
      <c r="D60" s="16">
        <v>427001310</v>
      </c>
      <c r="E60" s="17">
        <v>9191362796</v>
      </c>
      <c r="F60" s="4" t="s">
        <v>84</v>
      </c>
      <c r="G60" s="39">
        <v>35889</v>
      </c>
      <c r="H60" s="8">
        <f t="shared" ca="1" si="0"/>
        <v>25</v>
      </c>
      <c r="I60" s="18"/>
      <c r="J60" s="19">
        <v>89310</v>
      </c>
      <c r="K60" s="20">
        <v>5</v>
      </c>
      <c r="L60" s="4"/>
    </row>
    <row r="61" spans="1:12" x14ac:dyDescent="0.25">
      <c r="A61" s="4" t="s">
        <v>156</v>
      </c>
      <c r="B61" s="38" t="s">
        <v>82</v>
      </c>
      <c r="C61" s="4" t="s">
        <v>127</v>
      </c>
      <c r="D61" s="16">
        <v>627008686</v>
      </c>
      <c r="E61" s="17">
        <v>2526101454</v>
      </c>
      <c r="F61" s="4" t="s">
        <v>84</v>
      </c>
      <c r="G61" s="39">
        <v>36011</v>
      </c>
      <c r="H61" s="8">
        <f t="shared" ca="1" si="0"/>
        <v>25</v>
      </c>
      <c r="I61" s="18"/>
      <c r="J61" s="19">
        <v>74740</v>
      </c>
      <c r="K61" s="20">
        <v>5</v>
      </c>
      <c r="L61" s="4"/>
    </row>
    <row r="62" spans="1:12" x14ac:dyDescent="0.25">
      <c r="A62" s="4" t="s">
        <v>199</v>
      </c>
      <c r="B62" s="38" t="s">
        <v>104</v>
      </c>
      <c r="C62" s="4" t="s">
        <v>127</v>
      </c>
      <c r="D62" s="16">
        <v>936000279</v>
      </c>
      <c r="E62" s="17">
        <v>2528033253</v>
      </c>
      <c r="F62" s="4" t="s">
        <v>88</v>
      </c>
      <c r="G62" s="39">
        <v>36336</v>
      </c>
      <c r="H62" s="8">
        <f t="shared" ca="1" si="0"/>
        <v>24</v>
      </c>
      <c r="I62" s="18" t="s">
        <v>96</v>
      </c>
      <c r="J62" s="19">
        <v>48415</v>
      </c>
      <c r="K62" s="20">
        <v>4</v>
      </c>
      <c r="L62" s="4"/>
    </row>
    <row r="63" spans="1:12" x14ac:dyDescent="0.25">
      <c r="A63" s="4" t="s">
        <v>763</v>
      </c>
      <c r="B63" s="38" t="s">
        <v>86</v>
      </c>
      <c r="C63" s="4" t="s">
        <v>127</v>
      </c>
      <c r="D63" s="16">
        <v>164004130</v>
      </c>
      <c r="E63" s="17">
        <v>2528046670</v>
      </c>
      <c r="F63" s="4" t="s">
        <v>84</v>
      </c>
      <c r="G63" s="39">
        <v>36020</v>
      </c>
      <c r="H63" s="8">
        <f t="shared" ca="1" si="0"/>
        <v>25</v>
      </c>
      <c r="I63" s="18"/>
      <c r="J63" s="19">
        <v>84200</v>
      </c>
      <c r="K63" s="20">
        <v>2</v>
      </c>
      <c r="L63" s="4"/>
    </row>
    <row r="64" spans="1:12" x14ac:dyDescent="0.25">
      <c r="A64" s="4" t="s">
        <v>248</v>
      </c>
      <c r="B64" s="38" t="s">
        <v>104</v>
      </c>
      <c r="C64" s="4" t="s">
        <v>127</v>
      </c>
      <c r="D64" s="16">
        <v>415008597</v>
      </c>
      <c r="E64" s="17">
        <v>9196252690</v>
      </c>
      <c r="F64" s="4" t="s">
        <v>92</v>
      </c>
      <c r="G64" s="39">
        <v>36179</v>
      </c>
      <c r="H64" s="8">
        <f t="shared" ca="1" si="0"/>
        <v>24</v>
      </c>
      <c r="I64" s="18" t="s">
        <v>105</v>
      </c>
      <c r="J64" s="19">
        <v>40920</v>
      </c>
      <c r="K64" s="20">
        <v>4</v>
      </c>
      <c r="L64" s="4"/>
    </row>
    <row r="65" spans="1:12" x14ac:dyDescent="0.25">
      <c r="A65" s="4" t="s">
        <v>829</v>
      </c>
      <c r="B65" s="38" t="s">
        <v>86</v>
      </c>
      <c r="C65" s="4" t="s">
        <v>127</v>
      </c>
      <c r="D65" s="16">
        <v>571000098</v>
      </c>
      <c r="E65" s="17">
        <v>2525789252</v>
      </c>
      <c r="F65" s="4" t="s">
        <v>92</v>
      </c>
      <c r="G65" s="39">
        <v>42954</v>
      </c>
      <c r="H65" s="8">
        <f t="shared" ca="1" si="0"/>
        <v>6</v>
      </c>
      <c r="I65" s="18" t="s">
        <v>105</v>
      </c>
      <c r="J65" s="19">
        <v>61030</v>
      </c>
      <c r="K65" s="20">
        <v>3</v>
      </c>
      <c r="L65" s="4"/>
    </row>
    <row r="66" spans="1:12" x14ac:dyDescent="0.25">
      <c r="A66" s="4" t="s">
        <v>645</v>
      </c>
      <c r="B66" s="38" t="s">
        <v>82</v>
      </c>
      <c r="C66" s="4" t="s">
        <v>127</v>
      </c>
      <c r="D66" s="16">
        <v>639004672</v>
      </c>
      <c r="E66" s="17">
        <v>9191919478</v>
      </c>
      <c r="F66" s="4" t="s">
        <v>88</v>
      </c>
      <c r="G66" s="39">
        <v>41291</v>
      </c>
      <c r="H66" s="8">
        <f t="shared" ref="H66:H129" ca="1" si="1">DATEDIF(G66,TODAY(),"Y")</f>
        <v>10</v>
      </c>
      <c r="I66" s="18" t="s">
        <v>108</v>
      </c>
      <c r="J66" s="19">
        <v>23380</v>
      </c>
      <c r="K66" s="20">
        <v>4</v>
      </c>
      <c r="L66" s="4"/>
    </row>
    <row r="67" spans="1:12" x14ac:dyDescent="0.25">
      <c r="A67" s="4" t="s">
        <v>710</v>
      </c>
      <c r="B67" s="38" t="s">
        <v>82</v>
      </c>
      <c r="C67" s="4" t="s">
        <v>127</v>
      </c>
      <c r="D67" s="16">
        <v>981006829</v>
      </c>
      <c r="E67" s="17">
        <v>2526196095</v>
      </c>
      <c r="F67" s="4" t="s">
        <v>84</v>
      </c>
      <c r="G67" s="39">
        <v>40861</v>
      </c>
      <c r="H67" s="8">
        <f t="shared" ca="1" si="1"/>
        <v>11</v>
      </c>
      <c r="I67" s="18"/>
      <c r="J67" s="19">
        <v>85480</v>
      </c>
      <c r="K67" s="20">
        <v>5</v>
      </c>
      <c r="L67" s="4"/>
    </row>
    <row r="68" spans="1:12" x14ac:dyDescent="0.25">
      <c r="A68" s="4" t="s">
        <v>846</v>
      </c>
      <c r="B68" s="38" t="s">
        <v>82</v>
      </c>
      <c r="C68" s="4" t="s">
        <v>127</v>
      </c>
      <c r="D68" s="16">
        <v>504005443</v>
      </c>
      <c r="E68" s="17">
        <v>9191629556</v>
      </c>
      <c r="F68" s="4" t="s">
        <v>84</v>
      </c>
      <c r="G68" s="39">
        <v>42894</v>
      </c>
      <c r="H68" s="8">
        <f t="shared" ca="1" si="1"/>
        <v>6</v>
      </c>
      <c r="I68" s="18"/>
      <c r="J68" s="19">
        <v>63340</v>
      </c>
      <c r="K68" s="20">
        <v>3</v>
      </c>
      <c r="L68" s="4"/>
    </row>
    <row r="69" spans="1:12" x14ac:dyDescent="0.25">
      <c r="A69" s="4" t="s">
        <v>768</v>
      </c>
      <c r="B69" s="38" t="s">
        <v>94</v>
      </c>
      <c r="C69" s="4" t="s">
        <v>127</v>
      </c>
      <c r="D69" s="16">
        <v>267008084</v>
      </c>
      <c r="E69" s="17">
        <v>9193825834</v>
      </c>
      <c r="F69" s="4" t="s">
        <v>84</v>
      </c>
      <c r="G69" s="39">
        <v>40626</v>
      </c>
      <c r="H69" s="8">
        <f t="shared" ca="1" si="1"/>
        <v>12</v>
      </c>
      <c r="I69" s="18"/>
      <c r="J69" s="19">
        <v>88000</v>
      </c>
      <c r="K69" s="20">
        <v>5</v>
      </c>
      <c r="L69" s="4"/>
    </row>
    <row r="70" spans="1:12" x14ac:dyDescent="0.25">
      <c r="A70" s="4" t="s">
        <v>847</v>
      </c>
      <c r="B70" s="38" t="s">
        <v>104</v>
      </c>
      <c r="C70" s="4" t="s">
        <v>127</v>
      </c>
      <c r="D70" s="16">
        <v>339008339</v>
      </c>
      <c r="E70" s="17">
        <v>2527682821</v>
      </c>
      <c r="F70" s="4" t="s">
        <v>92</v>
      </c>
      <c r="G70" s="39">
        <v>42610</v>
      </c>
      <c r="H70" s="8">
        <f t="shared" ca="1" si="1"/>
        <v>7</v>
      </c>
      <c r="I70" s="18" t="s">
        <v>96</v>
      </c>
      <c r="J70" s="19">
        <v>34780</v>
      </c>
      <c r="K70" s="20">
        <v>4</v>
      </c>
      <c r="L70" s="4"/>
    </row>
    <row r="71" spans="1:12" x14ac:dyDescent="0.25">
      <c r="A71" s="4" t="s">
        <v>633</v>
      </c>
      <c r="B71" s="38" t="s">
        <v>122</v>
      </c>
      <c r="C71" s="4" t="s">
        <v>127</v>
      </c>
      <c r="D71" s="16">
        <v>163002583</v>
      </c>
      <c r="E71" s="17">
        <v>2522005810</v>
      </c>
      <c r="F71" s="4" t="s">
        <v>84</v>
      </c>
      <c r="G71" s="39">
        <v>38891</v>
      </c>
      <c r="H71" s="8">
        <f t="shared" ca="1" si="1"/>
        <v>17</v>
      </c>
      <c r="I71" s="18"/>
      <c r="J71" s="19">
        <v>30340</v>
      </c>
      <c r="K71" s="20">
        <v>3</v>
      </c>
      <c r="L71" s="4"/>
    </row>
    <row r="72" spans="1:12" x14ac:dyDescent="0.25">
      <c r="A72" s="4" t="s">
        <v>149</v>
      </c>
      <c r="B72" s="38" t="s">
        <v>104</v>
      </c>
      <c r="C72" s="4" t="s">
        <v>127</v>
      </c>
      <c r="D72" s="16">
        <v>126002342</v>
      </c>
      <c r="E72" s="17">
        <v>9196299247</v>
      </c>
      <c r="F72" s="4" t="s">
        <v>150</v>
      </c>
      <c r="G72" s="39">
        <v>35597</v>
      </c>
      <c r="H72" s="8">
        <f t="shared" ca="1" si="1"/>
        <v>26</v>
      </c>
      <c r="I72" s="18"/>
      <c r="J72" s="19">
        <v>18500</v>
      </c>
      <c r="K72" s="20">
        <v>5</v>
      </c>
      <c r="L72" s="4"/>
    </row>
    <row r="73" spans="1:12" x14ac:dyDescent="0.25">
      <c r="A73" s="4" t="s">
        <v>410</v>
      </c>
      <c r="B73" s="38" t="s">
        <v>104</v>
      </c>
      <c r="C73" s="4" t="s">
        <v>127</v>
      </c>
      <c r="D73" s="16">
        <v>474009228</v>
      </c>
      <c r="E73" s="17">
        <v>9193848677</v>
      </c>
      <c r="F73" s="4" t="s">
        <v>84</v>
      </c>
      <c r="G73" s="39">
        <v>37431</v>
      </c>
      <c r="H73" s="8">
        <f t="shared" ca="1" si="1"/>
        <v>21</v>
      </c>
      <c r="I73" s="18"/>
      <c r="J73" s="19">
        <v>76930</v>
      </c>
      <c r="K73" s="20">
        <v>1</v>
      </c>
      <c r="L73" s="4"/>
    </row>
    <row r="74" spans="1:12" x14ac:dyDescent="0.25">
      <c r="A74" s="4" t="s">
        <v>340</v>
      </c>
      <c r="B74" s="38" t="s">
        <v>104</v>
      </c>
      <c r="C74" s="4" t="s">
        <v>127</v>
      </c>
      <c r="D74" s="16">
        <v>393003249</v>
      </c>
      <c r="E74" s="17">
        <v>9194980674</v>
      </c>
      <c r="F74" s="4" t="s">
        <v>84</v>
      </c>
      <c r="G74" s="39">
        <v>36661</v>
      </c>
      <c r="H74" s="8">
        <f t="shared" ca="1" si="1"/>
        <v>23</v>
      </c>
      <c r="I74" s="18"/>
      <c r="J74" s="19">
        <v>23560</v>
      </c>
      <c r="K74" s="20">
        <v>3</v>
      </c>
      <c r="L74" s="4"/>
    </row>
    <row r="75" spans="1:12" x14ac:dyDescent="0.25">
      <c r="A75" s="4" t="s">
        <v>232</v>
      </c>
      <c r="B75" s="38" t="s">
        <v>104</v>
      </c>
      <c r="C75" s="4" t="s">
        <v>127</v>
      </c>
      <c r="D75" s="16">
        <v>822004734</v>
      </c>
      <c r="E75" s="17">
        <v>2524924736</v>
      </c>
      <c r="F75" s="4" t="s">
        <v>150</v>
      </c>
      <c r="G75" s="39">
        <v>36505</v>
      </c>
      <c r="H75" s="8">
        <f t="shared" ca="1" si="1"/>
        <v>23</v>
      </c>
      <c r="I75" s="18"/>
      <c r="J75" s="19">
        <v>33056</v>
      </c>
      <c r="K75" s="20">
        <v>5</v>
      </c>
      <c r="L75" s="4"/>
    </row>
    <row r="76" spans="1:12" x14ac:dyDescent="0.25">
      <c r="A76" s="4" t="s">
        <v>754</v>
      </c>
      <c r="B76" s="38" t="s">
        <v>86</v>
      </c>
      <c r="C76" s="4" t="s">
        <v>127</v>
      </c>
      <c r="D76" s="16">
        <v>334004480</v>
      </c>
      <c r="E76" s="17">
        <v>2525165289</v>
      </c>
      <c r="F76" s="4" t="s">
        <v>92</v>
      </c>
      <c r="G76" s="39">
        <v>41641</v>
      </c>
      <c r="H76" s="8">
        <f t="shared" ca="1" si="1"/>
        <v>9</v>
      </c>
      <c r="I76" s="18" t="s">
        <v>89</v>
      </c>
      <c r="J76" s="19">
        <v>32100</v>
      </c>
      <c r="K76" s="20">
        <v>1</v>
      </c>
      <c r="L76" s="4"/>
    </row>
    <row r="77" spans="1:12" x14ac:dyDescent="0.25">
      <c r="A77" s="4" t="s">
        <v>711</v>
      </c>
      <c r="B77" s="38" t="s">
        <v>86</v>
      </c>
      <c r="C77" s="4" t="s">
        <v>127</v>
      </c>
      <c r="D77" s="16">
        <v>856005418</v>
      </c>
      <c r="E77" s="17">
        <v>2526168483</v>
      </c>
      <c r="F77" s="4" t="s">
        <v>150</v>
      </c>
      <c r="G77" s="39">
        <v>41454</v>
      </c>
      <c r="H77" s="8">
        <f t="shared" ca="1" si="1"/>
        <v>10</v>
      </c>
      <c r="I77" s="18"/>
      <c r="J77" s="19">
        <v>30080</v>
      </c>
      <c r="K77" s="20">
        <v>3</v>
      </c>
      <c r="L77" s="4"/>
    </row>
    <row r="78" spans="1:12" x14ac:dyDescent="0.25">
      <c r="A78" s="4" t="s">
        <v>155</v>
      </c>
      <c r="B78" s="38" t="s">
        <v>94</v>
      </c>
      <c r="C78" s="4" t="s">
        <v>127</v>
      </c>
      <c r="D78" s="16">
        <v>867001341</v>
      </c>
      <c r="E78" s="17">
        <v>2528317543</v>
      </c>
      <c r="F78" s="4" t="s">
        <v>88</v>
      </c>
      <c r="G78" s="39">
        <v>36537</v>
      </c>
      <c r="H78" s="8">
        <f t="shared" ca="1" si="1"/>
        <v>23</v>
      </c>
      <c r="I78" s="18" t="s">
        <v>105</v>
      </c>
      <c r="J78" s="19">
        <v>35280</v>
      </c>
      <c r="K78" s="20">
        <v>3</v>
      </c>
      <c r="L78" s="4"/>
    </row>
    <row r="79" spans="1:12" x14ac:dyDescent="0.25">
      <c r="A79" s="4" t="s">
        <v>135</v>
      </c>
      <c r="B79" s="38" t="s">
        <v>86</v>
      </c>
      <c r="C79" s="4" t="s">
        <v>127</v>
      </c>
      <c r="D79" s="16">
        <v>411008865</v>
      </c>
      <c r="E79" s="17">
        <v>2523883919</v>
      </c>
      <c r="F79" s="4" t="s">
        <v>92</v>
      </c>
      <c r="G79" s="39">
        <v>35766</v>
      </c>
      <c r="H79" s="8">
        <f t="shared" ca="1" si="1"/>
        <v>25</v>
      </c>
      <c r="I79" s="18" t="s">
        <v>105</v>
      </c>
      <c r="J79" s="19">
        <v>27180</v>
      </c>
      <c r="K79" s="20">
        <v>4</v>
      </c>
      <c r="L79" s="4"/>
    </row>
    <row r="80" spans="1:12" x14ac:dyDescent="0.25">
      <c r="A80" s="4" t="s">
        <v>828</v>
      </c>
      <c r="B80" s="38" t="s">
        <v>86</v>
      </c>
      <c r="C80" s="4" t="s">
        <v>127</v>
      </c>
      <c r="D80" s="16">
        <v>349009288</v>
      </c>
      <c r="E80" s="17">
        <v>9194629972</v>
      </c>
      <c r="F80" s="4" t="s">
        <v>92</v>
      </c>
      <c r="G80" s="39">
        <v>42954</v>
      </c>
      <c r="H80" s="8">
        <f t="shared" ca="1" si="1"/>
        <v>6</v>
      </c>
      <c r="I80" s="18" t="s">
        <v>89</v>
      </c>
      <c r="J80" s="19">
        <v>28650</v>
      </c>
      <c r="K80" s="20">
        <v>4</v>
      </c>
      <c r="L80" s="4"/>
    </row>
    <row r="81" spans="1:12" x14ac:dyDescent="0.25">
      <c r="A81" s="4" t="s">
        <v>272</v>
      </c>
      <c r="B81" s="38" t="s">
        <v>82</v>
      </c>
      <c r="C81" s="4" t="s">
        <v>127</v>
      </c>
      <c r="D81" s="16">
        <v>436003732</v>
      </c>
      <c r="E81" s="17">
        <v>2524077699</v>
      </c>
      <c r="F81" s="4" t="s">
        <v>92</v>
      </c>
      <c r="G81" s="39">
        <v>37135</v>
      </c>
      <c r="H81" s="8">
        <f t="shared" ca="1" si="1"/>
        <v>22</v>
      </c>
      <c r="I81" s="18" t="s">
        <v>96</v>
      </c>
      <c r="J81" s="19">
        <v>62790</v>
      </c>
      <c r="K81" s="20">
        <v>2</v>
      </c>
      <c r="L81" s="4"/>
    </row>
    <row r="82" spans="1:12" x14ac:dyDescent="0.25">
      <c r="A82" s="4" t="s">
        <v>387</v>
      </c>
      <c r="B82" s="38" t="s">
        <v>82</v>
      </c>
      <c r="C82" s="4" t="s">
        <v>127</v>
      </c>
      <c r="D82" s="16">
        <v>831008207</v>
      </c>
      <c r="E82" s="17">
        <v>9192121334</v>
      </c>
      <c r="F82" s="4" t="s">
        <v>92</v>
      </c>
      <c r="G82" s="39">
        <v>38208</v>
      </c>
      <c r="H82" s="8">
        <f t="shared" ca="1" si="1"/>
        <v>19</v>
      </c>
      <c r="I82" s="18" t="s">
        <v>105</v>
      </c>
      <c r="J82" s="19">
        <v>71950</v>
      </c>
      <c r="K82" s="20">
        <v>5</v>
      </c>
      <c r="L82" s="4"/>
    </row>
    <row r="83" spans="1:12" x14ac:dyDescent="0.25">
      <c r="A83" s="4" t="s">
        <v>197</v>
      </c>
      <c r="B83" s="38" t="s">
        <v>86</v>
      </c>
      <c r="C83" s="4" t="s">
        <v>127</v>
      </c>
      <c r="D83" s="16">
        <v>333007685</v>
      </c>
      <c r="E83" s="17">
        <v>9198314799</v>
      </c>
      <c r="F83" s="4" t="s">
        <v>92</v>
      </c>
      <c r="G83" s="39">
        <v>36062</v>
      </c>
      <c r="H83" s="8">
        <f t="shared" ca="1" si="1"/>
        <v>25</v>
      </c>
      <c r="I83" s="18" t="s">
        <v>101</v>
      </c>
      <c r="J83" s="19">
        <v>85880</v>
      </c>
      <c r="K83" s="20">
        <v>3</v>
      </c>
      <c r="L83" s="4"/>
    </row>
    <row r="84" spans="1:12" x14ac:dyDescent="0.25">
      <c r="A84" s="4" t="s">
        <v>126</v>
      </c>
      <c r="B84" s="38" t="s">
        <v>86</v>
      </c>
      <c r="C84" s="4" t="s">
        <v>127</v>
      </c>
      <c r="D84" s="16">
        <v>252006921</v>
      </c>
      <c r="E84" s="17">
        <v>2525777345</v>
      </c>
      <c r="F84" s="4" t="s">
        <v>92</v>
      </c>
      <c r="G84" s="39">
        <v>35677</v>
      </c>
      <c r="H84" s="8">
        <f t="shared" ca="1" si="1"/>
        <v>26</v>
      </c>
      <c r="I84" s="18" t="s">
        <v>89</v>
      </c>
      <c r="J84" s="19">
        <v>87280</v>
      </c>
      <c r="K84" s="20">
        <v>4</v>
      </c>
      <c r="L84" s="4"/>
    </row>
    <row r="85" spans="1:12" x14ac:dyDescent="0.25">
      <c r="A85" s="4" t="s">
        <v>712</v>
      </c>
      <c r="B85" s="38" t="s">
        <v>104</v>
      </c>
      <c r="C85" s="4" t="s">
        <v>127</v>
      </c>
      <c r="D85" s="16">
        <v>365007800</v>
      </c>
      <c r="E85" s="17">
        <v>2524125146</v>
      </c>
      <c r="F85" s="4" t="s">
        <v>92</v>
      </c>
      <c r="G85" s="39">
        <v>35944</v>
      </c>
      <c r="H85" s="8">
        <f t="shared" ca="1" si="1"/>
        <v>25</v>
      </c>
      <c r="I85" s="18" t="s">
        <v>105</v>
      </c>
      <c r="J85" s="19">
        <v>66890</v>
      </c>
      <c r="K85" s="20">
        <v>5</v>
      </c>
      <c r="L85" s="4"/>
    </row>
    <row r="86" spans="1:12" x14ac:dyDescent="0.25">
      <c r="A86" s="4" t="s">
        <v>190</v>
      </c>
      <c r="B86" s="38" t="s">
        <v>104</v>
      </c>
      <c r="C86" s="4" t="s">
        <v>127</v>
      </c>
      <c r="D86" s="16">
        <v>733003074</v>
      </c>
      <c r="E86" s="17">
        <v>9192224790</v>
      </c>
      <c r="F86" s="4" t="s">
        <v>84</v>
      </c>
      <c r="G86" s="39">
        <v>36749</v>
      </c>
      <c r="H86" s="8">
        <f t="shared" ca="1" si="1"/>
        <v>23</v>
      </c>
      <c r="I86" s="18"/>
      <c r="J86" s="19">
        <v>83070</v>
      </c>
      <c r="K86" s="20">
        <v>3</v>
      </c>
      <c r="L86" s="4"/>
    </row>
    <row r="87" spans="1:12" x14ac:dyDescent="0.25">
      <c r="A87" s="4" t="s">
        <v>364</v>
      </c>
      <c r="B87" s="38" t="s">
        <v>104</v>
      </c>
      <c r="C87" s="4" t="s">
        <v>127</v>
      </c>
      <c r="D87" s="16">
        <v>580000042</v>
      </c>
      <c r="E87" s="17">
        <v>9197528456</v>
      </c>
      <c r="F87" s="4" t="s">
        <v>84</v>
      </c>
      <c r="G87" s="39">
        <v>37444</v>
      </c>
      <c r="H87" s="8">
        <f t="shared" ca="1" si="1"/>
        <v>21</v>
      </c>
      <c r="I87" s="18"/>
      <c r="J87" s="19">
        <v>62150</v>
      </c>
      <c r="K87" s="20">
        <v>4</v>
      </c>
      <c r="L87" s="4"/>
    </row>
    <row r="88" spans="1:12" x14ac:dyDescent="0.25">
      <c r="A88" s="4" t="s">
        <v>330</v>
      </c>
      <c r="B88" s="38" t="s">
        <v>94</v>
      </c>
      <c r="C88" s="4" t="s">
        <v>127</v>
      </c>
      <c r="D88" s="16">
        <v>600008368</v>
      </c>
      <c r="E88" s="17">
        <v>9197280453</v>
      </c>
      <c r="F88" s="4" t="s">
        <v>88</v>
      </c>
      <c r="G88" s="39">
        <v>35644</v>
      </c>
      <c r="H88" s="8">
        <f t="shared" ca="1" si="1"/>
        <v>26</v>
      </c>
      <c r="I88" s="18" t="s">
        <v>108</v>
      </c>
      <c r="J88" s="19">
        <v>22535</v>
      </c>
      <c r="K88" s="20">
        <v>3</v>
      </c>
      <c r="L88" s="4"/>
    </row>
    <row r="89" spans="1:12" x14ac:dyDescent="0.25">
      <c r="A89" s="4" t="s">
        <v>724</v>
      </c>
      <c r="B89" s="38" t="s">
        <v>122</v>
      </c>
      <c r="C89" s="4" t="s">
        <v>127</v>
      </c>
      <c r="D89" s="16">
        <v>683002853</v>
      </c>
      <c r="E89" s="17">
        <v>9196224056</v>
      </c>
      <c r="F89" s="4" t="s">
        <v>84</v>
      </c>
      <c r="G89" s="39">
        <v>40980</v>
      </c>
      <c r="H89" s="8">
        <f t="shared" ca="1" si="1"/>
        <v>11</v>
      </c>
      <c r="I89" s="18"/>
      <c r="J89" s="19">
        <v>25790</v>
      </c>
      <c r="K89" s="20">
        <v>3</v>
      </c>
      <c r="L89" s="4"/>
    </row>
    <row r="90" spans="1:12" x14ac:dyDescent="0.25">
      <c r="A90" s="4" t="s">
        <v>212</v>
      </c>
      <c r="B90" s="38" t="s">
        <v>86</v>
      </c>
      <c r="C90" s="4" t="s">
        <v>127</v>
      </c>
      <c r="D90" s="16">
        <v>653003221</v>
      </c>
      <c r="E90" s="17">
        <v>9197713771</v>
      </c>
      <c r="F90" s="4" t="s">
        <v>84</v>
      </c>
      <c r="G90" s="39">
        <v>36155</v>
      </c>
      <c r="H90" s="8">
        <f t="shared" ca="1" si="1"/>
        <v>24</v>
      </c>
      <c r="I90" s="18"/>
      <c r="J90" s="19">
        <v>79460</v>
      </c>
      <c r="K90" s="20">
        <v>5</v>
      </c>
      <c r="L90" s="4"/>
    </row>
    <row r="91" spans="1:12" x14ac:dyDescent="0.25">
      <c r="A91" s="4" t="s">
        <v>307</v>
      </c>
      <c r="B91" s="38" t="s">
        <v>82</v>
      </c>
      <c r="C91" s="4" t="s">
        <v>127</v>
      </c>
      <c r="D91" s="16">
        <v>873000939</v>
      </c>
      <c r="E91" s="17">
        <v>9191259179</v>
      </c>
      <c r="F91" s="4" t="s">
        <v>92</v>
      </c>
      <c r="G91" s="39">
        <v>36769</v>
      </c>
      <c r="H91" s="8">
        <f t="shared" ca="1" si="1"/>
        <v>23</v>
      </c>
      <c r="I91" s="18" t="s">
        <v>105</v>
      </c>
      <c r="J91" s="19">
        <v>41490</v>
      </c>
      <c r="K91" s="20">
        <v>5</v>
      </c>
      <c r="L91" s="4"/>
    </row>
    <row r="92" spans="1:12" x14ac:dyDescent="0.25">
      <c r="A92" s="4" t="s">
        <v>776</v>
      </c>
      <c r="B92" s="38" t="s">
        <v>82</v>
      </c>
      <c r="C92" s="4" t="s">
        <v>127</v>
      </c>
      <c r="D92" s="16">
        <v>721009660</v>
      </c>
      <c r="E92" s="17">
        <v>2526711140</v>
      </c>
      <c r="F92" s="4" t="s">
        <v>92</v>
      </c>
      <c r="G92" s="39">
        <v>42650</v>
      </c>
      <c r="H92" s="8">
        <f t="shared" ca="1" si="1"/>
        <v>7</v>
      </c>
      <c r="I92" s="18" t="s">
        <v>101</v>
      </c>
      <c r="J92" s="19">
        <v>38730</v>
      </c>
      <c r="K92" s="20">
        <v>1</v>
      </c>
      <c r="L92" s="4"/>
    </row>
    <row r="93" spans="1:12" x14ac:dyDescent="0.25">
      <c r="A93" s="4" t="s">
        <v>771</v>
      </c>
      <c r="B93" s="38" t="s">
        <v>104</v>
      </c>
      <c r="C93" s="4" t="s">
        <v>127</v>
      </c>
      <c r="D93" s="16">
        <v>676004152</v>
      </c>
      <c r="E93" s="17">
        <v>9194416232</v>
      </c>
      <c r="F93" s="4" t="s">
        <v>92</v>
      </c>
      <c r="G93" s="39">
        <v>40311</v>
      </c>
      <c r="H93" s="8">
        <f t="shared" ca="1" si="1"/>
        <v>13</v>
      </c>
      <c r="I93" s="18" t="s">
        <v>105</v>
      </c>
      <c r="J93" s="19">
        <v>23280</v>
      </c>
      <c r="K93" s="20">
        <v>1</v>
      </c>
      <c r="L93" s="4"/>
    </row>
    <row r="94" spans="1:12" x14ac:dyDescent="0.25">
      <c r="A94" s="4" t="s">
        <v>845</v>
      </c>
      <c r="B94" s="38" t="s">
        <v>82</v>
      </c>
      <c r="C94" s="4" t="s">
        <v>127</v>
      </c>
      <c r="D94" s="16">
        <v>242009349</v>
      </c>
      <c r="E94" s="17">
        <v>2526576057</v>
      </c>
      <c r="F94" s="4" t="s">
        <v>92</v>
      </c>
      <c r="G94" s="39">
        <v>38051</v>
      </c>
      <c r="H94" s="8">
        <f t="shared" ca="1" si="1"/>
        <v>19</v>
      </c>
      <c r="I94" s="18" t="s">
        <v>96</v>
      </c>
      <c r="J94" s="19">
        <v>77820</v>
      </c>
      <c r="K94" s="20">
        <v>3</v>
      </c>
      <c r="L94" s="4"/>
    </row>
    <row r="95" spans="1:12" x14ac:dyDescent="0.25">
      <c r="A95" s="4" t="s">
        <v>812</v>
      </c>
      <c r="B95" s="38" t="s">
        <v>99</v>
      </c>
      <c r="C95" s="4" t="s">
        <v>127</v>
      </c>
      <c r="D95" s="16">
        <v>877002222</v>
      </c>
      <c r="E95" s="17">
        <v>9195511103</v>
      </c>
      <c r="F95" s="4" t="s">
        <v>92</v>
      </c>
      <c r="G95" s="39">
        <v>41386</v>
      </c>
      <c r="H95" s="8">
        <f t="shared" ca="1" si="1"/>
        <v>10</v>
      </c>
      <c r="I95" s="18" t="s">
        <v>108</v>
      </c>
      <c r="J95" s="19">
        <v>74710</v>
      </c>
      <c r="K95" s="20">
        <v>2</v>
      </c>
      <c r="L95" s="4"/>
    </row>
    <row r="96" spans="1:12" x14ac:dyDescent="0.25">
      <c r="A96" s="4" t="s">
        <v>519</v>
      </c>
      <c r="B96" s="38" t="s">
        <v>86</v>
      </c>
      <c r="C96" s="4" t="s">
        <v>127</v>
      </c>
      <c r="D96" s="16">
        <v>129007083</v>
      </c>
      <c r="E96" s="17">
        <v>2521391475</v>
      </c>
      <c r="F96" s="4" t="s">
        <v>92</v>
      </c>
      <c r="G96" s="39">
        <v>38564</v>
      </c>
      <c r="H96" s="8">
        <f t="shared" ca="1" si="1"/>
        <v>18</v>
      </c>
      <c r="I96" s="18" t="s">
        <v>96</v>
      </c>
      <c r="J96" s="19">
        <v>68910</v>
      </c>
      <c r="K96" s="20">
        <v>5</v>
      </c>
      <c r="L96" s="4"/>
    </row>
    <row r="97" spans="1:12" x14ac:dyDescent="0.25">
      <c r="A97" s="4" t="s">
        <v>495</v>
      </c>
      <c r="B97" s="38" t="s">
        <v>86</v>
      </c>
      <c r="C97" s="4" t="s">
        <v>185</v>
      </c>
      <c r="D97" s="16">
        <v>272006635</v>
      </c>
      <c r="E97" s="17">
        <v>2521656242</v>
      </c>
      <c r="F97" s="4" t="s">
        <v>92</v>
      </c>
      <c r="G97" s="39">
        <v>38326</v>
      </c>
      <c r="H97" s="8">
        <f t="shared" ca="1" si="1"/>
        <v>18</v>
      </c>
      <c r="I97" s="18" t="s">
        <v>105</v>
      </c>
      <c r="J97" s="19">
        <v>86530</v>
      </c>
      <c r="K97" s="20">
        <v>1</v>
      </c>
      <c r="L97" s="4"/>
    </row>
    <row r="98" spans="1:12" x14ac:dyDescent="0.25">
      <c r="A98" s="4" t="s">
        <v>222</v>
      </c>
      <c r="B98" s="38" t="s">
        <v>82</v>
      </c>
      <c r="C98" s="4" t="s">
        <v>185</v>
      </c>
      <c r="D98" s="16">
        <v>759000847</v>
      </c>
      <c r="E98" s="17">
        <v>2527474942</v>
      </c>
      <c r="F98" s="4" t="s">
        <v>92</v>
      </c>
      <c r="G98" s="39">
        <v>36225</v>
      </c>
      <c r="H98" s="8">
        <f t="shared" ca="1" si="1"/>
        <v>24</v>
      </c>
      <c r="I98" s="18" t="s">
        <v>105</v>
      </c>
      <c r="J98" s="19">
        <v>36630</v>
      </c>
      <c r="K98" s="20">
        <v>4</v>
      </c>
      <c r="L98" s="4"/>
    </row>
    <row r="99" spans="1:12" x14ac:dyDescent="0.25">
      <c r="A99" s="4" t="s">
        <v>850</v>
      </c>
      <c r="B99" s="38" t="s">
        <v>86</v>
      </c>
      <c r="C99" s="4" t="s">
        <v>185</v>
      </c>
      <c r="D99" s="16">
        <v>920005896</v>
      </c>
      <c r="E99" s="17">
        <v>2523173691</v>
      </c>
      <c r="F99" s="4" t="s">
        <v>84</v>
      </c>
      <c r="G99" s="39">
        <v>43087</v>
      </c>
      <c r="H99" s="8">
        <f t="shared" ca="1" si="1"/>
        <v>5</v>
      </c>
      <c r="I99" s="18"/>
      <c r="J99" s="19">
        <v>78860</v>
      </c>
      <c r="K99" s="20">
        <v>2</v>
      </c>
      <c r="L99" s="4"/>
    </row>
    <row r="100" spans="1:12" x14ac:dyDescent="0.25">
      <c r="A100" s="4" t="s">
        <v>635</v>
      </c>
      <c r="B100" s="38" t="s">
        <v>122</v>
      </c>
      <c r="C100" s="4" t="s">
        <v>185</v>
      </c>
      <c r="D100" s="16">
        <v>676001149</v>
      </c>
      <c r="E100" s="17">
        <v>9192824485</v>
      </c>
      <c r="F100" s="4" t="s">
        <v>92</v>
      </c>
      <c r="G100" s="39">
        <v>41901</v>
      </c>
      <c r="H100" s="8">
        <f t="shared" ca="1" si="1"/>
        <v>9</v>
      </c>
      <c r="I100" s="18" t="s">
        <v>105</v>
      </c>
      <c r="J100" s="19">
        <v>71120</v>
      </c>
      <c r="K100" s="20">
        <v>4</v>
      </c>
      <c r="L100" s="4"/>
    </row>
    <row r="101" spans="1:12" x14ac:dyDescent="0.25">
      <c r="A101" s="4" t="s">
        <v>780</v>
      </c>
      <c r="B101" s="38" t="s">
        <v>82</v>
      </c>
      <c r="C101" s="4" t="s">
        <v>185</v>
      </c>
      <c r="D101" s="16">
        <v>106006222</v>
      </c>
      <c r="E101" s="17">
        <v>9198310129</v>
      </c>
      <c r="F101" s="4" t="s">
        <v>84</v>
      </c>
      <c r="G101" s="39">
        <v>41796</v>
      </c>
      <c r="H101" s="8">
        <f t="shared" ca="1" si="1"/>
        <v>9</v>
      </c>
      <c r="I101" s="18"/>
      <c r="J101" s="19">
        <v>35620</v>
      </c>
      <c r="K101" s="20">
        <v>4</v>
      </c>
      <c r="L101" s="4"/>
    </row>
    <row r="102" spans="1:12" x14ac:dyDescent="0.25">
      <c r="A102" s="4" t="s">
        <v>593</v>
      </c>
      <c r="B102" s="38" t="s">
        <v>86</v>
      </c>
      <c r="C102" s="4" t="s">
        <v>185</v>
      </c>
      <c r="D102" s="16">
        <v>207006781</v>
      </c>
      <c r="E102" s="17">
        <v>9194125294</v>
      </c>
      <c r="F102" s="4" t="s">
        <v>92</v>
      </c>
      <c r="G102" s="39">
        <v>42407</v>
      </c>
      <c r="H102" s="8">
        <f t="shared" ca="1" si="1"/>
        <v>7</v>
      </c>
      <c r="I102" s="18" t="s">
        <v>105</v>
      </c>
      <c r="J102" s="19">
        <v>76440</v>
      </c>
      <c r="K102" s="20">
        <v>3</v>
      </c>
      <c r="L102" s="4"/>
    </row>
    <row r="103" spans="1:12" x14ac:dyDescent="0.25">
      <c r="A103" s="4" t="s">
        <v>184</v>
      </c>
      <c r="B103" s="38" t="s">
        <v>86</v>
      </c>
      <c r="C103" s="4" t="s">
        <v>185</v>
      </c>
      <c r="D103" s="16">
        <v>495002805</v>
      </c>
      <c r="E103" s="17">
        <v>9197146686</v>
      </c>
      <c r="F103" s="4" t="s">
        <v>84</v>
      </c>
      <c r="G103" s="39">
        <v>35931</v>
      </c>
      <c r="H103" s="8">
        <f t="shared" ca="1" si="1"/>
        <v>25</v>
      </c>
      <c r="I103" s="18"/>
      <c r="J103" s="19">
        <v>59350</v>
      </c>
      <c r="K103" s="20">
        <v>5</v>
      </c>
      <c r="L103" s="4"/>
    </row>
    <row r="104" spans="1:12" x14ac:dyDescent="0.25">
      <c r="A104" s="4" t="s">
        <v>443</v>
      </c>
      <c r="B104" s="38" t="s">
        <v>99</v>
      </c>
      <c r="C104" s="4" t="s">
        <v>185</v>
      </c>
      <c r="D104" s="16">
        <v>640001378</v>
      </c>
      <c r="E104" s="17">
        <v>2524663056</v>
      </c>
      <c r="F104" s="4" t="s">
        <v>88</v>
      </c>
      <c r="G104" s="39">
        <v>38606</v>
      </c>
      <c r="H104" s="8">
        <f t="shared" ca="1" si="1"/>
        <v>18</v>
      </c>
      <c r="I104" s="18" t="s">
        <v>89</v>
      </c>
      <c r="J104" s="19">
        <v>46230</v>
      </c>
      <c r="K104" s="20">
        <v>2</v>
      </c>
      <c r="L104" s="4"/>
    </row>
    <row r="105" spans="1:12" x14ac:dyDescent="0.25">
      <c r="A105" s="4" t="s">
        <v>719</v>
      </c>
      <c r="B105" s="38" t="s">
        <v>86</v>
      </c>
      <c r="C105" s="4" t="s">
        <v>240</v>
      </c>
      <c r="D105" s="16">
        <v>405007884</v>
      </c>
      <c r="E105" s="17">
        <v>2524747044</v>
      </c>
      <c r="F105" s="4" t="s">
        <v>92</v>
      </c>
      <c r="G105" s="39">
        <v>41021</v>
      </c>
      <c r="H105" s="8">
        <f t="shared" ca="1" si="1"/>
        <v>11</v>
      </c>
      <c r="I105" s="18" t="s">
        <v>89</v>
      </c>
      <c r="J105" s="19">
        <v>69060</v>
      </c>
      <c r="K105" s="20">
        <v>1</v>
      </c>
      <c r="L105" s="4"/>
    </row>
    <row r="106" spans="1:12" x14ac:dyDescent="0.25">
      <c r="A106" s="4" t="s">
        <v>584</v>
      </c>
      <c r="B106" s="38" t="s">
        <v>82</v>
      </c>
      <c r="C106" s="4" t="s">
        <v>240</v>
      </c>
      <c r="D106" s="16">
        <v>943001719</v>
      </c>
      <c r="E106" s="17">
        <v>9193517837</v>
      </c>
      <c r="F106" s="4" t="s">
        <v>92</v>
      </c>
      <c r="G106" s="39">
        <v>39103</v>
      </c>
      <c r="H106" s="8">
        <f t="shared" ca="1" si="1"/>
        <v>16</v>
      </c>
      <c r="I106" s="18" t="s">
        <v>89</v>
      </c>
      <c r="J106" s="19">
        <v>22920</v>
      </c>
      <c r="K106" s="20">
        <v>3</v>
      </c>
      <c r="L106" s="4"/>
    </row>
    <row r="107" spans="1:12" x14ac:dyDescent="0.25">
      <c r="A107" s="4" t="s">
        <v>239</v>
      </c>
      <c r="B107" s="38" t="s">
        <v>94</v>
      </c>
      <c r="C107" s="4" t="s">
        <v>240</v>
      </c>
      <c r="D107" s="16">
        <v>452002136</v>
      </c>
      <c r="E107" s="17">
        <v>2524106437</v>
      </c>
      <c r="F107" s="4" t="s">
        <v>92</v>
      </c>
      <c r="G107" s="39">
        <v>36379</v>
      </c>
      <c r="H107" s="8">
        <f t="shared" ca="1" si="1"/>
        <v>24</v>
      </c>
      <c r="I107" s="18" t="s">
        <v>96</v>
      </c>
      <c r="J107" s="19">
        <v>26510</v>
      </c>
      <c r="K107" s="20">
        <v>1</v>
      </c>
      <c r="L107" s="4"/>
    </row>
    <row r="108" spans="1:12" x14ac:dyDescent="0.25">
      <c r="A108" s="4" t="s">
        <v>344</v>
      </c>
      <c r="B108" s="38" t="s">
        <v>122</v>
      </c>
      <c r="C108" s="4" t="s">
        <v>240</v>
      </c>
      <c r="D108" s="16">
        <v>313001312</v>
      </c>
      <c r="E108" s="17">
        <v>2526092172</v>
      </c>
      <c r="F108" s="4" t="s">
        <v>92</v>
      </c>
      <c r="G108" s="39">
        <v>39003</v>
      </c>
      <c r="H108" s="8">
        <f t="shared" ca="1" si="1"/>
        <v>17</v>
      </c>
      <c r="I108" s="18" t="s">
        <v>89</v>
      </c>
      <c r="J108" s="19">
        <v>68300</v>
      </c>
      <c r="K108" s="20">
        <v>5</v>
      </c>
      <c r="L108" s="4"/>
    </row>
    <row r="109" spans="1:12" x14ac:dyDescent="0.25">
      <c r="A109" s="4" t="s">
        <v>245</v>
      </c>
      <c r="B109" s="38" t="s">
        <v>82</v>
      </c>
      <c r="C109" s="4" t="s">
        <v>240</v>
      </c>
      <c r="D109" s="16">
        <v>925009144</v>
      </c>
      <c r="E109" s="17">
        <v>2524752921</v>
      </c>
      <c r="F109" s="4" t="s">
        <v>92</v>
      </c>
      <c r="G109" s="39">
        <v>37504</v>
      </c>
      <c r="H109" s="8">
        <f t="shared" ca="1" si="1"/>
        <v>21</v>
      </c>
      <c r="I109" s="18" t="s">
        <v>105</v>
      </c>
      <c r="J109" s="19">
        <v>49860</v>
      </c>
      <c r="K109" s="20">
        <v>2</v>
      </c>
      <c r="L109" s="4"/>
    </row>
    <row r="110" spans="1:12" x14ac:dyDescent="0.25">
      <c r="A110" s="4" t="s">
        <v>660</v>
      </c>
      <c r="B110" s="38" t="s">
        <v>86</v>
      </c>
      <c r="C110" s="4" t="s">
        <v>240</v>
      </c>
      <c r="D110" s="16">
        <v>510000628</v>
      </c>
      <c r="E110" s="17">
        <v>2527405629</v>
      </c>
      <c r="F110" s="4" t="s">
        <v>92</v>
      </c>
      <c r="G110" s="39">
        <v>39187</v>
      </c>
      <c r="H110" s="8">
        <f t="shared" ca="1" si="1"/>
        <v>16</v>
      </c>
      <c r="I110" s="18" t="s">
        <v>89</v>
      </c>
      <c r="J110" s="19">
        <v>43680</v>
      </c>
      <c r="K110" s="20">
        <v>5</v>
      </c>
      <c r="L110" s="4"/>
    </row>
    <row r="111" spans="1:12" x14ac:dyDescent="0.25">
      <c r="A111" s="4" t="s">
        <v>674</v>
      </c>
      <c r="B111" s="38" t="s">
        <v>82</v>
      </c>
      <c r="C111" s="4" t="s">
        <v>240</v>
      </c>
      <c r="D111" s="16">
        <v>651005963</v>
      </c>
      <c r="E111" s="17">
        <v>9194944945</v>
      </c>
      <c r="F111" s="4" t="s">
        <v>150</v>
      </c>
      <c r="G111" s="39">
        <v>39937</v>
      </c>
      <c r="H111" s="8">
        <f t="shared" ca="1" si="1"/>
        <v>14</v>
      </c>
      <c r="I111" s="18"/>
      <c r="J111" s="19">
        <v>27484</v>
      </c>
      <c r="K111" s="20">
        <v>4</v>
      </c>
      <c r="L111" s="4"/>
    </row>
    <row r="112" spans="1:12" x14ac:dyDescent="0.25">
      <c r="A112" s="4" t="s">
        <v>445</v>
      </c>
      <c r="B112" s="38" t="s">
        <v>82</v>
      </c>
      <c r="C112" s="4" t="s">
        <v>240</v>
      </c>
      <c r="D112" s="16">
        <v>324002113</v>
      </c>
      <c r="E112" s="17">
        <v>9198824849</v>
      </c>
      <c r="F112" s="4" t="s">
        <v>88</v>
      </c>
      <c r="G112" s="39">
        <v>37766</v>
      </c>
      <c r="H112" s="8">
        <f t="shared" ca="1" si="1"/>
        <v>20</v>
      </c>
      <c r="I112" s="18" t="s">
        <v>89</v>
      </c>
      <c r="J112" s="19">
        <v>28625</v>
      </c>
      <c r="K112" s="20">
        <v>1</v>
      </c>
      <c r="L112" s="4"/>
    </row>
    <row r="113" spans="1:12" x14ac:dyDescent="0.25">
      <c r="A113" s="4" t="s">
        <v>421</v>
      </c>
      <c r="B113" s="38" t="s">
        <v>86</v>
      </c>
      <c r="C113" s="4" t="s">
        <v>240</v>
      </c>
      <c r="D113" s="16">
        <v>124003063</v>
      </c>
      <c r="E113" s="17">
        <v>9192229885</v>
      </c>
      <c r="F113" s="4" t="s">
        <v>88</v>
      </c>
      <c r="G113" s="39">
        <v>38481</v>
      </c>
      <c r="H113" s="8">
        <f t="shared" ca="1" si="1"/>
        <v>18</v>
      </c>
      <c r="I113" s="18" t="s">
        <v>89</v>
      </c>
      <c r="J113" s="19">
        <v>10520</v>
      </c>
      <c r="K113" s="20">
        <v>4</v>
      </c>
      <c r="L113" s="4"/>
    </row>
    <row r="114" spans="1:12" x14ac:dyDescent="0.25">
      <c r="A114" s="4" t="s">
        <v>663</v>
      </c>
      <c r="B114" s="38" t="s">
        <v>86</v>
      </c>
      <c r="C114" s="4" t="s">
        <v>218</v>
      </c>
      <c r="D114" s="16">
        <v>828006583</v>
      </c>
      <c r="E114" s="17">
        <v>2521282202</v>
      </c>
      <c r="F114" s="4" t="s">
        <v>150</v>
      </c>
      <c r="G114" s="39">
        <v>39725</v>
      </c>
      <c r="H114" s="8">
        <f t="shared" ca="1" si="1"/>
        <v>15</v>
      </c>
      <c r="I114" s="18"/>
      <c r="J114" s="19">
        <v>14712</v>
      </c>
      <c r="K114" s="20">
        <v>5</v>
      </c>
      <c r="L114" s="4"/>
    </row>
    <row r="115" spans="1:12" x14ac:dyDescent="0.25">
      <c r="A115" s="4" t="s">
        <v>634</v>
      </c>
      <c r="B115" s="38" t="s">
        <v>99</v>
      </c>
      <c r="C115" s="4" t="s">
        <v>218</v>
      </c>
      <c r="D115" s="16">
        <v>938008346</v>
      </c>
      <c r="E115" s="17">
        <v>2526738901</v>
      </c>
      <c r="F115" s="4" t="s">
        <v>84</v>
      </c>
      <c r="G115" s="39">
        <v>39380</v>
      </c>
      <c r="H115" s="8">
        <f t="shared" ca="1" si="1"/>
        <v>16</v>
      </c>
      <c r="I115" s="18"/>
      <c r="J115" s="19">
        <v>80050</v>
      </c>
      <c r="K115" s="20">
        <v>2</v>
      </c>
      <c r="L115" s="4"/>
    </row>
    <row r="116" spans="1:12" x14ac:dyDescent="0.25">
      <c r="A116" s="4" t="s">
        <v>349</v>
      </c>
      <c r="B116" s="38" t="s">
        <v>104</v>
      </c>
      <c r="C116" s="4" t="s">
        <v>218</v>
      </c>
      <c r="D116" s="16">
        <v>719007584</v>
      </c>
      <c r="E116" s="17">
        <v>9191653055</v>
      </c>
      <c r="F116" s="4" t="s">
        <v>92</v>
      </c>
      <c r="G116" s="39">
        <v>38075</v>
      </c>
      <c r="H116" s="8">
        <f t="shared" ca="1" si="1"/>
        <v>19</v>
      </c>
      <c r="I116" s="18" t="s">
        <v>89</v>
      </c>
      <c r="J116" s="19">
        <v>37620</v>
      </c>
      <c r="K116" s="20">
        <v>5</v>
      </c>
      <c r="L116" s="4"/>
    </row>
    <row r="117" spans="1:12" x14ac:dyDescent="0.25">
      <c r="A117" s="4" t="s">
        <v>791</v>
      </c>
      <c r="B117" s="38" t="s">
        <v>82</v>
      </c>
      <c r="C117" s="4" t="s">
        <v>218</v>
      </c>
      <c r="D117" s="16">
        <v>690004765</v>
      </c>
      <c r="E117" s="17">
        <v>2525786813</v>
      </c>
      <c r="F117" s="4" t="s">
        <v>92</v>
      </c>
      <c r="G117" s="39">
        <v>42180</v>
      </c>
      <c r="H117" s="8">
        <f t="shared" ca="1" si="1"/>
        <v>8</v>
      </c>
      <c r="I117" s="18" t="s">
        <v>96</v>
      </c>
      <c r="J117" s="19">
        <v>82500</v>
      </c>
      <c r="K117" s="20">
        <v>5</v>
      </c>
      <c r="L117" s="4"/>
    </row>
    <row r="118" spans="1:12" x14ac:dyDescent="0.25">
      <c r="A118" s="4" t="s">
        <v>630</v>
      </c>
      <c r="B118" s="38" t="s">
        <v>86</v>
      </c>
      <c r="C118" s="4" t="s">
        <v>218</v>
      </c>
      <c r="D118" s="16">
        <v>685003695</v>
      </c>
      <c r="E118" s="17">
        <v>9196756847</v>
      </c>
      <c r="F118" s="4" t="s">
        <v>92</v>
      </c>
      <c r="G118" s="39">
        <v>38826</v>
      </c>
      <c r="H118" s="8">
        <f t="shared" ca="1" si="1"/>
        <v>17</v>
      </c>
      <c r="I118" s="18" t="s">
        <v>89</v>
      </c>
      <c r="J118" s="19">
        <v>82760</v>
      </c>
      <c r="K118" s="20">
        <v>4</v>
      </c>
      <c r="L118" s="4"/>
    </row>
    <row r="119" spans="1:12" x14ac:dyDescent="0.25">
      <c r="A119" s="4" t="s">
        <v>755</v>
      </c>
      <c r="B119" s="38" t="s">
        <v>86</v>
      </c>
      <c r="C119" s="4" t="s">
        <v>218</v>
      </c>
      <c r="D119" s="16">
        <v>585005837</v>
      </c>
      <c r="E119" s="17">
        <v>9194983657</v>
      </c>
      <c r="F119" s="4" t="s">
        <v>88</v>
      </c>
      <c r="G119" s="39">
        <v>42877</v>
      </c>
      <c r="H119" s="8">
        <f t="shared" ca="1" si="1"/>
        <v>6</v>
      </c>
      <c r="I119" s="18" t="s">
        <v>108</v>
      </c>
      <c r="J119" s="19">
        <v>18655</v>
      </c>
      <c r="K119" s="20">
        <v>4</v>
      </c>
      <c r="L119" s="4"/>
    </row>
    <row r="120" spans="1:12" x14ac:dyDescent="0.25">
      <c r="A120" s="4" t="s">
        <v>321</v>
      </c>
      <c r="B120" s="38" t="s">
        <v>104</v>
      </c>
      <c r="C120" s="4" t="s">
        <v>218</v>
      </c>
      <c r="D120" s="16">
        <v>681006577</v>
      </c>
      <c r="E120" s="17">
        <v>9192387348</v>
      </c>
      <c r="F120" s="4" t="s">
        <v>84</v>
      </c>
      <c r="G120" s="39">
        <v>37239</v>
      </c>
      <c r="H120" s="8">
        <f t="shared" ca="1" si="1"/>
        <v>21</v>
      </c>
      <c r="I120" s="18"/>
      <c r="J120" s="19">
        <v>35260</v>
      </c>
      <c r="K120" s="20">
        <v>2</v>
      </c>
      <c r="L120" s="4"/>
    </row>
    <row r="121" spans="1:12" x14ac:dyDescent="0.25">
      <c r="A121" s="4" t="s">
        <v>266</v>
      </c>
      <c r="B121" s="38" t="s">
        <v>94</v>
      </c>
      <c r="C121" s="4" t="s">
        <v>218</v>
      </c>
      <c r="D121" s="16">
        <v>291008311</v>
      </c>
      <c r="E121" s="17">
        <v>2526742736</v>
      </c>
      <c r="F121" s="4" t="s">
        <v>92</v>
      </c>
      <c r="G121" s="39">
        <v>36610</v>
      </c>
      <c r="H121" s="8">
        <f t="shared" ca="1" si="1"/>
        <v>23</v>
      </c>
      <c r="I121" s="18" t="s">
        <v>105</v>
      </c>
      <c r="J121" s="19">
        <v>80120</v>
      </c>
      <c r="K121" s="20">
        <v>4</v>
      </c>
      <c r="L121" s="4"/>
    </row>
    <row r="122" spans="1:12" x14ac:dyDescent="0.25">
      <c r="A122" s="4" t="s">
        <v>849</v>
      </c>
      <c r="B122" s="38" t="s">
        <v>86</v>
      </c>
      <c r="C122" s="4" t="s">
        <v>218</v>
      </c>
      <c r="D122" s="16">
        <v>195005117</v>
      </c>
      <c r="E122" s="17">
        <v>9193451072</v>
      </c>
      <c r="F122" s="4" t="s">
        <v>150</v>
      </c>
      <c r="G122" s="39">
        <v>42922</v>
      </c>
      <c r="H122" s="8">
        <f t="shared" ca="1" si="1"/>
        <v>6</v>
      </c>
      <c r="I122" s="18"/>
      <c r="J122" s="19">
        <v>12676</v>
      </c>
      <c r="K122" s="20">
        <v>2</v>
      </c>
      <c r="L122" s="4"/>
    </row>
    <row r="123" spans="1:12" x14ac:dyDescent="0.25">
      <c r="A123" s="4" t="s">
        <v>527</v>
      </c>
      <c r="B123" s="38" t="s">
        <v>82</v>
      </c>
      <c r="C123" s="4" t="s">
        <v>218</v>
      </c>
      <c r="D123" s="16">
        <v>197009466</v>
      </c>
      <c r="E123" s="17">
        <v>9191472895</v>
      </c>
      <c r="F123" s="4" t="s">
        <v>84</v>
      </c>
      <c r="G123" s="39">
        <v>38554</v>
      </c>
      <c r="H123" s="8">
        <f t="shared" ca="1" si="1"/>
        <v>18</v>
      </c>
      <c r="I123" s="18"/>
      <c r="J123" s="19">
        <v>76020</v>
      </c>
      <c r="K123" s="20">
        <v>1</v>
      </c>
      <c r="L123" s="4"/>
    </row>
    <row r="124" spans="1:12" x14ac:dyDescent="0.25">
      <c r="A124" s="4" t="s">
        <v>598</v>
      </c>
      <c r="B124" s="38" t="s">
        <v>82</v>
      </c>
      <c r="C124" s="4" t="s">
        <v>218</v>
      </c>
      <c r="D124" s="16">
        <v>526008716</v>
      </c>
      <c r="E124" s="17">
        <v>2527230063</v>
      </c>
      <c r="F124" s="4" t="s">
        <v>84</v>
      </c>
      <c r="G124" s="39">
        <v>39402</v>
      </c>
      <c r="H124" s="8">
        <f t="shared" ca="1" si="1"/>
        <v>15</v>
      </c>
      <c r="I124" s="18"/>
      <c r="J124" s="19">
        <v>64470</v>
      </c>
      <c r="K124" s="20">
        <v>3</v>
      </c>
      <c r="L124" s="4"/>
    </row>
    <row r="125" spans="1:12" x14ac:dyDescent="0.25">
      <c r="A125" s="4" t="s">
        <v>612</v>
      </c>
      <c r="B125" s="38" t="s">
        <v>82</v>
      </c>
      <c r="C125" s="4" t="s">
        <v>218</v>
      </c>
      <c r="D125" s="16">
        <v>863001920</v>
      </c>
      <c r="E125" s="17">
        <v>2523748373</v>
      </c>
      <c r="F125" s="4" t="s">
        <v>92</v>
      </c>
      <c r="G125" s="39">
        <v>39810</v>
      </c>
      <c r="H125" s="8">
        <f t="shared" ca="1" si="1"/>
        <v>14</v>
      </c>
      <c r="I125" s="18" t="s">
        <v>89</v>
      </c>
      <c r="J125" s="19">
        <v>50110</v>
      </c>
      <c r="K125" s="20">
        <v>1</v>
      </c>
      <c r="L125" s="4"/>
    </row>
    <row r="126" spans="1:12" x14ac:dyDescent="0.25">
      <c r="A126" s="4" t="s">
        <v>484</v>
      </c>
      <c r="B126" s="38" t="s">
        <v>99</v>
      </c>
      <c r="C126" s="4" t="s">
        <v>218</v>
      </c>
      <c r="D126" s="16">
        <v>843005501</v>
      </c>
      <c r="E126" s="17">
        <v>2522715355</v>
      </c>
      <c r="F126" s="4" t="s">
        <v>84</v>
      </c>
      <c r="G126" s="39">
        <v>38789</v>
      </c>
      <c r="H126" s="8">
        <f t="shared" ca="1" si="1"/>
        <v>17</v>
      </c>
      <c r="I126" s="18"/>
      <c r="J126" s="19">
        <v>32940</v>
      </c>
      <c r="K126" s="20">
        <v>5</v>
      </c>
      <c r="L126" s="4"/>
    </row>
    <row r="127" spans="1:12" x14ac:dyDescent="0.25">
      <c r="A127" s="4" t="s">
        <v>217</v>
      </c>
      <c r="B127" s="38" t="s">
        <v>86</v>
      </c>
      <c r="C127" s="4" t="s">
        <v>218</v>
      </c>
      <c r="D127" s="16">
        <v>694000128</v>
      </c>
      <c r="E127" s="17">
        <v>9197111802</v>
      </c>
      <c r="F127" s="4" t="s">
        <v>92</v>
      </c>
      <c r="G127" s="39">
        <v>36374</v>
      </c>
      <c r="H127" s="8">
        <f t="shared" ca="1" si="1"/>
        <v>24</v>
      </c>
      <c r="I127" s="18" t="s">
        <v>89</v>
      </c>
      <c r="J127" s="19">
        <v>61330</v>
      </c>
      <c r="K127" s="20">
        <v>1</v>
      </c>
      <c r="L127" s="4"/>
    </row>
    <row r="128" spans="1:12" x14ac:dyDescent="0.25">
      <c r="A128" s="4" t="s">
        <v>247</v>
      </c>
      <c r="B128" s="38" t="s">
        <v>94</v>
      </c>
      <c r="C128" s="4" t="s">
        <v>218</v>
      </c>
      <c r="D128" s="16">
        <v>707002019</v>
      </c>
      <c r="E128" s="17">
        <v>2523373445</v>
      </c>
      <c r="F128" s="4" t="s">
        <v>84</v>
      </c>
      <c r="G128" s="39">
        <v>37508</v>
      </c>
      <c r="H128" s="8">
        <f t="shared" ca="1" si="1"/>
        <v>21</v>
      </c>
      <c r="I128" s="18"/>
      <c r="J128" s="19">
        <v>86970</v>
      </c>
      <c r="K128" s="20">
        <v>4</v>
      </c>
      <c r="L128" s="4"/>
    </row>
    <row r="129" spans="1:12" x14ac:dyDescent="0.25">
      <c r="A129" s="4" t="s">
        <v>439</v>
      </c>
      <c r="B129" s="38" t="s">
        <v>82</v>
      </c>
      <c r="C129" s="4" t="s">
        <v>218</v>
      </c>
      <c r="D129" s="16">
        <v>907001320</v>
      </c>
      <c r="E129" s="17">
        <v>2525724528</v>
      </c>
      <c r="F129" s="4" t="s">
        <v>88</v>
      </c>
      <c r="G129" s="39">
        <v>37781</v>
      </c>
      <c r="H129" s="8">
        <f t="shared" ca="1" si="1"/>
        <v>20</v>
      </c>
      <c r="I129" s="18" t="s">
        <v>108</v>
      </c>
      <c r="J129" s="19">
        <v>42905</v>
      </c>
      <c r="K129" s="20">
        <v>1</v>
      </c>
      <c r="L129" s="4"/>
    </row>
    <row r="130" spans="1:12" x14ac:dyDescent="0.25">
      <c r="A130" s="4" t="s">
        <v>322</v>
      </c>
      <c r="B130" s="38" t="s">
        <v>82</v>
      </c>
      <c r="C130" s="4" t="s">
        <v>218</v>
      </c>
      <c r="D130" s="16">
        <v>469001073</v>
      </c>
      <c r="E130" s="17">
        <v>2523327522</v>
      </c>
      <c r="F130" s="4" t="s">
        <v>92</v>
      </c>
      <c r="G130" s="39">
        <v>37245</v>
      </c>
      <c r="H130" s="8">
        <f t="shared" ref="H130:H193" ca="1" si="2">DATEDIF(G130,TODAY(),"Y")</f>
        <v>21</v>
      </c>
      <c r="I130" s="18" t="s">
        <v>96</v>
      </c>
      <c r="J130" s="19">
        <v>61150</v>
      </c>
      <c r="K130" s="20">
        <v>4</v>
      </c>
      <c r="L130" s="4"/>
    </row>
    <row r="131" spans="1:12" x14ac:dyDescent="0.25">
      <c r="A131" s="4" t="s">
        <v>614</v>
      </c>
      <c r="B131" s="38" t="s">
        <v>94</v>
      </c>
      <c r="C131" s="4" t="s">
        <v>218</v>
      </c>
      <c r="D131" s="16">
        <v>434007073</v>
      </c>
      <c r="E131" s="17">
        <v>2528440900</v>
      </c>
      <c r="F131" s="4" t="s">
        <v>92</v>
      </c>
      <c r="G131" s="39">
        <v>38744</v>
      </c>
      <c r="H131" s="8">
        <f t="shared" ca="1" si="2"/>
        <v>17</v>
      </c>
      <c r="I131" s="18" t="s">
        <v>96</v>
      </c>
      <c r="J131" s="19">
        <v>39740</v>
      </c>
      <c r="K131" s="20">
        <v>1</v>
      </c>
      <c r="L131" s="4"/>
    </row>
    <row r="132" spans="1:12" x14ac:dyDescent="0.25">
      <c r="A132" s="4" t="s">
        <v>400</v>
      </c>
      <c r="B132" s="38" t="s">
        <v>122</v>
      </c>
      <c r="C132" s="4" t="s">
        <v>218</v>
      </c>
      <c r="D132" s="16">
        <v>581003751</v>
      </c>
      <c r="E132" s="17">
        <v>2528577225</v>
      </c>
      <c r="F132" s="4" t="s">
        <v>84</v>
      </c>
      <c r="G132" s="39">
        <v>36330</v>
      </c>
      <c r="H132" s="8">
        <f t="shared" ca="1" si="2"/>
        <v>24</v>
      </c>
      <c r="I132" s="18"/>
      <c r="J132" s="19">
        <v>73390</v>
      </c>
      <c r="K132" s="20">
        <v>2</v>
      </c>
      <c r="L132" s="4"/>
    </row>
    <row r="133" spans="1:12" x14ac:dyDescent="0.25">
      <c r="A133" s="4" t="s">
        <v>640</v>
      </c>
      <c r="B133" s="38" t="s">
        <v>82</v>
      </c>
      <c r="C133" s="4" t="s">
        <v>326</v>
      </c>
      <c r="D133" s="16">
        <v>999009446</v>
      </c>
      <c r="E133" s="17">
        <v>2521696804</v>
      </c>
      <c r="F133" s="4" t="s">
        <v>92</v>
      </c>
      <c r="G133" s="39">
        <v>37935</v>
      </c>
      <c r="H133" s="8">
        <f t="shared" ca="1" si="2"/>
        <v>20</v>
      </c>
      <c r="I133" s="18" t="s">
        <v>105</v>
      </c>
      <c r="J133" s="19">
        <v>66740</v>
      </c>
      <c r="K133" s="20">
        <v>2</v>
      </c>
      <c r="L133" s="4"/>
    </row>
    <row r="134" spans="1:12" x14ac:dyDescent="0.25">
      <c r="A134" s="4" t="s">
        <v>325</v>
      </c>
      <c r="B134" s="38" t="s">
        <v>104</v>
      </c>
      <c r="C134" s="4" t="s">
        <v>326</v>
      </c>
      <c r="D134" s="16">
        <v>885003638</v>
      </c>
      <c r="E134" s="17">
        <v>9196188082</v>
      </c>
      <c r="F134" s="4" t="s">
        <v>92</v>
      </c>
      <c r="G134" s="39">
        <v>37935</v>
      </c>
      <c r="H134" s="8">
        <f t="shared" ca="1" si="2"/>
        <v>20</v>
      </c>
      <c r="I134" s="18" t="s">
        <v>89</v>
      </c>
      <c r="J134" s="19">
        <v>75060</v>
      </c>
      <c r="K134" s="20">
        <v>5</v>
      </c>
      <c r="L134" s="4"/>
    </row>
    <row r="135" spans="1:12" x14ac:dyDescent="0.25">
      <c r="A135" s="4" t="s">
        <v>729</v>
      </c>
      <c r="B135" s="38" t="s">
        <v>86</v>
      </c>
      <c r="C135" s="4" t="s">
        <v>326</v>
      </c>
      <c r="D135" s="16">
        <v>699003064</v>
      </c>
      <c r="E135" s="17">
        <v>9191299076</v>
      </c>
      <c r="F135" s="4" t="s">
        <v>84</v>
      </c>
      <c r="G135" s="39">
        <v>41305</v>
      </c>
      <c r="H135" s="8">
        <f t="shared" ca="1" si="2"/>
        <v>10</v>
      </c>
      <c r="I135" s="18"/>
      <c r="J135" s="19">
        <v>60060</v>
      </c>
      <c r="K135" s="20">
        <v>2</v>
      </c>
      <c r="L135" s="4"/>
    </row>
    <row r="136" spans="1:12" x14ac:dyDescent="0.25">
      <c r="A136" s="4" t="s">
        <v>842</v>
      </c>
      <c r="B136" s="38" t="s">
        <v>86</v>
      </c>
      <c r="C136" s="4" t="s">
        <v>326</v>
      </c>
      <c r="D136" s="16">
        <v>850000766</v>
      </c>
      <c r="E136" s="17">
        <v>2527838614</v>
      </c>
      <c r="F136" s="4" t="s">
        <v>92</v>
      </c>
      <c r="G136" s="39">
        <v>42562</v>
      </c>
      <c r="H136" s="8">
        <f t="shared" ca="1" si="2"/>
        <v>7</v>
      </c>
      <c r="I136" s="18" t="s">
        <v>105</v>
      </c>
      <c r="J136" s="19">
        <v>47350</v>
      </c>
      <c r="K136" s="20">
        <v>5</v>
      </c>
      <c r="L136" s="4"/>
    </row>
    <row r="137" spans="1:12" x14ac:dyDescent="0.25">
      <c r="A137" s="4" t="s">
        <v>509</v>
      </c>
      <c r="B137" s="38" t="s">
        <v>104</v>
      </c>
      <c r="C137" s="4" t="s">
        <v>326</v>
      </c>
      <c r="D137" s="16">
        <v>914001569</v>
      </c>
      <c r="E137" s="17">
        <v>9196082608</v>
      </c>
      <c r="F137" s="4" t="s">
        <v>92</v>
      </c>
      <c r="G137" s="39">
        <v>38386</v>
      </c>
      <c r="H137" s="8">
        <f t="shared" ca="1" si="2"/>
        <v>18</v>
      </c>
      <c r="I137" s="18" t="s">
        <v>89</v>
      </c>
      <c r="J137" s="19">
        <v>79150</v>
      </c>
      <c r="K137" s="20">
        <v>2</v>
      </c>
      <c r="L137" s="4"/>
    </row>
    <row r="138" spans="1:12" x14ac:dyDescent="0.25">
      <c r="A138" s="4" t="s">
        <v>133</v>
      </c>
      <c r="B138" s="38" t="s">
        <v>122</v>
      </c>
      <c r="C138" s="4" t="s">
        <v>118</v>
      </c>
      <c r="D138" s="16">
        <v>171008795</v>
      </c>
      <c r="E138" s="17">
        <v>9194323329</v>
      </c>
      <c r="F138" s="4" t="s">
        <v>92</v>
      </c>
      <c r="G138" s="39">
        <v>35763</v>
      </c>
      <c r="H138" s="8">
        <f t="shared" ca="1" si="2"/>
        <v>25</v>
      </c>
      <c r="I138" s="18" t="s">
        <v>108</v>
      </c>
      <c r="J138" s="19">
        <v>32360</v>
      </c>
      <c r="K138" s="20">
        <v>4</v>
      </c>
      <c r="L138" s="4"/>
    </row>
    <row r="139" spans="1:12" x14ac:dyDescent="0.25">
      <c r="A139" s="4" t="s">
        <v>551</v>
      </c>
      <c r="B139" s="38" t="s">
        <v>82</v>
      </c>
      <c r="C139" s="4" t="s">
        <v>118</v>
      </c>
      <c r="D139" s="16">
        <v>113009123</v>
      </c>
      <c r="E139" s="17">
        <v>2526563683</v>
      </c>
      <c r="F139" s="4" t="s">
        <v>92</v>
      </c>
      <c r="G139" s="39">
        <v>39051</v>
      </c>
      <c r="H139" s="8">
        <f t="shared" ca="1" si="2"/>
        <v>16</v>
      </c>
      <c r="I139" s="18" t="s">
        <v>96</v>
      </c>
      <c r="J139" s="19">
        <v>35360</v>
      </c>
      <c r="K139" s="20">
        <v>5</v>
      </c>
      <c r="L139" s="4"/>
    </row>
    <row r="140" spans="1:12" x14ac:dyDescent="0.25">
      <c r="A140" s="4" t="s">
        <v>671</v>
      </c>
      <c r="B140" s="38" t="s">
        <v>82</v>
      </c>
      <c r="C140" s="4" t="s">
        <v>118</v>
      </c>
      <c r="D140" s="16">
        <v>503009830</v>
      </c>
      <c r="E140" s="17">
        <v>9191999230</v>
      </c>
      <c r="F140" s="4" t="s">
        <v>92</v>
      </c>
      <c r="G140" s="39">
        <v>39010</v>
      </c>
      <c r="H140" s="8">
        <f t="shared" ca="1" si="2"/>
        <v>17</v>
      </c>
      <c r="I140" s="18" t="s">
        <v>89</v>
      </c>
      <c r="J140" s="19">
        <v>32140</v>
      </c>
      <c r="K140" s="20">
        <v>2</v>
      </c>
      <c r="L140" s="4"/>
    </row>
    <row r="141" spans="1:12" x14ac:dyDescent="0.25">
      <c r="A141" s="4" t="s">
        <v>757</v>
      </c>
      <c r="B141" s="38" t="s">
        <v>86</v>
      </c>
      <c r="C141" s="4" t="s">
        <v>118</v>
      </c>
      <c r="D141" s="16">
        <v>927003360</v>
      </c>
      <c r="E141" s="17">
        <v>2526053287</v>
      </c>
      <c r="F141" s="4" t="s">
        <v>84</v>
      </c>
      <c r="G141" s="39">
        <v>42383</v>
      </c>
      <c r="H141" s="8">
        <f t="shared" ca="1" si="2"/>
        <v>7</v>
      </c>
      <c r="I141" s="18"/>
      <c r="J141" s="19">
        <v>22320</v>
      </c>
      <c r="K141" s="20">
        <v>2</v>
      </c>
      <c r="L141" s="4"/>
    </row>
    <row r="142" spans="1:12" x14ac:dyDescent="0.25">
      <c r="A142" s="4" t="s">
        <v>479</v>
      </c>
      <c r="B142" s="38" t="s">
        <v>104</v>
      </c>
      <c r="C142" s="4" t="s">
        <v>118</v>
      </c>
      <c r="D142" s="16">
        <v>304008732</v>
      </c>
      <c r="E142" s="17">
        <v>2523919445</v>
      </c>
      <c r="F142" s="4" t="s">
        <v>88</v>
      </c>
      <c r="G142" s="39">
        <v>38443</v>
      </c>
      <c r="H142" s="8">
        <f t="shared" ca="1" si="2"/>
        <v>18</v>
      </c>
      <c r="I142" s="18" t="s">
        <v>105</v>
      </c>
      <c r="J142" s="19">
        <v>34110</v>
      </c>
      <c r="K142" s="20">
        <v>4</v>
      </c>
      <c r="L142" s="4"/>
    </row>
    <row r="143" spans="1:12" x14ac:dyDescent="0.25">
      <c r="A143" s="4" t="s">
        <v>281</v>
      </c>
      <c r="B143" s="38" t="s">
        <v>122</v>
      </c>
      <c r="C143" s="4" t="s">
        <v>118</v>
      </c>
      <c r="D143" s="16">
        <v>291001866</v>
      </c>
      <c r="E143" s="17">
        <v>9191534053</v>
      </c>
      <c r="F143" s="4" t="s">
        <v>92</v>
      </c>
      <c r="G143" s="39">
        <v>37683</v>
      </c>
      <c r="H143" s="8">
        <f t="shared" ca="1" si="2"/>
        <v>20</v>
      </c>
      <c r="I143" s="18" t="s">
        <v>105</v>
      </c>
      <c r="J143" s="19">
        <v>64510</v>
      </c>
      <c r="K143" s="20">
        <v>3</v>
      </c>
      <c r="L143" s="4"/>
    </row>
    <row r="144" spans="1:12" x14ac:dyDescent="0.25">
      <c r="A144" s="4" t="s">
        <v>215</v>
      </c>
      <c r="B144" s="38" t="s">
        <v>99</v>
      </c>
      <c r="C144" s="4" t="s">
        <v>118</v>
      </c>
      <c r="D144" s="16">
        <v>993007417</v>
      </c>
      <c r="E144" s="17">
        <v>2522338778</v>
      </c>
      <c r="F144" s="4" t="s">
        <v>92</v>
      </c>
      <c r="G144" s="39">
        <v>36304</v>
      </c>
      <c r="H144" s="8">
        <f t="shared" ca="1" si="2"/>
        <v>24</v>
      </c>
      <c r="I144" s="18" t="s">
        <v>89</v>
      </c>
      <c r="J144" s="19">
        <v>46340</v>
      </c>
      <c r="K144" s="20">
        <v>5</v>
      </c>
      <c r="L144" s="4"/>
    </row>
    <row r="145" spans="1:12" x14ac:dyDescent="0.25">
      <c r="A145" s="4" t="s">
        <v>437</v>
      </c>
      <c r="B145" s="38" t="s">
        <v>82</v>
      </c>
      <c r="C145" s="4" t="s">
        <v>118</v>
      </c>
      <c r="D145" s="16">
        <v>249000737</v>
      </c>
      <c r="E145" s="17">
        <v>2522969056</v>
      </c>
      <c r="F145" s="4" t="s">
        <v>84</v>
      </c>
      <c r="G145" s="39">
        <v>37738</v>
      </c>
      <c r="H145" s="8">
        <f t="shared" ca="1" si="2"/>
        <v>20</v>
      </c>
      <c r="I145" s="18"/>
      <c r="J145" s="19">
        <v>81070</v>
      </c>
      <c r="K145" s="20">
        <v>5</v>
      </c>
      <c r="L145" s="4"/>
    </row>
    <row r="146" spans="1:12" x14ac:dyDescent="0.25">
      <c r="A146" s="4" t="s">
        <v>508</v>
      </c>
      <c r="B146" s="38" t="s">
        <v>86</v>
      </c>
      <c r="C146" s="4" t="s">
        <v>118</v>
      </c>
      <c r="D146" s="16">
        <v>302008687</v>
      </c>
      <c r="E146" s="17">
        <v>9195394899</v>
      </c>
      <c r="F146" s="4" t="s">
        <v>92</v>
      </c>
      <c r="G146" s="39">
        <v>38572</v>
      </c>
      <c r="H146" s="8">
        <f t="shared" ca="1" si="2"/>
        <v>18</v>
      </c>
      <c r="I146" s="18" t="s">
        <v>105</v>
      </c>
      <c r="J146" s="19">
        <v>31840</v>
      </c>
      <c r="K146" s="20">
        <v>1</v>
      </c>
      <c r="L146" s="4"/>
    </row>
    <row r="147" spans="1:12" x14ac:dyDescent="0.25">
      <c r="A147" s="4" t="s">
        <v>840</v>
      </c>
      <c r="B147" s="38" t="s">
        <v>104</v>
      </c>
      <c r="C147" s="4" t="s">
        <v>118</v>
      </c>
      <c r="D147" s="16">
        <v>932007692</v>
      </c>
      <c r="E147" s="17">
        <v>2522612740</v>
      </c>
      <c r="F147" s="4" t="s">
        <v>84</v>
      </c>
      <c r="G147" s="39">
        <v>43062</v>
      </c>
      <c r="H147" s="8">
        <f t="shared" ca="1" si="2"/>
        <v>5</v>
      </c>
      <c r="I147" s="18"/>
      <c r="J147" s="19">
        <v>64090</v>
      </c>
      <c r="K147" s="20">
        <v>2</v>
      </c>
      <c r="L147" s="4"/>
    </row>
    <row r="148" spans="1:12" x14ac:dyDescent="0.25">
      <c r="A148" s="4" t="s">
        <v>520</v>
      </c>
      <c r="B148" s="38" t="s">
        <v>82</v>
      </c>
      <c r="C148" s="4" t="s">
        <v>118</v>
      </c>
      <c r="D148" s="16">
        <v>603001910</v>
      </c>
      <c r="E148" s="17">
        <v>9196514650</v>
      </c>
      <c r="F148" s="4" t="s">
        <v>92</v>
      </c>
      <c r="G148" s="39">
        <v>38915</v>
      </c>
      <c r="H148" s="8">
        <f t="shared" ca="1" si="2"/>
        <v>17</v>
      </c>
      <c r="I148" s="18" t="s">
        <v>105</v>
      </c>
      <c r="J148" s="19">
        <v>72900</v>
      </c>
      <c r="K148" s="20">
        <v>3</v>
      </c>
      <c r="L148" s="4"/>
    </row>
    <row r="149" spans="1:12" x14ac:dyDescent="0.25">
      <c r="A149" s="4" t="s">
        <v>458</v>
      </c>
      <c r="B149" s="38" t="s">
        <v>86</v>
      </c>
      <c r="C149" s="4" t="s">
        <v>118</v>
      </c>
      <c r="D149" s="16">
        <v>116009057</v>
      </c>
      <c r="E149" s="17">
        <v>2521614846</v>
      </c>
      <c r="F149" s="4" t="s">
        <v>88</v>
      </c>
      <c r="G149" s="39">
        <v>38442</v>
      </c>
      <c r="H149" s="8">
        <f t="shared" ca="1" si="2"/>
        <v>18</v>
      </c>
      <c r="I149" s="18" t="s">
        <v>96</v>
      </c>
      <c r="J149" s="19">
        <v>15005</v>
      </c>
      <c r="K149" s="20">
        <v>4</v>
      </c>
      <c r="L149" s="4"/>
    </row>
    <row r="150" spans="1:12" x14ac:dyDescent="0.25">
      <c r="A150" s="4" t="s">
        <v>562</v>
      </c>
      <c r="B150" s="38" t="s">
        <v>104</v>
      </c>
      <c r="C150" s="4" t="s">
        <v>118</v>
      </c>
      <c r="D150" s="16">
        <v>870001943</v>
      </c>
      <c r="E150" s="17">
        <v>9196097340</v>
      </c>
      <c r="F150" s="4" t="s">
        <v>84</v>
      </c>
      <c r="G150" s="39">
        <v>42013</v>
      </c>
      <c r="H150" s="8">
        <f t="shared" ca="1" si="2"/>
        <v>8</v>
      </c>
      <c r="I150" s="18"/>
      <c r="J150" s="19">
        <v>45040</v>
      </c>
      <c r="K150" s="20">
        <v>5</v>
      </c>
      <c r="L150" s="4"/>
    </row>
    <row r="151" spans="1:12" x14ac:dyDescent="0.25">
      <c r="A151" s="4" t="s">
        <v>772</v>
      </c>
      <c r="B151" s="38" t="s">
        <v>82</v>
      </c>
      <c r="C151" s="4" t="s">
        <v>118</v>
      </c>
      <c r="D151" s="16">
        <v>622004162</v>
      </c>
      <c r="E151" s="17">
        <v>9191264786</v>
      </c>
      <c r="F151" s="4" t="s">
        <v>84</v>
      </c>
      <c r="G151" s="39">
        <v>38698</v>
      </c>
      <c r="H151" s="8">
        <f t="shared" ca="1" si="2"/>
        <v>17</v>
      </c>
      <c r="I151" s="18"/>
      <c r="J151" s="19">
        <v>26360</v>
      </c>
      <c r="K151" s="20">
        <v>4</v>
      </c>
      <c r="L151" s="4"/>
    </row>
    <row r="152" spans="1:12" x14ac:dyDescent="0.25">
      <c r="A152" s="4" t="s">
        <v>270</v>
      </c>
      <c r="B152" s="38" t="s">
        <v>86</v>
      </c>
      <c r="C152" s="4" t="s">
        <v>118</v>
      </c>
      <c r="D152" s="16">
        <v>661007587</v>
      </c>
      <c r="E152" s="17">
        <v>9196126835</v>
      </c>
      <c r="F152" s="4" t="s">
        <v>84</v>
      </c>
      <c r="G152" s="39">
        <v>39557</v>
      </c>
      <c r="H152" s="8">
        <f t="shared" ca="1" si="2"/>
        <v>15</v>
      </c>
      <c r="I152" s="18"/>
      <c r="J152" s="19">
        <v>40560</v>
      </c>
      <c r="K152" s="20">
        <v>5</v>
      </c>
      <c r="L152" s="4"/>
    </row>
    <row r="153" spans="1:12" x14ac:dyDescent="0.25">
      <c r="A153" s="4" t="s">
        <v>705</v>
      </c>
      <c r="B153" s="38" t="s">
        <v>86</v>
      </c>
      <c r="C153" s="4" t="s">
        <v>118</v>
      </c>
      <c r="D153" s="16">
        <v>425008783</v>
      </c>
      <c r="E153" s="17">
        <v>9191559081</v>
      </c>
      <c r="F153" s="4" t="s">
        <v>88</v>
      </c>
      <c r="G153" s="39">
        <v>39625</v>
      </c>
      <c r="H153" s="8">
        <f t="shared" ca="1" si="2"/>
        <v>15</v>
      </c>
      <c r="I153" s="18" t="s">
        <v>108</v>
      </c>
      <c r="J153" s="19">
        <v>21220</v>
      </c>
      <c r="K153" s="20">
        <v>3</v>
      </c>
      <c r="L153" s="4"/>
    </row>
    <row r="154" spans="1:12" x14ac:dyDescent="0.25">
      <c r="A154" s="4" t="s">
        <v>624</v>
      </c>
      <c r="B154" s="38" t="s">
        <v>82</v>
      </c>
      <c r="C154" s="4" t="s">
        <v>118</v>
      </c>
      <c r="D154" s="16">
        <v>707003376</v>
      </c>
      <c r="E154" s="17">
        <v>9194194193</v>
      </c>
      <c r="F154" s="4" t="s">
        <v>92</v>
      </c>
      <c r="G154" s="39">
        <v>39920</v>
      </c>
      <c r="H154" s="8">
        <f t="shared" ca="1" si="2"/>
        <v>14</v>
      </c>
      <c r="I154" s="18" t="s">
        <v>108</v>
      </c>
      <c r="J154" s="19">
        <v>49260</v>
      </c>
      <c r="K154" s="20">
        <v>3</v>
      </c>
      <c r="L154" s="4"/>
    </row>
    <row r="155" spans="1:12" x14ac:dyDescent="0.25">
      <c r="A155" s="4" t="s">
        <v>476</v>
      </c>
      <c r="B155" s="38" t="s">
        <v>86</v>
      </c>
      <c r="C155" s="4" t="s">
        <v>118</v>
      </c>
      <c r="D155" s="16">
        <v>393001351</v>
      </c>
      <c r="E155" s="17">
        <v>9197508998</v>
      </c>
      <c r="F155" s="4" t="s">
        <v>88</v>
      </c>
      <c r="G155" s="39">
        <v>38326</v>
      </c>
      <c r="H155" s="8">
        <f t="shared" ca="1" si="2"/>
        <v>18</v>
      </c>
      <c r="I155" s="18" t="s">
        <v>108</v>
      </c>
      <c r="J155" s="19">
        <v>32835</v>
      </c>
      <c r="K155" s="20">
        <v>2</v>
      </c>
      <c r="L155" s="4"/>
    </row>
    <row r="156" spans="1:12" x14ac:dyDescent="0.25">
      <c r="A156" s="4" t="s">
        <v>814</v>
      </c>
      <c r="B156" s="38" t="s">
        <v>86</v>
      </c>
      <c r="C156" s="4" t="s">
        <v>118</v>
      </c>
      <c r="D156" s="16">
        <v>110004347</v>
      </c>
      <c r="E156" s="17">
        <v>2526166452</v>
      </c>
      <c r="F156" s="4" t="s">
        <v>92</v>
      </c>
      <c r="G156" s="39">
        <v>42456</v>
      </c>
      <c r="H156" s="8">
        <f t="shared" ca="1" si="2"/>
        <v>7</v>
      </c>
      <c r="I156" s="18" t="s">
        <v>105</v>
      </c>
      <c r="J156" s="19">
        <v>63780</v>
      </c>
      <c r="K156" s="20">
        <v>5</v>
      </c>
      <c r="L156" s="4"/>
    </row>
    <row r="157" spans="1:12" x14ac:dyDescent="0.25">
      <c r="A157" s="4" t="s">
        <v>457</v>
      </c>
      <c r="B157" s="38" t="s">
        <v>86</v>
      </c>
      <c r="C157" s="4" t="s">
        <v>118</v>
      </c>
      <c r="D157" s="16">
        <v>659006304</v>
      </c>
      <c r="E157" s="17">
        <v>9195876028</v>
      </c>
      <c r="F157" s="4" t="s">
        <v>92</v>
      </c>
      <c r="G157" s="39">
        <v>37863</v>
      </c>
      <c r="H157" s="8">
        <f t="shared" ca="1" si="2"/>
        <v>20</v>
      </c>
      <c r="I157" s="18" t="s">
        <v>89</v>
      </c>
      <c r="J157" s="19">
        <v>37750</v>
      </c>
      <c r="K157" s="20">
        <v>5</v>
      </c>
      <c r="L157" s="4"/>
    </row>
    <row r="158" spans="1:12" x14ac:dyDescent="0.25">
      <c r="A158" s="4" t="s">
        <v>323</v>
      </c>
      <c r="B158" s="38" t="s">
        <v>82</v>
      </c>
      <c r="C158" s="4" t="s">
        <v>118</v>
      </c>
      <c r="D158" s="16">
        <v>571001715</v>
      </c>
      <c r="E158" s="17">
        <v>2527102355</v>
      </c>
      <c r="F158" s="4" t="s">
        <v>92</v>
      </c>
      <c r="G158" s="39">
        <v>37603</v>
      </c>
      <c r="H158" s="8">
        <f t="shared" ca="1" si="2"/>
        <v>20</v>
      </c>
      <c r="I158" s="18" t="s">
        <v>89</v>
      </c>
      <c r="J158" s="19">
        <v>56870</v>
      </c>
      <c r="K158" s="20">
        <v>1</v>
      </c>
      <c r="L158" s="4"/>
    </row>
    <row r="159" spans="1:12" x14ac:dyDescent="0.25">
      <c r="A159" s="4" t="s">
        <v>436</v>
      </c>
      <c r="B159" s="38" t="s">
        <v>82</v>
      </c>
      <c r="C159" s="4" t="s">
        <v>118</v>
      </c>
      <c r="D159" s="16">
        <v>282002141</v>
      </c>
      <c r="E159" s="17">
        <v>2527135797</v>
      </c>
      <c r="F159" s="4" t="s">
        <v>84</v>
      </c>
      <c r="G159" s="39">
        <v>38310</v>
      </c>
      <c r="H159" s="8">
        <f t="shared" ca="1" si="2"/>
        <v>18</v>
      </c>
      <c r="I159" s="18"/>
      <c r="J159" s="19">
        <v>25120</v>
      </c>
      <c r="K159" s="20">
        <v>5</v>
      </c>
      <c r="L159" s="4"/>
    </row>
    <row r="160" spans="1:12" x14ac:dyDescent="0.25">
      <c r="A160" s="4" t="s">
        <v>738</v>
      </c>
      <c r="B160" s="38" t="s">
        <v>99</v>
      </c>
      <c r="C160" s="4" t="s">
        <v>118</v>
      </c>
      <c r="D160" s="16">
        <v>105008355</v>
      </c>
      <c r="E160" s="17">
        <v>2524697218</v>
      </c>
      <c r="F160" s="4" t="s">
        <v>92</v>
      </c>
      <c r="G160" s="39">
        <v>35997</v>
      </c>
      <c r="H160" s="8">
        <f t="shared" ca="1" si="2"/>
        <v>25</v>
      </c>
      <c r="I160" s="18" t="s">
        <v>101</v>
      </c>
      <c r="J160" s="19">
        <v>71010</v>
      </c>
      <c r="K160" s="20">
        <v>5</v>
      </c>
      <c r="L160" s="4"/>
    </row>
    <row r="161" spans="1:12" x14ac:dyDescent="0.25">
      <c r="A161" s="4" t="s">
        <v>570</v>
      </c>
      <c r="B161" s="38" t="s">
        <v>99</v>
      </c>
      <c r="C161" s="4" t="s">
        <v>118</v>
      </c>
      <c r="D161" s="16">
        <v>212006062</v>
      </c>
      <c r="E161" s="17">
        <v>9197226463</v>
      </c>
      <c r="F161" s="4" t="s">
        <v>92</v>
      </c>
      <c r="G161" s="39">
        <v>38698</v>
      </c>
      <c r="H161" s="8">
        <f t="shared" ca="1" si="2"/>
        <v>17</v>
      </c>
      <c r="I161" s="18" t="s">
        <v>89</v>
      </c>
      <c r="J161" s="19">
        <v>82400</v>
      </c>
      <c r="K161" s="20">
        <v>2</v>
      </c>
      <c r="L161" s="4"/>
    </row>
    <row r="162" spans="1:12" x14ac:dyDescent="0.25">
      <c r="A162" s="4" t="s">
        <v>837</v>
      </c>
      <c r="B162" s="38" t="s">
        <v>122</v>
      </c>
      <c r="C162" s="4" t="s">
        <v>118</v>
      </c>
      <c r="D162" s="16">
        <v>279001317</v>
      </c>
      <c r="E162" s="17">
        <v>2522381391</v>
      </c>
      <c r="F162" s="4" t="s">
        <v>150</v>
      </c>
      <c r="G162" s="39">
        <v>43059</v>
      </c>
      <c r="H162" s="8">
        <f t="shared" ca="1" si="2"/>
        <v>5</v>
      </c>
      <c r="I162" s="18"/>
      <c r="J162" s="19">
        <v>38768</v>
      </c>
      <c r="K162" s="20">
        <v>4</v>
      </c>
      <c r="L162" s="4"/>
    </row>
    <row r="163" spans="1:12" x14ac:dyDescent="0.25">
      <c r="A163" s="4" t="s">
        <v>636</v>
      </c>
      <c r="B163" s="38" t="s">
        <v>122</v>
      </c>
      <c r="C163" s="4" t="s">
        <v>118</v>
      </c>
      <c r="D163" s="16">
        <v>525007320</v>
      </c>
      <c r="E163" s="17">
        <v>2523938131</v>
      </c>
      <c r="F163" s="4" t="s">
        <v>92</v>
      </c>
      <c r="G163" s="39">
        <v>39492</v>
      </c>
      <c r="H163" s="8">
        <f t="shared" ca="1" si="2"/>
        <v>15</v>
      </c>
      <c r="I163" s="18" t="s">
        <v>108</v>
      </c>
      <c r="J163" s="19">
        <v>39680</v>
      </c>
      <c r="K163" s="20">
        <v>5</v>
      </c>
      <c r="L163" s="4"/>
    </row>
    <row r="164" spans="1:12" x14ac:dyDescent="0.25">
      <c r="A164" s="4" t="s">
        <v>534</v>
      </c>
      <c r="B164" s="38" t="s">
        <v>104</v>
      </c>
      <c r="C164" s="4" t="s">
        <v>118</v>
      </c>
      <c r="D164" s="16">
        <v>429003827</v>
      </c>
      <c r="E164" s="17">
        <v>9195508095</v>
      </c>
      <c r="F164" s="4" t="s">
        <v>92</v>
      </c>
      <c r="G164" s="39">
        <v>38987</v>
      </c>
      <c r="H164" s="8">
        <f t="shared" ca="1" si="2"/>
        <v>17</v>
      </c>
      <c r="I164" s="18" t="s">
        <v>89</v>
      </c>
      <c r="J164" s="19">
        <v>71380</v>
      </c>
      <c r="K164" s="20">
        <v>2</v>
      </c>
      <c r="L164" s="4"/>
    </row>
    <row r="165" spans="1:12" x14ac:dyDescent="0.25">
      <c r="A165" s="4" t="s">
        <v>807</v>
      </c>
      <c r="B165" s="38" t="s">
        <v>82</v>
      </c>
      <c r="C165" s="4" t="s">
        <v>118</v>
      </c>
      <c r="D165" s="16">
        <v>625001462</v>
      </c>
      <c r="E165" s="17">
        <v>2527553017</v>
      </c>
      <c r="F165" s="4" t="s">
        <v>92</v>
      </c>
      <c r="G165" s="39">
        <v>43047</v>
      </c>
      <c r="H165" s="8">
        <f t="shared" ca="1" si="2"/>
        <v>6</v>
      </c>
      <c r="I165" s="18" t="s">
        <v>105</v>
      </c>
      <c r="J165" s="19">
        <v>42480</v>
      </c>
      <c r="K165" s="20">
        <v>3</v>
      </c>
      <c r="L165" s="4"/>
    </row>
    <row r="166" spans="1:12" x14ac:dyDescent="0.25">
      <c r="A166" s="4" t="s">
        <v>117</v>
      </c>
      <c r="B166" s="38" t="s">
        <v>86</v>
      </c>
      <c r="C166" s="4" t="s">
        <v>118</v>
      </c>
      <c r="D166" s="16">
        <v>575008597</v>
      </c>
      <c r="E166" s="17">
        <v>9198865267</v>
      </c>
      <c r="F166" s="4" t="s">
        <v>84</v>
      </c>
      <c r="G166" s="39">
        <v>35845</v>
      </c>
      <c r="H166" s="8">
        <f t="shared" ca="1" si="2"/>
        <v>25</v>
      </c>
      <c r="I166" s="18"/>
      <c r="J166" s="19">
        <v>31970</v>
      </c>
      <c r="K166" s="20">
        <v>5</v>
      </c>
      <c r="L166" s="4"/>
    </row>
    <row r="167" spans="1:12" x14ac:dyDescent="0.25">
      <c r="A167" s="4" t="s">
        <v>600</v>
      </c>
      <c r="B167" s="38" t="s">
        <v>86</v>
      </c>
      <c r="C167" s="4" t="s">
        <v>118</v>
      </c>
      <c r="D167" s="16">
        <v>541005827</v>
      </c>
      <c r="E167" s="17">
        <v>2525317859</v>
      </c>
      <c r="F167" s="4" t="s">
        <v>92</v>
      </c>
      <c r="G167" s="39">
        <v>38947</v>
      </c>
      <c r="H167" s="8">
        <f t="shared" ca="1" si="2"/>
        <v>17</v>
      </c>
      <c r="I167" s="18" t="s">
        <v>96</v>
      </c>
      <c r="J167" s="19">
        <v>65560</v>
      </c>
      <c r="K167" s="20">
        <v>1</v>
      </c>
      <c r="L167" s="4"/>
    </row>
    <row r="168" spans="1:12" x14ac:dyDescent="0.25">
      <c r="A168" s="4" t="s">
        <v>384</v>
      </c>
      <c r="B168" s="38" t="s">
        <v>86</v>
      </c>
      <c r="C168" s="4" t="s">
        <v>118</v>
      </c>
      <c r="D168" s="16">
        <v>659009807</v>
      </c>
      <c r="E168" s="17">
        <v>9193089561</v>
      </c>
      <c r="F168" s="4" t="s">
        <v>92</v>
      </c>
      <c r="G168" s="39">
        <v>36316</v>
      </c>
      <c r="H168" s="8">
        <f t="shared" ca="1" si="2"/>
        <v>24</v>
      </c>
      <c r="I168" s="18" t="s">
        <v>105</v>
      </c>
      <c r="J168" s="19">
        <v>22410</v>
      </c>
      <c r="K168" s="20">
        <v>4</v>
      </c>
      <c r="L168" s="4"/>
    </row>
    <row r="169" spans="1:12" x14ac:dyDescent="0.25">
      <c r="A169" s="4" t="s">
        <v>320</v>
      </c>
      <c r="B169" s="38" t="s">
        <v>82</v>
      </c>
      <c r="C169" s="4" t="s">
        <v>118</v>
      </c>
      <c r="D169" s="16">
        <v>736008620</v>
      </c>
      <c r="E169" s="17">
        <v>2524562999</v>
      </c>
      <c r="F169" s="4" t="s">
        <v>88</v>
      </c>
      <c r="G169" s="39">
        <v>37570</v>
      </c>
      <c r="H169" s="8">
        <f t="shared" ca="1" si="2"/>
        <v>21</v>
      </c>
      <c r="I169" s="18" t="s">
        <v>105</v>
      </c>
      <c r="J169" s="19">
        <v>39515</v>
      </c>
      <c r="K169" s="20">
        <v>5</v>
      </c>
      <c r="L169" s="4"/>
    </row>
    <row r="170" spans="1:12" x14ac:dyDescent="0.25">
      <c r="A170" s="4" t="s">
        <v>679</v>
      </c>
      <c r="B170" s="38" t="s">
        <v>82</v>
      </c>
      <c r="C170" s="4" t="s">
        <v>118</v>
      </c>
      <c r="D170" s="16">
        <v>407009017</v>
      </c>
      <c r="E170" s="17">
        <v>9195968632</v>
      </c>
      <c r="F170" s="4" t="s">
        <v>150</v>
      </c>
      <c r="G170" s="39">
        <v>40383</v>
      </c>
      <c r="H170" s="8">
        <f t="shared" ca="1" si="2"/>
        <v>13</v>
      </c>
      <c r="I170" s="18"/>
      <c r="J170" s="19">
        <v>15744</v>
      </c>
      <c r="K170" s="20">
        <v>3</v>
      </c>
      <c r="L170" s="4"/>
    </row>
    <row r="171" spans="1:12" x14ac:dyDescent="0.25">
      <c r="A171" s="4" t="s">
        <v>343</v>
      </c>
      <c r="B171" s="38" t="s">
        <v>99</v>
      </c>
      <c r="C171" s="4" t="s">
        <v>118</v>
      </c>
      <c r="D171" s="16">
        <v>281005046</v>
      </c>
      <c r="E171" s="17">
        <v>2527051004</v>
      </c>
      <c r="F171" s="4" t="s">
        <v>84</v>
      </c>
      <c r="G171" s="39">
        <v>36478</v>
      </c>
      <c r="H171" s="8">
        <f t="shared" ca="1" si="2"/>
        <v>23</v>
      </c>
      <c r="I171" s="18"/>
      <c r="J171" s="19">
        <v>56920</v>
      </c>
      <c r="K171" s="20">
        <v>4</v>
      </c>
      <c r="L171" s="4"/>
    </row>
    <row r="172" spans="1:12" x14ac:dyDescent="0.25">
      <c r="A172" s="4" t="s">
        <v>655</v>
      </c>
      <c r="B172" s="38" t="s">
        <v>82</v>
      </c>
      <c r="C172" s="4" t="s">
        <v>118</v>
      </c>
      <c r="D172" s="16">
        <v>232006341</v>
      </c>
      <c r="E172" s="17">
        <v>9197288082</v>
      </c>
      <c r="F172" s="4" t="s">
        <v>84</v>
      </c>
      <c r="G172" s="39">
        <v>40657</v>
      </c>
      <c r="H172" s="8">
        <f t="shared" ca="1" si="2"/>
        <v>12</v>
      </c>
      <c r="I172" s="18"/>
      <c r="J172" s="19">
        <v>45830</v>
      </c>
      <c r="K172" s="20">
        <v>4</v>
      </c>
      <c r="L172" s="4"/>
    </row>
    <row r="173" spans="1:12" x14ac:dyDescent="0.25">
      <c r="A173" s="4" t="s">
        <v>301</v>
      </c>
      <c r="B173" s="38" t="s">
        <v>94</v>
      </c>
      <c r="C173" s="4" t="s">
        <v>118</v>
      </c>
      <c r="D173" s="16">
        <v>956001859</v>
      </c>
      <c r="E173" s="17">
        <v>2521156902</v>
      </c>
      <c r="F173" s="4" t="s">
        <v>84</v>
      </c>
      <c r="G173" s="39">
        <v>36638</v>
      </c>
      <c r="H173" s="8">
        <f t="shared" ca="1" si="2"/>
        <v>23</v>
      </c>
      <c r="I173" s="18"/>
      <c r="J173" s="19">
        <v>45710</v>
      </c>
      <c r="K173" s="20">
        <v>3</v>
      </c>
      <c r="L173" s="4"/>
    </row>
    <row r="174" spans="1:12" x14ac:dyDescent="0.25">
      <c r="A174" s="4" t="s">
        <v>277</v>
      </c>
      <c r="B174" s="38" t="s">
        <v>82</v>
      </c>
      <c r="C174" s="4" t="s">
        <v>118</v>
      </c>
      <c r="D174" s="16">
        <v>518000148</v>
      </c>
      <c r="E174" s="17">
        <v>2526500529</v>
      </c>
      <c r="F174" s="4" t="s">
        <v>92</v>
      </c>
      <c r="G174" s="39">
        <v>36645</v>
      </c>
      <c r="H174" s="8">
        <f t="shared" ca="1" si="2"/>
        <v>23</v>
      </c>
      <c r="I174" s="18" t="s">
        <v>96</v>
      </c>
      <c r="J174" s="19">
        <v>32640</v>
      </c>
      <c r="K174" s="20">
        <v>4</v>
      </c>
      <c r="L174" s="4"/>
    </row>
    <row r="175" spans="1:12" x14ac:dyDescent="0.25">
      <c r="A175" s="4" t="s">
        <v>716</v>
      </c>
      <c r="B175" s="38" t="s">
        <v>86</v>
      </c>
      <c r="C175" s="4" t="s">
        <v>118</v>
      </c>
      <c r="D175" s="16">
        <v>536006131</v>
      </c>
      <c r="E175" s="17">
        <v>2524442207</v>
      </c>
      <c r="F175" s="4" t="s">
        <v>92</v>
      </c>
      <c r="G175" s="39">
        <v>39126</v>
      </c>
      <c r="H175" s="8">
        <f t="shared" ca="1" si="2"/>
        <v>16</v>
      </c>
      <c r="I175" s="18" t="s">
        <v>89</v>
      </c>
      <c r="J175" s="19">
        <v>42620</v>
      </c>
      <c r="K175" s="20">
        <v>3</v>
      </c>
      <c r="L175" s="4"/>
    </row>
    <row r="176" spans="1:12" x14ac:dyDescent="0.25">
      <c r="A176" s="4" t="s">
        <v>784</v>
      </c>
      <c r="B176" s="38" t="s">
        <v>82</v>
      </c>
      <c r="C176" s="4" t="s">
        <v>280</v>
      </c>
      <c r="D176" s="16">
        <v>861004260</v>
      </c>
      <c r="E176" s="17">
        <v>9196632360</v>
      </c>
      <c r="F176" s="4" t="s">
        <v>92</v>
      </c>
      <c r="G176" s="39">
        <v>41874</v>
      </c>
      <c r="H176" s="8">
        <f t="shared" ca="1" si="2"/>
        <v>9</v>
      </c>
      <c r="I176" s="18" t="s">
        <v>105</v>
      </c>
      <c r="J176" s="19">
        <v>89140</v>
      </c>
      <c r="K176" s="20">
        <v>1</v>
      </c>
      <c r="L176" s="4"/>
    </row>
    <row r="177" spans="1:12" x14ac:dyDescent="0.25">
      <c r="A177" s="4" t="s">
        <v>531</v>
      </c>
      <c r="B177" s="38" t="s">
        <v>82</v>
      </c>
      <c r="C177" s="4" t="s">
        <v>280</v>
      </c>
      <c r="D177" s="16">
        <v>244001882</v>
      </c>
      <c r="E177" s="17">
        <v>2527577867</v>
      </c>
      <c r="F177" s="4" t="s">
        <v>88</v>
      </c>
      <c r="G177" s="39">
        <v>38950</v>
      </c>
      <c r="H177" s="8">
        <f t="shared" ca="1" si="2"/>
        <v>17</v>
      </c>
      <c r="I177" s="18" t="s">
        <v>96</v>
      </c>
      <c r="J177" s="19">
        <v>89780</v>
      </c>
      <c r="K177" s="20">
        <v>4</v>
      </c>
      <c r="L177" s="4"/>
    </row>
    <row r="178" spans="1:12" x14ac:dyDescent="0.25">
      <c r="A178" s="4" t="s">
        <v>279</v>
      </c>
      <c r="B178" s="38" t="s">
        <v>82</v>
      </c>
      <c r="C178" s="4" t="s">
        <v>280</v>
      </c>
      <c r="D178" s="16">
        <v>351008538</v>
      </c>
      <c r="E178" s="17">
        <v>2525610944</v>
      </c>
      <c r="F178" s="4" t="s">
        <v>150</v>
      </c>
      <c r="G178" s="39">
        <v>37673</v>
      </c>
      <c r="H178" s="8">
        <f t="shared" ca="1" si="2"/>
        <v>20</v>
      </c>
      <c r="I178" s="18" t="s">
        <v>89</v>
      </c>
      <c r="J178" s="19">
        <v>61860</v>
      </c>
      <c r="K178" s="20">
        <v>5</v>
      </c>
      <c r="L178" s="4"/>
    </row>
    <row r="179" spans="1:12" x14ac:dyDescent="0.25">
      <c r="A179" s="4" t="s">
        <v>334</v>
      </c>
      <c r="B179" s="38" t="s">
        <v>122</v>
      </c>
      <c r="C179" s="4" t="s">
        <v>280</v>
      </c>
      <c r="D179" s="16">
        <v>746007232</v>
      </c>
      <c r="E179" s="17">
        <v>9196681578</v>
      </c>
      <c r="F179" s="4" t="s">
        <v>84</v>
      </c>
      <c r="G179" s="39">
        <v>37578</v>
      </c>
      <c r="H179" s="8">
        <f t="shared" ca="1" si="2"/>
        <v>20</v>
      </c>
      <c r="I179" s="18" t="s">
        <v>89</v>
      </c>
      <c r="J179" s="19">
        <v>69410</v>
      </c>
      <c r="K179" s="20">
        <v>4</v>
      </c>
      <c r="L179" s="4"/>
    </row>
    <row r="180" spans="1:12" x14ac:dyDescent="0.25">
      <c r="A180" s="4" t="s">
        <v>595</v>
      </c>
      <c r="B180" s="38" t="s">
        <v>122</v>
      </c>
      <c r="C180" s="4" t="s">
        <v>280</v>
      </c>
      <c r="D180" s="16">
        <v>477000649</v>
      </c>
      <c r="E180" s="17">
        <v>9191351512</v>
      </c>
      <c r="F180" s="4" t="s">
        <v>92</v>
      </c>
      <c r="G180" s="39">
        <v>41011</v>
      </c>
      <c r="H180" s="8">
        <f t="shared" ca="1" si="2"/>
        <v>11</v>
      </c>
      <c r="I180" s="18" t="s">
        <v>101</v>
      </c>
      <c r="J180" s="19">
        <v>45150</v>
      </c>
      <c r="K180" s="20">
        <v>1</v>
      </c>
      <c r="L180" s="4"/>
    </row>
    <row r="181" spans="1:12" x14ac:dyDescent="0.25">
      <c r="A181" s="4" t="s">
        <v>824</v>
      </c>
      <c r="B181" s="38" t="s">
        <v>86</v>
      </c>
      <c r="C181" s="4" t="s">
        <v>280</v>
      </c>
      <c r="D181" s="16">
        <v>875000441</v>
      </c>
      <c r="E181" s="17">
        <v>9191715499</v>
      </c>
      <c r="F181" s="4" t="s">
        <v>88</v>
      </c>
      <c r="G181" s="39">
        <v>43122</v>
      </c>
      <c r="H181" s="8">
        <f t="shared" ca="1" si="2"/>
        <v>5</v>
      </c>
      <c r="I181" s="18" t="s">
        <v>108</v>
      </c>
      <c r="J181" s="19">
        <v>51800</v>
      </c>
      <c r="K181" s="20">
        <v>1</v>
      </c>
      <c r="L181" s="4"/>
    </row>
    <row r="182" spans="1:12" x14ac:dyDescent="0.25">
      <c r="A182" s="4" t="s">
        <v>419</v>
      </c>
      <c r="B182" s="38" t="s">
        <v>86</v>
      </c>
      <c r="C182" s="4" t="s">
        <v>280</v>
      </c>
      <c r="D182" s="16">
        <v>771003685</v>
      </c>
      <c r="E182" s="17">
        <v>2526739978</v>
      </c>
      <c r="F182" s="4" t="s">
        <v>150</v>
      </c>
      <c r="G182" s="39">
        <v>37886</v>
      </c>
      <c r="H182" s="8">
        <f t="shared" ca="1" si="2"/>
        <v>20</v>
      </c>
      <c r="I182" s="18" t="s">
        <v>105</v>
      </c>
      <c r="J182" s="19">
        <v>85130</v>
      </c>
      <c r="K182" s="20">
        <v>5</v>
      </c>
      <c r="L182" s="4"/>
    </row>
    <row r="183" spans="1:12" x14ac:dyDescent="0.25">
      <c r="A183" s="4" t="s">
        <v>290</v>
      </c>
      <c r="B183" s="38" t="s">
        <v>99</v>
      </c>
      <c r="C183" s="4" t="s">
        <v>280</v>
      </c>
      <c r="D183" s="16">
        <v>117006630</v>
      </c>
      <c r="E183" s="17">
        <v>9197173558</v>
      </c>
      <c r="F183" s="4" t="s">
        <v>84</v>
      </c>
      <c r="G183" s="39">
        <v>36249</v>
      </c>
      <c r="H183" s="8">
        <f t="shared" ca="1" si="2"/>
        <v>24</v>
      </c>
      <c r="I183" s="18" t="s">
        <v>96</v>
      </c>
      <c r="J183" s="19">
        <v>71190</v>
      </c>
      <c r="K183" s="20">
        <v>4</v>
      </c>
      <c r="L183" s="4"/>
    </row>
    <row r="184" spans="1:12" x14ac:dyDescent="0.25">
      <c r="A184" s="4" t="s">
        <v>496</v>
      </c>
      <c r="B184" s="38" t="s">
        <v>86</v>
      </c>
      <c r="C184" s="4" t="s">
        <v>130</v>
      </c>
      <c r="D184" s="16">
        <v>291005078</v>
      </c>
      <c r="E184" s="17">
        <v>9197662359</v>
      </c>
      <c r="F184" s="4" t="s">
        <v>92</v>
      </c>
      <c r="G184" s="39">
        <v>38345</v>
      </c>
      <c r="H184" s="8">
        <f t="shared" ca="1" si="2"/>
        <v>18</v>
      </c>
      <c r="I184" s="18" t="s">
        <v>497</v>
      </c>
      <c r="J184" s="19">
        <v>56900</v>
      </c>
      <c r="K184" s="20">
        <v>5</v>
      </c>
      <c r="L184" s="4"/>
    </row>
    <row r="185" spans="1:12" x14ac:dyDescent="0.25">
      <c r="A185" s="4" t="s">
        <v>309</v>
      </c>
      <c r="B185" s="38" t="s">
        <v>82</v>
      </c>
      <c r="C185" s="4" t="s">
        <v>130</v>
      </c>
      <c r="D185" s="16">
        <v>806008287</v>
      </c>
      <c r="E185" s="17">
        <v>2528801464</v>
      </c>
      <c r="F185" s="4" t="s">
        <v>92</v>
      </c>
      <c r="G185" s="39">
        <v>36643</v>
      </c>
      <c r="H185" s="8">
        <f t="shared" ca="1" si="2"/>
        <v>23</v>
      </c>
      <c r="I185" s="18" t="s">
        <v>105</v>
      </c>
      <c r="J185" s="19">
        <v>52940</v>
      </c>
      <c r="K185" s="20">
        <v>4</v>
      </c>
      <c r="L185" s="4"/>
    </row>
    <row r="186" spans="1:12" x14ac:dyDescent="0.25">
      <c r="A186" s="4" t="s">
        <v>278</v>
      </c>
      <c r="B186" s="38" t="s">
        <v>82</v>
      </c>
      <c r="C186" s="4" t="s">
        <v>130</v>
      </c>
      <c r="D186" s="16">
        <v>259003806</v>
      </c>
      <c r="E186" s="17">
        <v>9193302808</v>
      </c>
      <c r="F186" s="4" t="s">
        <v>92</v>
      </c>
      <c r="G186" s="39">
        <v>35958</v>
      </c>
      <c r="H186" s="8">
        <f t="shared" ca="1" si="2"/>
        <v>25</v>
      </c>
      <c r="I186" s="18" t="s">
        <v>108</v>
      </c>
      <c r="J186" s="19">
        <v>60380</v>
      </c>
      <c r="K186" s="20">
        <v>4</v>
      </c>
      <c r="L186" s="4"/>
    </row>
    <row r="187" spans="1:12" x14ac:dyDescent="0.25">
      <c r="A187" s="4" t="s">
        <v>718</v>
      </c>
      <c r="B187" s="38" t="s">
        <v>104</v>
      </c>
      <c r="C187" s="4" t="s">
        <v>130</v>
      </c>
      <c r="D187" s="16">
        <v>467000396</v>
      </c>
      <c r="E187" s="17">
        <v>2526213620</v>
      </c>
      <c r="F187" s="4" t="s">
        <v>92</v>
      </c>
      <c r="G187" s="39">
        <v>42212</v>
      </c>
      <c r="H187" s="8">
        <f t="shared" ca="1" si="2"/>
        <v>8</v>
      </c>
      <c r="I187" s="18" t="s">
        <v>89</v>
      </c>
      <c r="J187" s="19">
        <v>58910</v>
      </c>
      <c r="K187" s="20">
        <v>1</v>
      </c>
      <c r="L187" s="4"/>
    </row>
    <row r="188" spans="1:12" x14ac:dyDescent="0.25">
      <c r="A188" s="4" t="s">
        <v>249</v>
      </c>
      <c r="B188" s="38" t="s">
        <v>82</v>
      </c>
      <c r="C188" s="4" t="s">
        <v>130</v>
      </c>
      <c r="D188" s="16">
        <v>854006695</v>
      </c>
      <c r="E188" s="17">
        <v>9192672603</v>
      </c>
      <c r="F188" s="4" t="s">
        <v>92</v>
      </c>
      <c r="G188" s="39">
        <v>36186</v>
      </c>
      <c r="H188" s="8">
        <f t="shared" ca="1" si="2"/>
        <v>24</v>
      </c>
      <c r="I188" s="18" t="s">
        <v>89</v>
      </c>
      <c r="J188" s="19">
        <v>26190</v>
      </c>
      <c r="K188" s="20">
        <v>5</v>
      </c>
      <c r="L188" s="4"/>
    </row>
    <row r="189" spans="1:12" x14ac:dyDescent="0.25">
      <c r="A189" s="4" t="s">
        <v>742</v>
      </c>
      <c r="B189" s="38" t="s">
        <v>122</v>
      </c>
      <c r="C189" s="4" t="s">
        <v>130</v>
      </c>
      <c r="D189" s="16">
        <v>466003520</v>
      </c>
      <c r="E189" s="17">
        <v>2524442142</v>
      </c>
      <c r="F189" s="4" t="s">
        <v>150</v>
      </c>
      <c r="G189" s="39">
        <v>42884</v>
      </c>
      <c r="H189" s="8">
        <f t="shared" ca="1" si="2"/>
        <v>6</v>
      </c>
      <c r="I189" s="18"/>
      <c r="J189" s="19">
        <v>22344</v>
      </c>
      <c r="K189" s="20">
        <v>4</v>
      </c>
      <c r="L189" s="4"/>
    </row>
    <row r="190" spans="1:12" x14ac:dyDescent="0.25">
      <c r="A190" s="4" t="s">
        <v>619</v>
      </c>
      <c r="B190" s="38" t="s">
        <v>86</v>
      </c>
      <c r="C190" s="4" t="s">
        <v>130</v>
      </c>
      <c r="D190" s="16">
        <v>428004993</v>
      </c>
      <c r="E190" s="17">
        <v>9196410575</v>
      </c>
      <c r="F190" s="4" t="s">
        <v>84</v>
      </c>
      <c r="G190" s="39">
        <v>40010</v>
      </c>
      <c r="H190" s="8">
        <f t="shared" ca="1" si="2"/>
        <v>14</v>
      </c>
      <c r="I190" s="18"/>
      <c r="J190" s="19">
        <v>32190</v>
      </c>
      <c r="K190" s="20">
        <v>3</v>
      </c>
      <c r="L190" s="4"/>
    </row>
    <row r="191" spans="1:12" x14ac:dyDescent="0.25">
      <c r="A191" s="4" t="s">
        <v>244</v>
      </c>
      <c r="B191" s="38" t="s">
        <v>82</v>
      </c>
      <c r="C191" s="4" t="s">
        <v>130</v>
      </c>
      <c r="D191" s="16">
        <v>910004196</v>
      </c>
      <c r="E191" s="17">
        <v>9194361873</v>
      </c>
      <c r="F191" s="4" t="s">
        <v>84</v>
      </c>
      <c r="G191" s="39">
        <v>37605</v>
      </c>
      <c r="H191" s="8">
        <f t="shared" ca="1" si="2"/>
        <v>20</v>
      </c>
      <c r="I191" s="18"/>
      <c r="J191" s="19">
        <v>49530</v>
      </c>
      <c r="K191" s="20">
        <v>2</v>
      </c>
      <c r="L191" s="4"/>
    </row>
    <row r="192" spans="1:12" x14ac:dyDescent="0.25">
      <c r="A192" s="4" t="s">
        <v>229</v>
      </c>
      <c r="B192" s="38" t="s">
        <v>82</v>
      </c>
      <c r="C192" s="4" t="s">
        <v>130</v>
      </c>
      <c r="D192" s="16">
        <v>820004290</v>
      </c>
      <c r="E192" s="17">
        <v>9194944596</v>
      </c>
      <c r="F192" s="4" t="s">
        <v>84</v>
      </c>
      <c r="G192" s="39">
        <v>36545</v>
      </c>
      <c r="H192" s="8">
        <f t="shared" ca="1" si="2"/>
        <v>23</v>
      </c>
      <c r="I192" s="18"/>
      <c r="J192" s="19">
        <v>73990</v>
      </c>
      <c r="K192" s="20">
        <v>3</v>
      </c>
      <c r="L192" s="4"/>
    </row>
    <row r="193" spans="1:12" x14ac:dyDescent="0.25">
      <c r="A193" s="4" t="s">
        <v>475</v>
      </c>
      <c r="B193" s="38" t="s">
        <v>82</v>
      </c>
      <c r="C193" s="4" t="s">
        <v>130</v>
      </c>
      <c r="D193" s="16">
        <v>505006230</v>
      </c>
      <c r="E193" s="17">
        <v>9198038161</v>
      </c>
      <c r="F193" s="4" t="s">
        <v>92</v>
      </c>
      <c r="G193" s="39">
        <v>38313</v>
      </c>
      <c r="H193" s="8">
        <f t="shared" ca="1" si="2"/>
        <v>18</v>
      </c>
      <c r="I193" s="18" t="s">
        <v>89</v>
      </c>
      <c r="J193" s="19">
        <v>45500</v>
      </c>
      <c r="K193" s="20">
        <v>3</v>
      </c>
      <c r="L193" s="4"/>
    </row>
    <row r="194" spans="1:12" x14ac:dyDescent="0.25">
      <c r="A194" s="4" t="s">
        <v>366</v>
      </c>
      <c r="B194" s="38" t="s">
        <v>99</v>
      </c>
      <c r="C194" s="4" t="s">
        <v>130</v>
      </c>
      <c r="D194" s="16">
        <v>884005623</v>
      </c>
      <c r="E194" s="17">
        <v>2521280865</v>
      </c>
      <c r="F194" s="4" t="s">
        <v>84</v>
      </c>
      <c r="G194" s="39">
        <v>37739</v>
      </c>
      <c r="H194" s="8">
        <f t="shared" ref="H194:H257" ca="1" si="3">DATEDIF(G194,TODAY(),"Y")</f>
        <v>20</v>
      </c>
      <c r="I194" s="18"/>
      <c r="J194" s="19">
        <v>64430</v>
      </c>
      <c r="K194" s="20">
        <v>4</v>
      </c>
      <c r="L194" s="4"/>
    </row>
    <row r="195" spans="1:12" x14ac:dyDescent="0.25">
      <c r="A195" s="4" t="s">
        <v>399</v>
      </c>
      <c r="B195" s="38" t="s">
        <v>104</v>
      </c>
      <c r="C195" s="4" t="s">
        <v>130</v>
      </c>
      <c r="D195" s="16">
        <v>138007245</v>
      </c>
      <c r="E195" s="17">
        <v>2522140101</v>
      </c>
      <c r="F195" s="4" t="s">
        <v>84</v>
      </c>
      <c r="G195" s="39">
        <v>35670</v>
      </c>
      <c r="H195" s="8">
        <f t="shared" ca="1" si="3"/>
        <v>26</v>
      </c>
      <c r="I195" s="18"/>
      <c r="J195" s="19">
        <v>79220</v>
      </c>
      <c r="K195" s="20">
        <v>4</v>
      </c>
      <c r="L195" s="4"/>
    </row>
    <row r="196" spans="1:12" x14ac:dyDescent="0.25">
      <c r="A196" s="4" t="s">
        <v>216</v>
      </c>
      <c r="B196" s="38" t="s">
        <v>122</v>
      </c>
      <c r="C196" s="4" t="s">
        <v>130</v>
      </c>
      <c r="D196" s="16">
        <v>487000878</v>
      </c>
      <c r="E196" s="17">
        <v>9194555389</v>
      </c>
      <c r="F196" s="4" t="s">
        <v>92</v>
      </c>
      <c r="G196" s="39">
        <v>36433</v>
      </c>
      <c r="H196" s="8">
        <f t="shared" ca="1" si="3"/>
        <v>24</v>
      </c>
      <c r="I196" s="18" t="s">
        <v>89</v>
      </c>
      <c r="J196" s="19">
        <v>23330</v>
      </c>
      <c r="K196" s="20">
        <v>4</v>
      </c>
      <c r="L196" s="4"/>
    </row>
    <row r="197" spans="1:12" x14ac:dyDescent="0.25">
      <c r="A197" s="4" t="s">
        <v>413</v>
      </c>
      <c r="B197" s="38" t="s">
        <v>82</v>
      </c>
      <c r="C197" s="4" t="s">
        <v>130</v>
      </c>
      <c r="D197" s="16">
        <v>220001349</v>
      </c>
      <c r="E197" s="17">
        <v>2525185281</v>
      </c>
      <c r="F197" s="4" t="s">
        <v>84</v>
      </c>
      <c r="G197" s="39">
        <v>37009</v>
      </c>
      <c r="H197" s="8">
        <f t="shared" ca="1" si="3"/>
        <v>22</v>
      </c>
      <c r="I197" s="18"/>
      <c r="J197" s="19">
        <v>45770</v>
      </c>
      <c r="K197" s="20">
        <v>5</v>
      </c>
      <c r="L197" s="4"/>
    </row>
    <row r="198" spans="1:12" x14ac:dyDescent="0.25">
      <c r="A198" s="4" t="s">
        <v>482</v>
      </c>
      <c r="B198" s="38" t="s">
        <v>82</v>
      </c>
      <c r="C198" s="4" t="s">
        <v>130</v>
      </c>
      <c r="D198" s="16">
        <v>380003169</v>
      </c>
      <c r="E198" s="17">
        <v>9194743535</v>
      </c>
      <c r="F198" s="4" t="s">
        <v>92</v>
      </c>
      <c r="G198" s="39">
        <v>38031</v>
      </c>
      <c r="H198" s="8">
        <f t="shared" ca="1" si="3"/>
        <v>19</v>
      </c>
      <c r="I198" s="18" t="s">
        <v>89</v>
      </c>
      <c r="J198" s="19">
        <v>81980</v>
      </c>
      <c r="K198" s="20">
        <v>2</v>
      </c>
      <c r="L198" s="4"/>
    </row>
    <row r="199" spans="1:12" x14ac:dyDescent="0.25">
      <c r="A199" s="4" t="s">
        <v>285</v>
      </c>
      <c r="B199" s="38" t="s">
        <v>104</v>
      </c>
      <c r="C199" s="4" t="s">
        <v>130</v>
      </c>
      <c r="D199" s="16">
        <v>427000216</v>
      </c>
      <c r="E199" s="17">
        <v>9198999194</v>
      </c>
      <c r="F199" s="4" t="s">
        <v>88</v>
      </c>
      <c r="G199" s="39">
        <v>35966</v>
      </c>
      <c r="H199" s="8">
        <f t="shared" ca="1" si="3"/>
        <v>25</v>
      </c>
      <c r="I199" s="18" t="s">
        <v>101</v>
      </c>
      <c r="J199" s="19">
        <v>18895</v>
      </c>
      <c r="K199" s="20">
        <v>4</v>
      </c>
      <c r="L199" s="4"/>
    </row>
    <row r="200" spans="1:12" x14ac:dyDescent="0.25">
      <c r="A200" s="4" t="s">
        <v>591</v>
      </c>
      <c r="B200" s="38" t="s">
        <v>122</v>
      </c>
      <c r="C200" s="4" t="s">
        <v>130</v>
      </c>
      <c r="D200" s="16">
        <v>366000174</v>
      </c>
      <c r="E200" s="17">
        <v>2521549933</v>
      </c>
      <c r="F200" s="4" t="s">
        <v>150</v>
      </c>
      <c r="G200" s="39">
        <v>38566</v>
      </c>
      <c r="H200" s="8">
        <f t="shared" ca="1" si="3"/>
        <v>18</v>
      </c>
      <c r="I200" s="18"/>
      <c r="J200" s="19">
        <v>30416</v>
      </c>
      <c r="K200" s="20">
        <v>1</v>
      </c>
      <c r="L200" s="4"/>
    </row>
    <row r="201" spans="1:12" x14ac:dyDescent="0.25">
      <c r="A201" s="4" t="s">
        <v>830</v>
      </c>
      <c r="B201" s="38" t="s">
        <v>122</v>
      </c>
      <c r="C201" s="4" t="s">
        <v>130</v>
      </c>
      <c r="D201" s="16">
        <v>647002282</v>
      </c>
      <c r="E201" s="17">
        <v>9193392642</v>
      </c>
      <c r="F201" s="4" t="s">
        <v>84</v>
      </c>
      <c r="G201" s="39">
        <v>42776</v>
      </c>
      <c r="H201" s="8">
        <f t="shared" ca="1" si="3"/>
        <v>6</v>
      </c>
      <c r="I201" s="18"/>
      <c r="J201" s="19">
        <v>35460</v>
      </c>
      <c r="K201" s="20">
        <v>3</v>
      </c>
      <c r="L201" s="4"/>
    </row>
    <row r="202" spans="1:12" x14ac:dyDescent="0.25">
      <c r="A202" s="4" t="s">
        <v>269</v>
      </c>
      <c r="B202" s="38" t="s">
        <v>82</v>
      </c>
      <c r="C202" s="4" t="s">
        <v>130</v>
      </c>
      <c r="D202" s="16">
        <v>775007609</v>
      </c>
      <c r="E202" s="17">
        <v>9191591006</v>
      </c>
      <c r="F202" s="4" t="s">
        <v>92</v>
      </c>
      <c r="G202" s="39">
        <v>36653</v>
      </c>
      <c r="H202" s="8">
        <f t="shared" ca="1" si="3"/>
        <v>23</v>
      </c>
      <c r="I202" s="18" t="s">
        <v>89</v>
      </c>
      <c r="J202" s="19">
        <v>24710</v>
      </c>
      <c r="K202" s="20">
        <v>2</v>
      </c>
      <c r="L202" s="4"/>
    </row>
    <row r="203" spans="1:12" x14ac:dyDescent="0.25">
      <c r="A203" s="4" t="s">
        <v>253</v>
      </c>
      <c r="B203" s="38" t="s">
        <v>82</v>
      </c>
      <c r="C203" s="4" t="s">
        <v>130</v>
      </c>
      <c r="D203" s="16">
        <v>219005495</v>
      </c>
      <c r="E203" s="17">
        <v>9198256039</v>
      </c>
      <c r="F203" s="4" t="s">
        <v>84</v>
      </c>
      <c r="G203" s="39">
        <v>36407</v>
      </c>
      <c r="H203" s="8">
        <f t="shared" ca="1" si="3"/>
        <v>24</v>
      </c>
      <c r="I203" s="18"/>
      <c r="J203" s="19">
        <v>63310</v>
      </c>
      <c r="K203" s="20">
        <v>3</v>
      </c>
      <c r="L203" s="4"/>
    </row>
    <row r="204" spans="1:12" x14ac:dyDescent="0.25">
      <c r="A204" s="4" t="s">
        <v>656</v>
      </c>
      <c r="B204" s="38" t="s">
        <v>99</v>
      </c>
      <c r="C204" s="4" t="s">
        <v>130</v>
      </c>
      <c r="D204" s="16">
        <v>720008680</v>
      </c>
      <c r="E204" s="17">
        <v>2522126686</v>
      </c>
      <c r="F204" s="4" t="s">
        <v>92</v>
      </c>
      <c r="G204" s="39">
        <v>40304</v>
      </c>
      <c r="H204" s="8">
        <f t="shared" ca="1" si="3"/>
        <v>13</v>
      </c>
      <c r="I204" s="18" t="s">
        <v>105</v>
      </c>
      <c r="J204" s="19">
        <v>81010</v>
      </c>
      <c r="K204" s="20">
        <v>4</v>
      </c>
      <c r="L204" s="4"/>
    </row>
    <row r="205" spans="1:12" x14ac:dyDescent="0.25">
      <c r="A205" s="4" t="s">
        <v>699</v>
      </c>
      <c r="B205" s="38" t="s">
        <v>104</v>
      </c>
      <c r="C205" s="4" t="s">
        <v>130</v>
      </c>
      <c r="D205" s="16">
        <v>865003824</v>
      </c>
      <c r="E205" s="17">
        <v>2524785979</v>
      </c>
      <c r="F205" s="4" t="s">
        <v>92</v>
      </c>
      <c r="G205" s="39">
        <v>40269</v>
      </c>
      <c r="H205" s="8">
        <f t="shared" ca="1" si="3"/>
        <v>13</v>
      </c>
      <c r="I205" s="18" t="s">
        <v>108</v>
      </c>
      <c r="J205" s="19">
        <v>34480</v>
      </c>
      <c r="K205" s="20">
        <v>3</v>
      </c>
      <c r="L205" s="4"/>
    </row>
    <row r="206" spans="1:12" x14ac:dyDescent="0.25">
      <c r="A206" s="4" t="s">
        <v>461</v>
      </c>
      <c r="B206" s="38" t="s">
        <v>99</v>
      </c>
      <c r="C206" s="4" t="s">
        <v>130</v>
      </c>
      <c r="D206" s="16">
        <v>783004212</v>
      </c>
      <c r="E206" s="17">
        <v>9193164024</v>
      </c>
      <c r="F206" s="4" t="s">
        <v>88</v>
      </c>
      <c r="G206" s="39">
        <v>38753</v>
      </c>
      <c r="H206" s="8">
        <f t="shared" ca="1" si="3"/>
        <v>17</v>
      </c>
      <c r="I206" s="18" t="s">
        <v>101</v>
      </c>
      <c r="J206" s="19">
        <v>15260</v>
      </c>
      <c r="K206" s="20">
        <v>2</v>
      </c>
      <c r="L206" s="4"/>
    </row>
    <row r="207" spans="1:12" x14ac:dyDescent="0.25">
      <c r="A207" s="4" t="s">
        <v>585</v>
      </c>
      <c r="B207" s="38" t="s">
        <v>94</v>
      </c>
      <c r="C207" s="4" t="s">
        <v>130</v>
      </c>
      <c r="D207" s="16">
        <v>165007010</v>
      </c>
      <c r="E207" s="17">
        <v>2527038033</v>
      </c>
      <c r="F207" s="4" t="s">
        <v>84</v>
      </c>
      <c r="G207" s="39">
        <v>35804</v>
      </c>
      <c r="H207" s="8">
        <f t="shared" ca="1" si="3"/>
        <v>25</v>
      </c>
      <c r="I207" s="18"/>
      <c r="J207" s="19">
        <v>80690</v>
      </c>
      <c r="K207" s="20">
        <v>3</v>
      </c>
      <c r="L207" s="4"/>
    </row>
    <row r="208" spans="1:12" x14ac:dyDescent="0.25">
      <c r="A208" s="4" t="s">
        <v>525</v>
      </c>
      <c r="B208" s="38" t="s">
        <v>99</v>
      </c>
      <c r="C208" s="4" t="s">
        <v>130</v>
      </c>
      <c r="D208" s="16">
        <v>944003994</v>
      </c>
      <c r="E208" s="17">
        <v>2525725646</v>
      </c>
      <c r="F208" s="4" t="s">
        <v>92</v>
      </c>
      <c r="G208" s="39">
        <v>38939</v>
      </c>
      <c r="H208" s="8">
        <f t="shared" ca="1" si="3"/>
        <v>17</v>
      </c>
      <c r="I208" s="18" t="s">
        <v>105</v>
      </c>
      <c r="J208" s="19">
        <v>24300</v>
      </c>
      <c r="K208" s="20">
        <v>3</v>
      </c>
      <c r="L208" s="4"/>
    </row>
    <row r="209" spans="1:12" x14ac:dyDescent="0.25">
      <c r="A209" s="4" t="s">
        <v>192</v>
      </c>
      <c r="B209" s="38" t="s">
        <v>86</v>
      </c>
      <c r="C209" s="4" t="s">
        <v>130</v>
      </c>
      <c r="D209" s="16">
        <v>682000261</v>
      </c>
      <c r="E209" s="17">
        <v>9191163627</v>
      </c>
      <c r="F209" s="4" t="s">
        <v>92</v>
      </c>
      <c r="G209" s="39">
        <v>36057</v>
      </c>
      <c r="H209" s="8">
        <f t="shared" ca="1" si="3"/>
        <v>25</v>
      </c>
      <c r="I209" s="18" t="s">
        <v>101</v>
      </c>
      <c r="J209" s="19">
        <v>63070</v>
      </c>
      <c r="K209" s="20">
        <v>1</v>
      </c>
      <c r="L209" s="4"/>
    </row>
    <row r="210" spans="1:12" x14ac:dyDescent="0.25">
      <c r="A210" s="4" t="s">
        <v>230</v>
      </c>
      <c r="B210" s="38" t="s">
        <v>86</v>
      </c>
      <c r="C210" s="4" t="s">
        <v>130</v>
      </c>
      <c r="D210" s="16">
        <v>565002209</v>
      </c>
      <c r="E210" s="17">
        <v>2522889972</v>
      </c>
      <c r="F210" s="4" t="s">
        <v>92</v>
      </c>
      <c r="G210" s="39">
        <v>37879</v>
      </c>
      <c r="H210" s="8">
        <f t="shared" ca="1" si="3"/>
        <v>20</v>
      </c>
      <c r="I210" s="18" t="s">
        <v>89</v>
      </c>
      <c r="J210" s="19">
        <v>67050</v>
      </c>
      <c r="K210" s="20">
        <v>4</v>
      </c>
      <c r="L210" s="4"/>
    </row>
    <row r="211" spans="1:12" x14ac:dyDescent="0.25">
      <c r="A211" s="4" t="s">
        <v>833</v>
      </c>
      <c r="B211" s="38" t="s">
        <v>104</v>
      </c>
      <c r="C211" s="4" t="s">
        <v>130</v>
      </c>
      <c r="D211" s="16">
        <v>566006453</v>
      </c>
      <c r="E211" s="17">
        <v>9192168237</v>
      </c>
      <c r="F211" s="4" t="s">
        <v>92</v>
      </c>
      <c r="G211" s="39">
        <v>42229</v>
      </c>
      <c r="H211" s="8">
        <f t="shared" ca="1" si="3"/>
        <v>8</v>
      </c>
      <c r="I211" s="18" t="s">
        <v>101</v>
      </c>
      <c r="J211" s="19">
        <v>38940</v>
      </c>
      <c r="K211" s="20">
        <v>2</v>
      </c>
      <c r="L211" s="4"/>
    </row>
    <row r="212" spans="1:12" x14ac:dyDescent="0.25">
      <c r="A212" s="4" t="s">
        <v>447</v>
      </c>
      <c r="B212" s="38" t="s">
        <v>86</v>
      </c>
      <c r="C212" s="4" t="s">
        <v>130</v>
      </c>
      <c r="D212" s="16">
        <v>561007107</v>
      </c>
      <c r="E212" s="17">
        <v>9198294156</v>
      </c>
      <c r="F212" s="4" t="s">
        <v>92</v>
      </c>
      <c r="G212" s="39">
        <v>38682</v>
      </c>
      <c r="H212" s="8">
        <f t="shared" ca="1" si="3"/>
        <v>17</v>
      </c>
      <c r="I212" s="18" t="s">
        <v>89</v>
      </c>
      <c r="J212" s="19">
        <v>73072</v>
      </c>
      <c r="K212" s="20">
        <v>5</v>
      </c>
      <c r="L212" s="4"/>
    </row>
    <row r="213" spans="1:12" x14ac:dyDescent="0.25">
      <c r="A213" s="4" t="s">
        <v>592</v>
      </c>
      <c r="B213" s="38" t="s">
        <v>82</v>
      </c>
      <c r="C213" s="4" t="s">
        <v>130</v>
      </c>
      <c r="D213" s="16">
        <v>962003692</v>
      </c>
      <c r="E213" s="17">
        <v>9196689962</v>
      </c>
      <c r="F213" s="4" t="s">
        <v>92</v>
      </c>
      <c r="G213" s="39">
        <v>38954</v>
      </c>
      <c r="H213" s="8">
        <f t="shared" ca="1" si="3"/>
        <v>17</v>
      </c>
      <c r="I213" s="18" t="s">
        <v>89</v>
      </c>
      <c r="J213" s="19">
        <v>86260</v>
      </c>
      <c r="K213" s="20">
        <v>3</v>
      </c>
      <c r="L213" s="4"/>
    </row>
    <row r="214" spans="1:12" x14ac:dyDescent="0.25">
      <c r="A214" s="4" t="s">
        <v>820</v>
      </c>
      <c r="B214" s="38" t="s">
        <v>86</v>
      </c>
      <c r="C214" s="4" t="s">
        <v>130</v>
      </c>
      <c r="D214" s="16">
        <v>920007476</v>
      </c>
      <c r="E214" s="17">
        <v>2523162442</v>
      </c>
      <c r="F214" s="4" t="s">
        <v>84</v>
      </c>
      <c r="G214" s="39">
        <v>42754</v>
      </c>
      <c r="H214" s="8">
        <f t="shared" ca="1" si="3"/>
        <v>6</v>
      </c>
      <c r="I214" s="18"/>
      <c r="J214" s="19">
        <v>24410</v>
      </c>
      <c r="K214" s="20">
        <v>3</v>
      </c>
      <c r="L214" s="4"/>
    </row>
    <row r="215" spans="1:12" x14ac:dyDescent="0.25">
      <c r="A215" s="4" t="s">
        <v>852</v>
      </c>
      <c r="B215" s="38" t="s">
        <v>82</v>
      </c>
      <c r="C215" s="4" t="s">
        <v>130</v>
      </c>
      <c r="D215" s="16">
        <v>147004014</v>
      </c>
      <c r="E215" s="17">
        <v>9192212512</v>
      </c>
      <c r="F215" s="4" t="s">
        <v>92</v>
      </c>
      <c r="G215" s="39">
        <v>43164</v>
      </c>
      <c r="H215" s="8">
        <f t="shared" ca="1" si="3"/>
        <v>5</v>
      </c>
      <c r="I215" s="18" t="s">
        <v>89</v>
      </c>
      <c r="J215" s="19">
        <v>44270</v>
      </c>
      <c r="K215" s="20">
        <v>2</v>
      </c>
      <c r="L215" s="4"/>
    </row>
    <row r="216" spans="1:12" x14ac:dyDescent="0.25">
      <c r="A216" s="4" t="s">
        <v>518</v>
      </c>
      <c r="B216" s="38" t="s">
        <v>86</v>
      </c>
      <c r="C216" s="4" t="s">
        <v>130</v>
      </c>
      <c r="D216" s="16">
        <v>930002755</v>
      </c>
      <c r="E216" s="17">
        <v>9192380636</v>
      </c>
      <c r="F216" s="4" t="s">
        <v>88</v>
      </c>
      <c r="G216" s="39">
        <v>38537</v>
      </c>
      <c r="H216" s="8">
        <f t="shared" ca="1" si="3"/>
        <v>18</v>
      </c>
      <c r="I216" s="18" t="s">
        <v>105</v>
      </c>
      <c r="J216" s="19">
        <v>46285</v>
      </c>
      <c r="K216" s="20">
        <v>5</v>
      </c>
      <c r="L216" s="4"/>
    </row>
    <row r="217" spans="1:12" x14ac:dyDescent="0.25">
      <c r="A217" s="4" t="s">
        <v>480</v>
      </c>
      <c r="B217" s="38" t="s">
        <v>86</v>
      </c>
      <c r="C217" s="4" t="s">
        <v>130</v>
      </c>
      <c r="D217" s="16">
        <v>243002914</v>
      </c>
      <c r="E217" s="17">
        <v>9194018412</v>
      </c>
      <c r="F217" s="4" t="s">
        <v>92</v>
      </c>
      <c r="G217" s="39">
        <v>38767</v>
      </c>
      <c r="H217" s="8">
        <f t="shared" ca="1" si="3"/>
        <v>17</v>
      </c>
      <c r="I217" s="18" t="s">
        <v>105</v>
      </c>
      <c r="J217" s="19">
        <v>73450</v>
      </c>
      <c r="K217" s="20">
        <v>3</v>
      </c>
      <c r="L217" s="4"/>
    </row>
    <row r="218" spans="1:12" x14ac:dyDescent="0.25">
      <c r="A218" s="4" t="s">
        <v>354</v>
      </c>
      <c r="B218" s="38" t="s">
        <v>99</v>
      </c>
      <c r="C218" s="4" t="s">
        <v>130</v>
      </c>
      <c r="D218" s="16">
        <v>682007379</v>
      </c>
      <c r="E218" s="17">
        <v>2521854525</v>
      </c>
      <c r="F218" s="4" t="s">
        <v>92</v>
      </c>
      <c r="G218" s="39">
        <v>37635</v>
      </c>
      <c r="H218" s="8">
        <f t="shared" ca="1" si="3"/>
        <v>20</v>
      </c>
      <c r="I218" s="18" t="s">
        <v>96</v>
      </c>
      <c r="J218" s="19">
        <v>39520</v>
      </c>
      <c r="K218" s="20">
        <v>5</v>
      </c>
      <c r="L218" s="4"/>
    </row>
    <row r="219" spans="1:12" x14ac:dyDescent="0.25">
      <c r="A219" s="4" t="s">
        <v>728</v>
      </c>
      <c r="B219" s="38" t="s">
        <v>99</v>
      </c>
      <c r="C219" s="4" t="s">
        <v>130</v>
      </c>
      <c r="D219" s="16">
        <v>624004626</v>
      </c>
      <c r="E219" s="17">
        <v>2523077504</v>
      </c>
      <c r="F219" s="4" t="s">
        <v>88</v>
      </c>
      <c r="G219" s="39">
        <v>42636</v>
      </c>
      <c r="H219" s="8">
        <f t="shared" ca="1" si="3"/>
        <v>7</v>
      </c>
      <c r="I219" s="18" t="s">
        <v>105</v>
      </c>
      <c r="J219" s="19">
        <v>46645</v>
      </c>
      <c r="K219" s="20">
        <v>5</v>
      </c>
      <c r="L219" s="4"/>
    </row>
    <row r="220" spans="1:12" x14ac:dyDescent="0.25">
      <c r="A220" s="4" t="s">
        <v>175</v>
      </c>
      <c r="B220" s="38" t="s">
        <v>82</v>
      </c>
      <c r="C220" s="4" t="s">
        <v>130</v>
      </c>
      <c r="D220" s="16">
        <v>592001929</v>
      </c>
      <c r="E220" s="17">
        <v>2523922629</v>
      </c>
      <c r="F220" s="4" t="s">
        <v>84</v>
      </c>
      <c r="G220" s="39">
        <v>36162</v>
      </c>
      <c r="H220" s="8">
        <f t="shared" ca="1" si="3"/>
        <v>24</v>
      </c>
      <c r="I220" s="18"/>
      <c r="J220" s="19">
        <v>52940</v>
      </c>
      <c r="K220" s="20">
        <v>4</v>
      </c>
      <c r="L220" s="4"/>
    </row>
    <row r="221" spans="1:12" x14ac:dyDescent="0.25">
      <c r="A221" s="4" t="s">
        <v>737</v>
      </c>
      <c r="B221" s="38" t="s">
        <v>82</v>
      </c>
      <c r="C221" s="4" t="s">
        <v>130</v>
      </c>
      <c r="D221" s="16">
        <v>371001908</v>
      </c>
      <c r="E221" s="17">
        <v>2527061632</v>
      </c>
      <c r="F221" s="4" t="s">
        <v>92</v>
      </c>
      <c r="G221" s="39">
        <v>41316</v>
      </c>
      <c r="H221" s="8">
        <f t="shared" ca="1" si="3"/>
        <v>10</v>
      </c>
      <c r="I221" s="18" t="s">
        <v>101</v>
      </c>
      <c r="J221" s="19">
        <v>45480</v>
      </c>
      <c r="K221" s="20">
        <v>4</v>
      </c>
      <c r="L221" s="4"/>
    </row>
    <row r="222" spans="1:12" x14ac:dyDescent="0.25">
      <c r="A222" s="4" t="s">
        <v>500</v>
      </c>
      <c r="B222" s="38" t="s">
        <v>94</v>
      </c>
      <c r="C222" s="4" t="s">
        <v>130</v>
      </c>
      <c r="D222" s="16">
        <v>906001388</v>
      </c>
      <c r="E222" s="17">
        <v>2527919826</v>
      </c>
      <c r="F222" s="4" t="s">
        <v>84</v>
      </c>
      <c r="G222" s="39">
        <v>38816</v>
      </c>
      <c r="H222" s="8">
        <f t="shared" ca="1" si="3"/>
        <v>17</v>
      </c>
      <c r="I222" s="18"/>
      <c r="J222" s="19">
        <v>28260</v>
      </c>
      <c r="K222" s="20">
        <v>5</v>
      </c>
      <c r="L222" s="4"/>
    </row>
    <row r="223" spans="1:12" x14ac:dyDescent="0.25">
      <c r="A223" s="4" t="s">
        <v>451</v>
      </c>
      <c r="B223" s="38" t="s">
        <v>94</v>
      </c>
      <c r="C223" s="4" t="s">
        <v>130</v>
      </c>
      <c r="D223" s="16">
        <v>523008324</v>
      </c>
      <c r="E223" s="17">
        <v>9191308831</v>
      </c>
      <c r="F223" s="4" t="s">
        <v>92</v>
      </c>
      <c r="G223" s="39">
        <v>38402</v>
      </c>
      <c r="H223" s="8">
        <f t="shared" ca="1" si="3"/>
        <v>18</v>
      </c>
      <c r="I223" s="18" t="s">
        <v>105</v>
      </c>
      <c r="J223" s="19">
        <v>59320</v>
      </c>
      <c r="K223" s="20">
        <v>4</v>
      </c>
      <c r="L223" s="4"/>
    </row>
    <row r="224" spans="1:12" x14ac:dyDescent="0.25">
      <c r="A224" s="4" t="s">
        <v>377</v>
      </c>
      <c r="B224" s="38" t="s">
        <v>82</v>
      </c>
      <c r="C224" s="4" t="s">
        <v>130</v>
      </c>
      <c r="D224" s="16">
        <v>687006783</v>
      </c>
      <c r="E224" s="17">
        <v>2524919418</v>
      </c>
      <c r="F224" s="4" t="s">
        <v>84</v>
      </c>
      <c r="G224" s="39">
        <v>38012</v>
      </c>
      <c r="H224" s="8">
        <f t="shared" ca="1" si="3"/>
        <v>19</v>
      </c>
      <c r="I224" s="18"/>
      <c r="J224" s="19">
        <v>66010</v>
      </c>
      <c r="K224" s="20">
        <v>2</v>
      </c>
      <c r="L224" s="4"/>
    </row>
    <row r="225" spans="1:12" x14ac:dyDescent="0.25">
      <c r="A225" s="4" t="s">
        <v>491</v>
      </c>
      <c r="B225" s="38" t="s">
        <v>82</v>
      </c>
      <c r="C225" s="4" t="s">
        <v>130</v>
      </c>
      <c r="D225" s="16">
        <v>616007564</v>
      </c>
      <c r="E225" s="17">
        <v>9191806180</v>
      </c>
      <c r="F225" s="4" t="s">
        <v>84</v>
      </c>
      <c r="G225" s="39">
        <v>38199</v>
      </c>
      <c r="H225" s="8">
        <f t="shared" ca="1" si="3"/>
        <v>19</v>
      </c>
      <c r="I225" s="18"/>
      <c r="J225" s="19">
        <v>42150</v>
      </c>
      <c r="K225" s="20">
        <v>5</v>
      </c>
      <c r="L225" s="4"/>
    </row>
    <row r="226" spans="1:12" x14ac:dyDescent="0.25">
      <c r="A226" s="4" t="s">
        <v>841</v>
      </c>
      <c r="B226" s="38" t="s">
        <v>104</v>
      </c>
      <c r="C226" s="4" t="s">
        <v>130</v>
      </c>
      <c r="D226" s="16">
        <v>313008501</v>
      </c>
      <c r="E226" s="17">
        <v>9193184277</v>
      </c>
      <c r="F226" s="4" t="s">
        <v>150</v>
      </c>
      <c r="G226" s="39">
        <v>43164</v>
      </c>
      <c r="H226" s="8">
        <f t="shared" ca="1" si="3"/>
        <v>5</v>
      </c>
      <c r="I226" s="18"/>
      <c r="J226" s="19">
        <v>22472</v>
      </c>
      <c r="K226" s="20">
        <v>1</v>
      </c>
      <c r="L226" s="4"/>
    </row>
    <row r="227" spans="1:12" x14ac:dyDescent="0.25">
      <c r="A227" s="4" t="s">
        <v>162</v>
      </c>
      <c r="B227" s="38" t="s">
        <v>104</v>
      </c>
      <c r="C227" s="4" t="s">
        <v>130</v>
      </c>
      <c r="D227" s="16">
        <v>612005735</v>
      </c>
      <c r="E227" s="17">
        <v>9195228292</v>
      </c>
      <c r="F227" s="4" t="s">
        <v>92</v>
      </c>
      <c r="G227" s="39">
        <v>35944</v>
      </c>
      <c r="H227" s="8">
        <f t="shared" ca="1" si="3"/>
        <v>25</v>
      </c>
      <c r="I227" s="18" t="s">
        <v>89</v>
      </c>
      <c r="J227" s="19">
        <v>73144</v>
      </c>
      <c r="K227" s="20">
        <v>5</v>
      </c>
      <c r="L227" s="4"/>
    </row>
    <row r="228" spans="1:12" x14ac:dyDescent="0.25">
      <c r="A228" s="4" t="s">
        <v>778</v>
      </c>
      <c r="B228" s="38" t="s">
        <v>82</v>
      </c>
      <c r="C228" s="4" t="s">
        <v>130</v>
      </c>
      <c r="D228" s="16">
        <v>501003688</v>
      </c>
      <c r="E228" s="17">
        <v>2528560698</v>
      </c>
      <c r="F228" s="4" t="s">
        <v>92</v>
      </c>
      <c r="G228" s="39">
        <v>42883</v>
      </c>
      <c r="H228" s="8">
        <f t="shared" ca="1" si="3"/>
        <v>6</v>
      </c>
      <c r="I228" s="18" t="s">
        <v>105</v>
      </c>
      <c r="J228" s="19">
        <v>79730</v>
      </c>
      <c r="K228" s="20">
        <v>2</v>
      </c>
      <c r="L228" s="4"/>
    </row>
    <row r="229" spans="1:12" x14ac:dyDescent="0.25">
      <c r="A229" s="4" t="s">
        <v>473</v>
      </c>
      <c r="B229" s="38" t="s">
        <v>86</v>
      </c>
      <c r="C229" s="4" t="s">
        <v>130</v>
      </c>
      <c r="D229" s="16">
        <v>482007373</v>
      </c>
      <c r="E229" s="17">
        <v>9198413271</v>
      </c>
      <c r="F229" s="4" t="s">
        <v>92</v>
      </c>
      <c r="G229" s="39">
        <v>38151</v>
      </c>
      <c r="H229" s="8">
        <f t="shared" ca="1" si="3"/>
        <v>19</v>
      </c>
      <c r="I229" s="18" t="s">
        <v>89</v>
      </c>
      <c r="J229" s="19">
        <v>32390</v>
      </c>
      <c r="K229" s="20">
        <v>2</v>
      </c>
      <c r="L229" s="4"/>
    </row>
    <row r="230" spans="1:12" x14ac:dyDescent="0.25">
      <c r="A230" s="4" t="s">
        <v>809</v>
      </c>
      <c r="B230" s="38" t="s">
        <v>122</v>
      </c>
      <c r="C230" s="4" t="s">
        <v>130</v>
      </c>
      <c r="D230" s="16">
        <v>350004448</v>
      </c>
      <c r="E230" s="17">
        <v>9193883356</v>
      </c>
      <c r="F230" s="4" t="s">
        <v>92</v>
      </c>
      <c r="G230" s="39">
        <v>42569</v>
      </c>
      <c r="H230" s="8">
        <f t="shared" ca="1" si="3"/>
        <v>7</v>
      </c>
      <c r="I230" s="18" t="s">
        <v>96</v>
      </c>
      <c r="J230" s="19">
        <v>44920</v>
      </c>
      <c r="K230" s="20">
        <v>1</v>
      </c>
      <c r="L230" s="4"/>
    </row>
    <row r="231" spans="1:12" x14ac:dyDescent="0.25">
      <c r="A231" s="4" t="s">
        <v>390</v>
      </c>
      <c r="B231" s="38" t="s">
        <v>82</v>
      </c>
      <c r="C231" s="4" t="s">
        <v>130</v>
      </c>
      <c r="D231" s="16">
        <v>853008713</v>
      </c>
      <c r="E231" s="17">
        <v>9192712826</v>
      </c>
      <c r="F231" s="4" t="s">
        <v>92</v>
      </c>
      <c r="G231" s="39">
        <v>38100</v>
      </c>
      <c r="H231" s="8">
        <f t="shared" ca="1" si="3"/>
        <v>19</v>
      </c>
      <c r="I231" s="18" t="s">
        <v>105</v>
      </c>
      <c r="J231" s="19">
        <v>60280</v>
      </c>
      <c r="K231" s="20">
        <v>1</v>
      </c>
      <c r="L231" s="4"/>
    </row>
    <row r="232" spans="1:12" x14ac:dyDescent="0.25">
      <c r="A232" s="4" t="s">
        <v>764</v>
      </c>
      <c r="B232" s="38" t="s">
        <v>99</v>
      </c>
      <c r="C232" s="4" t="s">
        <v>130</v>
      </c>
      <c r="D232" s="16">
        <v>696005191</v>
      </c>
      <c r="E232" s="17">
        <v>2527710498</v>
      </c>
      <c r="F232" s="4" t="s">
        <v>92</v>
      </c>
      <c r="G232" s="39">
        <v>41396</v>
      </c>
      <c r="H232" s="8">
        <f t="shared" ca="1" si="3"/>
        <v>10</v>
      </c>
      <c r="I232" s="18" t="s">
        <v>89</v>
      </c>
      <c r="J232" s="19">
        <v>61150</v>
      </c>
      <c r="K232" s="20">
        <v>2</v>
      </c>
      <c r="L232" s="4"/>
    </row>
    <row r="233" spans="1:12" x14ac:dyDescent="0.25">
      <c r="A233" s="4" t="s">
        <v>853</v>
      </c>
      <c r="B233" s="38" t="s">
        <v>82</v>
      </c>
      <c r="C233" s="4" t="s">
        <v>130</v>
      </c>
      <c r="D233" s="16">
        <v>676000562</v>
      </c>
      <c r="E233" s="17">
        <v>9198253211</v>
      </c>
      <c r="F233" s="4" t="s">
        <v>92</v>
      </c>
      <c r="G233" s="39">
        <v>43118</v>
      </c>
      <c r="H233" s="8">
        <f t="shared" ca="1" si="3"/>
        <v>5</v>
      </c>
      <c r="I233" s="18" t="s">
        <v>105</v>
      </c>
      <c r="J233" s="19">
        <v>60100</v>
      </c>
      <c r="K233" s="20">
        <v>1</v>
      </c>
      <c r="L233" s="4"/>
    </row>
    <row r="234" spans="1:12" x14ac:dyDescent="0.25">
      <c r="A234" s="4" t="s">
        <v>129</v>
      </c>
      <c r="B234" s="38" t="s">
        <v>86</v>
      </c>
      <c r="C234" s="4" t="s">
        <v>130</v>
      </c>
      <c r="D234" s="16">
        <v>597001266</v>
      </c>
      <c r="E234" s="17">
        <v>9195043141</v>
      </c>
      <c r="F234" s="4" t="s">
        <v>92</v>
      </c>
      <c r="G234" s="39">
        <v>35789</v>
      </c>
      <c r="H234" s="8">
        <f t="shared" ca="1" si="3"/>
        <v>25</v>
      </c>
      <c r="I234" s="18" t="s">
        <v>101</v>
      </c>
      <c r="J234" s="19">
        <v>66430</v>
      </c>
      <c r="K234" s="20">
        <v>2</v>
      </c>
      <c r="L234" s="4"/>
    </row>
    <row r="235" spans="1:12" x14ac:dyDescent="0.25">
      <c r="A235" s="4" t="s">
        <v>257</v>
      </c>
      <c r="B235" s="38" t="s">
        <v>104</v>
      </c>
      <c r="C235" s="4" t="s">
        <v>130</v>
      </c>
      <c r="D235" s="16">
        <v>136000388</v>
      </c>
      <c r="E235" s="17">
        <v>9195119214</v>
      </c>
      <c r="F235" s="4" t="s">
        <v>92</v>
      </c>
      <c r="G235" s="39">
        <v>36633</v>
      </c>
      <c r="H235" s="8">
        <f t="shared" ca="1" si="3"/>
        <v>23</v>
      </c>
      <c r="I235" s="18" t="s">
        <v>101</v>
      </c>
      <c r="J235" s="19">
        <v>70020</v>
      </c>
      <c r="K235" s="20">
        <v>3</v>
      </c>
      <c r="L235" s="4"/>
    </row>
    <row r="236" spans="1:12" x14ac:dyDescent="0.25">
      <c r="A236" s="4" t="s">
        <v>233</v>
      </c>
      <c r="B236" s="38" t="s">
        <v>99</v>
      </c>
      <c r="C236" s="4" t="s">
        <v>130</v>
      </c>
      <c r="D236" s="16">
        <v>338007629</v>
      </c>
      <c r="E236" s="17">
        <v>2524252315</v>
      </c>
      <c r="F236" s="4" t="s">
        <v>92</v>
      </c>
      <c r="G236" s="39">
        <v>35555</v>
      </c>
      <c r="H236" s="8">
        <f t="shared" ca="1" si="3"/>
        <v>26</v>
      </c>
      <c r="I236" s="18" t="s">
        <v>105</v>
      </c>
      <c r="J236" s="19">
        <v>78570</v>
      </c>
      <c r="K236" s="20">
        <v>1</v>
      </c>
      <c r="L236" s="4"/>
    </row>
    <row r="237" spans="1:12" x14ac:dyDescent="0.25">
      <c r="A237" s="4" t="s">
        <v>145</v>
      </c>
      <c r="B237" s="38" t="s">
        <v>99</v>
      </c>
      <c r="C237" s="4" t="s">
        <v>130</v>
      </c>
      <c r="D237" s="16">
        <v>100009868</v>
      </c>
      <c r="E237" s="17">
        <v>9198082183</v>
      </c>
      <c r="F237" s="4" t="s">
        <v>88</v>
      </c>
      <c r="G237" s="39">
        <v>36035</v>
      </c>
      <c r="H237" s="8">
        <f t="shared" ca="1" si="3"/>
        <v>25</v>
      </c>
      <c r="I237" s="18" t="s">
        <v>105</v>
      </c>
      <c r="J237" s="19">
        <v>48835</v>
      </c>
      <c r="K237" s="20">
        <v>5</v>
      </c>
      <c r="L237" s="4"/>
    </row>
    <row r="238" spans="1:12" x14ac:dyDescent="0.25">
      <c r="A238" s="4" t="s">
        <v>201</v>
      </c>
      <c r="B238" s="38" t="s">
        <v>104</v>
      </c>
      <c r="C238" s="4" t="s">
        <v>130</v>
      </c>
      <c r="D238" s="16">
        <v>661000671</v>
      </c>
      <c r="E238" s="17">
        <v>2528405900</v>
      </c>
      <c r="F238" s="4" t="s">
        <v>150</v>
      </c>
      <c r="G238" s="39">
        <v>35642</v>
      </c>
      <c r="H238" s="8">
        <f t="shared" ca="1" si="3"/>
        <v>26</v>
      </c>
      <c r="I238" s="18"/>
      <c r="J238" s="19">
        <v>29176</v>
      </c>
      <c r="K238" s="20">
        <v>3</v>
      </c>
      <c r="L238" s="4"/>
    </row>
    <row r="239" spans="1:12" x14ac:dyDescent="0.25">
      <c r="A239" s="4" t="s">
        <v>254</v>
      </c>
      <c r="B239" s="38" t="s">
        <v>94</v>
      </c>
      <c r="C239" s="4" t="s">
        <v>130</v>
      </c>
      <c r="D239" s="16">
        <v>881005933</v>
      </c>
      <c r="E239" s="17">
        <v>9192354572</v>
      </c>
      <c r="F239" s="4" t="s">
        <v>92</v>
      </c>
      <c r="G239" s="39">
        <v>36407</v>
      </c>
      <c r="H239" s="8">
        <f t="shared" ca="1" si="3"/>
        <v>24</v>
      </c>
      <c r="I239" s="18" t="s">
        <v>96</v>
      </c>
      <c r="J239" s="19">
        <v>35460</v>
      </c>
      <c r="K239" s="20">
        <v>5</v>
      </c>
      <c r="L239" s="4"/>
    </row>
    <row r="240" spans="1:12" x14ac:dyDescent="0.25">
      <c r="A240" s="4" t="s">
        <v>555</v>
      </c>
      <c r="B240" s="38" t="s">
        <v>99</v>
      </c>
      <c r="C240" s="4" t="s">
        <v>130</v>
      </c>
      <c r="D240" s="16">
        <v>317004971</v>
      </c>
      <c r="E240" s="17">
        <v>9193557946</v>
      </c>
      <c r="F240" s="4" t="s">
        <v>84</v>
      </c>
      <c r="G240" s="39">
        <v>38683</v>
      </c>
      <c r="H240" s="8">
        <f t="shared" ca="1" si="3"/>
        <v>17</v>
      </c>
      <c r="I240" s="18"/>
      <c r="J240" s="19">
        <v>76910</v>
      </c>
      <c r="K240" s="20">
        <v>1</v>
      </c>
      <c r="L240" s="4"/>
    </row>
    <row r="241" spans="1:12" x14ac:dyDescent="0.25">
      <c r="A241" s="4" t="s">
        <v>234</v>
      </c>
      <c r="B241" s="38" t="s">
        <v>86</v>
      </c>
      <c r="C241" s="4" t="s">
        <v>130</v>
      </c>
      <c r="D241" s="16">
        <v>618005019</v>
      </c>
      <c r="E241" s="17">
        <v>9193695179</v>
      </c>
      <c r="F241" s="4" t="s">
        <v>92</v>
      </c>
      <c r="G241" s="39">
        <v>36512</v>
      </c>
      <c r="H241" s="8">
        <f t="shared" ca="1" si="3"/>
        <v>23</v>
      </c>
      <c r="I241" s="18" t="s">
        <v>89</v>
      </c>
      <c r="J241" s="19">
        <v>89740</v>
      </c>
      <c r="K241" s="20">
        <v>5</v>
      </c>
      <c r="L241" s="4"/>
    </row>
    <row r="242" spans="1:12" x14ac:dyDescent="0.25">
      <c r="A242" s="4" t="s">
        <v>355</v>
      </c>
      <c r="B242" s="38" t="s">
        <v>104</v>
      </c>
      <c r="C242" s="4" t="s">
        <v>130</v>
      </c>
      <c r="D242" s="16">
        <v>416004493</v>
      </c>
      <c r="E242" s="17">
        <v>2525228252</v>
      </c>
      <c r="F242" s="4" t="s">
        <v>92</v>
      </c>
      <c r="G242" s="39">
        <v>37154</v>
      </c>
      <c r="H242" s="8">
        <f t="shared" ca="1" si="3"/>
        <v>22</v>
      </c>
      <c r="I242" s="18" t="s">
        <v>96</v>
      </c>
      <c r="J242" s="19">
        <v>55450</v>
      </c>
      <c r="K242" s="20">
        <v>5</v>
      </c>
      <c r="L242" s="4"/>
    </row>
    <row r="243" spans="1:12" x14ac:dyDescent="0.25">
      <c r="A243" s="4" t="s">
        <v>701</v>
      </c>
      <c r="B243" s="38" t="s">
        <v>86</v>
      </c>
      <c r="C243" s="4" t="s">
        <v>130</v>
      </c>
      <c r="D243" s="16">
        <v>725001036</v>
      </c>
      <c r="E243" s="17">
        <v>9195089157</v>
      </c>
      <c r="F243" s="4" t="s">
        <v>84</v>
      </c>
      <c r="G243" s="39">
        <v>40444</v>
      </c>
      <c r="H243" s="8">
        <f t="shared" ca="1" si="3"/>
        <v>13</v>
      </c>
      <c r="I243" s="18"/>
      <c r="J243" s="19">
        <v>71710</v>
      </c>
      <c r="K243" s="20">
        <v>5</v>
      </c>
      <c r="L243" s="4"/>
    </row>
    <row r="244" spans="1:12" x14ac:dyDescent="0.25">
      <c r="A244" s="4" t="s">
        <v>539</v>
      </c>
      <c r="B244" s="38" t="s">
        <v>86</v>
      </c>
      <c r="C244" s="4" t="s">
        <v>130</v>
      </c>
      <c r="D244" s="16">
        <v>722000791</v>
      </c>
      <c r="E244" s="17">
        <v>2522263363</v>
      </c>
      <c r="F244" s="4" t="s">
        <v>150</v>
      </c>
      <c r="G244" s="39">
        <v>38849</v>
      </c>
      <c r="H244" s="8">
        <f t="shared" ca="1" si="3"/>
        <v>17</v>
      </c>
      <c r="I244" s="18"/>
      <c r="J244" s="19">
        <v>8904</v>
      </c>
      <c r="K244" s="20">
        <v>3</v>
      </c>
      <c r="L244" s="4"/>
    </row>
    <row r="245" spans="1:12" x14ac:dyDescent="0.25">
      <c r="A245" s="4" t="s">
        <v>407</v>
      </c>
      <c r="B245" s="38" t="s">
        <v>82</v>
      </c>
      <c r="C245" s="4" t="s">
        <v>130</v>
      </c>
      <c r="D245" s="16">
        <v>332009257</v>
      </c>
      <c r="E245" s="17">
        <v>9198367725</v>
      </c>
      <c r="F245" s="4" t="s">
        <v>84</v>
      </c>
      <c r="G245" s="39">
        <v>38053</v>
      </c>
      <c r="H245" s="8">
        <f t="shared" ca="1" si="3"/>
        <v>19</v>
      </c>
      <c r="I245" s="18"/>
      <c r="J245" s="19">
        <v>68260</v>
      </c>
      <c r="K245" s="20">
        <v>5</v>
      </c>
      <c r="L245" s="4"/>
    </row>
    <row r="246" spans="1:12" x14ac:dyDescent="0.25">
      <c r="A246" s="4" t="s">
        <v>460</v>
      </c>
      <c r="B246" s="38" t="s">
        <v>82</v>
      </c>
      <c r="C246" s="4" t="s">
        <v>130</v>
      </c>
      <c r="D246" s="16">
        <v>280004785</v>
      </c>
      <c r="E246" s="17">
        <v>2525918708</v>
      </c>
      <c r="F246" s="4" t="s">
        <v>92</v>
      </c>
      <c r="G246" s="39">
        <v>41631</v>
      </c>
      <c r="H246" s="8">
        <f t="shared" ca="1" si="3"/>
        <v>9</v>
      </c>
      <c r="I246" s="18" t="s">
        <v>105</v>
      </c>
      <c r="J246" s="19">
        <v>40340</v>
      </c>
      <c r="K246" s="20">
        <v>2</v>
      </c>
      <c r="L246" s="4"/>
    </row>
    <row r="247" spans="1:12" x14ac:dyDescent="0.25">
      <c r="A247" s="4" t="s">
        <v>556</v>
      </c>
      <c r="B247" s="38" t="s">
        <v>86</v>
      </c>
      <c r="C247" s="4" t="s">
        <v>130</v>
      </c>
      <c r="D247" s="16">
        <v>542003222</v>
      </c>
      <c r="E247" s="17">
        <v>9193708610</v>
      </c>
      <c r="F247" s="4" t="s">
        <v>84</v>
      </c>
      <c r="G247" s="39">
        <v>38864</v>
      </c>
      <c r="H247" s="8">
        <f t="shared" ca="1" si="3"/>
        <v>17</v>
      </c>
      <c r="I247" s="18"/>
      <c r="J247" s="19">
        <v>72520</v>
      </c>
      <c r="K247" s="20">
        <v>3</v>
      </c>
      <c r="L247" s="4"/>
    </row>
    <row r="248" spans="1:12" x14ac:dyDescent="0.25">
      <c r="A248" s="4" t="s">
        <v>610</v>
      </c>
      <c r="B248" s="38" t="s">
        <v>82</v>
      </c>
      <c r="C248" s="4" t="s">
        <v>130</v>
      </c>
      <c r="D248" s="16">
        <v>470009383</v>
      </c>
      <c r="E248" s="17">
        <v>9197848542</v>
      </c>
      <c r="F248" s="4" t="s">
        <v>92</v>
      </c>
      <c r="G248" s="39">
        <v>39713</v>
      </c>
      <c r="H248" s="8">
        <f t="shared" ca="1" si="3"/>
        <v>15</v>
      </c>
      <c r="I248" s="18" t="s">
        <v>105</v>
      </c>
      <c r="J248" s="19">
        <v>75120</v>
      </c>
      <c r="K248" s="20">
        <v>5</v>
      </c>
      <c r="L248" s="4"/>
    </row>
    <row r="249" spans="1:12" x14ac:dyDescent="0.25">
      <c r="A249" s="4" t="s">
        <v>235</v>
      </c>
      <c r="B249" s="38" t="s">
        <v>122</v>
      </c>
      <c r="C249" s="4" t="s">
        <v>130</v>
      </c>
      <c r="D249" s="16">
        <v>596008829</v>
      </c>
      <c r="E249" s="17">
        <v>9198721709</v>
      </c>
      <c r="F249" s="4" t="s">
        <v>84</v>
      </c>
      <c r="G249" s="39">
        <v>36062</v>
      </c>
      <c r="H249" s="8">
        <f t="shared" ca="1" si="3"/>
        <v>25</v>
      </c>
      <c r="I249" s="18"/>
      <c r="J249" s="19">
        <v>45050</v>
      </c>
      <c r="K249" s="20">
        <v>1</v>
      </c>
      <c r="L249" s="4"/>
    </row>
    <row r="250" spans="1:12" x14ac:dyDescent="0.25">
      <c r="A250" s="4" t="s">
        <v>196</v>
      </c>
      <c r="B250" s="38" t="s">
        <v>122</v>
      </c>
      <c r="C250" s="4" t="s">
        <v>130</v>
      </c>
      <c r="D250" s="16">
        <v>993003806</v>
      </c>
      <c r="E250" s="17">
        <v>2521810581</v>
      </c>
      <c r="F250" s="4" t="s">
        <v>150</v>
      </c>
      <c r="G250" s="39">
        <v>36273</v>
      </c>
      <c r="H250" s="8">
        <f t="shared" ca="1" si="3"/>
        <v>24</v>
      </c>
      <c r="I250" s="18"/>
      <c r="J250" s="19">
        <v>37612</v>
      </c>
      <c r="K250" s="20">
        <v>4</v>
      </c>
      <c r="L250" s="4"/>
    </row>
    <row r="251" spans="1:12" x14ac:dyDescent="0.25">
      <c r="A251" s="4" t="s">
        <v>577</v>
      </c>
      <c r="B251" s="38" t="s">
        <v>122</v>
      </c>
      <c r="C251" s="4" t="s">
        <v>130</v>
      </c>
      <c r="D251" s="16">
        <v>504004685</v>
      </c>
      <c r="E251" s="17">
        <v>9195250630</v>
      </c>
      <c r="F251" s="4" t="s">
        <v>92</v>
      </c>
      <c r="G251" s="39">
        <v>38946</v>
      </c>
      <c r="H251" s="8">
        <f t="shared" ca="1" si="3"/>
        <v>17</v>
      </c>
      <c r="I251" s="18" t="s">
        <v>105</v>
      </c>
      <c r="J251" s="19">
        <v>33210</v>
      </c>
      <c r="K251" s="20">
        <v>4</v>
      </c>
      <c r="L251" s="4"/>
    </row>
    <row r="252" spans="1:12" x14ac:dyDescent="0.25">
      <c r="A252" s="4" t="s">
        <v>689</v>
      </c>
      <c r="B252" s="38" t="s">
        <v>82</v>
      </c>
      <c r="C252" s="4" t="s">
        <v>130</v>
      </c>
      <c r="D252" s="16">
        <v>462005574</v>
      </c>
      <c r="E252" s="17">
        <v>2523431009</v>
      </c>
      <c r="F252" s="4" t="s">
        <v>92</v>
      </c>
      <c r="G252" s="39">
        <v>40557</v>
      </c>
      <c r="H252" s="8">
        <f t="shared" ca="1" si="3"/>
        <v>12</v>
      </c>
      <c r="I252" s="18" t="s">
        <v>105</v>
      </c>
      <c r="J252" s="19">
        <v>88240</v>
      </c>
      <c r="K252" s="20">
        <v>5</v>
      </c>
      <c r="L252" s="4"/>
    </row>
    <row r="253" spans="1:12" x14ac:dyDescent="0.25">
      <c r="A253" s="4" t="s">
        <v>435</v>
      </c>
      <c r="B253" s="38" t="s">
        <v>104</v>
      </c>
      <c r="C253" s="4" t="s">
        <v>130</v>
      </c>
      <c r="D253" s="16">
        <v>354009285</v>
      </c>
      <c r="E253" s="17">
        <v>2526657361</v>
      </c>
      <c r="F253" s="4" t="s">
        <v>92</v>
      </c>
      <c r="G253" s="39">
        <v>37935</v>
      </c>
      <c r="H253" s="8">
        <f t="shared" ca="1" si="3"/>
        <v>20</v>
      </c>
      <c r="I253" s="18" t="s">
        <v>101</v>
      </c>
      <c r="J253" s="19">
        <v>22660</v>
      </c>
      <c r="K253" s="20">
        <v>2</v>
      </c>
      <c r="L253" s="4"/>
    </row>
    <row r="254" spans="1:12" x14ac:dyDescent="0.25">
      <c r="A254" s="4" t="s">
        <v>494</v>
      </c>
      <c r="B254" s="38" t="s">
        <v>82</v>
      </c>
      <c r="C254" s="4" t="s">
        <v>130</v>
      </c>
      <c r="D254" s="16">
        <v>569001716</v>
      </c>
      <c r="E254" s="17">
        <v>2527461285</v>
      </c>
      <c r="F254" s="4" t="s">
        <v>88</v>
      </c>
      <c r="G254" s="39">
        <v>38802</v>
      </c>
      <c r="H254" s="8">
        <f t="shared" ca="1" si="3"/>
        <v>17</v>
      </c>
      <c r="I254" s="18" t="s">
        <v>96</v>
      </c>
      <c r="J254" s="19">
        <v>21670</v>
      </c>
      <c r="K254" s="20">
        <v>2</v>
      </c>
      <c r="L254" s="4"/>
    </row>
    <row r="255" spans="1:12" x14ac:dyDescent="0.25">
      <c r="A255" s="4" t="s">
        <v>601</v>
      </c>
      <c r="B255" s="38" t="s">
        <v>99</v>
      </c>
      <c r="C255" s="4" t="s">
        <v>130</v>
      </c>
      <c r="D255" s="16">
        <v>923003594</v>
      </c>
      <c r="E255" s="17">
        <v>2528669137</v>
      </c>
      <c r="F255" s="4" t="s">
        <v>92</v>
      </c>
      <c r="G255" s="39">
        <v>39461</v>
      </c>
      <c r="H255" s="8">
        <f t="shared" ca="1" si="3"/>
        <v>15</v>
      </c>
      <c r="I255" s="18" t="s">
        <v>108</v>
      </c>
      <c r="J255" s="19">
        <v>81400</v>
      </c>
      <c r="K255" s="20">
        <v>2</v>
      </c>
      <c r="L255" s="4"/>
    </row>
    <row r="256" spans="1:12" x14ac:dyDescent="0.25">
      <c r="A256" s="4" t="s">
        <v>255</v>
      </c>
      <c r="B256" s="38" t="s">
        <v>82</v>
      </c>
      <c r="C256" s="4" t="s">
        <v>130</v>
      </c>
      <c r="D256" s="16">
        <v>984000981</v>
      </c>
      <c r="E256" s="17">
        <v>2528155179</v>
      </c>
      <c r="F256" s="4" t="s">
        <v>88</v>
      </c>
      <c r="G256" s="39">
        <v>36433</v>
      </c>
      <c r="H256" s="8">
        <f t="shared" ca="1" si="3"/>
        <v>24</v>
      </c>
      <c r="I256" s="18" t="s">
        <v>89</v>
      </c>
      <c r="J256" s="19">
        <v>48190</v>
      </c>
      <c r="K256" s="20">
        <v>1</v>
      </c>
      <c r="L256" s="4"/>
    </row>
    <row r="257" spans="1:12" x14ac:dyDescent="0.25">
      <c r="A257" s="4" t="s">
        <v>432</v>
      </c>
      <c r="B257" s="38" t="s">
        <v>82</v>
      </c>
      <c r="C257" s="4" t="s">
        <v>130</v>
      </c>
      <c r="D257" s="16">
        <v>931005030</v>
      </c>
      <c r="E257" s="17">
        <v>9191397811</v>
      </c>
      <c r="F257" s="4" t="s">
        <v>92</v>
      </c>
      <c r="G257" s="39">
        <v>38551</v>
      </c>
      <c r="H257" s="8">
        <f t="shared" ca="1" si="3"/>
        <v>18</v>
      </c>
      <c r="I257" s="18" t="s">
        <v>89</v>
      </c>
      <c r="J257" s="19">
        <v>61330</v>
      </c>
      <c r="K257" s="20">
        <v>4</v>
      </c>
      <c r="L257" s="4"/>
    </row>
    <row r="258" spans="1:12" x14ac:dyDescent="0.25">
      <c r="A258" s="4" t="s">
        <v>365</v>
      </c>
      <c r="B258" s="38" t="s">
        <v>122</v>
      </c>
      <c r="C258" s="4" t="s">
        <v>130</v>
      </c>
      <c r="D258" s="16">
        <v>969006994</v>
      </c>
      <c r="E258" s="17">
        <v>2528973095</v>
      </c>
      <c r="F258" s="4" t="s">
        <v>84</v>
      </c>
      <c r="G258" s="39">
        <v>38198</v>
      </c>
      <c r="H258" s="8">
        <f t="shared" ref="H258:H321" ca="1" si="4">DATEDIF(G258,TODAY(),"Y")</f>
        <v>19</v>
      </c>
      <c r="I258" s="18"/>
      <c r="J258" s="19">
        <v>25130</v>
      </c>
      <c r="K258" s="20">
        <v>5</v>
      </c>
      <c r="L258" s="4"/>
    </row>
    <row r="259" spans="1:12" x14ac:dyDescent="0.25">
      <c r="A259" s="4" t="s">
        <v>613</v>
      </c>
      <c r="B259" s="38" t="s">
        <v>82</v>
      </c>
      <c r="C259" s="4" t="s">
        <v>130</v>
      </c>
      <c r="D259" s="16">
        <v>506007536</v>
      </c>
      <c r="E259" s="17">
        <v>2524999647</v>
      </c>
      <c r="F259" s="4" t="s">
        <v>150</v>
      </c>
      <c r="G259" s="39">
        <v>40711</v>
      </c>
      <c r="H259" s="8">
        <f t="shared" ca="1" si="4"/>
        <v>12</v>
      </c>
      <c r="I259" s="18"/>
      <c r="J259" s="19">
        <v>9424</v>
      </c>
      <c r="K259" s="20">
        <v>4</v>
      </c>
      <c r="L259" s="4"/>
    </row>
    <row r="260" spans="1:12" x14ac:dyDescent="0.25">
      <c r="A260" s="4" t="s">
        <v>781</v>
      </c>
      <c r="B260" s="38" t="s">
        <v>86</v>
      </c>
      <c r="C260" s="4" t="s">
        <v>130</v>
      </c>
      <c r="D260" s="16">
        <v>475007002</v>
      </c>
      <c r="E260" s="17">
        <v>2523909820</v>
      </c>
      <c r="F260" s="4" t="s">
        <v>92</v>
      </c>
      <c r="G260" s="39">
        <v>40096</v>
      </c>
      <c r="H260" s="8">
        <f t="shared" ca="1" si="4"/>
        <v>14</v>
      </c>
      <c r="I260" s="18" t="s">
        <v>89</v>
      </c>
      <c r="J260" s="19">
        <v>68750</v>
      </c>
      <c r="K260" s="20">
        <v>1</v>
      </c>
      <c r="L260" s="4"/>
    </row>
    <row r="261" spans="1:12" x14ac:dyDescent="0.25">
      <c r="A261" s="4" t="s">
        <v>241</v>
      </c>
      <c r="B261" s="38" t="s">
        <v>86</v>
      </c>
      <c r="C261" s="4" t="s">
        <v>130</v>
      </c>
      <c r="D261" s="16">
        <v>319009613</v>
      </c>
      <c r="E261" s="17">
        <v>2523454032</v>
      </c>
      <c r="F261" s="4" t="s">
        <v>92</v>
      </c>
      <c r="G261" s="39">
        <v>36644</v>
      </c>
      <c r="H261" s="8">
        <f t="shared" ca="1" si="4"/>
        <v>23</v>
      </c>
      <c r="I261" s="18" t="s">
        <v>96</v>
      </c>
      <c r="J261" s="19">
        <v>37760</v>
      </c>
      <c r="K261" s="20">
        <v>2</v>
      </c>
      <c r="L261" s="4"/>
    </row>
    <row r="262" spans="1:12" x14ac:dyDescent="0.25">
      <c r="A262" s="4" t="s">
        <v>516</v>
      </c>
      <c r="B262" s="38" t="s">
        <v>94</v>
      </c>
      <c r="C262" s="4" t="s">
        <v>130</v>
      </c>
      <c r="D262" s="16">
        <v>596001549</v>
      </c>
      <c r="E262" s="17">
        <v>9196194175</v>
      </c>
      <c r="F262" s="4" t="s">
        <v>84</v>
      </c>
      <c r="G262" s="39">
        <v>38906</v>
      </c>
      <c r="H262" s="8">
        <f t="shared" ca="1" si="4"/>
        <v>17</v>
      </c>
      <c r="I262" s="18"/>
      <c r="J262" s="19">
        <v>27380</v>
      </c>
      <c r="K262" s="20">
        <v>3</v>
      </c>
      <c r="L262" s="4"/>
    </row>
    <row r="263" spans="1:12" x14ac:dyDescent="0.25">
      <c r="A263" s="4" t="s">
        <v>825</v>
      </c>
      <c r="B263" s="38" t="s">
        <v>86</v>
      </c>
      <c r="C263" s="4" t="s">
        <v>130</v>
      </c>
      <c r="D263" s="16">
        <v>110007055</v>
      </c>
      <c r="E263" s="17">
        <v>2526966637</v>
      </c>
      <c r="F263" s="4" t="s">
        <v>88</v>
      </c>
      <c r="G263" s="39">
        <v>42758</v>
      </c>
      <c r="H263" s="8">
        <f t="shared" ca="1" si="4"/>
        <v>6</v>
      </c>
      <c r="I263" s="18" t="s">
        <v>89</v>
      </c>
      <c r="J263" s="19">
        <v>11065</v>
      </c>
      <c r="K263" s="20">
        <v>1</v>
      </c>
      <c r="L263" s="4"/>
    </row>
    <row r="264" spans="1:12" x14ac:dyDescent="0.25">
      <c r="A264" s="4" t="s">
        <v>731</v>
      </c>
      <c r="B264" s="38" t="s">
        <v>122</v>
      </c>
      <c r="C264" s="4" t="s">
        <v>130</v>
      </c>
      <c r="D264" s="16">
        <v>177002873</v>
      </c>
      <c r="E264" s="17">
        <v>9195915044</v>
      </c>
      <c r="F264" s="4" t="s">
        <v>92</v>
      </c>
      <c r="G264" s="39">
        <v>40277</v>
      </c>
      <c r="H264" s="8">
        <f t="shared" ca="1" si="4"/>
        <v>13</v>
      </c>
      <c r="I264" s="18" t="s">
        <v>105</v>
      </c>
      <c r="J264" s="19">
        <v>40060</v>
      </c>
      <c r="K264" s="20">
        <v>3</v>
      </c>
      <c r="L264" s="4"/>
    </row>
    <row r="265" spans="1:12" x14ac:dyDescent="0.25">
      <c r="A265" s="4" t="s">
        <v>418</v>
      </c>
      <c r="B265" s="38" t="s">
        <v>86</v>
      </c>
      <c r="C265" s="4" t="s">
        <v>130</v>
      </c>
      <c r="D265" s="16">
        <v>594000949</v>
      </c>
      <c r="E265" s="17">
        <v>9192375580</v>
      </c>
      <c r="F265" s="4" t="s">
        <v>88</v>
      </c>
      <c r="G265" s="39">
        <v>37764</v>
      </c>
      <c r="H265" s="8">
        <f t="shared" ca="1" si="4"/>
        <v>20</v>
      </c>
      <c r="I265" s="18" t="s">
        <v>89</v>
      </c>
      <c r="J265" s="19">
        <v>17270</v>
      </c>
      <c r="K265" s="20">
        <v>5</v>
      </c>
      <c r="L265" s="4"/>
    </row>
    <row r="266" spans="1:12" x14ac:dyDescent="0.25">
      <c r="A266" s="4" t="s">
        <v>806</v>
      </c>
      <c r="B266" s="38" t="s">
        <v>86</v>
      </c>
      <c r="C266" s="4" t="s">
        <v>130</v>
      </c>
      <c r="D266" s="16">
        <v>559006297</v>
      </c>
      <c r="E266" s="17">
        <v>9194888110</v>
      </c>
      <c r="F266" s="4" t="s">
        <v>92</v>
      </c>
      <c r="G266" s="39">
        <v>42314</v>
      </c>
      <c r="H266" s="8">
        <f t="shared" ca="1" si="4"/>
        <v>8</v>
      </c>
      <c r="I266" s="18" t="s">
        <v>105</v>
      </c>
      <c r="J266" s="19">
        <v>35820</v>
      </c>
      <c r="K266" s="20">
        <v>2</v>
      </c>
      <c r="L266" s="4"/>
    </row>
    <row r="267" spans="1:12" x14ac:dyDescent="0.25">
      <c r="A267" s="4" t="s">
        <v>505</v>
      </c>
      <c r="B267" s="38" t="s">
        <v>104</v>
      </c>
      <c r="C267" s="4" t="s">
        <v>130</v>
      </c>
      <c r="D267" s="16">
        <v>772003640</v>
      </c>
      <c r="E267" s="17">
        <v>9192474315</v>
      </c>
      <c r="F267" s="4" t="s">
        <v>92</v>
      </c>
      <c r="G267" s="39">
        <v>38353</v>
      </c>
      <c r="H267" s="8">
        <f t="shared" ca="1" si="4"/>
        <v>18</v>
      </c>
      <c r="I267" s="18" t="s">
        <v>105</v>
      </c>
      <c r="J267" s="19">
        <v>67280</v>
      </c>
      <c r="K267" s="20">
        <v>3</v>
      </c>
      <c r="L267" s="4"/>
    </row>
    <row r="268" spans="1:12" x14ac:dyDescent="0.25">
      <c r="A268" s="4" t="s">
        <v>296</v>
      </c>
      <c r="B268" s="38" t="s">
        <v>82</v>
      </c>
      <c r="C268" s="4" t="s">
        <v>130</v>
      </c>
      <c r="D268" s="16">
        <v>384004025</v>
      </c>
      <c r="E268" s="17">
        <v>2522064219</v>
      </c>
      <c r="F268" s="4" t="s">
        <v>84</v>
      </c>
      <c r="G268" s="39">
        <v>37998</v>
      </c>
      <c r="H268" s="8">
        <f t="shared" ca="1" si="4"/>
        <v>19</v>
      </c>
      <c r="I268" s="18"/>
      <c r="J268" s="19">
        <v>23810</v>
      </c>
      <c r="K268" s="20">
        <v>4</v>
      </c>
      <c r="L268" s="4"/>
    </row>
    <row r="269" spans="1:12" x14ac:dyDescent="0.25">
      <c r="A269" s="4" t="s">
        <v>159</v>
      </c>
      <c r="B269" s="38" t="s">
        <v>82</v>
      </c>
      <c r="C269" s="4" t="s">
        <v>130</v>
      </c>
      <c r="D269" s="16">
        <v>698009555</v>
      </c>
      <c r="E269" s="17">
        <v>2526052545</v>
      </c>
      <c r="F269" s="4" t="s">
        <v>88</v>
      </c>
      <c r="G269" s="39">
        <v>41931</v>
      </c>
      <c r="H269" s="8">
        <f t="shared" ca="1" si="4"/>
        <v>9</v>
      </c>
      <c r="I269" s="18" t="s">
        <v>96</v>
      </c>
      <c r="J269" s="19">
        <v>41615</v>
      </c>
      <c r="K269" s="20">
        <v>1</v>
      </c>
      <c r="L269" s="4"/>
    </row>
    <row r="270" spans="1:12" x14ac:dyDescent="0.25">
      <c r="A270" s="4" t="s">
        <v>632</v>
      </c>
      <c r="B270" s="38" t="s">
        <v>82</v>
      </c>
      <c r="C270" s="4" t="s">
        <v>130</v>
      </c>
      <c r="D270" s="16">
        <v>914006052</v>
      </c>
      <c r="E270" s="17">
        <v>2524249228</v>
      </c>
      <c r="F270" s="4" t="s">
        <v>92</v>
      </c>
      <c r="G270" s="39">
        <v>39086</v>
      </c>
      <c r="H270" s="8">
        <f t="shared" ca="1" si="4"/>
        <v>16</v>
      </c>
      <c r="I270" s="18" t="s">
        <v>105</v>
      </c>
      <c r="J270" s="19">
        <v>76192</v>
      </c>
      <c r="K270" s="20">
        <v>4</v>
      </c>
      <c r="L270" s="4"/>
    </row>
    <row r="271" spans="1:12" x14ac:dyDescent="0.25">
      <c r="A271" s="4" t="s">
        <v>163</v>
      </c>
      <c r="B271" s="38" t="s">
        <v>122</v>
      </c>
      <c r="C271" s="4" t="s">
        <v>130</v>
      </c>
      <c r="D271" s="16">
        <v>396007504</v>
      </c>
      <c r="E271" s="17">
        <v>9193204992</v>
      </c>
      <c r="F271" s="4" t="s">
        <v>84</v>
      </c>
      <c r="G271" s="39">
        <v>36552</v>
      </c>
      <c r="H271" s="8">
        <f t="shared" ca="1" si="4"/>
        <v>23</v>
      </c>
      <c r="I271" s="18"/>
      <c r="J271" s="19">
        <v>41840</v>
      </c>
      <c r="K271" s="20">
        <v>2</v>
      </c>
      <c r="L271" s="4"/>
    </row>
    <row r="272" spans="1:12" x14ac:dyDescent="0.25">
      <c r="A272" s="4" t="s">
        <v>132</v>
      </c>
      <c r="B272" s="38" t="s">
        <v>86</v>
      </c>
      <c r="C272" s="4" t="s">
        <v>130</v>
      </c>
      <c r="D272" s="16">
        <v>356002235</v>
      </c>
      <c r="E272" s="17">
        <v>2521667727</v>
      </c>
      <c r="F272" s="4" t="s">
        <v>88</v>
      </c>
      <c r="G272" s="39">
        <v>35667</v>
      </c>
      <c r="H272" s="8">
        <f t="shared" ca="1" si="4"/>
        <v>26</v>
      </c>
      <c r="I272" s="18" t="s">
        <v>89</v>
      </c>
      <c r="J272" s="19">
        <v>46710</v>
      </c>
      <c r="K272" s="20">
        <v>3</v>
      </c>
      <c r="L272" s="4"/>
    </row>
    <row r="273" spans="1:12" x14ac:dyDescent="0.25">
      <c r="A273" s="4" t="s">
        <v>189</v>
      </c>
      <c r="B273" s="38" t="s">
        <v>82</v>
      </c>
      <c r="C273" s="4" t="s">
        <v>130</v>
      </c>
      <c r="D273" s="16">
        <v>257009459</v>
      </c>
      <c r="E273" s="17">
        <v>9197775023</v>
      </c>
      <c r="F273" s="4" t="s">
        <v>84</v>
      </c>
      <c r="G273" s="39">
        <v>36195</v>
      </c>
      <c r="H273" s="8">
        <f t="shared" ca="1" si="4"/>
        <v>24</v>
      </c>
      <c r="I273" s="18"/>
      <c r="J273" s="19">
        <v>57600</v>
      </c>
      <c r="K273" s="20">
        <v>3</v>
      </c>
      <c r="L273" s="4"/>
    </row>
    <row r="274" spans="1:12" x14ac:dyDescent="0.25">
      <c r="A274" s="4" t="s">
        <v>727</v>
      </c>
      <c r="B274" s="38" t="s">
        <v>104</v>
      </c>
      <c r="C274" s="4" t="s">
        <v>130</v>
      </c>
      <c r="D274" s="16">
        <v>353004196</v>
      </c>
      <c r="E274" s="17">
        <v>2528159919</v>
      </c>
      <c r="F274" s="4" t="s">
        <v>92</v>
      </c>
      <c r="G274" s="39">
        <v>41293</v>
      </c>
      <c r="H274" s="8">
        <f t="shared" ca="1" si="4"/>
        <v>10</v>
      </c>
      <c r="I274" s="18" t="s">
        <v>96</v>
      </c>
      <c r="J274" s="19">
        <v>23650</v>
      </c>
      <c r="K274" s="20">
        <v>1</v>
      </c>
      <c r="L274" s="4"/>
    </row>
    <row r="275" spans="1:12" x14ac:dyDescent="0.25">
      <c r="A275" s="4" t="s">
        <v>682</v>
      </c>
      <c r="B275" s="38" t="s">
        <v>122</v>
      </c>
      <c r="C275" s="4" t="s">
        <v>130</v>
      </c>
      <c r="D275" s="16">
        <v>826000563</v>
      </c>
      <c r="E275" s="17">
        <v>9196607355</v>
      </c>
      <c r="F275" s="4" t="s">
        <v>84</v>
      </c>
      <c r="G275" s="39">
        <v>41783</v>
      </c>
      <c r="H275" s="8">
        <f t="shared" ca="1" si="4"/>
        <v>9</v>
      </c>
      <c r="I275" s="18"/>
      <c r="J275" s="19">
        <v>57760</v>
      </c>
      <c r="K275" s="20">
        <v>3</v>
      </c>
      <c r="L275" s="4"/>
    </row>
    <row r="276" spans="1:12" x14ac:dyDescent="0.25">
      <c r="A276" s="4" t="s">
        <v>388</v>
      </c>
      <c r="B276" s="38" t="s">
        <v>86</v>
      </c>
      <c r="C276" s="4" t="s">
        <v>130</v>
      </c>
      <c r="D276" s="16">
        <v>589009495</v>
      </c>
      <c r="E276" s="17">
        <v>2524248455</v>
      </c>
      <c r="F276" s="4" t="s">
        <v>92</v>
      </c>
      <c r="G276" s="39">
        <v>38445</v>
      </c>
      <c r="H276" s="8">
        <f t="shared" ca="1" si="4"/>
        <v>18</v>
      </c>
      <c r="I276" s="18" t="s">
        <v>108</v>
      </c>
      <c r="J276" s="19">
        <v>38870</v>
      </c>
      <c r="K276" s="20">
        <v>2</v>
      </c>
      <c r="L276" s="4"/>
    </row>
    <row r="277" spans="1:12" x14ac:dyDescent="0.25">
      <c r="A277" s="4" t="s">
        <v>284</v>
      </c>
      <c r="B277" s="38" t="s">
        <v>86</v>
      </c>
      <c r="C277" s="4" t="s">
        <v>130</v>
      </c>
      <c r="D277" s="16">
        <v>130009578</v>
      </c>
      <c r="E277" s="17">
        <v>9195057530</v>
      </c>
      <c r="F277" s="4" t="s">
        <v>84</v>
      </c>
      <c r="G277" s="39">
        <v>37795</v>
      </c>
      <c r="H277" s="8">
        <f t="shared" ca="1" si="4"/>
        <v>20</v>
      </c>
      <c r="I277" s="18"/>
      <c r="J277" s="19">
        <v>89520</v>
      </c>
      <c r="K277" s="20">
        <v>5</v>
      </c>
      <c r="L277" s="4"/>
    </row>
    <row r="278" spans="1:12" x14ac:dyDescent="0.25">
      <c r="A278" s="4" t="s">
        <v>422</v>
      </c>
      <c r="B278" s="38" t="s">
        <v>86</v>
      </c>
      <c r="C278" s="4" t="s">
        <v>130</v>
      </c>
      <c r="D278" s="16">
        <v>251004309</v>
      </c>
      <c r="E278" s="17">
        <v>9197950668</v>
      </c>
      <c r="F278" s="4" t="s">
        <v>84</v>
      </c>
      <c r="G278" s="39">
        <v>37704</v>
      </c>
      <c r="H278" s="8">
        <f t="shared" ca="1" si="4"/>
        <v>20</v>
      </c>
      <c r="I278" s="18"/>
      <c r="J278" s="19">
        <v>45420</v>
      </c>
      <c r="K278" s="20">
        <v>1</v>
      </c>
      <c r="L278" s="4"/>
    </row>
    <row r="279" spans="1:12" x14ac:dyDescent="0.25">
      <c r="A279" s="4" t="s">
        <v>550</v>
      </c>
      <c r="B279" s="38" t="s">
        <v>86</v>
      </c>
      <c r="C279" s="4" t="s">
        <v>130</v>
      </c>
      <c r="D279" s="16">
        <v>635007088</v>
      </c>
      <c r="E279" s="17">
        <v>2522153322</v>
      </c>
      <c r="F279" s="4" t="s">
        <v>84</v>
      </c>
      <c r="G279" s="39">
        <v>37985</v>
      </c>
      <c r="H279" s="8">
        <f t="shared" ca="1" si="4"/>
        <v>19</v>
      </c>
      <c r="I279" s="18"/>
      <c r="J279" s="19">
        <v>68510</v>
      </c>
      <c r="K279" s="20">
        <v>5</v>
      </c>
      <c r="L279" s="4"/>
    </row>
    <row r="280" spans="1:12" x14ac:dyDescent="0.25">
      <c r="A280" s="4" t="s">
        <v>760</v>
      </c>
      <c r="B280" s="38" t="s">
        <v>86</v>
      </c>
      <c r="C280" s="4" t="s">
        <v>130</v>
      </c>
      <c r="D280" s="16">
        <v>894000119</v>
      </c>
      <c r="E280" s="17">
        <v>2528652588</v>
      </c>
      <c r="F280" s="4" t="s">
        <v>92</v>
      </c>
      <c r="G280" s="39">
        <v>43027</v>
      </c>
      <c r="H280" s="8">
        <f t="shared" ca="1" si="4"/>
        <v>6</v>
      </c>
      <c r="I280" s="18" t="s">
        <v>101</v>
      </c>
      <c r="J280" s="19">
        <v>66010</v>
      </c>
      <c r="K280" s="20">
        <v>5</v>
      </c>
      <c r="L280" s="4"/>
    </row>
    <row r="281" spans="1:12" x14ac:dyDescent="0.25">
      <c r="A281" s="4" t="s">
        <v>465</v>
      </c>
      <c r="B281" s="38" t="s">
        <v>122</v>
      </c>
      <c r="C281" s="4" t="s">
        <v>130</v>
      </c>
      <c r="D281" s="16">
        <v>312009803</v>
      </c>
      <c r="E281" s="17">
        <v>9197961953</v>
      </c>
      <c r="F281" s="4" t="s">
        <v>92</v>
      </c>
      <c r="G281" s="39">
        <v>38002</v>
      </c>
      <c r="H281" s="8">
        <f t="shared" ca="1" si="4"/>
        <v>19</v>
      </c>
      <c r="I281" s="18" t="s">
        <v>89</v>
      </c>
      <c r="J281" s="19">
        <v>25310</v>
      </c>
      <c r="K281" s="20">
        <v>4</v>
      </c>
      <c r="L281" s="4"/>
    </row>
    <row r="282" spans="1:12" x14ac:dyDescent="0.25">
      <c r="A282" s="4" t="s">
        <v>545</v>
      </c>
      <c r="B282" s="38" t="s">
        <v>99</v>
      </c>
      <c r="C282" s="4" t="s">
        <v>130</v>
      </c>
      <c r="D282" s="16">
        <v>311003362</v>
      </c>
      <c r="E282" s="17">
        <v>2526505454</v>
      </c>
      <c r="F282" s="4" t="s">
        <v>84</v>
      </c>
      <c r="G282" s="39">
        <v>38824</v>
      </c>
      <c r="H282" s="8">
        <f t="shared" ca="1" si="4"/>
        <v>17</v>
      </c>
      <c r="I282" s="18"/>
      <c r="J282" s="19">
        <v>52770</v>
      </c>
      <c r="K282" s="20">
        <v>2</v>
      </c>
      <c r="L282" s="4"/>
    </row>
    <row r="283" spans="1:12" x14ac:dyDescent="0.25">
      <c r="A283" s="4" t="s">
        <v>700</v>
      </c>
      <c r="B283" s="38" t="s">
        <v>82</v>
      </c>
      <c r="C283" s="4" t="s">
        <v>130</v>
      </c>
      <c r="D283" s="16">
        <v>213004397</v>
      </c>
      <c r="E283" s="17">
        <v>2524138160</v>
      </c>
      <c r="F283" s="4" t="s">
        <v>92</v>
      </c>
      <c r="G283" s="39">
        <v>39622</v>
      </c>
      <c r="H283" s="8">
        <f t="shared" ca="1" si="4"/>
        <v>15</v>
      </c>
      <c r="I283" s="18" t="s">
        <v>89</v>
      </c>
      <c r="J283" s="19">
        <v>62750</v>
      </c>
      <c r="K283" s="20">
        <v>3</v>
      </c>
      <c r="L283" s="4"/>
    </row>
    <row r="284" spans="1:12" x14ac:dyDescent="0.25">
      <c r="A284" s="4" t="s">
        <v>512</v>
      </c>
      <c r="B284" s="38" t="s">
        <v>86</v>
      </c>
      <c r="C284" s="4" t="s">
        <v>130</v>
      </c>
      <c r="D284" s="16">
        <v>337003008</v>
      </c>
      <c r="E284" s="17">
        <v>2521257896</v>
      </c>
      <c r="F284" s="4" t="s">
        <v>92</v>
      </c>
      <c r="G284" s="39">
        <v>38424</v>
      </c>
      <c r="H284" s="8">
        <f t="shared" ca="1" si="4"/>
        <v>18</v>
      </c>
      <c r="I284" s="18" t="s">
        <v>105</v>
      </c>
      <c r="J284" s="19">
        <v>28970</v>
      </c>
      <c r="K284" s="20">
        <v>3</v>
      </c>
      <c r="L284" s="4"/>
    </row>
    <row r="285" spans="1:12" x14ac:dyDescent="0.25">
      <c r="A285" s="4" t="s">
        <v>375</v>
      </c>
      <c r="B285" s="38" t="s">
        <v>82</v>
      </c>
      <c r="C285" s="4" t="s">
        <v>130</v>
      </c>
      <c r="D285" s="16">
        <v>512005919</v>
      </c>
      <c r="E285" s="17">
        <v>9195858234</v>
      </c>
      <c r="F285" s="4" t="s">
        <v>92</v>
      </c>
      <c r="G285" s="39">
        <v>36986</v>
      </c>
      <c r="H285" s="8">
        <f t="shared" ca="1" si="4"/>
        <v>22</v>
      </c>
      <c r="I285" s="18" t="s">
        <v>96</v>
      </c>
      <c r="J285" s="19">
        <v>64130</v>
      </c>
      <c r="K285" s="20">
        <v>1</v>
      </c>
      <c r="L285" s="4"/>
    </row>
    <row r="286" spans="1:12" x14ac:dyDescent="0.25">
      <c r="A286" s="4" t="s">
        <v>146</v>
      </c>
      <c r="B286" s="38" t="s">
        <v>82</v>
      </c>
      <c r="C286" s="4" t="s">
        <v>130</v>
      </c>
      <c r="D286" s="16">
        <v>468003610</v>
      </c>
      <c r="E286" s="17">
        <v>2525344270</v>
      </c>
      <c r="F286" s="4" t="s">
        <v>92</v>
      </c>
      <c r="G286" s="39">
        <v>35803</v>
      </c>
      <c r="H286" s="8">
        <f t="shared" ca="1" si="4"/>
        <v>25</v>
      </c>
      <c r="I286" s="18" t="s">
        <v>89</v>
      </c>
      <c r="J286" s="19">
        <v>69080</v>
      </c>
      <c r="K286" s="20">
        <v>3</v>
      </c>
      <c r="L286" s="4"/>
    </row>
    <row r="287" spans="1:12" x14ac:dyDescent="0.25">
      <c r="A287" s="4" t="s">
        <v>380</v>
      </c>
      <c r="B287" s="38" t="s">
        <v>104</v>
      </c>
      <c r="C287" s="4" t="s">
        <v>130</v>
      </c>
      <c r="D287" s="16">
        <v>488001244</v>
      </c>
      <c r="E287" s="17">
        <v>9198979762</v>
      </c>
      <c r="F287" s="4" t="s">
        <v>88</v>
      </c>
      <c r="G287" s="39">
        <v>38025</v>
      </c>
      <c r="H287" s="8">
        <f t="shared" ca="1" si="4"/>
        <v>19</v>
      </c>
      <c r="I287" s="18" t="s">
        <v>105</v>
      </c>
      <c r="J287" s="19">
        <v>24460</v>
      </c>
      <c r="K287" s="20">
        <v>1</v>
      </c>
      <c r="L287" s="4"/>
    </row>
    <row r="288" spans="1:12" x14ac:dyDescent="0.25">
      <c r="A288" s="4" t="s">
        <v>406</v>
      </c>
      <c r="B288" s="38" t="s">
        <v>86</v>
      </c>
      <c r="C288" s="4" t="s">
        <v>130</v>
      </c>
      <c r="D288" s="16">
        <v>948000407</v>
      </c>
      <c r="E288" s="17">
        <v>9191449596</v>
      </c>
      <c r="F288" s="4" t="s">
        <v>84</v>
      </c>
      <c r="G288" s="39">
        <v>37221</v>
      </c>
      <c r="H288" s="8">
        <f t="shared" ca="1" si="4"/>
        <v>21</v>
      </c>
      <c r="I288" s="18"/>
      <c r="J288" s="19">
        <v>61370</v>
      </c>
      <c r="K288" s="20">
        <v>3</v>
      </c>
      <c r="L288" s="4"/>
    </row>
    <row r="289" spans="1:12" x14ac:dyDescent="0.25">
      <c r="A289" s="4" t="s">
        <v>207</v>
      </c>
      <c r="B289" s="38" t="s">
        <v>86</v>
      </c>
      <c r="C289" s="4" t="s">
        <v>130</v>
      </c>
      <c r="D289" s="16">
        <v>167008119</v>
      </c>
      <c r="E289" s="17">
        <v>2527237007</v>
      </c>
      <c r="F289" s="4" t="s">
        <v>150</v>
      </c>
      <c r="G289" s="39">
        <v>37025</v>
      </c>
      <c r="H289" s="8">
        <f t="shared" ca="1" si="4"/>
        <v>22</v>
      </c>
      <c r="I289" s="18"/>
      <c r="J289" s="19">
        <v>8892</v>
      </c>
      <c r="K289" s="20">
        <v>1</v>
      </c>
      <c r="L289" s="4"/>
    </row>
    <row r="290" spans="1:12" x14ac:dyDescent="0.25">
      <c r="A290" s="4" t="s">
        <v>557</v>
      </c>
      <c r="B290" s="38" t="s">
        <v>94</v>
      </c>
      <c r="C290" s="4" t="s">
        <v>130</v>
      </c>
      <c r="D290" s="16">
        <v>143004593</v>
      </c>
      <c r="E290" s="17">
        <v>2527172882</v>
      </c>
      <c r="F290" s="4" t="s">
        <v>84</v>
      </c>
      <c r="G290" s="39">
        <v>38522</v>
      </c>
      <c r="H290" s="8">
        <f t="shared" ca="1" si="4"/>
        <v>18</v>
      </c>
      <c r="I290" s="18"/>
      <c r="J290" s="19">
        <v>75420</v>
      </c>
      <c r="K290" s="20">
        <v>1</v>
      </c>
      <c r="L290" s="4"/>
    </row>
    <row r="291" spans="1:12" x14ac:dyDescent="0.25">
      <c r="A291" s="4" t="s">
        <v>734</v>
      </c>
      <c r="B291" s="38" t="s">
        <v>86</v>
      </c>
      <c r="C291" s="4" t="s">
        <v>130</v>
      </c>
      <c r="D291" s="16">
        <v>903008594</v>
      </c>
      <c r="E291" s="17">
        <v>9194733288</v>
      </c>
      <c r="F291" s="4" t="s">
        <v>92</v>
      </c>
      <c r="G291" s="39">
        <v>40922</v>
      </c>
      <c r="H291" s="8">
        <f t="shared" ca="1" si="4"/>
        <v>11</v>
      </c>
      <c r="I291" s="18" t="s">
        <v>101</v>
      </c>
      <c r="J291" s="19">
        <v>54230</v>
      </c>
      <c r="K291" s="20">
        <v>5</v>
      </c>
      <c r="L291" s="4"/>
    </row>
    <row r="292" spans="1:12" x14ac:dyDescent="0.25">
      <c r="A292" s="4" t="s">
        <v>690</v>
      </c>
      <c r="B292" s="38" t="s">
        <v>94</v>
      </c>
      <c r="C292" s="4" t="s">
        <v>130</v>
      </c>
      <c r="D292" s="16">
        <v>378009642</v>
      </c>
      <c r="E292" s="17">
        <v>2526228199</v>
      </c>
      <c r="F292" s="4" t="s">
        <v>84</v>
      </c>
      <c r="G292" s="39">
        <v>39597</v>
      </c>
      <c r="H292" s="8">
        <f t="shared" ca="1" si="4"/>
        <v>15</v>
      </c>
      <c r="I292" s="18"/>
      <c r="J292" s="19">
        <v>64220</v>
      </c>
      <c r="K292" s="20">
        <v>5</v>
      </c>
      <c r="L292" s="4"/>
    </row>
    <row r="293" spans="1:12" x14ac:dyDescent="0.25">
      <c r="A293" s="4" t="s">
        <v>327</v>
      </c>
      <c r="B293" s="38" t="s">
        <v>94</v>
      </c>
      <c r="C293" s="4" t="s">
        <v>130</v>
      </c>
      <c r="D293" s="16">
        <v>135005371</v>
      </c>
      <c r="E293" s="17">
        <v>9195592950</v>
      </c>
      <c r="F293" s="4" t="s">
        <v>92</v>
      </c>
      <c r="G293" s="39">
        <v>37974</v>
      </c>
      <c r="H293" s="8">
        <f t="shared" ca="1" si="4"/>
        <v>19</v>
      </c>
      <c r="I293" s="18" t="s">
        <v>89</v>
      </c>
      <c r="J293" s="19">
        <v>30920</v>
      </c>
      <c r="K293" s="20">
        <v>5</v>
      </c>
      <c r="L293" s="4"/>
    </row>
    <row r="294" spans="1:12" x14ac:dyDescent="0.25">
      <c r="A294" s="4" t="s">
        <v>844</v>
      </c>
      <c r="B294" s="38" t="s">
        <v>82</v>
      </c>
      <c r="C294" s="4" t="s">
        <v>130</v>
      </c>
      <c r="D294" s="16">
        <v>708008747</v>
      </c>
      <c r="E294" s="17">
        <v>9192520526</v>
      </c>
      <c r="F294" s="4" t="s">
        <v>92</v>
      </c>
      <c r="G294" s="39">
        <v>42931</v>
      </c>
      <c r="H294" s="8">
        <f t="shared" ca="1" si="4"/>
        <v>6</v>
      </c>
      <c r="I294" s="18" t="s">
        <v>105</v>
      </c>
      <c r="J294" s="19">
        <v>75176</v>
      </c>
      <c r="K294" s="20">
        <v>3</v>
      </c>
      <c r="L294" s="4"/>
    </row>
    <row r="295" spans="1:12" x14ac:dyDescent="0.25">
      <c r="A295" s="4" t="s">
        <v>369</v>
      </c>
      <c r="B295" s="38" t="s">
        <v>86</v>
      </c>
      <c r="C295" s="4" t="s">
        <v>130</v>
      </c>
      <c r="D295" s="16">
        <v>337000590</v>
      </c>
      <c r="E295" s="17">
        <v>9197046530</v>
      </c>
      <c r="F295" s="4" t="s">
        <v>84</v>
      </c>
      <c r="G295" s="39">
        <v>38285</v>
      </c>
      <c r="H295" s="8">
        <f t="shared" ca="1" si="4"/>
        <v>19</v>
      </c>
      <c r="I295" s="18"/>
      <c r="J295" s="19">
        <v>57410</v>
      </c>
      <c r="K295" s="20">
        <v>2</v>
      </c>
      <c r="L295" s="4"/>
    </row>
    <row r="296" spans="1:12" x14ac:dyDescent="0.25">
      <c r="A296" s="4" t="s">
        <v>393</v>
      </c>
      <c r="B296" s="38" t="s">
        <v>86</v>
      </c>
      <c r="C296" s="4" t="s">
        <v>130</v>
      </c>
      <c r="D296" s="16">
        <v>378001658</v>
      </c>
      <c r="E296" s="17">
        <v>9196705508</v>
      </c>
      <c r="F296" s="4" t="s">
        <v>84</v>
      </c>
      <c r="G296" s="39">
        <v>37396</v>
      </c>
      <c r="H296" s="8">
        <f t="shared" ca="1" si="4"/>
        <v>21</v>
      </c>
      <c r="I296" s="18"/>
      <c r="J296" s="19">
        <v>39300</v>
      </c>
      <c r="K296" s="20">
        <v>2</v>
      </c>
      <c r="L296" s="4"/>
    </row>
    <row r="297" spans="1:12" x14ac:dyDescent="0.25">
      <c r="A297" s="4" t="s">
        <v>522</v>
      </c>
      <c r="B297" s="38" t="s">
        <v>104</v>
      </c>
      <c r="C297" s="4" t="s">
        <v>130</v>
      </c>
      <c r="D297" s="16">
        <v>684004281</v>
      </c>
      <c r="E297" s="17">
        <v>2522888726</v>
      </c>
      <c r="F297" s="4" t="s">
        <v>92</v>
      </c>
      <c r="G297" s="39">
        <v>38928</v>
      </c>
      <c r="H297" s="8">
        <f t="shared" ca="1" si="4"/>
        <v>17</v>
      </c>
      <c r="I297" s="18" t="s">
        <v>105</v>
      </c>
      <c r="J297" s="19">
        <v>47340</v>
      </c>
      <c r="K297" s="20">
        <v>2</v>
      </c>
      <c r="L297" s="4"/>
    </row>
    <row r="298" spans="1:12" x14ac:dyDescent="0.25">
      <c r="A298" s="4" t="s">
        <v>181</v>
      </c>
      <c r="B298" s="38" t="s">
        <v>104</v>
      </c>
      <c r="C298" s="4" t="s">
        <v>130</v>
      </c>
      <c r="D298" s="16">
        <v>361005033</v>
      </c>
      <c r="E298" s="17">
        <v>9196633751</v>
      </c>
      <c r="F298" s="4" t="s">
        <v>84</v>
      </c>
      <c r="G298" s="39">
        <v>35908</v>
      </c>
      <c r="H298" s="8">
        <f t="shared" ca="1" si="4"/>
        <v>25</v>
      </c>
      <c r="I298" s="18"/>
      <c r="J298" s="19">
        <v>71830</v>
      </c>
      <c r="K298" s="20">
        <v>3</v>
      </c>
      <c r="L298" s="4"/>
    </row>
    <row r="299" spans="1:12" x14ac:dyDescent="0.25">
      <c r="A299" s="4" t="s">
        <v>606</v>
      </c>
      <c r="B299" s="38" t="s">
        <v>86</v>
      </c>
      <c r="C299" s="4" t="s">
        <v>130</v>
      </c>
      <c r="D299" s="16">
        <v>399000898</v>
      </c>
      <c r="E299" s="17">
        <v>9195197037</v>
      </c>
      <c r="F299" s="4" t="s">
        <v>84</v>
      </c>
      <c r="G299" s="39">
        <v>42747</v>
      </c>
      <c r="H299" s="8">
        <f t="shared" ca="1" si="4"/>
        <v>6</v>
      </c>
      <c r="I299" s="18"/>
      <c r="J299" s="19">
        <v>37980</v>
      </c>
      <c r="K299" s="20">
        <v>4</v>
      </c>
      <c r="L299" s="4"/>
    </row>
    <row r="300" spans="1:12" x14ac:dyDescent="0.25">
      <c r="A300" s="4" t="s">
        <v>401</v>
      </c>
      <c r="B300" s="38" t="s">
        <v>94</v>
      </c>
      <c r="C300" s="4" t="s">
        <v>130</v>
      </c>
      <c r="D300" s="16">
        <v>590006401</v>
      </c>
      <c r="E300" s="17">
        <v>2523122603</v>
      </c>
      <c r="F300" s="4" t="s">
        <v>92</v>
      </c>
      <c r="G300" s="39">
        <v>38177</v>
      </c>
      <c r="H300" s="8">
        <f t="shared" ca="1" si="4"/>
        <v>19</v>
      </c>
      <c r="I300" s="18" t="s">
        <v>101</v>
      </c>
      <c r="J300" s="19">
        <v>70760</v>
      </c>
      <c r="K300" s="20">
        <v>1</v>
      </c>
      <c r="L300" s="4"/>
    </row>
    <row r="301" spans="1:12" x14ac:dyDescent="0.25">
      <c r="A301" s="4" t="s">
        <v>431</v>
      </c>
      <c r="B301" s="38" t="s">
        <v>86</v>
      </c>
      <c r="C301" s="4" t="s">
        <v>130</v>
      </c>
      <c r="D301" s="16">
        <v>564008088</v>
      </c>
      <c r="E301" s="17">
        <v>9193386758</v>
      </c>
      <c r="F301" s="4" t="s">
        <v>92</v>
      </c>
      <c r="G301" s="39">
        <v>38495</v>
      </c>
      <c r="H301" s="8">
        <f t="shared" ca="1" si="4"/>
        <v>18</v>
      </c>
      <c r="I301" s="18" t="s">
        <v>105</v>
      </c>
      <c r="J301" s="19">
        <v>87760</v>
      </c>
      <c r="K301" s="20">
        <v>1</v>
      </c>
      <c r="L301" s="4"/>
    </row>
    <row r="302" spans="1:12" x14ac:dyDescent="0.25">
      <c r="A302" s="4" t="s">
        <v>698</v>
      </c>
      <c r="B302" s="38" t="s">
        <v>122</v>
      </c>
      <c r="C302" s="4" t="s">
        <v>130</v>
      </c>
      <c r="D302" s="16">
        <v>620006005</v>
      </c>
      <c r="E302" s="17">
        <v>9196422185</v>
      </c>
      <c r="F302" s="4" t="s">
        <v>92</v>
      </c>
      <c r="G302" s="39">
        <v>39261</v>
      </c>
      <c r="H302" s="8">
        <f t="shared" ca="1" si="4"/>
        <v>16</v>
      </c>
      <c r="I302" s="18" t="s">
        <v>105</v>
      </c>
      <c r="J302" s="19">
        <v>41060</v>
      </c>
      <c r="K302" s="20">
        <v>3</v>
      </c>
      <c r="L302" s="4"/>
    </row>
    <row r="303" spans="1:12" x14ac:dyDescent="0.25">
      <c r="A303" s="4" t="s">
        <v>170</v>
      </c>
      <c r="B303" s="38" t="s">
        <v>86</v>
      </c>
      <c r="C303" s="4" t="s">
        <v>130</v>
      </c>
      <c r="D303" s="16">
        <v>412001335</v>
      </c>
      <c r="E303" s="17">
        <v>2525998691</v>
      </c>
      <c r="F303" s="4" t="s">
        <v>84</v>
      </c>
      <c r="G303" s="39">
        <v>35897</v>
      </c>
      <c r="H303" s="8">
        <f t="shared" ca="1" si="4"/>
        <v>25</v>
      </c>
      <c r="I303" s="18"/>
      <c r="J303" s="19">
        <v>40940</v>
      </c>
      <c r="K303" s="20">
        <v>2</v>
      </c>
      <c r="L303" s="4"/>
    </row>
    <row r="304" spans="1:12" x14ac:dyDescent="0.25">
      <c r="A304" s="4" t="s">
        <v>552</v>
      </c>
      <c r="B304" s="38" t="s">
        <v>104</v>
      </c>
      <c r="C304" s="4" t="s">
        <v>130</v>
      </c>
      <c r="D304" s="16">
        <v>470005648</v>
      </c>
      <c r="E304" s="17">
        <v>9192053579</v>
      </c>
      <c r="F304" s="4" t="s">
        <v>84</v>
      </c>
      <c r="G304" s="39">
        <v>39088</v>
      </c>
      <c r="H304" s="8">
        <f t="shared" ca="1" si="4"/>
        <v>16</v>
      </c>
      <c r="I304" s="18"/>
      <c r="J304" s="19">
        <v>39680</v>
      </c>
      <c r="K304" s="20">
        <v>1</v>
      </c>
      <c r="L304" s="4"/>
    </row>
    <row r="305" spans="1:12" x14ac:dyDescent="0.25">
      <c r="A305" s="4" t="s">
        <v>644</v>
      </c>
      <c r="B305" s="38" t="s">
        <v>86</v>
      </c>
      <c r="C305" s="4" t="s">
        <v>130</v>
      </c>
      <c r="D305" s="16">
        <v>249009042</v>
      </c>
      <c r="E305" s="17">
        <v>2525790872</v>
      </c>
      <c r="F305" s="4" t="s">
        <v>92</v>
      </c>
      <c r="G305" s="39">
        <v>39502</v>
      </c>
      <c r="H305" s="8">
        <f t="shared" ca="1" si="4"/>
        <v>15</v>
      </c>
      <c r="I305" s="18" t="s">
        <v>105</v>
      </c>
      <c r="J305" s="19">
        <v>61060</v>
      </c>
      <c r="K305" s="20">
        <v>5</v>
      </c>
      <c r="L305" s="4"/>
    </row>
    <row r="306" spans="1:12" x14ac:dyDescent="0.25">
      <c r="A306" s="4" t="s">
        <v>205</v>
      </c>
      <c r="B306" s="38" t="s">
        <v>104</v>
      </c>
      <c r="C306" s="4" t="s">
        <v>130</v>
      </c>
      <c r="D306" s="16">
        <v>405006173</v>
      </c>
      <c r="E306" s="17">
        <v>2521777060</v>
      </c>
      <c r="F306" s="4" t="s">
        <v>92</v>
      </c>
      <c r="G306" s="39">
        <v>36967</v>
      </c>
      <c r="H306" s="8">
        <f t="shared" ca="1" si="4"/>
        <v>22</v>
      </c>
      <c r="I306" s="18" t="s">
        <v>108</v>
      </c>
      <c r="J306" s="19">
        <v>68710</v>
      </c>
      <c r="K306" s="20">
        <v>4</v>
      </c>
      <c r="L306" s="4"/>
    </row>
    <row r="307" spans="1:12" x14ac:dyDescent="0.25">
      <c r="A307" s="4" t="s">
        <v>286</v>
      </c>
      <c r="B307" s="38" t="s">
        <v>104</v>
      </c>
      <c r="C307" s="4" t="s">
        <v>130</v>
      </c>
      <c r="D307" s="16">
        <v>561008668</v>
      </c>
      <c r="E307" s="17">
        <v>2522433774</v>
      </c>
      <c r="F307" s="4" t="s">
        <v>92</v>
      </c>
      <c r="G307" s="39">
        <v>37177</v>
      </c>
      <c r="H307" s="8">
        <f t="shared" ca="1" si="4"/>
        <v>22</v>
      </c>
      <c r="I307" s="18" t="s">
        <v>101</v>
      </c>
      <c r="J307" s="19">
        <v>76584</v>
      </c>
      <c r="K307" s="20">
        <v>1</v>
      </c>
      <c r="L307" s="4"/>
    </row>
    <row r="308" spans="1:12" x14ac:dyDescent="0.25">
      <c r="A308" s="4" t="s">
        <v>503</v>
      </c>
      <c r="B308" s="38" t="s">
        <v>86</v>
      </c>
      <c r="C308" s="4" t="s">
        <v>130</v>
      </c>
      <c r="D308" s="16">
        <v>914000398</v>
      </c>
      <c r="E308" s="17">
        <v>9193498222</v>
      </c>
      <c r="F308" s="4" t="s">
        <v>92</v>
      </c>
      <c r="G308" s="39">
        <v>38568</v>
      </c>
      <c r="H308" s="8">
        <f t="shared" ca="1" si="4"/>
        <v>18</v>
      </c>
      <c r="I308" s="18" t="s">
        <v>89</v>
      </c>
      <c r="J308" s="19">
        <v>65720</v>
      </c>
      <c r="K308" s="20">
        <v>1</v>
      </c>
      <c r="L308" s="4"/>
    </row>
    <row r="309" spans="1:12" x14ac:dyDescent="0.25">
      <c r="A309" s="4" t="s">
        <v>818</v>
      </c>
      <c r="B309" s="38" t="s">
        <v>86</v>
      </c>
      <c r="C309" s="4" t="s">
        <v>130</v>
      </c>
      <c r="D309" s="16">
        <v>276000518</v>
      </c>
      <c r="E309" s="17">
        <v>9195267252</v>
      </c>
      <c r="F309" s="4" t="s">
        <v>92</v>
      </c>
      <c r="G309" s="39">
        <v>42659</v>
      </c>
      <c r="H309" s="8">
        <f t="shared" ca="1" si="4"/>
        <v>7</v>
      </c>
      <c r="I309" s="18" t="s">
        <v>108</v>
      </c>
      <c r="J309" s="19">
        <v>29420</v>
      </c>
      <c r="K309" s="20">
        <v>5</v>
      </c>
      <c r="L309" s="4"/>
    </row>
    <row r="310" spans="1:12" x14ac:dyDescent="0.25">
      <c r="A310" s="4" t="s">
        <v>363</v>
      </c>
      <c r="B310" s="38" t="s">
        <v>122</v>
      </c>
      <c r="C310" s="4" t="s">
        <v>130</v>
      </c>
      <c r="D310" s="16">
        <v>725007456</v>
      </c>
      <c r="E310" s="17">
        <v>9191847141</v>
      </c>
      <c r="F310" s="4" t="s">
        <v>84</v>
      </c>
      <c r="G310" s="39">
        <v>36595</v>
      </c>
      <c r="H310" s="8">
        <f t="shared" ca="1" si="4"/>
        <v>23</v>
      </c>
      <c r="I310" s="18"/>
      <c r="J310" s="19">
        <v>59330</v>
      </c>
      <c r="K310" s="20">
        <v>4</v>
      </c>
      <c r="L310" s="4"/>
    </row>
    <row r="311" spans="1:12" x14ac:dyDescent="0.25">
      <c r="A311" s="4" t="s">
        <v>626</v>
      </c>
      <c r="B311" s="38" t="s">
        <v>99</v>
      </c>
      <c r="C311" s="4" t="s">
        <v>130</v>
      </c>
      <c r="D311" s="16">
        <v>240002873</v>
      </c>
      <c r="E311" s="17">
        <v>9198912054</v>
      </c>
      <c r="F311" s="4" t="s">
        <v>84</v>
      </c>
      <c r="G311" s="39">
        <v>38890</v>
      </c>
      <c r="H311" s="8">
        <f t="shared" ca="1" si="4"/>
        <v>17</v>
      </c>
      <c r="I311" s="18"/>
      <c r="J311" s="19">
        <v>80330</v>
      </c>
      <c r="K311" s="20">
        <v>4</v>
      </c>
      <c r="L311" s="4"/>
    </row>
    <row r="312" spans="1:12" x14ac:dyDescent="0.25">
      <c r="A312" s="4" t="s">
        <v>642</v>
      </c>
      <c r="B312" s="38" t="s">
        <v>104</v>
      </c>
      <c r="C312" s="4" t="s">
        <v>130</v>
      </c>
      <c r="D312" s="16">
        <v>328007467</v>
      </c>
      <c r="E312" s="17">
        <v>9194897618</v>
      </c>
      <c r="F312" s="4" t="s">
        <v>150</v>
      </c>
      <c r="G312" s="39">
        <v>40104</v>
      </c>
      <c r="H312" s="8">
        <f t="shared" ca="1" si="4"/>
        <v>14</v>
      </c>
      <c r="I312" s="18"/>
      <c r="J312" s="19">
        <v>14416</v>
      </c>
      <c r="K312" s="20">
        <v>4</v>
      </c>
      <c r="L312" s="4"/>
    </row>
    <row r="313" spans="1:12" x14ac:dyDescent="0.25">
      <c r="A313" s="4" t="s">
        <v>664</v>
      </c>
      <c r="B313" s="38" t="s">
        <v>86</v>
      </c>
      <c r="C313" s="4" t="s">
        <v>130</v>
      </c>
      <c r="D313" s="16">
        <v>114005397</v>
      </c>
      <c r="E313" s="17">
        <v>2524694617</v>
      </c>
      <c r="F313" s="4" t="s">
        <v>84</v>
      </c>
      <c r="G313" s="39">
        <v>40350</v>
      </c>
      <c r="H313" s="8">
        <f t="shared" ca="1" si="4"/>
        <v>13</v>
      </c>
      <c r="I313" s="18"/>
      <c r="J313" s="19">
        <v>63850</v>
      </c>
      <c r="K313" s="20">
        <v>2</v>
      </c>
      <c r="L313" s="4"/>
    </row>
    <row r="314" spans="1:12" x14ac:dyDescent="0.25">
      <c r="A314" s="4" t="s">
        <v>777</v>
      </c>
      <c r="B314" s="38" t="s">
        <v>94</v>
      </c>
      <c r="C314" s="4" t="s">
        <v>130</v>
      </c>
      <c r="D314" s="16">
        <v>858000513</v>
      </c>
      <c r="E314" s="17">
        <v>9193547588</v>
      </c>
      <c r="F314" s="4" t="s">
        <v>92</v>
      </c>
      <c r="G314" s="39">
        <v>42212</v>
      </c>
      <c r="H314" s="8">
        <f t="shared" ca="1" si="4"/>
        <v>8</v>
      </c>
      <c r="I314" s="18" t="s">
        <v>101</v>
      </c>
      <c r="J314" s="19">
        <v>71030</v>
      </c>
      <c r="K314" s="20">
        <v>3</v>
      </c>
      <c r="L314" s="4"/>
    </row>
    <row r="315" spans="1:12" x14ac:dyDescent="0.25">
      <c r="A315" s="4" t="s">
        <v>371</v>
      </c>
      <c r="B315" s="38" t="s">
        <v>122</v>
      </c>
      <c r="C315" s="4" t="s">
        <v>130</v>
      </c>
      <c r="D315" s="16">
        <v>575000646</v>
      </c>
      <c r="E315" s="17">
        <v>9197819805</v>
      </c>
      <c r="F315" s="4" t="s">
        <v>92</v>
      </c>
      <c r="G315" s="39">
        <v>37536</v>
      </c>
      <c r="H315" s="8">
        <f t="shared" ca="1" si="4"/>
        <v>21</v>
      </c>
      <c r="I315" s="18" t="s">
        <v>105</v>
      </c>
      <c r="J315" s="19">
        <v>46220</v>
      </c>
      <c r="K315" s="20">
        <v>2</v>
      </c>
      <c r="L315" s="4"/>
    </row>
    <row r="316" spans="1:12" x14ac:dyDescent="0.25">
      <c r="A316" s="4" t="s">
        <v>752</v>
      </c>
      <c r="B316" s="38" t="s">
        <v>82</v>
      </c>
      <c r="C316" s="4" t="s">
        <v>130</v>
      </c>
      <c r="D316" s="16">
        <v>930004379</v>
      </c>
      <c r="E316" s="17">
        <v>2524854867</v>
      </c>
      <c r="F316" s="4" t="s">
        <v>92</v>
      </c>
      <c r="G316" s="39">
        <v>42086</v>
      </c>
      <c r="H316" s="8">
        <f t="shared" ca="1" si="4"/>
        <v>8</v>
      </c>
      <c r="I316" s="18" t="s">
        <v>96</v>
      </c>
      <c r="J316" s="19">
        <v>71490</v>
      </c>
      <c r="K316" s="20">
        <v>5</v>
      </c>
      <c r="L316" s="4"/>
    </row>
    <row r="317" spans="1:12" x14ac:dyDescent="0.25">
      <c r="A317" s="4" t="s">
        <v>590</v>
      </c>
      <c r="B317" s="38" t="s">
        <v>94</v>
      </c>
      <c r="C317" s="4" t="s">
        <v>130</v>
      </c>
      <c r="D317" s="16">
        <v>292003080</v>
      </c>
      <c r="E317" s="17">
        <v>2525085320</v>
      </c>
      <c r="F317" s="4" t="s">
        <v>92</v>
      </c>
      <c r="G317" s="39">
        <v>39733</v>
      </c>
      <c r="H317" s="8">
        <f t="shared" ca="1" si="4"/>
        <v>15</v>
      </c>
      <c r="I317" s="18" t="s">
        <v>89</v>
      </c>
      <c r="J317" s="19">
        <v>59420</v>
      </c>
      <c r="K317" s="20">
        <v>4</v>
      </c>
      <c r="L317" s="4"/>
    </row>
    <row r="318" spans="1:12" x14ac:dyDescent="0.25">
      <c r="A318" s="4" t="s">
        <v>573</v>
      </c>
      <c r="B318" s="38" t="s">
        <v>104</v>
      </c>
      <c r="C318" s="4" t="s">
        <v>130</v>
      </c>
      <c r="D318" s="16">
        <v>318008637</v>
      </c>
      <c r="E318" s="17">
        <v>9193709408</v>
      </c>
      <c r="F318" s="4" t="s">
        <v>84</v>
      </c>
      <c r="G318" s="39">
        <v>38660</v>
      </c>
      <c r="H318" s="8">
        <f t="shared" ca="1" si="4"/>
        <v>18</v>
      </c>
      <c r="I318" s="18"/>
      <c r="J318" s="19">
        <v>62780</v>
      </c>
      <c r="K318" s="20">
        <v>4</v>
      </c>
      <c r="L318" s="4"/>
    </row>
    <row r="319" spans="1:12" x14ac:dyDescent="0.25">
      <c r="A319" s="4" t="s">
        <v>735</v>
      </c>
      <c r="B319" s="38" t="s">
        <v>82</v>
      </c>
      <c r="C319" s="4" t="s">
        <v>130</v>
      </c>
      <c r="D319" s="16">
        <v>829006164</v>
      </c>
      <c r="E319" s="17">
        <v>2524982487</v>
      </c>
      <c r="F319" s="4" t="s">
        <v>84</v>
      </c>
      <c r="G319" s="39">
        <v>41071</v>
      </c>
      <c r="H319" s="8">
        <f t="shared" ca="1" si="4"/>
        <v>11</v>
      </c>
      <c r="I319" s="18"/>
      <c r="J319" s="19">
        <v>84170</v>
      </c>
      <c r="K319" s="20">
        <v>2</v>
      </c>
      <c r="L319" s="4"/>
    </row>
    <row r="320" spans="1:12" x14ac:dyDescent="0.25">
      <c r="A320" s="4" t="s">
        <v>622</v>
      </c>
      <c r="B320" s="38" t="s">
        <v>82</v>
      </c>
      <c r="C320" s="4" t="s">
        <v>130</v>
      </c>
      <c r="D320" s="16">
        <v>415009442</v>
      </c>
      <c r="E320" s="17">
        <v>2521408985</v>
      </c>
      <c r="F320" s="4" t="s">
        <v>92</v>
      </c>
      <c r="G320" s="39">
        <v>38796</v>
      </c>
      <c r="H320" s="8">
        <f t="shared" ca="1" si="4"/>
        <v>17</v>
      </c>
      <c r="I320" s="18" t="s">
        <v>105</v>
      </c>
      <c r="J320" s="19">
        <v>69320</v>
      </c>
      <c r="K320" s="20">
        <v>3</v>
      </c>
      <c r="L320" s="4"/>
    </row>
    <row r="321" spans="1:12" x14ac:dyDescent="0.25">
      <c r="A321" s="4" t="s">
        <v>468</v>
      </c>
      <c r="B321" s="38" t="s">
        <v>94</v>
      </c>
      <c r="C321" s="4" t="s">
        <v>130</v>
      </c>
      <c r="D321" s="16">
        <v>484007278</v>
      </c>
      <c r="E321" s="17">
        <v>9195627374</v>
      </c>
      <c r="F321" s="4" t="s">
        <v>150</v>
      </c>
      <c r="G321" s="39">
        <v>37981</v>
      </c>
      <c r="H321" s="8">
        <f t="shared" ca="1" si="4"/>
        <v>19</v>
      </c>
      <c r="I321" s="18"/>
      <c r="J321" s="19">
        <v>10572</v>
      </c>
      <c r="K321" s="20">
        <v>4</v>
      </c>
      <c r="L321" s="4"/>
    </row>
    <row r="322" spans="1:12" x14ac:dyDescent="0.25">
      <c r="A322" s="4" t="s">
        <v>767</v>
      </c>
      <c r="B322" s="38" t="s">
        <v>104</v>
      </c>
      <c r="C322" s="4" t="s">
        <v>130</v>
      </c>
      <c r="D322" s="16">
        <v>436008229</v>
      </c>
      <c r="E322" s="17">
        <v>2525871924</v>
      </c>
      <c r="F322" s="4" t="s">
        <v>84</v>
      </c>
      <c r="G322" s="39">
        <v>42621</v>
      </c>
      <c r="H322" s="8">
        <f t="shared" ref="H322:H385" ca="1" si="5">DATEDIF(G322,TODAY(),"Y")</f>
        <v>7</v>
      </c>
      <c r="I322" s="18"/>
      <c r="J322" s="19">
        <v>60040</v>
      </c>
      <c r="K322" s="20">
        <v>5</v>
      </c>
      <c r="L322" s="4"/>
    </row>
    <row r="323" spans="1:12" x14ac:dyDescent="0.25">
      <c r="A323" s="4" t="s">
        <v>427</v>
      </c>
      <c r="B323" s="38" t="s">
        <v>104</v>
      </c>
      <c r="C323" s="4" t="s">
        <v>130</v>
      </c>
      <c r="D323" s="16">
        <v>159007255</v>
      </c>
      <c r="E323" s="17">
        <v>9198426889</v>
      </c>
      <c r="F323" s="4" t="s">
        <v>84</v>
      </c>
      <c r="G323" s="39">
        <v>37892</v>
      </c>
      <c r="H323" s="8">
        <f t="shared" ca="1" si="5"/>
        <v>20</v>
      </c>
      <c r="I323" s="18"/>
      <c r="J323" s="19">
        <v>78520</v>
      </c>
      <c r="K323" s="20">
        <v>4</v>
      </c>
      <c r="L323" s="4"/>
    </row>
    <row r="324" spans="1:12" x14ac:dyDescent="0.25">
      <c r="A324" s="4" t="s">
        <v>615</v>
      </c>
      <c r="B324" s="38" t="s">
        <v>122</v>
      </c>
      <c r="C324" s="4" t="s">
        <v>130</v>
      </c>
      <c r="D324" s="16">
        <v>180005803</v>
      </c>
      <c r="E324" s="17">
        <v>2526503334</v>
      </c>
      <c r="F324" s="4" t="s">
        <v>92</v>
      </c>
      <c r="G324" s="39">
        <v>39815</v>
      </c>
      <c r="H324" s="8">
        <f t="shared" ca="1" si="5"/>
        <v>14</v>
      </c>
      <c r="I324" s="18" t="s">
        <v>105</v>
      </c>
      <c r="J324" s="19">
        <v>78170</v>
      </c>
      <c r="K324" s="20">
        <v>5</v>
      </c>
      <c r="L324" s="4"/>
    </row>
    <row r="325" spans="1:12" x14ac:dyDescent="0.25">
      <c r="A325" s="4" t="s">
        <v>647</v>
      </c>
      <c r="B325" s="38" t="s">
        <v>94</v>
      </c>
      <c r="C325" s="4" t="s">
        <v>130</v>
      </c>
      <c r="D325" s="16">
        <v>425004540</v>
      </c>
      <c r="E325" s="17">
        <v>9196969994</v>
      </c>
      <c r="F325" s="4" t="s">
        <v>92</v>
      </c>
      <c r="G325" s="39">
        <v>40332</v>
      </c>
      <c r="H325" s="8">
        <f t="shared" ca="1" si="5"/>
        <v>13</v>
      </c>
      <c r="I325" s="18" t="s">
        <v>96</v>
      </c>
      <c r="J325" s="19">
        <v>34690</v>
      </c>
      <c r="K325" s="20">
        <v>2</v>
      </c>
      <c r="L325" s="4"/>
    </row>
    <row r="326" spans="1:12" x14ac:dyDescent="0.25">
      <c r="A326" s="4" t="s">
        <v>208</v>
      </c>
      <c r="B326" s="38" t="s">
        <v>86</v>
      </c>
      <c r="C326" s="4" t="s">
        <v>130</v>
      </c>
      <c r="D326" s="16">
        <v>798006688</v>
      </c>
      <c r="E326" s="17">
        <v>9192232339</v>
      </c>
      <c r="F326" s="4" t="s">
        <v>92</v>
      </c>
      <c r="G326" s="39">
        <v>37813</v>
      </c>
      <c r="H326" s="8">
        <f t="shared" ca="1" si="5"/>
        <v>20</v>
      </c>
      <c r="I326" s="18" t="s">
        <v>105</v>
      </c>
      <c r="J326" s="19">
        <v>35600</v>
      </c>
      <c r="K326" s="20">
        <v>5</v>
      </c>
      <c r="L326" s="4"/>
    </row>
    <row r="327" spans="1:12" x14ac:dyDescent="0.25">
      <c r="A327" s="4" t="s">
        <v>131</v>
      </c>
      <c r="B327" s="38" t="s">
        <v>82</v>
      </c>
      <c r="C327" s="4" t="s">
        <v>130</v>
      </c>
      <c r="D327" s="16">
        <v>527005620</v>
      </c>
      <c r="E327" s="17">
        <v>2524627771</v>
      </c>
      <c r="F327" s="4" t="s">
        <v>92</v>
      </c>
      <c r="G327" s="39">
        <v>36197</v>
      </c>
      <c r="H327" s="8">
        <f t="shared" ca="1" si="5"/>
        <v>24</v>
      </c>
      <c r="I327" s="18" t="s">
        <v>89</v>
      </c>
      <c r="J327" s="19">
        <v>35300</v>
      </c>
      <c r="K327" s="20">
        <v>5</v>
      </c>
      <c r="L327" s="4"/>
    </row>
    <row r="328" spans="1:12" x14ac:dyDescent="0.25">
      <c r="A328" s="4" t="s">
        <v>385</v>
      </c>
      <c r="B328" s="38" t="s">
        <v>86</v>
      </c>
      <c r="C328" s="4" t="s">
        <v>130</v>
      </c>
      <c r="D328" s="16">
        <v>876007922</v>
      </c>
      <c r="E328" s="17">
        <v>2527358099</v>
      </c>
      <c r="F328" s="4" t="s">
        <v>84</v>
      </c>
      <c r="G328" s="39">
        <v>38416</v>
      </c>
      <c r="H328" s="8">
        <f t="shared" ca="1" si="5"/>
        <v>18</v>
      </c>
      <c r="I328" s="18"/>
      <c r="J328" s="19">
        <v>88840</v>
      </c>
      <c r="K328" s="20">
        <v>5</v>
      </c>
      <c r="L328" s="4"/>
    </row>
    <row r="329" spans="1:12" x14ac:dyDescent="0.25">
      <c r="A329" s="4" t="s">
        <v>542</v>
      </c>
      <c r="B329" s="38" t="s">
        <v>82</v>
      </c>
      <c r="C329" s="4" t="s">
        <v>130</v>
      </c>
      <c r="D329" s="16">
        <v>995008336</v>
      </c>
      <c r="E329" s="17">
        <v>2525035104</v>
      </c>
      <c r="F329" s="4" t="s">
        <v>84</v>
      </c>
      <c r="G329" s="39">
        <v>38813</v>
      </c>
      <c r="H329" s="8">
        <f t="shared" ca="1" si="5"/>
        <v>17</v>
      </c>
      <c r="I329" s="18"/>
      <c r="J329" s="19">
        <v>37840</v>
      </c>
      <c r="K329" s="20">
        <v>1</v>
      </c>
      <c r="L329" s="4"/>
    </row>
    <row r="330" spans="1:12" x14ac:dyDescent="0.25">
      <c r="A330" s="4" t="s">
        <v>463</v>
      </c>
      <c r="B330" s="38" t="s">
        <v>82</v>
      </c>
      <c r="C330" s="4" t="s">
        <v>130</v>
      </c>
      <c r="D330" s="16">
        <v>665003893</v>
      </c>
      <c r="E330" s="17">
        <v>9198857217</v>
      </c>
      <c r="F330" s="4" t="s">
        <v>150</v>
      </c>
      <c r="G330" s="39">
        <v>37896</v>
      </c>
      <c r="H330" s="8">
        <f t="shared" ca="1" si="5"/>
        <v>20</v>
      </c>
      <c r="I330" s="18"/>
      <c r="J330" s="19">
        <v>28424</v>
      </c>
      <c r="K330" s="20">
        <v>4</v>
      </c>
      <c r="L330" s="4"/>
    </row>
    <row r="331" spans="1:12" x14ac:dyDescent="0.25">
      <c r="A331" s="4" t="s">
        <v>685</v>
      </c>
      <c r="B331" s="38" t="s">
        <v>104</v>
      </c>
      <c r="C331" s="4" t="s">
        <v>130</v>
      </c>
      <c r="D331" s="16">
        <v>466007318</v>
      </c>
      <c r="E331" s="17">
        <v>9191765611</v>
      </c>
      <c r="F331" s="4" t="s">
        <v>92</v>
      </c>
      <c r="G331" s="39">
        <v>39832</v>
      </c>
      <c r="H331" s="8">
        <f t="shared" ca="1" si="5"/>
        <v>14</v>
      </c>
      <c r="I331" s="18" t="s">
        <v>105</v>
      </c>
      <c r="J331" s="19">
        <v>43820</v>
      </c>
      <c r="K331" s="20">
        <v>2</v>
      </c>
      <c r="L331" s="4"/>
    </row>
    <row r="332" spans="1:12" x14ac:dyDescent="0.25">
      <c r="A332" s="4" t="s">
        <v>341</v>
      </c>
      <c r="B332" s="38" t="s">
        <v>86</v>
      </c>
      <c r="C332" s="4" t="s">
        <v>130</v>
      </c>
      <c r="D332" s="16">
        <v>377004926</v>
      </c>
      <c r="E332" s="17">
        <v>9197362525</v>
      </c>
      <c r="F332" s="4" t="s">
        <v>92</v>
      </c>
      <c r="G332" s="39">
        <v>36315</v>
      </c>
      <c r="H332" s="8">
        <f t="shared" ca="1" si="5"/>
        <v>24</v>
      </c>
      <c r="I332" s="18" t="s">
        <v>96</v>
      </c>
      <c r="J332" s="19">
        <v>44260</v>
      </c>
      <c r="K332" s="20">
        <v>1</v>
      </c>
      <c r="L332" s="4"/>
    </row>
    <row r="333" spans="1:12" x14ac:dyDescent="0.25">
      <c r="A333" s="4" t="s">
        <v>543</v>
      </c>
      <c r="B333" s="38" t="s">
        <v>82</v>
      </c>
      <c r="C333" s="4" t="s">
        <v>130</v>
      </c>
      <c r="D333" s="16">
        <v>387007948</v>
      </c>
      <c r="E333" s="17">
        <v>9198213594</v>
      </c>
      <c r="F333" s="4" t="s">
        <v>92</v>
      </c>
      <c r="G333" s="39">
        <v>39019</v>
      </c>
      <c r="H333" s="8">
        <f t="shared" ca="1" si="5"/>
        <v>17</v>
      </c>
      <c r="I333" s="18" t="s">
        <v>105</v>
      </c>
      <c r="J333" s="19">
        <v>47440</v>
      </c>
      <c r="K333" s="20">
        <v>3</v>
      </c>
      <c r="L333" s="4"/>
    </row>
    <row r="334" spans="1:12" x14ac:dyDescent="0.25">
      <c r="A334" s="4" t="s">
        <v>676</v>
      </c>
      <c r="B334" s="38" t="s">
        <v>82</v>
      </c>
      <c r="C334" s="4" t="s">
        <v>130</v>
      </c>
      <c r="D334" s="16">
        <v>843004707</v>
      </c>
      <c r="E334" s="17">
        <v>9192687844</v>
      </c>
      <c r="F334" s="4" t="s">
        <v>84</v>
      </c>
      <c r="G334" s="39">
        <v>39041</v>
      </c>
      <c r="H334" s="8">
        <f t="shared" ca="1" si="5"/>
        <v>16</v>
      </c>
      <c r="I334" s="18"/>
      <c r="J334" s="19">
        <v>57110</v>
      </c>
      <c r="K334" s="20">
        <v>3</v>
      </c>
      <c r="L334" s="4"/>
    </row>
    <row r="335" spans="1:12" x14ac:dyDescent="0.25">
      <c r="A335" s="4" t="s">
        <v>617</v>
      </c>
      <c r="B335" s="38" t="s">
        <v>122</v>
      </c>
      <c r="C335" s="4" t="s">
        <v>153</v>
      </c>
      <c r="D335" s="16">
        <v>742006482</v>
      </c>
      <c r="E335" s="17">
        <v>9197077326</v>
      </c>
      <c r="F335" s="4" t="s">
        <v>92</v>
      </c>
      <c r="G335" s="39">
        <v>38990</v>
      </c>
      <c r="H335" s="8">
        <f t="shared" ca="1" si="5"/>
        <v>17</v>
      </c>
      <c r="I335" s="18" t="s">
        <v>105</v>
      </c>
      <c r="J335" s="19">
        <v>39160</v>
      </c>
      <c r="K335" s="20">
        <v>3</v>
      </c>
      <c r="L335" s="4"/>
    </row>
    <row r="336" spans="1:12" x14ac:dyDescent="0.25">
      <c r="A336" s="4" t="s">
        <v>464</v>
      </c>
      <c r="B336" s="38" t="s">
        <v>104</v>
      </c>
      <c r="C336" s="4" t="s">
        <v>153</v>
      </c>
      <c r="D336" s="16">
        <v>292006053</v>
      </c>
      <c r="E336" s="17">
        <v>9197045091</v>
      </c>
      <c r="F336" s="4" t="s">
        <v>84</v>
      </c>
      <c r="G336" s="39">
        <v>38474</v>
      </c>
      <c r="H336" s="8">
        <f t="shared" ca="1" si="5"/>
        <v>18</v>
      </c>
      <c r="I336" s="18"/>
      <c r="J336" s="19">
        <v>74500</v>
      </c>
      <c r="K336" s="20">
        <v>4</v>
      </c>
      <c r="L336" s="4"/>
    </row>
    <row r="337" spans="1:12" x14ac:dyDescent="0.25">
      <c r="A337" s="4" t="s">
        <v>579</v>
      </c>
      <c r="B337" s="38" t="s">
        <v>99</v>
      </c>
      <c r="C337" s="4" t="s">
        <v>153</v>
      </c>
      <c r="D337" s="16">
        <v>370008224</v>
      </c>
      <c r="E337" s="17">
        <v>2521535362</v>
      </c>
      <c r="F337" s="4" t="s">
        <v>92</v>
      </c>
      <c r="G337" s="39">
        <v>38423</v>
      </c>
      <c r="H337" s="8">
        <f t="shared" ca="1" si="5"/>
        <v>18</v>
      </c>
      <c r="I337" s="18" t="s">
        <v>105</v>
      </c>
      <c r="J337" s="19">
        <v>59140</v>
      </c>
      <c r="K337" s="20">
        <v>5</v>
      </c>
      <c r="L337" s="4"/>
    </row>
    <row r="338" spans="1:12" x14ac:dyDescent="0.25">
      <c r="A338" s="4" t="s">
        <v>152</v>
      </c>
      <c r="B338" s="38" t="s">
        <v>86</v>
      </c>
      <c r="C338" s="4" t="s">
        <v>153</v>
      </c>
      <c r="D338" s="16">
        <v>214004804</v>
      </c>
      <c r="E338" s="17">
        <v>2528908079</v>
      </c>
      <c r="F338" s="4" t="s">
        <v>92</v>
      </c>
      <c r="G338" s="39">
        <v>35886</v>
      </c>
      <c r="H338" s="8">
        <f t="shared" ca="1" si="5"/>
        <v>25</v>
      </c>
      <c r="I338" s="18" t="s">
        <v>89</v>
      </c>
      <c r="J338" s="19">
        <v>53870</v>
      </c>
      <c r="K338" s="20">
        <v>2</v>
      </c>
      <c r="L338" s="4"/>
    </row>
    <row r="339" spans="1:12" x14ac:dyDescent="0.25">
      <c r="A339" s="4" t="s">
        <v>855</v>
      </c>
      <c r="B339" s="38" t="s">
        <v>104</v>
      </c>
      <c r="C339" s="4" t="s">
        <v>153</v>
      </c>
      <c r="D339" s="16">
        <v>620002502</v>
      </c>
      <c r="E339" s="17">
        <v>9191264013</v>
      </c>
      <c r="F339" s="4" t="s">
        <v>92</v>
      </c>
      <c r="G339" s="39">
        <v>43104</v>
      </c>
      <c r="H339" s="8">
        <f t="shared" ca="1" si="5"/>
        <v>5</v>
      </c>
      <c r="I339" s="18" t="s">
        <v>108</v>
      </c>
      <c r="J339" s="19">
        <v>71400</v>
      </c>
      <c r="K339" s="20">
        <v>4</v>
      </c>
      <c r="L339" s="4"/>
    </row>
    <row r="340" spans="1:12" x14ac:dyDescent="0.25">
      <c r="A340" s="4" t="s">
        <v>423</v>
      </c>
      <c r="B340" s="38" t="s">
        <v>94</v>
      </c>
      <c r="C340" s="4" t="s">
        <v>153</v>
      </c>
      <c r="D340" s="16">
        <v>380003690</v>
      </c>
      <c r="E340" s="17">
        <v>2523906310</v>
      </c>
      <c r="F340" s="4" t="s">
        <v>84</v>
      </c>
      <c r="G340" s="39">
        <v>39041</v>
      </c>
      <c r="H340" s="8">
        <f t="shared" ca="1" si="5"/>
        <v>16</v>
      </c>
      <c r="I340" s="18"/>
      <c r="J340" s="19">
        <v>61890</v>
      </c>
      <c r="K340" s="20">
        <v>2</v>
      </c>
      <c r="L340" s="4"/>
    </row>
    <row r="341" spans="1:12" x14ac:dyDescent="0.25">
      <c r="A341" s="4" t="s">
        <v>743</v>
      </c>
      <c r="B341" s="38" t="s">
        <v>94</v>
      </c>
      <c r="C341" s="4" t="s">
        <v>153</v>
      </c>
      <c r="D341" s="16">
        <v>723000767</v>
      </c>
      <c r="E341" s="17">
        <v>9191375297</v>
      </c>
      <c r="F341" s="4" t="s">
        <v>92</v>
      </c>
      <c r="G341" s="39">
        <v>41767</v>
      </c>
      <c r="H341" s="8">
        <f t="shared" ca="1" si="5"/>
        <v>9</v>
      </c>
      <c r="I341" s="18" t="s">
        <v>89</v>
      </c>
      <c r="J341" s="19">
        <v>27250</v>
      </c>
      <c r="K341" s="20">
        <v>5</v>
      </c>
      <c r="L341" s="4"/>
    </row>
    <row r="342" spans="1:12" x14ac:dyDescent="0.25">
      <c r="A342" s="4" t="s">
        <v>147</v>
      </c>
      <c r="B342" s="38" t="s">
        <v>104</v>
      </c>
      <c r="C342" s="4" t="s">
        <v>100</v>
      </c>
      <c r="D342" s="16">
        <v>738006277</v>
      </c>
      <c r="E342" s="17">
        <v>9194331646</v>
      </c>
      <c r="F342" s="4" t="s">
        <v>92</v>
      </c>
      <c r="G342" s="39">
        <v>35905</v>
      </c>
      <c r="H342" s="8">
        <f t="shared" ca="1" si="5"/>
        <v>25</v>
      </c>
      <c r="I342" s="18" t="s">
        <v>101</v>
      </c>
      <c r="J342" s="19">
        <v>31260</v>
      </c>
      <c r="K342" s="20">
        <v>5</v>
      </c>
      <c r="L342" s="4"/>
    </row>
    <row r="343" spans="1:12" x14ac:dyDescent="0.25">
      <c r="A343" s="4" t="s">
        <v>797</v>
      </c>
      <c r="B343" s="38" t="s">
        <v>122</v>
      </c>
      <c r="C343" s="4" t="s">
        <v>100</v>
      </c>
      <c r="D343" s="16">
        <v>279007202</v>
      </c>
      <c r="E343" s="17">
        <v>9196844371</v>
      </c>
      <c r="F343" s="4" t="s">
        <v>92</v>
      </c>
      <c r="G343" s="39">
        <v>42406</v>
      </c>
      <c r="H343" s="8">
        <f t="shared" ca="1" si="5"/>
        <v>7</v>
      </c>
      <c r="I343" s="18" t="s">
        <v>105</v>
      </c>
      <c r="J343" s="19">
        <v>62740</v>
      </c>
      <c r="K343" s="20">
        <v>4</v>
      </c>
      <c r="L343" s="4"/>
    </row>
    <row r="344" spans="1:12" x14ac:dyDescent="0.25">
      <c r="A344" s="4" t="s">
        <v>722</v>
      </c>
      <c r="B344" s="38" t="s">
        <v>86</v>
      </c>
      <c r="C344" s="4" t="s">
        <v>100</v>
      </c>
      <c r="D344" s="16">
        <v>643002576</v>
      </c>
      <c r="E344" s="17">
        <v>2522256131</v>
      </c>
      <c r="F344" s="4" t="s">
        <v>150</v>
      </c>
      <c r="G344" s="39">
        <v>39566</v>
      </c>
      <c r="H344" s="8">
        <f t="shared" ca="1" si="5"/>
        <v>15</v>
      </c>
      <c r="I344" s="18"/>
      <c r="J344" s="19">
        <v>36844</v>
      </c>
      <c r="K344" s="20">
        <v>4</v>
      </c>
      <c r="L344" s="4"/>
    </row>
    <row r="345" spans="1:12" x14ac:dyDescent="0.25">
      <c r="A345" s="4" t="s">
        <v>558</v>
      </c>
      <c r="B345" s="38" t="s">
        <v>82</v>
      </c>
      <c r="C345" s="4" t="s">
        <v>100</v>
      </c>
      <c r="D345" s="16">
        <v>555005137</v>
      </c>
      <c r="E345" s="17">
        <v>2526565171</v>
      </c>
      <c r="F345" s="4" t="s">
        <v>88</v>
      </c>
      <c r="G345" s="39">
        <v>38877</v>
      </c>
      <c r="H345" s="8">
        <f t="shared" ca="1" si="5"/>
        <v>17</v>
      </c>
      <c r="I345" s="18" t="s">
        <v>96</v>
      </c>
      <c r="J345" s="19">
        <v>13090</v>
      </c>
      <c r="K345" s="20">
        <v>4</v>
      </c>
      <c r="L345" s="4"/>
    </row>
    <row r="346" spans="1:12" x14ac:dyDescent="0.25">
      <c r="A346" s="4" t="s">
        <v>164</v>
      </c>
      <c r="B346" s="38" t="s">
        <v>99</v>
      </c>
      <c r="C346" s="4" t="s">
        <v>100</v>
      </c>
      <c r="D346" s="16">
        <v>154004918</v>
      </c>
      <c r="E346" s="17">
        <v>2521575684</v>
      </c>
      <c r="F346" s="4" t="s">
        <v>92</v>
      </c>
      <c r="G346" s="39">
        <v>36633</v>
      </c>
      <c r="H346" s="8">
        <f t="shared" ca="1" si="5"/>
        <v>23</v>
      </c>
      <c r="I346" s="18" t="s">
        <v>105</v>
      </c>
      <c r="J346" s="19">
        <v>22900</v>
      </c>
      <c r="K346" s="20">
        <v>1</v>
      </c>
      <c r="L346" s="4"/>
    </row>
    <row r="347" spans="1:12" x14ac:dyDescent="0.25">
      <c r="A347" s="4" t="s">
        <v>404</v>
      </c>
      <c r="B347" s="38" t="s">
        <v>86</v>
      </c>
      <c r="C347" s="4" t="s">
        <v>100</v>
      </c>
      <c r="D347" s="16">
        <v>751008224</v>
      </c>
      <c r="E347" s="17">
        <v>9194713628</v>
      </c>
      <c r="F347" s="4" t="s">
        <v>92</v>
      </c>
      <c r="G347" s="39">
        <v>38183</v>
      </c>
      <c r="H347" s="8">
        <f t="shared" ca="1" si="5"/>
        <v>19</v>
      </c>
      <c r="I347" s="18" t="s">
        <v>101</v>
      </c>
      <c r="J347" s="19">
        <v>87120</v>
      </c>
      <c r="K347" s="20">
        <v>3</v>
      </c>
      <c r="L347" s="4"/>
    </row>
    <row r="348" spans="1:12" x14ac:dyDescent="0.25">
      <c r="A348" s="4" t="s">
        <v>459</v>
      </c>
      <c r="B348" s="38" t="s">
        <v>86</v>
      </c>
      <c r="C348" s="4" t="s">
        <v>100</v>
      </c>
      <c r="D348" s="16">
        <v>275002740</v>
      </c>
      <c r="E348" s="17">
        <v>2521620909</v>
      </c>
      <c r="F348" s="4" t="s">
        <v>92</v>
      </c>
      <c r="G348" s="39">
        <v>37950</v>
      </c>
      <c r="H348" s="8">
        <f t="shared" ca="1" si="5"/>
        <v>19</v>
      </c>
      <c r="I348" s="18" t="s">
        <v>101</v>
      </c>
      <c r="J348" s="19">
        <v>60560</v>
      </c>
      <c r="K348" s="20">
        <v>4</v>
      </c>
      <c r="L348" s="4"/>
    </row>
    <row r="349" spans="1:12" x14ac:dyDescent="0.25">
      <c r="A349" s="4" t="s">
        <v>750</v>
      </c>
      <c r="B349" s="38" t="s">
        <v>104</v>
      </c>
      <c r="C349" s="4" t="s">
        <v>100</v>
      </c>
      <c r="D349" s="16">
        <v>948009231</v>
      </c>
      <c r="E349" s="17">
        <v>2527687161</v>
      </c>
      <c r="F349" s="4" t="s">
        <v>92</v>
      </c>
      <c r="G349" s="39">
        <v>42377</v>
      </c>
      <c r="H349" s="8">
        <f t="shared" ca="1" si="5"/>
        <v>7</v>
      </c>
      <c r="I349" s="18" t="s">
        <v>105</v>
      </c>
      <c r="J349" s="19">
        <v>37020</v>
      </c>
      <c r="K349" s="20">
        <v>2</v>
      </c>
      <c r="L349" s="4"/>
    </row>
    <row r="350" spans="1:12" x14ac:dyDescent="0.25">
      <c r="A350" s="4" t="s">
        <v>98</v>
      </c>
      <c r="B350" s="38" t="s">
        <v>99</v>
      </c>
      <c r="C350" s="4" t="s">
        <v>100</v>
      </c>
      <c r="D350" s="16">
        <v>159005552</v>
      </c>
      <c r="E350" s="17">
        <v>9194221208</v>
      </c>
      <c r="F350" s="4" t="s">
        <v>92</v>
      </c>
      <c r="G350" s="39">
        <v>35612</v>
      </c>
      <c r="H350" s="8">
        <f t="shared" ca="1" si="5"/>
        <v>26</v>
      </c>
      <c r="I350" s="18" t="s">
        <v>101</v>
      </c>
      <c r="J350" s="19">
        <v>73930</v>
      </c>
      <c r="K350" s="20">
        <v>1</v>
      </c>
      <c r="L350" s="4"/>
    </row>
    <row r="351" spans="1:12" x14ac:dyDescent="0.25">
      <c r="A351" s="4" t="s">
        <v>787</v>
      </c>
      <c r="B351" s="38" t="s">
        <v>86</v>
      </c>
      <c r="C351" s="4" t="s">
        <v>100</v>
      </c>
      <c r="D351" s="16">
        <v>254001611</v>
      </c>
      <c r="E351" s="17">
        <v>9197803578</v>
      </c>
      <c r="F351" s="4" t="s">
        <v>92</v>
      </c>
      <c r="G351" s="39">
        <v>42952</v>
      </c>
      <c r="H351" s="8">
        <f t="shared" ca="1" si="5"/>
        <v>6</v>
      </c>
      <c r="I351" s="18" t="s">
        <v>96</v>
      </c>
      <c r="J351" s="19">
        <v>45180</v>
      </c>
      <c r="K351" s="20">
        <v>5</v>
      </c>
      <c r="L351" s="4"/>
    </row>
    <row r="352" spans="1:12" x14ac:dyDescent="0.25">
      <c r="A352" s="4" t="s">
        <v>267</v>
      </c>
      <c r="B352" s="38" t="s">
        <v>94</v>
      </c>
      <c r="C352" s="4" t="s">
        <v>100</v>
      </c>
      <c r="D352" s="16">
        <v>466000098</v>
      </c>
      <c r="E352" s="17">
        <v>2524652136</v>
      </c>
      <c r="F352" s="4" t="s">
        <v>84</v>
      </c>
      <c r="G352" s="39">
        <v>37634</v>
      </c>
      <c r="H352" s="8">
        <f t="shared" ca="1" si="5"/>
        <v>20</v>
      </c>
      <c r="I352" s="18"/>
      <c r="J352" s="19">
        <v>29000</v>
      </c>
      <c r="K352" s="20">
        <v>5</v>
      </c>
      <c r="L352" s="4"/>
    </row>
    <row r="353" spans="1:12" x14ac:dyDescent="0.25">
      <c r="A353" s="4" t="s">
        <v>140</v>
      </c>
      <c r="B353" s="38" t="s">
        <v>86</v>
      </c>
      <c r="C353" s="4" t="s">
        <v>100</v>
      </c>
      <c r="D353" s="16">
        <v>443006169</v>
      </c>
      <c r="E353" s="17">
        <v>9195085809</v>
      </c>
      <c r="F353" s="4" t="s">
        <v>92</v>
      </c>
      <c r="G353" s="39">
        <v>36101</v>
      </c>
      <c r="H353" s="8">
        <f t="shared" ca="1" si="5"/>
        <v>25</v>
      </c>
      <c r="I353" s="18" t="s">
        <v>96</v>
      </c>
      <c r="J353" s="19">
        <v>86540</v>
      </c>
      <c r="K353" s="20">
        <v>4</v>
      </c>
      <c r="L353" s="4"/>
    </row>
    <row r="354" spans="1:12" x14ac:dyDescent="0.25">
      <c r="A354" s="4" t="s">
        <v>138</v>
      </c>
      <c r="B354" s="38" t="s">
        <v>86</v>
      </c>
      <c r="C354" s="4" t="s">
        <v>100</v>
      </c>
      <c r="D354" s="16">
        <v>422007475</v>
      </c>
      <c r="E354" s="17">
        <v>2524273090</v>
      </c>
      <c r="F354" s="4" t="s">
        <v>92</v>
      </c>
      <c r="G354" s="39">
        <v>40367</v>
      </c>
      <c r="H354" s="8">
        <f t="shared" ca="1" si="5"/>
        <v>13</v>
      </c>
      <c r="I354" s="18" t="s">
        <v>89</v>
      </c>
      <c r="J354" s="19">
        <v>65250</v>
      </c>
      <c r="K354" s="20">
        <v>2</v>
      </c>
      <c r="L354" s="4"/>
    </row>
    <row r="355" spans="1:12" x14ac:dyDescent="0.25">
      <c r="A355" s="4" t="s">
        <v>442</v>
      </c>
      <c r="B355" s="38" t="s">
        <v>86</v>
      </c>
      <c r="C355" s="4" t="s">
        <v>100</v>
      </c>
      <c r="D355" s="16">
        <v>385004661</v>
      </c>
      <c r="E355" s="17">
        <v>2527451745</v>
      </c>
      <c r="F355" s="4" t="s">
        <v>92</v>
      </c>
      <c r="G355" s="39">
        <v>37948</v>
      </c>
      <c r="H355" s="8">
        <f t="shared" ca="1" si="5"/>
        <v>19</v>
      </c>
      <c r="I355" s="18" t="s">
        <v>108</v>
      </c>
      <c r="J355" s="19">
        <v>66920</v>
      </c>
      <c r="K355" s="20">
        <v>2</v>
      </c>
      <c r="L355" s="4"/>
    </row>
    <row r="356" spans="1:12" x14ac:dyDescent="0.25">
      <c r="A356" s="4" t="s">
        <v>287</v>
      </c>
      <c r="B356" s="38" t="s">
        <v>122</v>
      </c>
      <c r="C356" s="4" t="s">
        <v>100</v>
      </c>
      <c r="D356" s="16">
        <v>991004142</v>
      </c>
      <c r="E356" s="17">
        <v>9192490678</v>
      </c>
      <c r="F356" s="4" t="s">
        <v>84</v>
      </c>
      <c r="G356" s="39">
        <v>36295</v>
      </c>
      <c r="H356" s="8">
        <f t="shared" ca="1" si="5"/>
        <v>24</v>
      </c>
      <c r="I356" s="18"/>
      <c r="J356" s="19">
        <v>81930</v>
      </c>
      <c r="K356" s="20">
        <v>5</v>
      </c>
      <c r="L356" s="4"/>
    </row>
    <row r="357" spans="1:12" x14ac:dyDescent="0.25">
      <c r="A357" s="4" t="s">
        <v>832</v>
      </c>
      <c r="B357" s="38" t="s">
        <v>104</v>
      </c>
      <c r="C357" s="4" t="s">
        <v>100</v>
      </c>
      <c r="D357" s="16">
        <v>917004039</v>
      </c>
      <c r="E357" s="17">
        <v>9194402150</v>
      </c>
      <c r="F357" s="4" t="s">
        <v>92</v>
      </c>
      <c r="G357" s="39">
        <v>43058</v>
      </c>
      <c r="H357" s="8">
        <f t="shared" ca="1" si="5"/>
        <v>5</v>
      </c>
      <c r="I357" s="18" t="s">
        <v>96</v>
      </c>
      <c r="J357" s="19">
        <v>70480</v>
      </c>
      <c r="K357" s="20">
        <v>4</v>
      </c>
      <c r="L357" s="4"/>
    </row>
    <row r="358" spans="1:12" x14ac:dyDescent="0.25">
      <c r="A358" s="4" t="s">
        <v>137</v>
      </c>
      <c r="B358" s="38" t="s">
        <v>104</v>
      </c>
      <c r="C358" s="4" t="s">
        <v>100</v>
      </c>
      <c r="D358" s="16">
        <v>343007392</v>
      </c>
      <c r="E358" s="17">
        <v>2526674988</v>
      </c>
      <c r="F358" s="4" t="s">
        <v>92</v>
      </c>
      <c r="G358" s="39">
        <v>36303</v>
      </c>
      <c r="H358" s="8">
        <f t="shared" ca="1" si="5"/>
        <v>24</v>
      </c>
      <c r="I358" s="18" t="s">
        <v>105</v>
      </c>
      <c r="J358" s="19">
        <v>48800</v>
      </c>
      <c r="K358" s="20">
        <v>4</v>
      </c>
      <c r="L358" s="4"/>
    </row>
    <row r="359" spans="1:12" x14ac:dyDescent="0.25">
      <c r="A359" s="4" t="s">
        <v>367</v>
      </c>
      <c r="B359" s="38" t="s">
        <v>99</v>
      </c>
      <c r="C359" s="4" t="s">
        <v>100</v>
      </c>
      <c r="D359" s="16">
        <v>634004970</v>
      </c>
      <c r="E359" s="17">
        <v>9194900864</v>
      </c>
      <c r="F359" s="4" t="s">
        <v>92</v>
      </c>
      <c r="G359" s="39">
        <v>37284</v>
      </c>
      <c r="H359" s="8">
        <f t="shared" ca="1" si="5"/>
        <v>21</v>
      </c>
      <c r="I359" s="18" t="s">
        <v>105</v>
      </c>
      <c r="J359" s="19">
        <v>57560</v>
      </c>
      <c r="K359" s="20">
        <v>4</v>
      </c>
      <c r="L359" s="4"/>
    </row>
    <row r="360" spans="1:12" x14ac:dyDescent="0.25">
      <c r="A360" s="4" t="s">
        <v>374</v>
      </c>
      <c r="B360" s="38" t="s">
        <v>94</v>
      </c>
      <c r="C360" s="4" t="s">
        <v>100</v>
      </c>
      <c r="D360" s="16">
        <v>650004238</v>
      </c>
      <c r="E360" s="17">
        <v>9194679864</v>
      </c>
      <c r="F360" s="4" t="s">
        <v>84</v>
      </c>
      <c r="G360" s="39">
        <v>38313</v>
      </c>
      <c r="H360" s="8">
        <f t="shared" ca="1" si="5"/>
        <v>18</v>
      </c>
      <c r="I360" s="18"/>
      <c r="J360" s="19">
        <v>53870</v>
      </c>
      <c r="K360" s="20">
        <v>2</v>
      </c>
      <c r="L360" s="4"/>
    </row>
    <row r="361" spans="1:12" x14ac:dyDescent="0.25">
      <c r="A361" s="4" t="s">
        <v>564</v>
      </c>
      <c r="B361" s="38" t="s">
        <v>86</v>
      </c>
      <c r="C361" s="4" t="s">
        <v>100</v>
      </c>
      <c r="D361" s="16">
        <v>983001302</v>
      </c>
      <c r="E361" s="17">
        <v>9191462245</v>
      </c>
      <c r="F361" s="4" t="s">
        <v>92</v>
      </c>
      <c r="G361" s="39">
        <v>38781</v>
      </c>
      <c r="H361" s="8">
        <f t="shared" ca="1" si="5"/>
        <v>17</v>
      </c>
      <c r="I361" s="18" t="s">
        <v>105</v>
      </c>
      <c r="J361" s="19">
        <v>81640</v>
      </c>
      <c r="K361" s="20">
        <v>4</v>
      </c>
      <c r="L361" s="4"/>
    </row>
    <row r="362" spans="1:12" x14ac:dyDescent="0.25">
      <c r="A362" s="4" t="s">
        <v>415</v>
      </c>
      <c r="B362" s="38" t="s">
        <v>86</v>
      </c>
      <c r="C362" s="4" t="s">
        <v>100</v>
      </c>
      <c r="D362" s="16">
        <v>479001328</v>
      </c>
      <c r="E362" s="17">
        <v>2525368383</v>
      </c>
      <c r="F362" s="4" t="s">
        <v>84</v>
      </c>
      <c r="G362" s="39">
        <v>38733</v>
      </c>
      <c r="H362" s="8">
        <f t="shared" ca="1" si="5"/>
        <v>17</v>
      </c>
      <c r="I362" s="18"/>
      <c r="J362" s="19">
        <v>63850</v>
      </c>
      <c r="K362" s="20">
        <v>2</v>
      </c>
      <c r="L362" s="4"/>
    </row>
    <row r="363" spans="1:12" x14ac:dyDescent="0.25">
      <c r="A363" s="4" t="s">
        <v>603</v>
      </c>
      <c r="B363" s="38" t="s">
        <v>82</v>
      </c>
      <c r="C363" s="4" t="s">
        <v>100</v>
      </c>
      <c r="D363" s="16">
        <v>626007704</v>
      </c>
      <c r="E363" s="17">
        <v>2526971022</v>
      </c>
      <c r="F363" s="4" t="s">
        <v>84</v>
      </c>
      <c r="G363" s="39">
        <v>39552</v>
      </c>
      <c r="H363" s="8">
        <f t="shared" ca="1" si="5"/>
        <v>15</v>
      </c>
      <c r="I363" s="18"/>
      <c r="J363" s="19">
        <v>77930</v>
      </c>
      <c r="K363" s="20">
        <v>5</v>
      </c>
      <c r="L363" s="4"/>
    </row>
    <row r="364" spans="1:12" x14ac:dyDescent="0.25">
      <c r="A364" s="4" t="s">
        <v>282</v>
      </c>
      <c r="B364" s="38" t="s">
        <v>104</v>
      </c>
      <c r="C364" s="4" t="s">
        <v>100</v>
      </c>
      <c r="D364" s="16">
        <v>261000277</v>
      </c>
      <c r="E364" s="17">
        <v>2524272773</v>
      </c>
      <c r="F364" s="4" t="s">
        <v>92</v>
      </c>
      <c r="G364" s="39">
        <v>36962</v>
      </c>
      <c r="H364" s="8">
        <f t="shared" ca="1" si="5"/>
        <v>22</v>
      </c>
      <c r="I364" s="18" t="s">
        <v>108</v>
      </c>
      <c r="J364" s="19">
        <v>86830</v>
      </c>
      <c r="K364" s="20">
        <v>3</v>
      </c>
      <c r="L364" s="4"/>
    </row>
    <row r="365" spans="1:12" x14ac:dyDescent="0.25">
      <c r="A365" s="4" t="s">
        <v>521</v>
      </c>
      <c r="B365" s="38" t="s">
        <v>82</v>
      </c>
      <c r="C365" s="4" t="s">
        <v>100</v>
      </c>
      <c r="D365" s="16">
        <v>597001409</v>
      </c>
      <c r="E365" s="17">
        <v>9196201509</v>
      </c>
      <c r="F365" s="4" t="s">
        <v>92</v>
      </c>
      <c r="G365" s="39">
        <v>38659</v>
      </c>
      <c r="H365" s="8">
        <f t="shared" ca="1" si="5"/>
        <v>18</v>
      </c>
      <c r="I365" s="18" t="s">
        <v>89</v>
      </c>
      <c r="J365" s="19">
        <v>82110</v>
      </c>
      <c r="K365" s="20">
        <v>3</v>
      </c>
      <c r="L365" s="4"/>
    </row>
    <row r="366" spans="1:12" x14ac:dyDescent="0.25">
      <c r="A366" s="4" t="s">
        <v>492</v>
      </c>
      <c r="B366" s="38" t="s">
        <v>86</v>
      </c>
      <c r="C366" s="4" t="s">
        <v>100</v>
      </c>
      <c r="D366" s="16">
        <v>294001481</v>
      </c>
      <c r="E366" s="17">
        <v>2521201242</v>
      </c>
      <c r="F366" s="4" t="s">
        <v>88</v>
      </c>
      <c r="G366" s="39">
        <v>38405</v>
      </c>
      <c r="H366" s="8">
        <f t="shared" ca="1" si="5"/>
        <v>18</v>
      </c>
      <c r="I366" s="18" t="s">
        <v>105</v>
      </c>
      <c r="J366" s="19">
        <v>47885</v>
      </c>
      <c r="K366" s="20">
        <v>1</v>
      </c>
      <c r="L366" s="4"/>
    </row>
    <row r="367" spans="1:12" x14ac:dyDescent="0.25">
      <c r="A367" s="4" t="s">
        <v>261</v>
      </c>
      <c r="B367" s="38" t="s">
        <v>86</v>
      </c>
      <c r="C367" s="4" t="s">
        <v>100</v>
      </c>
      <c r="D367" s="16">
        <v>567006382</v>
      </c>
      <c r="E367" s="17">
        <v>2521683770</v>
      </c>
      <c r="F367" s="4" t="s">
        <v>92</v>
      </c>
      <c r="G367" s="39">
        <v>36892</v>
      </c>
      <c r="H367" s="8">
        <f t="shared" ca="1" si="5"/>
        <v>22</v>
      </c>
      <c r="I367" s="18" t="s">
        <v>108</v>
      </c>
      <c r="J367" s="19">
        <v>49770</v>
      </c>
      <c r="K367" s="20">
        <v>1</v>
      </c>
      <c r="L367" s="4"/>
    </row>
    <row r="368" spans="1:12" x14ac:dyDescent="0.25">
      <c r="A368" s="4" t="s">
        <v>553</v>
      </c>
      <c r="B368" s="38" t="s">
        <v>104</v>
      </c>
      <c r="C368" s="4" t="s">
        <v>100</v>
      </c>
      <c r="D368" s="16">
        <v>499004019</v>
      </c>
      <c r="E368" s="17">
        <v>9195978858</v>
      </c>
      <c r="F368" s="4" t="s">
        <v>88</v>
      </c>
      <c r="G368" s="39">
        <v>39107</v>
      </c>
      <c r="H368" s="8">
        <f t="shared" ca="1" si="5"/>
        <v>16</v>
      </c>
      <c r="I368" s="18" t="s">
        <v>89</v>
      </c>
      <c r="J368" s="19">
        <v>28880</v>
      </c>
      <c r="K368" s="20">
        <v>3</v>
      </c>
      <c r="L368" s="4"/>
    </row>
    <row r="369" spans="1:12" x14ac:dyDescent="0.25">
      <c r="A369" s="4" t="s">
        <v>708</v>
      </c>
      <c r="B369" s="38" t="s">
        <v>104</v>
      </c>
      <c r="C369" s="4" t="s">
        <v>100</v>
      </c>
      <c r="D369" s="16">
        <v>259000447</v>
      </c>
      <c r="E369" s="17">
        <v>9195252544</v>
      </c>
      <c r="F369" s="4" t="s">
        <v>84</v>
      </c>
      <c r="G369" s="39">
        <v>39888</v>
      </c>
      <c r="H369" s="8">
        <f t="shared" ca="1" si="5"/>
        <v>14</v>
      </c>
      <c r="I369" s="18"/>
      <c r="J369" s="19">
        <v>47620</v>
      </c>
      <c r="K369" s="20">
        <v>5</v>
      </c>
      <c r="L369" s="4"/>
    </row>
    <row r="370" spans="1:12" x14ac:dyDescent="0.25">
      <c r="A370" s="4" t="s">
        <v>714</v>
      </c>
      <c r="B370" s="38" t="s">
        <v>99</v>
      </c>
      <c r="C370" s="4" t="s">
        <v>100</v>
      </c>
      <c r="D370" s="16">
        <v>345007459</v>
      </c>
      <c r="E370" s="17">
        <v>9195594427</v>
      </c>
      <c r="F370" s="4" t="s">
        <v>84</v>
      </c>
      <c r="G370" s="39">
        <v>41237</v>
      </c>
      <c r="H370" s="8">
        <f t="shared" ca="1" si="5"/>
        <v>10</v>
      </c>
      <c r="I370" s="18"/>
      <c r="J370" s="19">
        <v>31270</v>
      </c>
      <c r="K370" s="20">
        <v>5</v>
      </c>
      <c r="L370" s="4"/>
    </row>
    <row r="371" spans="1:12" x14ac:dyDescent="0.25">
      <c r="A371" s="4" t="s">
        <v>582</v>
      </c>
      <c r="B371" s="38" t="s">
        <v>94</v>
      </c>
      <c r="C371" s="4" t="s">
        <v>100</v>
      </c>
      <c r="D371" s="16">
        <v>355005853</v>
      </c>
      <c r="E371" s="17">
        <v>2525478716</v>
      </c>
      <c r="F371" s="4" t="s">
        <v>92</v>
      </c>
      <c r="G371" s="39">
        <v>39202</v>
      </c>
      <c r="H371" s="8">
        <f t="shared" ca="1" si="5"/>
        <v>16</v>
      </c>
      <c r="I371" s="18" t="s">
        <v>105</v>
      </c>
      <c r="J371" s="19">
        <v>46030</v>
      </c>
      <c r="K371" s="20">
        <v>2</v>
      </c>
      <c r="L371" s="4"/>
    </row>
    <row r="372" spans="1:12" x14ac:dyDescent="0.25">
      <c r="A372" s="4" t="s">
        <v>411</v>
      </c>
      <c r="B372" s="38" t="s">
        <v>122</v>
      </c>
      <c r="C372" s="4" t="s">
        <v>100</v>
      </c>
      <c r="D372" s="16">
        <v>357001517</v>
      </c>
      <c r="E372" s="17">
        <v>2527660273</v>
      </c>
      <c r="F372" s="4" t="s">
        <v>88</v>
      </c>
      <c r="G372" s="39">
        <v>37224</v>
      </c>
      <c r="H372" s="8">
        <f t="shared" ca="1" si="5"/>
        <v>21</v>
      </c>
      <c r="I372" s="18" t="s">
        <v>89</v>
      </c>
      <c r="J372" s="19">
        <v>26790</v>
      </c>
      <c r="K372" s="20">
        <v>2</v>
      </c>
      <c r="L372" s="4"/>
    </row>
    <row r="373" spans="1:12" x14ac:dyDescent="0.25">
      <c r="A373" s="4" t="s">
        <v>717</v>
      </c>
      <c r="B373" s="38" t="s">
        <v>99</v>
      </c>
      <c r="C373" s="4" t="s">
        <v>100</v>
      </c>
      <c r="D373" s="16">
        <v>662004752</v>
      </c>
      <c r="E373" s="17">
        <v>2526040465</v>
      </c>
      <c r="F373" s="4" t="s">
        <v>92</v>
      </c>
      <c r="G373" s="39">
        <v>41930</v>
      </c>
      <c r="H373" s="8">
        <f t="shared" ca="1" si="5"/>
        <v>9</v>
      </c>
      <c r="I373" s="18" t="s">
        <v>89</v>
      </c>
      <c r="J373" s="19">
        <v>51410</v>
      </c>
      <c r="K373" s="20">
        <v>4</v>
      </c>
      <c r="L373" s="4"/>
    </row>
    <row r="374" spans="1:12" x14ac:dyDescent="0.25">
      <c r="A374" s="4" t="s">
        <v>238</v>
      </c>
      <c r="B374" s="38" t="s">
        <v>82</v>
      </c>
      <c r="C374" s="4" t="s">
        <v>100</v>
      </c>
      <c r="D374" s="16">
        <v>796005092</v>
      </c>
      <c r="E374" s="17">
        <v>2527469217</v>
      </c>
      <c r="F374" s="4" t="s">
        <v>92</v>
      </c>
      <c r="G374" s="39">
        <v>36461</v>
      </c>
      <c r="H374" s="8">
        <f t="shared" ca="1" si="5"/>
        <v>24</v>
      </c>
      <c r="I374" s="18" t="s">
        <v>89</v>
      </c>
      <c r="J374" s="19">
        <v>43460</v>
      </c>
      <c r="K374" s="20">
        <v>5</v>
      </c>
      <c r="L374" s="4"/>
    </row>
    <row r="375" spans="1:12" x14ac:dyDescent="0.25">
      <c r="A375" s="4" t="s">
        <v>511</v>
      </c>
      <c r="B375" s="38" t="s">
        <v>86</v>
      </c>
      <c r="C375" s="4" t="s">
        <v>100</v>
      </c>
      <c r="D375" s="16">
        <v>424000509</v>
      </c>
      <c r="E375" s="17">
        <v>2523986051</v>
      </c>
      <c r="F375" s="4" t="s">
        <v>92</v>
      </c>
      <c r="G375" s="39">
        <v>38380</v>
      </c>
      <c r="H375" s="8">
        <f t="shared" ca="1" si="5"/>
        <v>18</v>
      </c>
      <c r="I375" s="18" t="s">
        <v>105</v>
      </c>
      <c r="J375" s="19">
        <v>44220</v>
      </c>
      <c r="K375" s="20">
        <v>3</v>
      </c>
      <c r="L375" s="4"/>
    </row>
    <row r="376" spans="1:12" x14ac:dyDescent="0.25">
      <c r="A376" s="4" t="s">
        <v>775</v>
      </c>
      <c r="B376" s="38" t="s">
        <v>104</v>
      </c>
      <c r="C376" s="4" t="s">
        <v>100</v>
      </c>
      <c r="D376" s="16">
        <v>422009693</v>
      </c>
      <c r="E376" s="17">
        <v>9191487375</v>
      </c>
      <c r="F376" s="4" t="s">
        <v>92</v>
      </c>
      <c r="G376" s="39">
        <v>39377</v>
      </c>
      <c r="H376" s="8">
        <f t="shared" ca="1" si="5"/>
        <v>16</v>
      </c>
      <c r="I376" s="18" t="s">
        <v>89</v>
      </c>
      <c r="J376" s="19">
        <v>52490</v>
      </c>
      <c r="K376" s="20">
        <v>4</v>
      </c>
      <c r="L376" s="4"/>
    </row>
    <row r="377" spans="1:12" x14ac:dyDescent="0.25">
      <c r="A377" s="4" t="s">
        <v>106</v>
      </c>
      <c r="B377" s="38" t="s">
        <v>86</v>
      </c>
      <c r="C377" s="4" t="s">
        <v>100</v>
      </c>
      <c r="D377" s="16">
        <v>157007652</v>
      </c>
      <c r="E377" s="17">
        <v>9193262077</v>
      </c>
      <c r="F377" s="4" t="s">
        <v>84</v>
      </c>
      <c r="G377" s="39">
        <v>35832</v>
      </c>
      <c r="H377" s="8">
        <f t="shared" ca="1" si="5"/>
        <v>25</v>
      </c>
      <c r="I377" s="18"/>
      <c r="J377" s="19">
        <v>50200</v>
      </c>
      <c r="K377" s="20">
        <v>4</v>
      </c>
      <c r="L377" s="4"/>
    </row>
    <row r="378" spans="1:12" x14ac:dyDescent="0.25">
      <c r="A378" s="4" t="s">
        <v>398</v>
      </c>
      <c r="B378" s="38" t="s">
        <v>104</v>
      </c>
      <c r="C378" s="4" t="s">
        <v>100</v>
      </c>
      <c r="D378" s="16">
        <v>662007915</v>
      </c>
      <c r="E378" s="17">
        <v>9194378387</v>
      </c>
      <c r="F378" s="4" t="s">
        <v>92</v>
      </c>
      <c r="G378" s="39">
        <v>39249</v>
      </c>
      <c r="H378" s="8">
        <f t="shared" ca="1" si="5"/>
        <v>16</v>
      </c>
      <c r="I378" s="18" t="s">
        <v>105</v>
      </c>
      <c r="J378" s="19">
        <v>48990</v>
      </c>
      <c r="K378" s="20">
        <v>5</v>
      </c>
      <c r="L378" s="4"/>
    </row>
    <row r="379" spans="1:12" x14ac:dyDescent="0.25">
      <c r="A379" s="4" t="s">
        <v>549</v>
      </c>
      <c r="B379" s="38" t="s">
        <v>104</v>
      </c>
      <c r="C379" s="4" t="s">
        <v>100</v>
      </c>
      <c r="D379" s="16">
        <v>372003786</v>
      </c>
      <c r="E379" s="17">
        <v>9198211050</v>
      </c>
      <c r="F379" s="4" t="s">
        <v>88</v>
      </c>
      <c r="G379" s="39">
        <v>38449</v>
      </c>
      <c r="H379" s="8">
        <f t="shared" ca="1" si="5"/>
        <v>18</v>
      </c>
      <c r="I379" s="18" t="s">
        <v>101</v>
      </c>
      <c r="J379" s="19">
        <v>31110</v>
      </c>
      <c r="K379" s="20">
        <v>1</v>
      </c>
      <c r="L379" s="4"/>
    </row>
    <row r="380" spans="1:12" x14ac:dyDescent="0.25">
      <c r="A380" s="4" t="s">
        <v>292</v>
      </c>
      <c r="B380" s="38" t="s">
        <v>122</v>
      </c>
      <c r="C380" s="4" t="s">
        <v>100</v>
      </c>
      <c r="D380" s="16">
        <v>168007877</v>
      </c>
      <c r="E380" s="17">
        <v>9196530760</v>
      </c>
      <c r="F380" s="4" t="s">
        <v>88</v>
      </c>
      <c r="G380" s="39">
        <v>36624</v>
      </c>
      <c r="H380" s="8">
        <f t="shared" ca="1" si="5"/>
        <v>23</v>
      </c>
      <c r="I380" s="18" t="s">
        <v>108</v>
      </c>
      <c r="J380" s="19">
        <v>15910</v>
      </c>
      <c r="K380" s="20">
        <v>3</v>
      </c>
      <c r="L380" s="4"/>
    </row>
    <row r="381" spans="1:12" x14ac:dyDescent="0.25">
      <c r="A381" s="4" t="s">
        <v>773</v>
      </c>
      <c r="B381" s="38" t="s">
        <v>82</v>
      </c>
      <c r="C381" s="4" t="s">
        <v>100</v>
      </c>
      <c r="D381" s="16">
        <v>393000045</v>
      </c>
      <c r="E381" s="17">
        <v>2525268508</v>
      </c>
      <c r="F381" s="4" t="s">
        <v>88</v>
      </c>
      <c r="G381" s="39">
        <v>41673</v>
      </c>
      <c r="H381" s="8">
        <f t="shared" ca="1" si="5"/>
        <v>9</v>
      </c>
      <c r="I381" s="18" t="s">
        <v>101</v>
      </c>
      <c r="J381" s="19">
        <v>47295</v>
      </c>
      <c r="K381" s="20">
        <v>4</v>
      </c>
      <c r="L381" s="4"/>
    </row>
    <row r="382" spans="1:12" x14ac:dyDescent="0.25">
      <c r="A382" s="4" t="s">
        <v>785</v>
      </c>
      <c r="B382" s="38" t="s">
        <v>86</v>
      </c>
      <c r="C382" s="4" t="s">
        <v>100</v>
      </c>
      <c r="D382" s="16">
        <v>364004060</v>
      </c>
      <c r="E382" s="17">
        <v>2527722509</v>
      </c>
      <c r="F382" s="4" t="s">
        <v>88</v>
      </c>
      <c r="G382" s="39">
        <v>42719</v>
      </c>
      <c r="H382" s="8">
        <f t="shared" ca="1" si="5"/>
        <v>6</v>
      </c>
      <c r="I382" s="18" t="s">
        <v>105</v>
      </c>
      <c r="J382" s="19">
        <v>31255</v>
      </c>
      <c r="K382" s="20">
        <v>5</v>
      </c>
      <c r="L382" s="4"/>
    </row>
    <row r="383" spans="1:12" x14ac:dyDescent="0.25">
      <c r="A383" s="4" t="s">
        <v>515</v>
      </c>
      <c r="B383" s="38" t="s">
        <v>99</v>
      </c>
      <c r="C383" s="4" t="s">
        <v>100</v>
      </c>
      <c r="D383" s="16">
        <v>788001186</v>
      </c>
      <c r="E383" s="17">
        <v>9191682521</v>
      </c>
      <c r="F383" s="4" t="s">
        <v>84</v>
      </c>
      <c r="G383" s="39">
        <v>38620</v>
      </c>
      <c r="H383" s="8">
        <f t="shared" ca="1" si="5"/>
        <v>18</v>
      </c>
      <c r="I383" s="18"/>
      <c r="J383" s="19">
        <v>57520</v>
      </c>
      <c r="K383" s="20">
        <v>3</v>
      </c>
      <c r="L383" s="4"/>
    </row>
    <row r="384" spans="1:12" x14ac:dyDescent="0.25">
      <c r="A384" s="4" t="s">
        <v>251</v>
      </c>
      <c r="B384" s="38" t="s">
        <v>104</v>
      </c>
      <c r="C384" s="4" t="s">
        <v>100</v>
      </c>
      <c r="D384" s="16">
        <v>980000186</v>
      </c>
      <c r="E384" s="17">
        <v>9191517218</v>
      </c>
      <c r="F384" s="4" t="s">
        <v>88</v>
      </c>
      <c r="G384" s="39">
        <v>36120</v>
      </c>
      <c r="H384" s="8">
        <f t="shared" ca="1" si="5"/>
        <v>24</v>
      </c>
      <c r="I384" s="18" t="s">
        <v>89</v>
      </c>
      <c r="J384" s="19">
        <v>47705</v>
      </c>
      <c r="K384" s="20">
        <v>5</v>
      </c>
      <c r="L384" s="4"/>
    </row>
    <row r="385" spans="1:12" x14ac:dyDescent="0.25">
      <c r="A385" s="4" t="s">
        <v>139</v>
      </c>
      <c r="B385" s="38" t="s">
        <v>104</v>
      </c>
      <c r="C385" s="4" t="s">
        <v>100</v>
      </c>
      <c r="D385" s="16">
        <v>895008697</v>
      </c>
      <c r="E385" s="17">
        <v>2523383207</v>
      </c>
      <c r="F385" s="4" t="s">
        <v>92</v>
      </c>
      <c r="G385" s="39">
        <v>36463</v>
      </c>
      <c r="H385" s="8">
        <f t="shared" ca="1" si="5"/>
        <v>24</v>
      </c>
      <c r="I385" s="18" t="s">
        <v>89</v>
      </c>
      <c r="J385" s="19">
        <v>47610</v>
      </c>
      <c r="K385" s="20">
        <v>4</v>
      </c>
      <c r="L385" s="4"/>
    </row>
    <row r="386" spans="1:12" x14ac:dyDescent="0.25">
      <c r="A386" s="4" t="s">
        <v>134</v>
      </c>
      <c r="B386" s="38" t="s">
        <v>82</v>
      </c>
      <c r="C386" s="4" t="s">
        <v>100</v>
      </c>
      <c r="D386" s="16">
        <v>400000342</v>
      </c>
      <c r="E386" s="17">
        <v>9196798743</v>
      </c>
      <c r="F386" s="4" t="s">
        <v>84</v>
      </c>
      <c r="G386" s="39">
        <v>36258</v>
      </c>
      <c r="H386" s="8">
        <f t="shared" ref="H386:H449" ca="1" si="6">DATEDIF(G386,TODAY(),"Y")</f>
        <v>24</v>
      </c>
      <c r="I386" s="18"/>
      <c r="J386" s="19">
        <v>74470</v>
      </c>
      <c r="K386" s="20">
        <v>3</v>
      </c>
      <c r="L386" s="4"/>
    </row>
    <row r="387" spans="1:12" x14ac:dyDescent="0.25">
      <c r="A387" s="4" t="s">
        <v>559</v>
      </c>
      <c r="B387" s="38" t="s">
        <v>104</v>
      </c>
      <c r="C387" s="4" t="s">
        <v>100</v>
      </c>
      <c r="D387" s="16">
        <v>132006163</v>
      </c>
      <c r="E387" s="17">
        <v>2527726916</v>
      </c>
      <c r="F387" s="4" t="s">
        <v>88</v>
      </c>
      <c r="G387" s="39">
        <v>38627</v>
      </c>
      <c r="H387" s="8">
        <f t="shared" ca="1" si="6"/>
        <v>18</v>
      </c>
      <c r="I387" s="18" t="s">
        <v>96</v>
      </c>
      <c r="J387" s="19">
        <v>38575</v>
      </c>
      <c r="K387" s="20">
        <v>2</v>
      </c>
      <c r="L387" s="4"/>
    </row>
    <row r="388" spans="1:12" x14ac:dyDescent="0.25">
      <c r="A388" s="4" t="s">
        <v>298</v>
      </c>
      <c r="B388" s="38" t="s">
        <v>94</v>
      </c>
      <c r="C388" s="4" t="s">
        <v>100</v>
      </c>
      <c r="D388" s="16">
        <v>506005137</v>
      </c>
      <c r="E388" s="17">
        <v>9193613417</v>
      </c>
      <c r="F388" s="4" t="s">
        <v>92</v>
      </c>
      <c r="G388" s="39">
        <v>36365</v>
      </c>
      <c r="H388" s="8">
        <f t="shared" ca="1" si="6"/>
        <v>24</v>
      </c>
      <c r="I388" s="18" t="s">
        <v>89</v>
      </c>
      <c r="J388" s="19">
        <v>44150</v>
      </c>
      <c r="K388" s="20">
        <v>4</v>
      </c>
      <c r="L388" s="4"/>
    </row>
    <row r="389" spans="1:12" x14ac:dyDescent="0.25">
      <c r="A389" s="4" t="s">
        <v>857</v>
      </c>
      <c r="B389" s="38" t="s">
        <v>82</v>
      </c>
      <c r="C389" s="4" t="s">
        <v>100</v>
      </c>
      <c r="D389" s="16">
        <v>649004799</v>
      </c>
      <c r="E389" s="17">
        <v>2521588597</v>
      </c>
      <c r="F389" s="4" t="s">
        <v>92</v>
      </c>
      <c r="G389" s="39">
        <v>43065</v>
      </c>
      <c r="H389" s="8">
        <f t="shared" ca="1" si="6"/>
        <v>5</v>
      </c>
      <c r="I389" s="18" t="s">
        <v>89</v>
      </c>
      <c r="J389" s="19">
        <v>45260</v>
      </c>
      <c r="K389" s="20">
        <v>4</v>
      </c>
      <c r="L389" s="4"/>
    </row>
    <row r="390" spans="1:12" x14ac:dyDescent="0.25">
      <c r="A390" s="4" t="s">
        <v>351</v>
      </c>
      <c r="B390" s="38" t="s">
        <v>82</v>
      </c>
      <c r="C390" s="4" t="s">
        <v>100</v>
      </c>
      <c r="D390" s="16">
        <v>247006371</v>
      </c>
      <c r="E390" s="17">
        <v>9195299873</v>
      </c>
      <c r="F390" s="4" t="s">
        <v>88</v>
      </c>
      <c r="G390" s="39">
        <v>37865</v>
      </c>
      <c r="H390" s="8">
        <f t="shared" ca="1" si="6"/>
        <v>20</v>
      </c>
      <c r="I390" s="18" t="s">
        <v>89</v>
      </c>
      <c r="J390" s="19">
        <v>20040</v>
      </c>
      <c r="K390" s="20">
        <v>3</v>
      </c>
      <c r="L390" s="4"/>
    </row>
    <row r="391" spans="1:12" x14ac:dyDescent="0.25">
      <c r="A391" s="4" t="s">
        <v>167</v>
      </c>
      <c r="B391" s="38" t="s">
        <v>82</v>
      </c>
      <c r="C391" s="4" t="s">
        <v>100</v>
      </c>
      <c r="D391" s="16">
        <v>168001562</v>
      </c>
      <c r="E391" s="17">
        <v>9194161772</v>
      </c>
      <c r="F391" s="4" t="s">
        <v>92</v>
      </c>
      <c r="G391" s="39">
        <v>35994</v>
      </c>
      <c r="H391" s="8">
        <f t="shared" ca="1" si="6"/>
        <v>25</v>
      </c>
      <c r="I391" s="18" t="s">
        <v>96</v>
      </c>
      <c r="J391" s="19">
        <v>75780</v>
      </c>
      <c r="K391" s="20">
        <v>2</v>
      </c>
      <c r="L391" s="4"/>
    </row>
    <row r="392" spans="1:12" x14ac:dyDescent="0.25">
      <c r="A392" s="4" t="s">
        <v>637</v>
      </c>
      <c r="B392" s="38" t="s">
        <v>82</v>
      </c>
      <c r="C392" s="4" t="s">
        <v>100</v>
      </c>
      <c r="D392" s="16">
        <v>999006829</v>
      </c>
      <c r="E392" s="17">
        <v>2521401774</v>
      </c>
      <c r="F392" s="4" t="s">
        <v>92</v>
      </c>
      <c r="G392" s="39">
        <v>42868</v>
      </c>
      <c r="H392" s="8">
        <f t="shared" ca="1" si="6"/>
        <v>6</v>
      </c>
      <c r="I392" s="18" t="s">
        <v>105</v>
      </c>
      <c r="J392" s="19">
        <v>33970</v>
      </c>
      <c r="K392" s="20">
        <v>4</v>
      </c>
      <c r="L392" s="4"/>
    </row>
    <row r="393" spans="1:12" x14ac:dyDescent="0.25">
      <c r="A393" s="4" t="s">
        <v>125</v>
      </c>
      <c r="B393" s="38" t="s">
        <v>122</v>
      </c>
      <c r="C393" s="4" t="s">
        <v>111</v>
      </c>
      <c r="D393" s="16">
        <v>247005666</v>
      </c>
      <c r="E393" s="17">
        <v>2528183445</v>
      </c>
      <c r="F393" s="4" t="s">
        <v>92</v>
      </c>
      <c r="G393" s="39">
        <v>35563</v>
      </c>
      <c r="H393" s="8">
        <f t="shared" ca="1" si="6"/>
        <v>26</v>
      </c>
      <c r="I393" s="18" t="s">
        <v>105</v>
      </c>
      <c r="J393" s="19">
        <v>39110</v>
      </c>
      <c r="K393" s="20">
        <v>5</v>
      </c>
      <c r="L393" s="4"/>
    </row>
    <row r="394" spans="1:12" x14ac:dyDescent="0.25">
      <c r="A394" s="4" t="s">
        <v>753</v>
      </c>
      <c r="B394" s="38" t="s">
        <v>86</v>
      </c>
      <c r="C394" s="4" t="s">
        <v>111</v>
      </c>
      <c r="D394" s="16">
        <v>468003266</v>
      </c>
      <c r="E394" s="17">
        <v>9192126707</v>
      </c>
      <c r="F394" s="4" t="s">
        <v>92</v>
      </c>
      <c r="G394" s="39">
        <v>42538</v>
      </c>
      <c r="H394" s="8">
        <f t="shared" ca="1" si="6"/>
        <v>7</v>
      </c>
      <c r="I394" s="18" t="s">
        <v>105</v>
      </c>
      <c r="J394" s="19">
        <v>48550</v>
      </c>
      <c r="K394" s="20">
        <v>5</v>
      </c>
      <c r="L394" s="4"/>
    </row>
    <row r="395" spans="1:12" x14ac:dyDescent="0.25">
      <c r="A395" s="4" t="s">
        <v>667</v>
      </c>
      <c r="B395" s="38" t="s">
        <v>86</v>
      </c>
      <c r="C395" s="4" t="s">
        <v>111</v>
      </c>
      <c r="D395" s="16">
        <v>802000229</v>
      </c>
      <c r="E395" s="17">
        <v>2524264889</v>
      </c>
      <c r="F395" s="4" t="s">
        <v>92</v>
      </c>
      <c r="G395" s="39">
        <v>35924</v>
      </c>
      <c r="H395" s="8">
        <f t="shared" ca="1" si="6"/>
        <v>25</v>
      </c>
      <c r="I395" s="18" t="s">
        <v>101</v>
      </c>
      <c r="J395" s="19">
        <v>87980</v>
      </c>
      <c r="K395" s="20">
        <v>1</v>
      </c>
      <c r="L395" s="4"/>
    </row>
    <row r="396" spans="1:12" x14ac:dyDescent="0.25">
      <c r="A396" s="4" t="s">
        <v>668</v>
      </c>
      <c r="B396" s="38" t="s">
        <v>86</v>
      </c>
      <c r="C396" s="4" t="s">
        <v>111</v>
      </c>
      <c r="D396" s="16">
        <v>414005182</v>
      </c>
      <c r="E396" s="17">
        <v>9193820411</v>
      </c>
      <c r="F396" s="4" t="s">
        <v>92</v>
      </c>
      <c r="G396" s="39">
        <v>41207</v>
      </c>
      <c r="H396" s="8">
        <f t="shared" ca="1" si="6"/>
        <v>11</v>
      </c>
      <c r="I396" s="18" t="s">
        <v>89</v>
      </c>
      <c r="J396" s="19">
        <v>22860</v>
      </c>
      <c r="K396" s="20">
        <v>5</v>
      </c>
      <c r="L396" s="4"/>
    </row>
    <row r="397" spans="1:12" x14ac:dyDescent="0.25">
      <c r="A397" s="4" t="s">
        <v>839</v>
      </c>
      <c r="B397" s="38" t="s">
        <v>122</v>
      </c>
      <c r="C397" s="4" t="s">
        <v>111</v>
      </c>
      <c r="D397" s="16">
        <v>303001529</v>
      </c>
      <c r="E397" s="17">
        <v>9196753698</v>
      </c>
      <c r="F397" s="4" t="s">
        <v>88</v>
      </c>
      <c r="G397" s="39">
        <v>43080</v>
      </c>
      <c r="H397" s="8">
        <f t="shared" ca="1" si="6"/>
        <v>5</v>
      </c>
      <c r="I397" s="18" t="s">
        <v>105</v>
      </c>
      <c r="J397" s="19">
        <v>49405</v>
      </c>
      <c r="K397" s="20">
        <v>4</v>
      </c>
      <c r="L397" s="4"/>
    </row>
    <row r="398" spans="1:12" x14ac:dyDescent="0.25">
      <c r="A398" s="4" t="s">
        <v>382</v>
      </c>
      <c r="B398" s="38" t="s">
        <v>82</v>
      </c>
      <c r="C398" s="4" t="s">
        <v>111</v>
      </c>
      <c r="D398" s="16">
        <v>788002967</v>
      </c>
      <c r="E398" s="17">
        <v>2521919147</v>
      </c>
      <c r="F398" s="4" t="s">
        <v>150</v>
      </c>
      <c r="G398" s="39">
        <v>37101</v>
      </c>
      <c r="H398" s="8">
        <f t="shared" ca="1" si="6"/>
        <v>22</v>
      </c>
      <c r="I398" s="18"/>
      <c r="J398" s="19">
        <v>35312</v>
      </c>
      <c r="K398" s="20">
        <v>3</v>
      </c>
      <c r="L398" s="4"/>
    </row>
    <row r="399" spans="1:12" x14ac:dyDescent="0.25">
      <c r="A399" s="4" t="s">
        <v>444</v>
      </c>
      <c r="B399" s="38" t="s">
        <v>86</v>
      </c>
      <c r="C399" s="4" t="s">
        <v>111</v>
      </c>
      <c r="D399" s="16">
        <v>557008959</v>
      </c>
      <c r="E399" s="17">
        <v>9192783818</v>
      </c>
      <c r="F399" s="4" t="s">
        <v>84</v>
      </c>
      <c r="G399" s="39">
        <v>38661</v>
      </c>
      <c r="H399" s="8">
        <f t="shared" ca="1" si="6"/>
        <v>18</v>
      </c>
      <c r="I399" s="18"/>
      <c r="J399" s="19">
        <v>54190</v>
      </c>
      <c r="K399" s="20">
        <v>4</v>
      </c>
      <c r="L399" s="4"/>
    </row>
    <row r="400" spans="1:12" x14ac:dyDescent="0.25">
      <c r="A400" s="4" t="s">
        <v>361</v>
      </c>
      <c r="B400" s="38" t="s">
        <v>99</v>
      </c>
      <c r="C400" s="4" t="s">
        <v>111</v>
      </c>
      <c r="D400" s="16">
        <v>859004644</v>
      </c>
      <c r="E400" s="17">
        <v>9191617913</v>
      </c>
      <c r="F400" s="4" t="s">
        <v>84</v>
      </c>
      <c r="G400" s="39">
        <v>37770</v>
      </c>
      <c r="H400" s="8">
        <f t="shared" ca="1" si="6"/>
        <v>20</v>
      </c>
      <c r="I400" s="18"/>
      <c r="J400" s="19">
        <v>86470</v>
      </c>
      <c r="K400" s="20">
        <v>4</v>
      </c>
      <c r="L400" s="4"/>
    </row>
    <row r="401" spans="1:12" x14ac:dyDescent="0.25">
      <c r="A401" s="4" t="s">
        <v>429</v>
      </c>
      <c r="B401" s="38" t="s">
        <v>82</v>
      </c>
      <c r="C401" s="4" t="s">
        <v>111</v>
      </c>
      <c r="D401" s="16">
        <v>122000839</v>
      </c>
      <c r="E401" s="17">
        <v>2526525807</v>
      </c>
      <c r="F401" s="4" t="s">
        <v>88</v>
      </c>
      <c r="G401" s="39">
        <v>37823</v>
      </c>
      <c r="H401" s="8">
        <f t="shared" ca="1" si="6"/>
        <v>20</v>
      </c>
      <c r="I401" s="18" t="s">
        <v>105</v>
      </c>
      <c r="J401" s="19">
        <v>20500</v>
      </c>
      <c r="K401" s="20">
        <v>3</v>
      </c>
      <c r="L401" s="4"/>
    </row>
    <row r="402" spans="1:12" x14ac:dyDescent="0.25">
      <c r="A402" s="4" t="s">
        <v>110</v>
      </c>
      <c r="B402" s="38" t="s">
        <v>104</v>
      </c>
      <c r="C402" s="4" t="s">
        <v>111</v>
      </c>
      <c r="D402" s="16">
        <v>550001321</v>
      </c>
      <c r="E402" s="17">
        <v>9192529195</v>
      </c>
      <c r="F402" s="4" t="s">
        <v>84</v>
      </c>
      <c r="G402" s="39">
        <v>36204</v>
      </c>
      <c r="H402" s="8">
        <f t="shared" ca="1" si="6"/>
        <v>24</v>
      </c>
      <c r="I402" s="18"/>
      <c r="J402" s="19">
        <v>72480</v>
      </c>
      <c r="K402" s="20">
        <v>2</v>
      </c>
      <c r="L402" s="4"/>
    </row>
    <row r="403" spans="1:12" x14ac:dyDescent="0.25">
      <c r="A403" s="4" t="s">
        <v>657</v>
      </c>
      <c r="B403" s="38" t="s">
        <v>82</v>
      </c>
      <c r="C403" s="4" t="s">
        <v>111</v>
      </c>
      <c r="D403" s="16">
        <v>797001044</v>
      </c>
      <c r="E403" s="17">
        <v>2523820613</v>
      </c>
      <c r="F403" s="4" t="s">
        <v>150</v>
      </c>
      <c r="G403" s="39">
        <v>40125</v>
      </c>
      <c r="H403" s="8">
        <f t="shared" ca="1" si="6"/>
        <v>14</v>
      </c>
      <c r="I403" s="18"/>
      <c r="J403" s="19">
        <v>21668</v>
      </c>
      <c r="K403" s="20">
        <v>4</v>
      </c>
      <c r="L403" s="4"/>
    </row>
    <row r="404" spans="1:12" x14ac:dyDescent="0.25">
      <c r="A404" s="4" t="s">
        <v>456</v>
      </c>
      <c r="B404" s="38" t="s">
        <v>82</v>
      </c>
      <c r="C404" s="4" t="s">
        <v>111</v>
      </c>
      <c r="D404" s="16">
        <v>332002868</v>
      </c>
      <c r="E404" s="17">
        <v>9196109756</v>
      </c>
      <c r="F404" s="4" t="s">
        <v>92</v>
      </c>
      <c r="G404" s="39">
        <v>38221</v>
      </c>
      <c r="H404" s="8">
        <f t="shared" ca="1" si="6"/>
        <v>19</v>
      </c>
      <c r="I404" s="18" t="s">
        <v>89</v>
      </c>
      <c r="J404" s="19">
        <v>23520</v>
      </c>
      <c r="K404" s="20">
        <v>2</v>
      </c>
      <c r="L404" s="4"/>
    </row>
    <row r="405" spans="1:12" x14ac:dyDescent="0.25">
      <c r="A405" s="4" t="s">
        <v>838</v>
      </c>
      <c r="B405" s="38" t="s">
        <v>94</v>
      </c>
      <c r="C405" s="4" t="s">
        <v>111</v>
      </c>
      <c r="D405" s="16">
        <v>113007726</v>
      </c>
      <c r="E405" s="17">
        <v>9197494648</v>
      </c>
      <c r="F405" s="4" t="s">
        <v>92</v>
      </c>
      <c r="G405" s="39">
        <v>42888</v>
      </c>
      <c r="H405" s="8">
        <f t="shared" ca="1" si="6"/>
        <v>6</v>
      </c>
      <c r="I405" s="18" t="s">
        <v>89</v>
      </c>
      <c r="J405" s="19">
        <v>68410</v>
      </c>
      <c r="K405" s="20">
        <v>5</v>
      </c>
      <c r="L405" s="4"/>
    </row>
    <row r="406" spans="1:12" x14ac:dyDescent="0.25">
      <c r="A406" s="4" t="s">
        <v>732</v>
      </c>
      <c r="B406" s="38" t="s">
        <v>122</v>
      </c>
      <c r="C406" s="4" t="s">
        <v>111</v>
      </c>
      <c r="D406" s="16">
        <v>665006199</v>
      </c>
      <c r="E406" s="17">
        <v>2525555817</v>
      </c>
      <c r="F406" s="4" t="s">
        <v>92</v>
      </c>
      <c r="G406" s="39">
        <v>41582</v>
      </c>
      <c r="H406" s="8">
        <f t="shared" ca="1" si="6"/>
        <v>10</v>
      </c>
      <c r="I406" s="18" t="s">
        <v>108</v>
      </c>
      <c r="J406" s="19">
        <v>45450</v>
      </c>
      <c r="K406" s="20">
        <v>5</v>
      </c>
      <c r="L406" s="4"/>
    </row>
    <row r="407" spans="1:12" x14ac:dyDescent="0.25">
      <c r="A407" s="4" t="s">
        <v>792</v>
      </c>
      <c r="B407" s="38" t="s">
        <v>82</v>
      </c>
      <c r="C407" s="4" t="s">
        <v>111</v>
      </c>
      <c r="D407" s="16">
        <v>221004716</v>
      </c>
      <c r="E407" s="17">
        <v>2521389906</v>
      </c>
      <c r="F407" s="4" t="s">
        <v>92</v>
      </c>
      <c r="G407" s="39">
        <v>42954</v>
      </c>
      <c r="H407" s="8">
        <f t="shared" ca="1" si="6"/>
        <v>6</v>
      </c>
      <c r="I407" s="18" t="s">
        <v>105</v>
      </c>
      <c r="J407" s="19">
        <v>71820</v>
      </c>
      <c r="K407" s="20">
        <v>2</v>
      </c>
      <c r="L407" s="4"/>
    </row>
    <row r="408" spans="1:12" x14ac:dyDescent="0.25">
      <c r="A408" s="4" t="s">
        <v>859</v>
      </c>
      <c r="B408" s="38" t="s">
        <v>104</v>
      </c>
      <c r="C408" s="4" t="s">
        <v>111</v>
      </c>
      <c r="D408" s="16">
        <v>261006180</v>
      </c>
      <c r="E408" s="17">
        <v>2522523567</v>
      </c>
      <c r="F408" s="4" t="s">
        <v>84</v>
      </c>
      <c r="G408" s="39">
        <v>42590</v>
      </c>
      <c r="H408" s="8">
        <f t="shared" ca="1" si="6"/>
        <v>7</v>
      </c>
      <c r="I408" s="18"/>
      <c r="J408" s="19">
        <v>29540</v>
      </c>
      <c r="K408" s="20">
        <v>3</v>
      </c>
      <c r="L408" s="4"/>
    </row>
    <row r="409" spans="1:12" x14ac:dyDescent="0.25">
      <c r="A409" s="4" t="s">
        <v>794</v>
      </c>
      <c r="B409" s="38" t="s">
        <v>86</v>
      </c>
      <c r="C409" s="4" t="s">
        <v>111</v>
      </c>
      <c r="D409" s="16">
        <v>167006549</v>
      </c>
      <c r="E409" s="17">
        <v>9197187041</v>
      </c>
      <c r="F409" s="4" t="s">
        <v>84</v>
      </c>
      <c r="G409" s="39">
        <v>41553</v>
      </c>
      <c r="H409" s="8">
        <f t="shared" ca="1" si="6"/>
        <v>10</v>
      </c>
      <c r="I409" s="18"/>
      <c r="J409" s="19">
        <v>78100</v>
      </c>
      <c r="K409" s="20">
        <v>3</v>
      </c>
      <c r="L409" s="4"/>
    </row>
    <row r="410" spans="1:12" x14ac:dyDescent="0.25">
      <c r="A410" s="4" t="s">
        <v>299</v>
      </c>
      <c r="B410" s="38" t="s">
        <v>94</v>
      </c>
      <c r="C410" s="4" t="s">
        <v>111</v>
      </c>
      <c r="D410" s="16">
        <v>917005248</v>
      </c>
      <c r="E410" s="17">
        <v>9194605984</v>
      </c>
      <c r="F410" s="4" t="s">
        <v>150</v>
      </c>
      <c r="G410" s="39">
        <v>37316</v>
      </c>
      <c r="H410" s="8">
        <f t="shared" ca="1" si="6"/>
        <v>21</v>
      </c>
      <c r="I410" s="18"/>
      <c r="J410" s="19">
        <v>11044</v>
      </c>
      <c r="K410" s="20">
        <v>2</v>
      </c>
      <c r="L410" s="4"/>
    </row>
    <row r="411" spans="1:12" x14ac:dyDescent="0.25">
      <c r="A411" s="4" t="s">
        <v>260</v>
      </c>
      <c r="B411" s="38" t="s">
        <v>99</v>
      </c>
      <c r="C411" s="4" t="s">
        <v>111</v>
      </c>
      <c r="D411" s="16">
        <v>755005415</v>
      </c>
      <c r="E411" s="17">
        <v>2524373324</v>
      </c>
      <c r="F411" s="4" t="s">
        <v>84</v>
      </c>
      <c r="G411" s="39">
        <v>36958</v>
      </c>
      <c r="H411" s="8">
        <f t="shared" ca="1" si="6"/>
        <v>22</v>
      </c>
      <c r="I411" s="18"/>
      <c r="J411" s="19">
        <v>74020</v>
      </c>
      <c r="K411" s="20">
        <v>2</v>
      </c>
      <c r="L411" s="4"/>
    </row>
    <row r="412" spans="1:12" x14ac:dyDescent="0.25">
      <c r="A412" s="4" t="s">
        <v>161</v>
      </c>
      <c r="B412" s="38" t="s">
        <v>82</v>
      </c>
      <c r="C412" s="4" t="s">
        <v>111</v>
      </c>
      <c r="D412" s="16">
        <v>397005298</v>
      </c>
      <c r="E412" s="17">
        <v>9196795200</v>
      </c>
      <c r="F412" s="4" t="s">
        <v>84</v>
      </c>
      <c r="G412" s="39">
        <v>36059</v>
      </c>
      <c r="H412" s="8">
        <f t="shared" ca="1" si="6"/>
        <v>25</v>
      </c>
      <c r="I412" s="18"/>
      <c r="J412" s="19">
        <v>75100</v>
      </c>
      <c r="K412" s="20">
        <v>4</v>
      </c>
      <c r="L412" s="4"/>
    </row>
    <row r="413" spans="1:12" x14ac:dyDescent="0.25">
      <c r="A413" s="4" t="s">
        <v>225</v>
      </c>
      <c r="B413" s="38" t="s">
        <v>122</v>
      </c>
      <c r="C413" s="4" t="s">
        <v>111</v>
      </c>
      <c r="D413" s="16">
        <v>478004556</v>
      </c>
      <c r="E413" s="17">
        <v>9193891189</v>
      </c>
      <c r="F413" s="4" t="s">
        <v>92</v>
      </c>
      <c r="G413" s="39">
        <v>36494</v>
      </c>
      <c r="H413" s="8">
        <f t="shared" ca="1" si="6"/>
        <v>23</v>
      </c>
      <c r="I413" s="18" t="s">
        <v>108</v>
      </c>
      <c r="J413" s="19">
        <v>62180</v>
      </c>
      <c r="K413" s="20">
        <v>2</v>
      </c>
      <c r="L413" s="4"/>
    </row>
    <row r="414" spans="1:12" x14ac:dyDescent="0.25">
      <c r="A414" s="4" t="s">
        <v>345</v>
      </c>
      <c r="B414" s="38" t="s">
        <v>104</v>
      </c>
      <c r="C414" s="4" t="s">
        <v>346</v>
      </c>
      <c r="D414" s="16">
        <v>425003144</v>
      </c>
      <c r="E414" s="17">
        <v>2522911046</v>
      </c>
      <c r="F414" s="4" t="s">
        <v>84</v>
      </c>
      <c r="G414" s="39">
        <v>37691</v>
      </c>
      <c r="H414" s="8">
        <f t="shared" ca="1" si="6"/>
        <v>20</v>
      </c>
      <c r="I414" s="18"/>
      <c r="J414" s="19">
        <v>71700</v>
      </c>
      <c r="K414" s="20">
        <v>2</v>
      </c>
      <c r="L414" s="4"/>
    </row>
    <row r="415" spans="1:12" x14ac:dyDescent="0.25">
      <c r="A415" s="4" t="s">
        <v>649</v>
      </c>
      <c r="B415" s="38" t="s">
        <v>86</v>
      </c>
      <c r="C415" s="4" t="s">
        <v>346</v>
      </c>
      <c r="D415" s="16">
        <v>974002089</v>
      </c>
      <c r="E415" s="17">
        <v>9192601200</v>
      </c>
      <c r="F415" s="4" t="s">
        <v>92</v>
      </c>
      <c r="G415" s="39">
        <v>42797</v>
      </c>
      <c r="H415" s="8">
        <f t="shared" ca="1" si="6"/>
        <v>6</v>
      </c>
      <c r="I415" s="18" t="s">
        <v>105</v>
      </c>
      <c r="J415" s="19">
        <v>63190</v>
      </c>
      <c r="K415" s="20">
        <v>1</v>
      </c>
      <c r="L415" s="4"/>
    </row>
    <row r="416" spans="1:12" x14ac:dyDescent="0.25">
      <c r="A416" s="4" t="s">
        <v>704</v>
      </c>
      <c r="B416" s="38" t="s">
        <v>104</v>
      </c>
      <c r="C416" s="4" t="s">
        <v>346</v>
      </c>
      <c r="D416" s="16">
        <v>252002122</v>
      </c>
      <c r="E416" s="17">
        <v>9197764351</v>
      </c>
      <c r="F416" s="4" t="s">
        <v>84</v>
      </c>
      <c r="G416" s="39">
        <v>42162</v>
      </c>
      <c r="H416" s="8">
        <f t="shared" ca="1" si="6"/>
        <v>8</v>
      </c>
      <c r="I416" s="18"/>
      <c r="J416" s="19">
        <v>25120</v>
      </c>
      <c r="K416" s="20">
        <v>2</v>
      </c>
      <c r="L416" s="4"/>
    </row>
    <row r="417" spans="1:12" x14ac:dyDescent="0.25">
      <c r="A417" s="4" t="s">
        <v>686</v>
      </c>
      <c r="B417" s="38" t="s">
        <v>82</v>
      </c>
      <c r="C417" s="4" t="s">
        <v>346</v>
      </c>
      <c r="D417" s="16">
        <v>121008720</v>
      </c>
      <c r="E417" s="17">
        <v>9194794769</v>
      </c>
      <c r="F417" s="4" t="s">
        <v>84</v>
      </c>
      <c r="G417" s="39">
        <v>39382</v>
      </c>
      <c r="H417" s="8">
        <f t="shared" ca="1" si="6"/>
        <v>16</v>
      </c>
      <c r="I417" s="18"/>
      <c r="J417" s="19">
        <v>44820</v>
      </c>
      <c r="K417" s="20">
        <v>4</v>
      </c>
      <c r="L417" s="4"/>
    </row>
    <row r="418" spans="1:12" x14ac:dyDescent="0.25">
      <c r="A418" s="4" t="s">
        <v>795</v>
      </c>
      <c r="B418" s="38" t="s">
        <v>86</v>
      </c>
      <c r="C418" s="4" t="s">
        <v>103</v>
      </c>
      <c r="D418" s="16">
        <v>959008761</v>
      </c>
      <c r="E418" s="17">
        <v>9194744493</v>
      </c>
      <c r="F418" s="4" t="s">
        <v>92</v>
      </c>
      <c r="G418" s="39">
        <v>42818</v>
      </c>
      <c r="H418" s="8">
        <f t="shared" ca="1" si="6"/>
        <v>6</v>
      </c>
      <c r="I418" s="18" t="s">
        <v>96</v>
      </c>
      <c r="J418" s="19">
        <v>61470</v>
      </c>
      <c r="K418" s="20">
        <v>5</v>
      </c>
      <c r="L418" s="4"/>
    </row>
    <row r="419" spans="1:12" x14ac:dyDescent="0.25">
      <c r="A419" s="4" t="s">
        <v>574</v>
      </c>
      <c r="B419" s="38" t="s">
        <v>82</v>
      </c>
      <c r="C419" s="4" t="s">
        <v>103</v>
      </c>
      <c r="D419" s="16">
        <v>290005638</v>
      </c>
      <c r="E419" s="17">
        <v>9194518022</v>
      </c>
      <c r="F419" s="4" t="s">
        <v>88</v>
      </c>
      <c r="G419" s="39">
        <v>38876</v>
      </c>
      <c r="H419" s="8">
        <f t="shared" ca="1" si="6"/>
        <v>17</v>
      </c>
      <c r="I419" s="18" t="s">
        <v>101</v>
      </c>
      <c r="J419" s="19">
        <v>35045</v>
      </c>
      <c r="K419" s="20">
        <v>4</v>
      </c>
      <c r="L419" s="4"/>
    </row>
    <row r="420" spans="1:12" x14ac:dyDescent="0.25">
      <c r="A420" s="4" t="s">
        <v>391</v>
      </c>
      <c r="B420" s="38" t="s">
        <v>82</v>
      </c>
      <c r="C420" s="4" t="s">
        <v>103</v>
      </c>
      <c r="D420" s="16">
        <v>617005992</v>
      </c>
      <c r="E420" s="17">
        <v>2526345909</v>
      </c>
      <c r="F420" s="4" t="s">
        <v>92</v>
      </c>
      <c r="G420" s="39">
        <v>37621</v>
      </c>
      <c r="H420" s="8">
        <f t="shared" ca="1" si="6"/>
        <v>20</v>
      </c>
      <c r="I420" s="18" t="s">
        <v>105</v>
      </c>
      <c r="J420" s="19">
        <v>43580</v>
      </c>
      <c r="K420" s="20">
        <v>5</v>
      </c>
      <c r="L420" s="4"/>
    </row>
    <row r="421" spans="1:12" x14ac:dyDescent="0.25">
      <c r="A421" s="4" t="s">
        <v>510</v>
      </c>
      <c r="B421" s="38" t="s">
        <v>104</v>
      </c>
      <c r="C421" s="4" t="s">
        <v>103</v>
      </c>
      <c r="D421" s="16">
        <v>724003735</v>
      </c>
      <c r="E421" s="17">
        <v>2528627048</v>
      </c>
      <c r="F421" s="4" t="s">
        <v>92</v>
      </c>
      <c r="G421" s="39">
        <v>38341</v>
      </c>
      <c r="H421" s="8">
        <f t="shared" ca="1" si="6"/>
        <v>18</v>
      </c>
      <c r="I421" s="18" t="s">
        <v>89</v>
      </c>
      <c r="J421" s="19">
        <v>43190</v>
      </c>
      <c r="K421" s="20">
        <v>2</v>
      </c>
      <c r="L421" s="4"/>
    </row>
    <row r="422" spans="1:12" x14ac:dyDescent="0.25">
      <c r="A422" s="4" t="s">
        <v>565</v>
      </c>
      <c r="B422" s="38" t="s">
        <v>104</v>
      </c>
      <c r="C422" s="4" t="s">
        <v>103</v>
      </c>
      <c r="D422" s="16">
        <v>294000565</v>
      </c>
      <c r="E422" s="17">
        <v>9193744359</v>
      </c>
      <c r="F422" s="4" t="s">
        <v>92</v>
      </c>
      <c r="G422" s="39">
        <v>38942</v>
      </c>
      <c r="H422" s="8">
        <f t="shared" ca="1" si="6"/>
        <v>17</v>
      </c>
      <c r="I422" s="18" t="s">
        <v>105</v>
      </c>
      <c r="J422" s="19">
        <v>26360</v>
      </c>
      <c r="K422" s="20">
        <v>1</v>
      </c>
      <c r="L422" s="4"/>
    </row>
    <row r="423" spans="1:12" x14ac:dyDescent="0.25">
      <c r="A423" s="4" t="s">
        <v>843</v>
      </c>
      <c r="B423" s="38" t="s">
        <v>86</v>
      </c>
      <c r="C423" s="4" t="s">
        <v>103</v>
      </c>
      <c r="D423" s="16">
        <v>474007484</v>
      </c>
      <c r="E423" s="17">
        <v>9196132408</v>
      </c>
      <c r="F423" s="4" t="s">
        <v>92</v>
      </c>
      <c r="G423" s="39">
        <v>42931</v>
      </c>
      <c r="H423" s="8">
        <f t="shared" ca="1" si="6"/>
        <v>6</v>
      </c>
      <c r="I423" s="18" t="s">
        <v>105</v>
      </c>
      <c r="J423" s="19">
        <v>79770</v>
      </c>
      <c r="K423" s="20">
        <v>4</v>
      </c>
      <c r="L423" s="4"/>
    </row>
    <row r="424" spans="1:12" x14ac:dyDescent="0.25">
      <c r="A424" s="4" t="s">
        <v>498</v>
      </c>
      <c r="B424" s="38" t="s">
        <v>86</v>
      </c>
      <c r="C424" s="4" t="s">
        <v>103</v>
      </c>
      <c r="D424" s="16">
        <v>210003249</v>
      </c>
      <c r="E424" s="17">
        <v>2525780571</v>
      </c>
      <c r="F424" s="4" t="s">
        <v>84</v>
      </c>
      <c r="G424" s="39">
        <v>38340</v>
      </c>
      <c r="H424" s="8">
        <f t="shared" ca="1" si="6"/>
        <v>18</v>
      </c>
      <c r="I424" s="18"/>
      <c r="J424" s="19">
        <v>32650</v>
      </c>
      <c r="K424" s="20">
        <v>1</v>
      </c>
      <c r="L424" s="4"/>
    </row>
    <row r="425" spans="1:12" x14ac:dyDescent="0.25">
      <c r="A425" s="4" t="s">
        <v>221</v>
      </c>
      <c r="B425" s="38" t="s">
        <v>86</v>
      </c>
      <c r="C425" s="4" t="s">
        <v>103</v>
      </c>
      <c r="D425" s="16">
        <v>868008171</v>
      </c>
      <c r="E425" s="17">
        <v>2525048978</v>
      </c>
      <c r="F425" s="4" t="s">
        <v>92</v>
      </c>
      <c r="G425" s="39">
        <v>39053</v>
      </c>
      <c r="H425" s="8">
        <f t="shared" ca="1" si="6"/>
        <v>16</v>
      </c>
      <c r="I425" s="18" t="s">
        <v>108</v>
      </c>
      <c r="J425" s="19">
        <v>75370</v>
      </c>
      <c r="K425" s="20">
        <v>2</v>
      </c>
      <c r="L425" s="4"/>
    </row>
    <row r="426" spans="1:12" x14ac:dyDescent="0.25">
      <c r="A426" s="4" t="s">
        <v>389</v>
      </c>
      <c r="B426" s="38" t="s">
        <v>82</v>
      </c>
      <c r="C426" s="4" t="s">
        <v>103</v>
      </c>
      <c r="D426" s="16">
        <v>150002247</v>
      </c>
      <c r="E426" s="17">
        <v>9198561612</v>
      </c>
      <c r="F426" s="4" t="s">
        <v>92</v>
      </c>
      <c r="G426" s="39">
        <v>38422</v>
      </c>
      <c r="H426" s="8">
        <f t="shared" ca="1" si="6"/>
        <v>18</v>
      </c>
      <c r="I426" s="18" t="s">
        <v>108</v>
      </c>
      <c r="J426" s="19">
        <v>46910</v>
      </c>
      <c r="K426" s="20">
        <v>3</v>
      </c>
      <c r="L426" s="4"/>
    </row>
    <row r="427" spans="1:12" x14ac:dyDescent="0.25">
      <c r="A427" s="4" t="s">
        <v>762</v>
      </c>
      <c r="B427" s="38" t="s">
        <v>86</v>
      </c>
      <c r="C427" s="4" t="s">
        <v>103</v>
      </c>
      <c r="D427" s="16">
        <v>881002432</v>
      </c>
      <c r="E427" s="17">
        <v>9193957018</v>
      </c>
      <c r="F427" s="4" t="s">
        <v>92</v>
      </c>
      <c r="G427" s="39">
        <v>40266</v>
      </c>
      <c r="H427" s="8">
        <f t="shared" ca="1" si="6"/>
        <v>13</v>
      </c>
      <c r="I427" s="18" t="s">
        <v>101</v>
      </c>
      <c r="J427" s="19">
        <v>68010</v>
      </c>
      <c r="K427" s="20">
        <v>1</v>
      </c>
      <c r="L427" s="4"/>
    </row>
    <row r="428" spans="1:12" x14ac:dyDescent="0.25">
      <c r="A428" s="4" t="s">
        <v>672</v>
      </c>
      <c r="B428" s="38" t="s">
        <v>82</v>
      </c>
      <c r="C428" s="4" t="s">
        <v>103</v>
      </c>
      <c r="D428" s="16">
        <v>934007306</v>
      </c>
      <c r="E428" s="17">
        <v>2525981242</v>
      </c>
      <c r="F428" s="4" t="s">
        <v>92</v>
      </c>
      <c r="G428" s="39">
        <v>41274</v>
      </c>
      <c r="H428" s="8">
        <f t="shared" ca="1" si="6"/>
        <v>10</v>
      </c>
      <c r="I428" s="18" t="s">
        <v>89</v>
      </c>
      <c r="J428" s="19">
        <v>73030</v>
      </c>
      <c r="K428" s="20">
        <v>5</v>
      </c>
      <c r="L428" s="4"/>
    </row>
    <row r="429" spans="1:12" x14ac:dyDescent="0.25">
      <c r="A429" s="4" t="s">
        <v>335</v>
      </c>
      <c r="B429" s="38" t="s">
        <v>99</v>
      </c>
      <c r="C429" s="4" t="s">
        <v>103</v>
      </c>
      <c r="D429" s="16">
        <v>761007848</v>
      </c>
      <c r="E429" s="17">
        <v>9193967339</v>
      </c>
      <c r="F429" s="4" t="s">
        <v>84</v>
      </c>
      <c r="G429" s="39">
        <v>37681</v>
      </c>
      <c r="H429" s="8">
        <f t="shared" ca="1" si="6"/>
        <v>20</v>
      </c>
      <c r="I429" s="18"/>
      <c r="J429" s="19">
        <v>66710</v>
      </c>
      <c r="K429" s="20">
        <v>2</v>
      </c>
      <c r="L429" s="4"/>
    </row>
    <row r="430" spans="1:12" x14ac:dyDescent="0.25">
      <c r="A430" s="4" t="s">
        <v>517</v>
      </c>
      <c r="B430" s="38" t="s">
        <v>99</v>
      </c>
      <c r="C430" s="4" t="s">
        <v>103</v>
      </c>
      <c r="D430" s="16">
        <v>302004692</v>
      </c>
      <c r="E430" s="17">
        <v>2528651774</v>
      </c>
      <c r="F430" s="4" t="s">
        <v>88</v>
      </c>
      <c r="G430" s="39">
        <v>40420</v>
      </c>
      <c r="H430" s="8">
        <f t="shared" ca="1" si="6"/>
        <v>13</v>
      </c>
      <c r="I430" s="18" t="s">
        <v>105</v>
      </c>
      <c r="J430" s="19">
        <v>13435</v>
      </c>
      <c r="K430" s="20">
        <v>1</v>
      </c>
      <c r="L430" s="4"/>
    </row>
    <row r="431" spans="1:12" x14ac:dyDescent="0.25">
      <c r="A431" s="4" t="s">
        <v>643</v>
      </c>
      <c r="B431" s="38" t="s">
        <v>122</v>
      </c>
      <c r="C431" s="4" t="s">
        <v>103</v>
      </c>
      <c r="D431" s="16">
        <v>542004575</v>
      </c>
      <c r="E431" s="17">
        <v>2522172913</v>
      </c>
      <c r="F431" s="4" t="s">
        <v>92</v>
      </c>
      <c r="G431" s="39">
        <v>40118</v>
      </c>
      <c r="H431" s="8">
        <f t="shared" ca="1" si="6"/>
        <v>14</v>
      </c>
      <c r="I431" s="18" t="s">
        <v>105</v>
      </c>
      <c r="J431" s="19">
        <v>87030</v>
      </c>
      <c r="K431" s="20">
        <v>3</v>
      </c>
      <c r="L431" s="4"/>
    </row>
    <row r="432" spans="1:12" x14ac:dyDescent="0.25">
      <c r="A432" s="4" t="s">
        <v>623</v>
      </c>
      <c r="B432" s="38" t="s">
        <v>86</v>
      </c>
      <c r="C432" s="4" t="s">
        <v>103</v>
      </c>
      <c r="D432" s="16">
        <v>555008765</v>
      </c>
      <c r="E432" s="17">
        <v>2524618773</v>
      </c>
      <c r="F432" s="4" t="s">
        <v>92</v>
      </c>
      <c r="G432" s="39">
        <v>39878</v>
      </c>
      <c r="H432" s="8">
        <f t="shared" ca="1" si="6"/>
        <v>14</v>
      </c>
      <c r="I432" s="18" t="s">
        <v>105</v>
      </c>
      <c r="J432" s="19">
        <v>88850</v>
      </c>
      <c r="K432" s="20">
        <v>3</v>
      </c>
      <c r="L432" s="4"/>
    </row>
    <row r="433" spans="1:12" x14ac:dyDescent="0.25">
      <c r="A433" s="4" t="s">
        <v>414</v>
      </c>
      <c r="B433" s="38" t="s">
        <v>94</v>
      </c>
      <c r="C433" s="4" t="s">
        <v>103</v>
      </c>
      <c r="D433" s="16">
        <v>297006507</v>
      </c>
      <c r="E433" s="17">
        <v>9197312659</v>
      </c>
      <c r="F433" s="4" t="s">
        <v>92</v>
      </c>
      <c r="G433" s="39">
        <v>37009</v>
      </c>
      <c r="H433" s="8">
        <f t="shared" ca="1" si="6"/>
        <v>22</v>
      </c>
      <c r="I433" s="18" t="s">
        <v>96</v>
      </c>
      <c r="J433" s="19">
        <v>77840</v>
      </c>
      <c r="K433" s="20">
        <v>2</v>
      </c>
      <c r="L433" s="4"/>
    </row>
    <row r="434" spans="1:12" x14ac:dyDescent="0.25">
      <c r="A434" s="4" t="s">
        <v>481</v>
      </c>
      <c r="B434" s="38" t="s">
        <v>82</v>
      </c>
      <c r="C434" s="4" t="s">
        <v>103</v>
      </c>
      <c r="D434" s="16">
        <v>931007751</v>
      </c>
      <c r="E434" s="17">
        <v>9194471952</v>
      </c>
      <c r="F434" s="4" t="s">
        <v>92</v>
      </c>
      <c r="G434" s="39">
        <v>38031</v>
      </c>
      <c r="H434" s="8">
        <f t="shared" ca="1" si="6"/>
        <v>19</v>
      </c>
      <c r="I434" s="18" t="s">
        <v>105</v>
      </c>
      <c r="J434" s="19">
        <v>25830</v>
      </c>
      <c r="K434" s="20">
        <v>5</v>
      </c>
      <c r="L434" s="4"/>
    </row>
    <row r="435" spans="1:12" x14ac:dyDescent="0.25">
      <c r="A435" s="4" t="s">
        <v>123</v>
      </c>
      <c r="B435" s="38" t="s">
        <v>122</v>
      </c>
      <c r="C435" s="4" t="s">
        <v>103</v>
      </c>
      <c r="D435" s="16">
        <v>577009513</v>
      </c>
      <c r="E435" s="17">
        <v>9193199265</v>
      </c>
      <c r="F435" s="4" t="s">
        <v>92</v>
      </c>
      <c r="G435" s="39">
        <v>35628</v>
      </c>
      <c r="H435" s="8">
        <f t="shared" ca="1" si="6"/>
        <v>26</v>
      </c>
      <c r="I435" s="18" t="s">
        <v>89</v>
      </c>
      <c r="J435" s="19">
        <v>63080</v>
      </c>
      <c r="K435" s="20">
        <v>5</v>
      </c>
      <c r="L435" s="4"/>
    </row>
    <row r="436" spans="1:12" x14ac:dyDescent="0.25">
      <c r="A436" s="4" t="s">
        <v>572</v>
      </c>
      <c r="B436" s="38" t="s">
        <v>104</v>
      </c>
      <c r="C436" s="4" t="s">
        <v>103</v>
      </c>
      <c r="D436" s="16">
        <v>869004136</v>
      </c>
      <c r="E436" s="17">
        <v>9193640748</v>
      </c>
      <c r="F436" s="4" t="s">
        <v>92</v>
      </c>
      <c r="G436" s="39">
        <v>39622</v>
      </c>
      <c r="H436" s="8">
        <f t="shared" ca="1" si="6"/>
        <v>15</v>
      </c>
      <c r="I436" s="18" t="s">
        <v>89</v>
      </c>
      <c r="J436" s="19">
        <v>43410</v>
      </c>
      <c r="K436" s="20">
        <v>1</v>
      </c>
      <c r="L436" s="4"/>
    </row>
    <row r="437" spans="1:12" x14ac:dyDescent="0.25">
      <c r="A437" s="4" t="s">
        <v>372</v>
      </c>
      <c r="B437" s="38" t="s">
        <v>86</v>
      </c>
      <c r="C437" s="4" t="s">
        <v>103</v>
      </c>
      <c r="D437" s="16">
        <v>824006378</v>
      </c>
      <c r="E437" s="17">
        <v>9196335284</v>
      </c>
      <c r="F437" s="4" t="s">
        <v>92</v>
      </c>
      <c r="G437" s="39">
        <v>37536</v>
      </c>
      <c r="H437" s="8">
        <f t="shared" ca="1" si="6"/>
        <v>21</v>
      </c>
      <c r="I437" s="18" t="s">
        <v>108</v>
      </c>
      <c r="J437" s="19">
        <v>67230</v>
      </c>
      <c r="K437" s="20">
        <v>4</v>
      </c>
      <c r="L437" s="4"/>
    </row>
    <row r="438" spans="1:12" x14ac:dyDescent="0.25">
      <c r="A438" s="4" t="s">
        <v>293</v>
      </c>
      <c r="B438" s="38" t="s">
        <v>82</v>
      </c>
      <c r="C438" s="4" t="s">
        <v>103</v>
      </c>
      <c r="D438" s="16">
        <v>803006506</v>
      </c>
      <c r="E438" s="17">
        <v>2526920236</v>
      </c>
      <c r="F438" s="4" t="s">
        <v>92</v>
      </c>
      <c r="G438" s="39">
        <v>36885</v>
      </c>
      <c r="H438" s="8">
        <f t="shared" ca="1" si="6"/>
        <v>22</v>
      </c>
      <c r="I438" s="18" t="s">
        <v>101</v>
      </c>
      <c r="J438" s="19">
        <v>77950</v>
      </c>
      <c r="K438" s="20">
        <v>4</v>
      </c>
      <c r="L438" s="4"/>
    </row>
    <row r="439" spans="1:12" x14ac:dyDescent="0.25">
      <c r="A439" s="4" t="s">
        <v>328</v>
      </c>
      <c r="B439" s="38" t="s">
        <v>86</v>
      </c>
      <c r="C439" s="4" t="s">
        <v>103</v>
      </c>
      <c r="D439" s="16">
        <v>248000119</v>
      </c>
      <c r="E439" s="17">
        <v>2521711684</v>
      </c>
      <c r="F439" s="4" t="s">
        <v>92</v>
      </c>
      <c r="G439" s="39">
        <v>37995</v>
      </c>
      <c r="H439" s="8">
        <f t="shared" ca="1" si="6"/>
        <v>19</v>
      </c>
      <c r="I439" s="18" t="s">
        <v>105</v>
      </c>
      <c r="J439" s="19">
        <v>68520</v>
      </c>
      <c r="K439" s="20">
        <v>5</v>
      </c>
      <c r="L439" s="4"/>
    </row>
    <row r="440" spans="1:12" x14ac:dyDescent="0.25">
      <c r="A440" s="4" t="s">
        <v>392</v>
      </c>
      <c r="B440" s="38" t="s">
        <v>122</v>
      </c>
      <c r="C440" s="4" t="s">
        <v>103</v>
      </c>
      <c r="D440" s="16">
        <v>213001822</v>
      </c>
      <c r="E440" s="17">
        <v>2521780498</v>
      </c>
      <c r="F440" s="4" t="s">
        <v>84</v>
      </c>
      <c r="G440" s="39">
        <v>37634</v>
      </c>
      <c r="H440" s="8">
        <f t="shared" ca="1" si="6"/>
        <v>20</v>
      </c>
      <c r="I440" s="18"/>
      <c r="J440" s="19">
        <v>63330</v>
      </c>
      <c r="K440" s="20">
        <v>4</v>
      </c>
      <c r="L440" s="4"/>
    </row>
    <row r="441" spans="1:12" x14ac:dyDescent="0.25">
      <c r="A441" s="4" t="s">
        <v>128</v>
      </c>
      <c r="B441" s="38" t="s">
        <v>82</v>
      </c>
      <c r="C441" s="4" t="s">
        <v>103</v>
      </c>
      <c r="D441" s="16">
        <v>839009522</v>
      </c>
      <c r="E441" s="17">
        <v>9195512521</v>
      </c>
      <c r="F441" s="4" t="s">
        <v>92</v>
      </c>
      <c r="G441" s="39">
        <v>35731</v>
      </c>
      <c r="H441" s="8">
        <f t="shared" ca="1" si="6"/>
        <v>26</v>
      </c>
      <c r="I441" s="18" t="s">
        <v>105</v>
      </c>
      <c r="J441" s="19">
        <v>74530</v>
      </c>
      <c r="K441" s="20">
        <v>5</v>
      </c>
      <c r="L441" s="4"/>
    </row>
    <row r="442" spans="1:12" x14ac:dyDescent="0.25">
      <c r="A442" s="4" t="s">
        <v>639</v>
      </c>
      <c r="B442" s="38" t="s">
        <v>82</v>
      </c>
      <c r="C442" s="4" t="s">
        <v>103</v>
      </c>
      <c r="D442" s="16">
        <v>948002103</v>
      </c>
      <c r="E442" s="17">
        <v>9197430732</v>
      </c>
      <c r="F442" s="4" t="s">
        <v>150</v>
      </c>
      <c r="G442" s="39">
        <v>40052</v>
      </c>
      <c r="H442" s="8">
        <f t="shared" ca="1" si="6"/>
        <v>14</v>
      </c>
      <c r="I442" s="18"/>
      <c r="J442" s="19">
        <v>39764</v>
      </c>
      <c r="K442" s="20">
        <v>1</v>
      </c>
      <c r="L442" s="4"/>
    </row>
    <row r="443" spans="1:12" x14ac:dyDescent="0.25">
      <c r="A443" s="4" t="s">
        <v>362</v>
      </c>
      <c r="B443" s="38" t="s">
        <v>82</v>
      </c>
      <c r="C443" s="4" t="s">
        <v>103</v>
      </c>
      <c r="D443" s="16">
        <v>960007007</v>
      </c>
      <c r="E443" s="17">
        <v>9194694995</v>
      </c>
      <c r="F443" s="4" t="s">
        <v>84</v>
      </c>
      <c r="G443" s="39">
        <v>37785</v>
      </c>
      <c r="H443" s="8">
        <f t="shared" ca="1" si="6"/>
        <v>20</v>
      </c>
      <c r="I443" s="18"/>
      <c r="J443" s="19">
        <v>30300</v>
      </c>
      <c r="K443" s="20">
        <v>1</v>
      </c>
      <c r="L443" s="4"/>
    </row>
    <row r="444" spans="1:12" x14ac:dyDescent="0.25">
      <c r="A444" s="4" t="s">
        <v>659</v>
      </c>
      <c r="B444" s="38" t="s">
        <v>86</v>
      </c>
      <c r="C444" s="4" t="s">
        <v>103</v>
      </c>
      <c r="D444" s="16">
        <v>489003842</v>
      </c>
      <c r="E444" s="17">
        <v>2521658481</v>
      </c>
      <c r="F444" s="4" t="s">
        <v>88</v>
      </c>
      <c r="G444" s="39">
        <v>42776</v>
      </c>
      <c r="H444" s="8">
        <f t="shared" ca="1" si="6"/>
        <v>6</v>
      </c>
      <c r="I444" s="18" t="s">
        <v>89</v>
      </c>
      <c r="J444" s="19">
        <v>29005</v>
      </c>
      <c r="K444" s="20">
        <v>1</v>
      </c>
      <c r="L444" s="4"/>
    </row>
    <row r="445" spans="1:12" x14ac:dyDescent="0.25">
      <c r="A445" s="4" t="s">
        <v>397</v>
      </c>
      <c r="B445" s="38" t="s">
        <v>104</v>
      </c>
      <c r="C445" s="4" t="s">
        <v>103</v>
      </c>
      <c r="D445" s="16">
        <v>972001650</v>
      </c>
      <c r="E445" s="17">
        <v>2525236892</v>
      </c>
      <c r="F445" s="4" t="s">
        <v>88</v>
      </c>
      <c r="G445" s="39">
        <v>38456</v>
      </c>
      <c r="H445" s="8">
        <f t="shared" ca="1" si="6"/>
        <v>18</v>
      </c>
      <c r="I445" s="18" t="s">
        <v>105</v>
      </c>
      <c r="J445" s="19">
        <v>33810</v>
      </c>
      <c r="K445" s="20">
        <v>5</v>
      </c>
      <c r="L445" s="4"/>
    </row>
    <row r="446" spans="1:12" x14ac:dyDescent="0.25">
      <c r="A446" s="4" t="s">
        <v>370</v>
      </c>
      <c r="B446" s="38" t="s">
        <v>82</v>
      </c>
      <c r="C446" s="4" t="s">
        <v>103</v>
      </c>
      <c r="D446" s="16">
        <v>272004784</v>
      </c>
      <c r="E446" s="17">
        <v>9191162663</v>
      </c>
      <c r="F446" s="4" t="s">
        <v>150</v>
      </c>
      <c r="G446" s="39">
        <v>38291</v>
      </c>
      <c r="H446" s="8">
        <f t="shared" ca="1" si="6"/>
        <v>19</v>
      </c>
      <c r="I446" s="18"/>
      <c r="J446" s="19">
        <v>21648</v>
      </c>
      <c r="K446" s="20">
        <v>2</v>
      </c>
      <c r="L446" s="4"/>
    </row>
    <row r="447" spans="1:12" x14ac:dyDescent="0.25">
      <c r="A447" s="4" t="s">
        <v>268</v>
      </c>
      <c r="B447" s="38" t="s">
        <v>86</v>
      </c>
      <c r="C447" s="4" t="s">
        <v>103</v>
      </c>
      <c r="D447" s="16">
        <v>842004592</v>
      </c>
      <c r="E447" s="17">
        <v>2527345539</v>
      </c>
      <c r="F447" s="4" t="s">
        <v>150</v>
      </c>
      <c r="G447" s="39">
        <v>36619</v>
      </c>
      <c r="H447" s="8">
        <f t="shared" ca="1" si="6"/>
        <v>23</v>
      </c>
      <c r="I447" s="18"/>
      <c r="J447" s="19">
        <v>33512</v>
      </c>
      <c r="K447" s="20">
        <v>4</v>
      </c>
      <c r="L447" s="4"/>
    </row>
    <row r="448" spans="1:12" x14ac:dyDescent="0.25">
      <c r="A448" s="4" t="s">
        <v>448</v>
      </c>
      <c r="B448" s="38" t="s">
        <v>82</v>
      </c>
      <c r="C448" s="4" t="s">
        <v>103</v>
      </c>
      <c r="D448" s="16">
        <v>972006665</v>
      </c>
      <c r="E448" s="17">
        <v>2526007063</v>
      </c>
      <c r="F448" s="4" t="s">
        <v>92</v>
      </c>
      <c r="G448" s="39">
        <v>38157</v>
      </c>
      <c r="H448" s="8">
        <f t="shared" ca="1" si="6"/>
        <v>19</v>
      </c>
      <c r="I448" s="18" t="s">
        <v>89</v>
      </c>
      <c r="J448" s="19">
        <v>86200</v>
      </c>
      <c r="K448" s="20">
        <v>3</v>
      </c>
      <c r="L448" s="4"/>
    </row>
    <row r="449" spans="1:12" x14ac:dyDescent="0.25">
      <c r="A449" s="4" t="s">
        <v>779</v>
      </c>
      <c r="B449" s="38" t="s">
        <v>86</v>
      </c>
      <c r="C449" s="4" t="s">
        <v>103</v>
      </c>
      <c r="D449" s="16">
        <v>365009498</v>
      </c>
      <c r="E449" s="17">
        <v>2523575849</v>
      </c>
      <c r="F449" s="4" t="s">
        <v>92</v>
      </c>
      <c r="G449" s="39">
        <v>42502</v>
      </c>
      <c r="H449" s="8">
        <f t="shared" ca="1" si="6"/>
        <v>7</v>
      </c>
      <c r="I449" s="18" t="s">
        <v>105</v>
      </c>
      <c r="J449" s="19">
        <v>47060</v>
      </c>
      <c r="K449" s="20">
        <v>4</v>
      </c>
      <c r="L449" s="4"/>
    </row>
    <row r="450" spans="1:12" x14ac:dyDescent="0.25">
      <c r="A450" s="4" t="s">
        <v>707</v>
      </c>
      <c r="B450" s="38" t="s">
        <v>86</v>
      </c>
      <c r="C450" s="4" t="s">
        <v>103</v>
      </c>
      <c r="D450" s="16">
        <v>619005100</v>
      </c>
      <c r="E450" s="17">
        <v>9194629606</v>
      </c>
      <c r="F450" s="4" t="s">
        <v>92</v>
      </c>
      <c r="G450" s="39">
        <v>40861</v>
      </c>
      <c r="H450" s="8">
        <f t="shared" ref="H450:H513" ca="1" si="7">DATEDIF(G450,TODAY(),"Y")</f>
        <v>11</v>
      </c>
      <c r="I450" s="18" t="s">
        <v>101</v>
      </c>
      <c r="J450" s="19">
        <v>27560</v>
      </c>
      <c r="K450" s="20">
        <v>2</v>
      </c>
      <c r="L450" s="4"/>
    </row>
    <row r="451" spans="1:12" x14ac:dyDescent="0.25">
      <c r="A451" s="4" t="s">
        <v>198</v>
      </c>
      <c r="B451" s="38" t="s">
        <v>99</v>
      </c>
      <c r="C451" s="4" t="s">
        <v>103</v>
      </c>
      <c r="D451" s="16">
        <v>120009503</v>
      </c>
      <c r="E451" s="17">
        <v>9196069116</v>
      </c>
      <c r="F451" s="4" t="s">
        <v>88</v>
      </c>
      <c r="G451" s="39">
        <v>36122</v>
      </c>
      <c r="H451" s="8">
        <f t="shared" ca="1" si="7"/>
        <v>24</v>
      </c>
      <c r="I451" s="18" t="s">
        <v>108</v>
      </c>
      <c r="J451" s="19">
        <v>47760</v>
      </c>
      <c r="K451" s="20">
        <v>3</v>
      </c>
      <c r="L451" s="4"/>
    </row>
    <row r="452" spans="1:12" x14ac:dyDescent="0.25">
      <c r="A452" s="4" t="s">
        <v>524</v>
      </c>
      <c r="B452" s="38" t="s">
        <v>86</v>
      </c>
      <c r="C452" s="4" t="s">
        <v>103</v>
      </c>
      <c r="D452" s="16">
        <v>145000921</v>
      </c>
      <c r="E452" s="17">
        <v>2525227751</v>
      </c>
      <c r="F452" s="4" t="s">
        <v>92</v>
      </c>
      <c r="G452" s="39">
        <v>38677</v>
      </c>
      <c r="H452" s="8">
        <f t="shared" ca="1" si="7"/>
        <v>17</v>
      </c>
      <c r="I452" s="18" t="s">
        <v>96</v>
      </c>
      <c r="J452" s="19">
        <v>50990</v>
      </c>
      <c r="K452" s="20">
        <v>4</v>
      </c>
      <c r="L452" s="4"/>
    </row>
    <row r="453" spans="1:12" x14ac:dyDescent="0.25">
      <c r="A453" s="4" t="s">
        <v>348</v>
      </c>
      <c r="B453" s="38" t="s">
        <v>104</v>
      </c>
      <c r="C453" s="4" t="s">
        <v>103</v>
      </c>
      <c r="D453" s="16">
        <v>847001774</v>
      </c>
      <c r="E453" s="17">
        <v>2522881600</v>
      </c>
      <c r="F453" s="4" t="s">
        <v>92</v>
      </c>
      <c r="G453" s="39">
        <v>39157</v>
      </c>
      <c r="H453" s="8">
        <f t="shared" ca="1" si="7"/>
        <v>16</v>
      </c>
      <c r="I453" s="18" t="s">
        <v>108</v>
      </c>
      <c r="J453" s="19">
        <v>80880</v>
      </c>
      <c r="K453" s="20">
        <v>1</v>
      </c>
      <c r="L453" s="4"/>
    </row>
    <row r="454" spans="1:12" x14ac:dyDescent="0.25">
      <c r="A454" s="4" t="s">
        <v>102</v>
      </c>
      <c r="B454" s="38" t="s">
        <v>94</v>
      </c>
      <c r="C454" s="4" t="s">
        <v>103</v>
      </c>
      <c r="D454" s="16">
        <v>443008477</v>
      </c>
      <c r="E454" s="17">
        <v>9198624601</v>
      </c>
      <c r="F454" s="4" t="s">
        <v>92</v>
      </c>
      <c r="G454" s="39">
        <v>35651</v>
      </c>
      <c r="H454" s="8">
        <f t="shared" ca="1" si="7"/>
        <v>26</v>
      </c>
      <c r="I454" s="18" t="s">
        <v>89</v>
      </c>
      <c r="J454" s="19">
        <v>80090</v>
      </c>
      <c r="K454" s="20">
        <v>2</v>
      </c>
      <c r="L454" s="4"/>
    </row>
    <row r="455" spans="1:12" x14ac:dyDescent="0.25">
      <c r="A455" s="4" t="s">
        <v>589</v>
      </c>
      <c r="B455" s="38" t="s">
        <v>122</v>
      </c>
      <c r="C455" s="4" t="s">
        <v>103</v>
      </c>
      <c r="D455" s="16">
        <v>291003431</v>
      </c>
      <c r="E455" s="17">
        <v>2525866679</v>
      </c>
      <c r="F455" s="4" t="s">
        <v>84</v>
      </c>
      <c r="G455" s="39">
        <v>38473</v>
      </c>
      <c r="H455" s="8">
        <f t="shared" ca="1" si="7"/>
        <v>18</v>
      </c>
      <c r="I455" s="18"/>
      <c r="J455" s="19">
        <v>54000</v>
      </c>
      <c r="K455" s="20">
        <v>3</v>
      </c>
      <c r="L455" s="4"/>
    </row>
    <row r="456" spans="1:12" x14ac:dyDescent="0.25">
      <c r="A456" s="4" t="s">
        <v>532</v>
      </c>
      <c r="B456" s="38" t="s">
        <v>99</v>
      </c>
      <c r="C456" s="4" t="s">
        <v>103</v>
      </c>
      <c r="D456" s="16">
        <v>551002018</v>
      </c>
      <c r="E456" s="17">
        <v>2525796953</v>
      </c>
      <c r="F456" s="4" t="s">
        <v>92</v>
      </c>
      <c r="G456" s="39">
        <v>38226</v>
      </c>
      <c r="H456" s="8">
        <f t="shared" ca="1" si="7"/>
        <v>19</v>
      </c>
      <c r="I456" s="18" t="s">
        <v>105</v>
      </c>
      <c r="J456" s="19">
        <v>66840</v>
      </c>
      <c r="K456" s="20">
        <v>4</v>
      </c>
      <c r="L456" s="4"/>
    </row>
    <row r="457" spans="1:12" x14ac:dyDescent="0.25">
      <c r="A457" s="4" t="s">
        <v>373</v>
      </c>
      <c r="B457" s="38" t="s">
        <v>94</v>
      </c>
      <c r="C457" s="4" t="s">
        <v>103</v>
      </c>
      <c r="D457" s="16">
        <v>851000058</v>
      </c>
      <c r="E457" s="17">
        <v>9196012031</v>
      </c>
      <c r="F457" s="4" t="s">
        <v>88</v>
      </c>
      <c r="G457" s="39">
        <v>37359</v>
      </c>
      <c r="H457" s="8">
        <f t="shared" ca="1" si="7"/>
        <v>21</v>
      </c>
      <c r="I457" s="18" t="s">
        <v>105</v>
      </c>
      <c r="J457" s="19">
        <v>16925</v>
      </c>
      <c r="K457" s="20">
        <v>1</v>
      </c>
      <c r="L457" s="4"/>
    </row>
    <row r="458" spans="1:12" x14ac:dyDescent="0.25">
      <c r="A458" s="4" t="s">
        <v>793</v>
      </c>
      <c r="B458" s="38" t="s">
        <v>104</v>
      </c>
      <c r="C458" s="4" t="s">
        <v>103</v>
      </c>
      <c r="D458" s="16">
        <v>623003805</v>
      </c>
      <c r="E458" s="17">
        <v>9192602559</v>
      </c>
      <c r="F458" s="4" t="s">
        <v>150</v>
      </c>
      <c r="G458" s="39">
        <v>42738</v>
      </c>
      <c r="H458" s="8">
        <f t="shared" ca="1" si="7"/>
        <v>6</v>
      </c>
      <c r="I458" s="18"/>
      <c r="J458" s="19">
        <v>15056</v>
      </c>
      <c r="K458" s="20">
        <v>5</v>
      </c>
      <c r="L458" s="4"/>
    </row>
    <row r="459" spans="1:12" x14ac:dyDescent="0.25">
      <c r="A459" s="4" t="s">
        <v>227</v>
      </c>
      <c r="B459" s="38" t="s">
        <v>82</v>
      </c>
      <c r="C459" s="4" t="s">
        <v>103</v>
      </c>
      <c r="D459" s="16">
        <v>816007187</v>
      </c>
      <c r="E459" s="17">
        <v>9195520461</v>
      </c>
      <c r="F459" s="4" t="s">
        <v>150</v>
      </c>
      <c r="G459" s="39">
        <v>36270</v>
      </c>
      <c r="H459" s="8">
        <f t="shared" ca="1" si="7"/>
        <v>24</v>
      </c>
      <c r="I459" s="18"/>
      <c r="J459" s="19">
        <v>9180</v>
      </c>
      <c r="K459" s="20">
        <v>3</v>
      </c>
      <c r="L459" s="4"/>
    </row>
    <row r="460" spans="1:12" x14ac:dyDescent="0.25">
      <c r="A460" s="4" t="s">
        <v>376</v>
      </c>
      <c r="B460" s="38" t="s">
        <v>99</v>
      </c>
      <c r="C460" s="4" t="s">
        <v>103</v>
      </c>
      <c r="D460" s="16">
        <v>719005738</v>
      </c>
      <c r="E460" s="17">
        <v>9195750692</v>
      </c>
      <c r="F460" s="4" t="s">
        <v>84</v>
      </c>
      <c r="G460" s="39">
        <v>38314</v>
      </c>
      <c r="H460" s="8">
        <f t="shared" ca="1" si="7"/>
        <v>18</v>
      </c>
      <c r="I460" s="18"/>
      <c r="J460" s="19">
        <v>39440</v>
      </c>
      <c r="K460" s="20">
        <v>4</v>
      </c>
      <c r="L460" s="4"/>
    </row>
    <row r="461" spans="1:12" x14ac:dyDescent="0.25">
      <c r="A461" s="4" t="s">
        <v>274</v>
      </c>
      <c r="B461" s="38" t="s">
        <v>99</v>
      </c>
      <c r="C461" s="4" t="s">
        <v>103</v>
      </c>
      <c r="D461" s="16">
        <v>711005298</v>
      </c>
      <c r="E461" s="17">
        <v>2528359862</v>
      </c>
      <c r="F461" s="4" t="s">
        <v>84</v>
      </c>
      <c r="G461" s="39">
        <v>36706</v>
      </c>
      <c r="H461" s="8">
        <f t="shared" ca="1" si="7"/>
        <v>23</v>
      </c>
      <c r="I461" s="18"/>
      <c r="J461" s="19">
        <v>84300</v>
      </c>
      <c r="K461" s="20">
        <v>1</v>
      </c>
      <c r="L461" s="4"/>
    </row>
    <row r="462" spans="1:12" x14ac:dyDescent="0.25">
      <c r="A462" s="4" t="s">
        <v>817</v>
      </c>
      <c r="B462" s="38" t="s">
        <v>86</v>
      </c>
      <c r="C462" s="4" t="s">
        <v>178</v>
      </c>
      <c r="D462" s="16">
        <v>852000023</v>
      </c>
      <c r="E462" s="17">
        <v>9195506190</v>
      </c>
      <c r="F462" s="4" t="s">
        <v>88</v>
      </c>
      <c r="G462" s="39">
        <v>36072</v>
      </c>
      <c r="H462" s="8">
        <f t="shared" ca="1" si="7"/>
        <v>25</v>
      </c>
      <c r="I462" s="18" t="s">
        <v>96</v>
      </c>
      <c r="J462" s="19">
        <v>24815</v>
      </c>
      <c r="K462" s="20">
        <v>1</v>
      </c>
      <c r="L462" s="4"/>
    </row>
    <row r="463" spans="1:12" x14ac:dyDescent="0.25">
      <c r="A463" s="4" t="s">
        <v>312</v>
      </c>
      <c r="B463" s="38" t="s">
        <v>82</v>
      </c>
      <c r="C463" s="4" t="s">
        <v>178</v>
      </c>
      <c r="D463" s="16">
        <v>134007291</v>
      </c>
      <c r="E463" s="17">
        <v>2525536623</v>
      </c>
      <c r="F463" s="4" t="s">
        <v>92</v>
      </c>
      <c r="G463" s="39">
        <v>37473</v>
      </c>
      <c r="H463" s="8">
        <f t="shared" ca="1" si="7"/>
        <v>21</v>
      </c>
      <c r="I463" s="18" t="s">
        <v>105</v>
      </c>
      <c r="J463" s="19">
        <v>32600</v>
      </c>
      <c r="K463" s="20">
        <v>5</v>
      </c>
      <c r="L463" s="4"/>
    </row>
    <row r="464" spans="1:12" x14ac:dyDescent="0.25">
      <c r="A464" s="4" t="s">
        <v>273</v>
      </c>
      <c r="B464" s="38" t="s">
        <v>86</v>
      </c>
      <c r="C464" s="4" t="s">
        <v>178</v>
      </c>
      <c r="D464" s="16">
        <v>285005419</v>
      </c>
      <c r="E464" s="17">
        <v>9197904981</v>
      </c>
      <c r="F464" s="4" t="s">
        <v>150</v>
      </c>
      <c r="G464" s="39">
        <v>37933</v>
      </c>
      <c r="H464" s="8">
        <f t="shared" ca="1" si="7"/>
        <v>20</v>
      </c>
      <c r="I464" s="18"/>
      <c r="J464" s="19">
        <v>33232</v>
      </c>
      <c r="K464" s="20">
        <v>4</v>
      </c>
      <c r="L464" s="4"/>
    </row>
    <row r="465" spans="1:12" x14ac:dyDescent="0.25">
      <c r="A465" s="4" t="s">
        <v>854</v>
      </c>
      <c r="B465" s="38" t="s">
        <v>104</v>
      </c>
      <c r="C465" s="4" t="s">
        <v>178</v>
      </c>
      <c r="D465" s="16">
        <v>671000508</v>
      </c>
      <c r="E465" s="17">
        <v>2528385730</v>
      </c>
      <c r="F465" s="4" t="s">
        <v>88</v>
      </c>
      <c r="G465" s="39">
        <v>42834</v>
      </c>
      <c r="H465" s="8">
        <f t="shared" ca="1" si="7"/>
        <v>6</v>
      </c>
      <c r="I465" s="18" t="s">
        <v>101</v>
      </c>
      <c r="J465" s="19">
        <v>39620</v>
      </c>
      <c r="K465" s="20">
        <v>5</v>
      </c>
      <c r="L465" s="4"/>
    </row>
    <row r="466" spans="1:12" x14ac:dyDescent="0.25">
      <c r="A466" s="4" t="s">
        <v>567</v>
      </c>
      <c r="B466" s="38" t="s">
        <v>94</v>
      </c>
      <c r="C466" s="4" t="s">
        <v>178</v>
      </c>
      <c r="D466" s="16">
        <v>710000589</v>
      </c>
      <c r="E466" s="17">
        <v>2526104400</v>
      </c>
      <c r="F466" s="4" t="s">
        <v>92</v>
      </c>
      <c r="G466" s="39">
        <v>38680</v>
      </c>
      <c r="H466" s="8">
        <f t="shared" ca="1" si="7"/>
        <v>17</v>
      </c>
      <c r="I466" s="18" t="s">
        <v>89</v>
      </c>
      <c r="J466" s="19">
        <v>43110</v>
      </c>
      <c r="K466" s="20">
        <v>2</v>
      </c>
      <c r="L466" s="4"/>
    </row>
    <row r="467" spans="1:12" x14ac:dyDescent="0.25">
      <c r="A467" s="4" t="s">
        <v>177</v>
      </c>
      <c r="B467" s="38" t="s">
        <v>86</v>
      </c>
      <c r="C467" s="4" t="s">
        <v>178</v>
      </c>
      <c r="D467" s="16">
        <v>174003231</v>
      </c>
      <c r="E467" s="17">
        <v>9196733291</v>
      </c>
      <c r="F467" s="4" t="s">
        <v>92</v>
      </c>
      <c r="G467" s="39">
        <v>36010</v>
      </c>
      <c r="H467" s="8">
        <f t="shared" ca="1" si="7"/>
        <v>25</v>
      </c>
      <c r="I467" s="18" t="s">
        <v>105</v>
      </c>
      <c r="J467" s="19">
        <v>40940</v>
      </c>
      <c r="K467" s="20">
        <v>3</v>
      </c>
      <c r="L467" s="4"/>
    </row>
    <row r="468" spans="1:12" x14ac:dyDescent="0.25">
      <c r="A468" s="4" t="s">
        <v>759</v>
      </c>
      <c r="B468" s="38" t="s">
        <v>86</v>
      </c>
      <c r="C468" s="4" t="s">
        <v>178</v>
      </c>
      <c r="D468" s="16">
        <v>198004686</v>
      </c>
      <c r="E468" s="17">
        <v>2523355100</v>
      </c>
      <c r="F468" s="4" t="s">
        <v>92</v>
      </c>
      <c r="G468" s="39">
        <v>42743</v>
      </c>
      <c r="H468" s="8">
        <f t="shared" ca="1" si="7"/>
        <v>6</v>
      </c>
      <c r="I468" s="18" t="s">
        <v>105</v>
      </c>
      <c r="J468" s="19">
        <v>71730</v>
      </c>
      <c r="K468" s="20">
        <v>1</v>
      </c>
      <c r="L468" s="4"/>
    </row>
    <row r="469" spans="1:12" x14ac:dyDescent="0.25">
      <c r="A469" s="4" t="s">
        <v>454</v>
      </c>
      <c r="B469" s="38" t="s">
        <v>86</v>
      </c>
      <c r="C469" s="4" t="s">
        <v>178</v>
      </c>
      <c r="D469" s="16">
        <v>292003795</v>
      </c>
      <c r="E469" s="17">
        <v>9195990139</v>
      </c>
      <c r="F469" s="4" t="s">
        <v>92</v>
      </c>
      <c r="G469" s="39">
        <v>37848</v>
      </c>
      <c r="H469" s="8">
        <f t="shared" ca="1" si="7"/>
        <v>20</v>
      </c>
      <c r="I469" s="18" t="s">
        <v>105</v>
      </c>
      <c r="J469" s="19">
        <v>87950</v>
      </c>
      <c r="K469" s="20">
        <v>4</v>
      </c>
      <c r="L469" s="4"/>
    </row>
    <row r="470" spans="1:12" x14ac:dyDescent="0.25">
      <c r="A470" s="4" t="s">
        <v>507</v>
      </c>
      <c r="B470" s="38" t="s">
        <v>99</v>
      </c>
      <c r="C470" s="4" t="s">
        <v>178</v>
      </c>
      <c r="D470" s="16">
        <v>264000848</v>
      </c>
      <c r="E470" s="17">
        <v>9195012757</v>
      </c>
      <c r="F470" s="4" t="s">
        <v>84</v>
      </c>
      <c r="G470" s="39">
        <v>38897</v>
      </c>
      <c r="H470" s="8">
        <f t="shared" ca="1" si="7"/>
        <v>17</v>
      </c>
      <c r="I470" s="18"/>
      <c r="J470" s="19">
        <v>49070</v>
      </c>
      <c r="K470" s="20">
        <v>3</v>
      </c>
      <c r="L470" s="4"/>
    </row>
    <row r="471" spans="1:12" x14ac:dyDescent="0.25">
      <c r="A471" s="4" t="s">
        <v>368</v>
      </c>
      <c r="B471" s="38" t="s">
        <v>82</v>
      </c>
      <c r="C471" s="4" t="s">
        <v>178</v>
      </c>
      <c r="D471" s="16">
        <v>967006310</v>
      </c>
      <c r="E471" s="17">
        <v>9196100410</v>
      </c>
      <c r="F471" s="4" t="s">
        <v>92</v>
      </c>
      <c r="G471" s="39">
        <v>37518</v>
      </c>
      <c r="H471" s="8">
        <f t="shared" ca="1" si="7"/>
        <v>21</v>
      </c>
      <c r="I471" s="18" t="s">
        <v>108</v>
      </c>
      <c r="J471" s="19">
        <v>35320</v>
      </c>
      <c r="K471" s="20">
        <v>3</v>
      </c>
      <c r="L471" s="4"/>
    </row>
    <row r="472" spans="1:12" x14ac:dyDescent="0.25">
      <c r="A472" s="4" t="s">
        <v>210</v>
      </c>
      <c r="B472" s="38" t="s">
        <v>86</v>
      </c>
      <c r="C472" s="4" t="s">
        <v>178</v>
      </c>
      <c r="D472" s="16">
        <v>219000602</v>
      </c>
      <c r="E472" s="17">
        <v>9197429525</v>
      </c>
      <c r="F472" s="4" t="s">
        <v>88</v>
      </c>
      <c r="G472" s="39">
        <v>37067</v>
      </c>
      <c r="H472" s="8">
        <f t="shared" ca="1" si="7"/>
        <v>22</v>
      </c>
      <c r="I472" s="18" t="s">
        <v>108</v>
      </c>
      <c r="J472" s="19">
        <v>16015</v>
      </c>
      <c r="K472" s="20">
        <v>3</v>
      </c>
      <c r="L472" s="4"/>
    </row>
    <row r="473" spans="1:12" x14ac:dyDescent="0.25">
      <c r="A473" s="4" t="s">
        <v>783</v>
      </c>
      <c r="B473" s="38" t="s">
        <v>82</v>
      </c>
      <c r="C473" s="4" t="s">
        <v>178</v>
      </c>
      <c r="D473" s="16">
        <v>763008183</v>
      </c>
      <c r="E473" s="17">
        <v>2522581491</v>
      </c>
      <c r="F473" s="4" t="s">
        <v>92</v>
      </c>
      <c r="G473" s="39">
        <v>41832</v>
      </c>
      <c r="H473" s="8">
        <f t="shared" ca="1" si="7"/>
        <v>9</v>
      </c>
      <c r="I473" s="18" t="s">
        <v>105</v>
      </c>
      <c r="J473" s="19">
        <v>69400</v>
      </c>
      <c r="K473" s="20">
        <v>5</v>
      </c>
      <c r="L473" s="4"/>
    </row>
    <row r="474" spans="1:12" x14ac:dyDescent="0.25">
      <c r="A474" s="4" t="s">
        <v>417</v>
      </c>
      <c r="B474" s="38" t="s">
        <v>82</v>
      </c>
      <c r="C474" s="4" t="s">
        <v>178</v>
      </c>
      <c r="D474" s="16">
        <v>904000184</v>
      </c>
      <c r="E474" s="17">
        <v>9191876990</v>
      </c>
      <c r="F474" s="4" t="s">
        <v>92</v>
      </c>
      <c r="G474" s="39">
        <v>37857</v>
      </c>
      <c r="H474" s="8">
        <f t="shared" ca="1" si="7"/>
        <v>20</v>
      </c>
      <c r="I474" s="18" t="s">
        <v>89</v>
      </c>
      <c r="J474" s="19">
        <v>77720</v>
      </c>
      <c r="K474" s="20">
        <v>3</v>
      </c>
      <c r="L474" s="4"/>
    </row>
    <row r="475" spans="1:12" x14ac:dyDescent="0.25">
      <c r="A475" s="4" t="s">
        <v>308</v>
      </c>
      <c r="B475" s="38" t="s">
        <v>94</v>
      </c>
      <c r="C475" s="4" t="s">
        <v>178</v>
      </c>
      <c r="D475" s="16">
        <v>834001135</v>
      </c>
      <c r="E475" s="17">
        <v>9198472270</v>
      </c>
      <c r="F475" s="4" t="s">
        <v>92</v>
      </c>
      <c r="G475" s="39">
        <v>36551</v>
      </c>
      <c r="H475" s="8">
        <f t="shared" ca="1" si="7"/>
        <v>23</v>
      </c>
      <c r="I475" s="18" t="s">
        <v>96</v>
      </c>
      <c r="J475" s="19">
        <v>44560</v>
      </c>
      <c r="K475" s="20">
        <v>2</v>
      </c>
      <c r="L475" s="4"/>
    </row>
    <row r="476" spans="1:12" x14ac:dyDescent="0.25">
      <c r="A476" s="4" t="s">
        <v>739</v>
      </c>
      <c r="B476" s="38" t="s">
        <v>82</v>
      </c>
      <c r="C476" s="4" t="s">
        <v>178</v>
      </c>
      <c r="D476" s="16">
        <v>444009297</v>
      </c>
      <c r="E476" s="17">
        <v>2522456406</v>
      </c>
      <c r="F476" s="4" t="s">
        <v>92</v>
      </c>
      <c r="G476" s="39">
        <v>41130</v>
      </c>
      <c r="H476" s="8">
        <f t="shared" ca="1" si="7"/>
        <v>11</v>
      </c>
      <c r="I476" s="18" t="s">
        <v>105</v>
      </c>
      <c r="J476" s="19">
        <v>81530</v>
      </c>
      <c r="K476" s="20">
        <v>5</v>
      </c>
      <c r="L476" s="4"/>
    </row>
    <row r="477" spans="1:12" x14ac:dyDescent="0.25">
      <c r="A477" s="4" t="s">
        <v>405</v>
      </c>
      <c r="B477" s="38" t="s">
        <v>104</v>
      </c>
      <c r="C477" s="4" t="s">
        <v>178</v>
      </c>
      <c r="D477" s="16">
        <v>360004659</v>
      </c>
      <c r="E477" s="17">
        <v>2523766803</v>
      </c>
      <c r="F477" s="4" t="s">
        <v>92</v>
      </c>
      <c r="G477" s="39">
        <v>37186</v>
      </c>
      <c r="H477" s="8">
        <f t="shared" ca="1" si="7"/>
        <v>22</v>
      </c>
      <c r="I477" s="18" t="s">
        <v>89</v>
      </c>
      <c r="J477" s="19">
        <v>44620</v>
      </c>
      <c r="K477" s="20">
        <v>5</v>
      </c>
      <c r="L477" s="4"/>
    </row>
    <row r="478" spans="1:12" x14ac:dyDescent="0.25">
      <c r="A478" s="4" t="s">
        <v>471</v>
      </c>
      <c r="B478" s="38" t="s">
        <v>82</v>
      </c>
      <c r="C478" s="4" t="s">
        <v>91</v>
      </c>
      <c r="D478" s="16">
        <v>456009622</v>
      </c>
      <c r="E478" s="17">
        <v>2523046338</v>
      </c>
      <c r="F478" s="4" t="s">
        <v>92</v>
      </c>
      <c r="G478" s="39">
        <v>38172</v>
      </c>
      <c r="H478" s="8">
        <f t="shared" ca="1" si="7"/>
        <v>19</v>
      </c>
      <c r="I478" s="18" t="s">
        <v>105</v>
      </c>
      <c r="J478" s="19">
        <v>48080</v>
      </c>
      <c r="K478" s="20">
        <v>2</v>
      </c>
      <c r="L478" s="4"/>
    </row>
    <row r="479" spans="1:12" x14ac:dyDescent="0.25">
      <c r="A479" s="4" t="s">
        <v>665</v>
      </c>
      <c r="B479" s="38" t="s">
        <v>86</v>
      </c>
      <c r="C479" s="4" t="s">
        <v>91</v>
      </c>
      <c r="D479" s="16">
        <v>528008211</v>
      </c>
      <c r="E479" s="17">
        <v>9194727385</v>
      </c>
      <c r="F479" s="4" t="s">
        <v>92</v>
      </c>
      <c r="G479" s="39">
        <v>41400</v>
      </c>
      <c r="H479" s="8">
        <f t="shared" ca="1" si="7"/>
        <v>10</v>
      </c>
      <c r="I479" s="18" t="s">
        <v>96</v>
      </c>
      <c r="J479" s="19">
        <v>46110</v>
      </c>
      <c r="K479" s="20">
        <v>4</v>
      </c>
      <c r="L479" s="4"/>
    </row>
    <row r="480" spans="1:12" x14ac:dyDescent="0.25">
      <c r="A480" s="4" t="s">
        <v>166</v>
      </c>
      <c r="B480" s="38" t="s">
        <v>104</v>
      </c>
      <c r="C480" s="4" t="s">
        <v>91</v>
      </c>
      <c r="D480" s="16">
        <v>484002635</v>
      </c>
      <c r="E480" s="17">
        <v>2527194901</v>
      </c>
      <c r="F480" s="4" t="s">
        <v>84</v>
      </c>
      <c r="G480" s="39">
        <v>36088</v>
      </c>
      <c r="H480" s="8">
        <f t="shared" ca="1" si="7"/>
        <v>25</v>
      </c>
      <c r="I480" s="18"/>
      <c r="J480" s="19">
        <v>23020</v>
      </c>
      <c r="K480" s="20">
        <v>4</v>
      </c>
      <c r="L480" s="4"/>
    </row>
    <row r="481" spans="1:12" x14ac:dyDescent="0.25">
      <c r="A481" s="4" t="s">
        <v>588</v>
      </c>
      <c r="B481" s="38" t="s">
        <v>82</v>
      </c>
      <c r="C481" s="4" t="s">
        <v>91</v>
      </c>
      <c r="D481" s="16">
        <v>554009540</v>
      </c>
      <c r="E481" s="17">
        <v>2521544288</v>
      </c>
      <c r="F481" s="4" t="s">
        <v>84</v>
      </c>
      <c r="G481" s="39">
        <v>39213</v>
      </c>
      <c r="H481" s="8">
        <f t="shared" ca="1" si="7"/>
        <v>16</v>
      </c>
      <c r="I481" s="18"/>
      <c r="J481" s="19">
        <v>58650</v>
      </c>
      <c r="K481" s="20">
        <v>4</v>
      </c>
      <c r="L481" s="4"/>
    </row>
    <row r="482" spans="1:12" x14ac:dyDescent="0.25">
      <c r="A482" s="4" t="s">
        <v>502</v>
      </c>
      <c r="B482" s="38" t="s">
        <v>82</v>
      </c>
      <c r="C482" s="4" t="s">
        <v>91</v>
      </c>
      <c r="D482" s="16">
        <v>191009642</v>
      </c>
      <c r="E482" s="17">
        <v>2528687353</v>
      </c>
      <c r="F482" s="4" t="s">
        <v>92</v>
      </c>
      <c r="G482" s="39">
        <v>38570</v>
      </c>
      <c r="H482" s="8">
        <f t="shared" ca="1" si="7"/>
        <v>18</v>
      </c>
      <c r="I482" s="18" t="s">
        <v>105</v>
      </c>
      <c r="J482" s="19">
        <v>24090</v>
      </c>
      <c r="K482" s="20">
        <v>4</v>
      </c>
      <c r="L482" s="4"/>
    </row>
    <row r="483" spans="1:12" x14ac:dyDescent="0.25">
      <c r="A483" s="4" t="s">
        <v>379</v>
      </c>
      <c r="B483" s="38" t="s">
        <v>82</v>
      </c>
      <c r="C483" s="4" t="s">
        <v>91</v>
      </c>
      <c r="D483" s="16">
        <v>462000472</v>
      </c>
      <c r="E483" s="17">
        <v>2521276517</v>
      </c>
      <c r="F483" s="4" t="s">
        <v>84</v>
      </c>
      <c r="G483" s="39">
        <v>37989</v>
      </c>
      <c r="H483" s="8">
        <f t="shared" ca="1" si="7"/>
        <v>19</v>
      </c>
      <c r="I483" s="18"/>
      <c r="J483" s="19">
        <v>79380</v>
      </c>
      <c r="K483" s="20">
        <v>1</v>
      </c>
      <c r="L483" s="4"/>
    </row>
    <row r="484" spans="1:12" x14ac:dyDescent="0.25">
      <c r="A484" s="4" t="s">
        <v>618</v>
      </c>
      <c r="B484" s="38" t="s">
        <v>82</v>
      </c>
      <c r="C484" s="4" t="s">
        <v>91</v>
      </c>
      <c r="D484" s="16">
        <v>503006433</v>
      </c>
      <c r="E484" s="17">
        <v>9192453666</v>
      </c>
      <c r="F484" s="4" t="s">
        <v>92</v>
      </c>
      <c r="G484" s="39">
        <v>39451</v>
      </c>
      <c r="H484" s="8">
        <f t="shared" ca="1" si="7"/>
        <v>15</v>
      </c>
      <c r="I484" s="18" t="s">
        <v>96</v>
      </c>
      <c r="J484" s="19">
        <v>77740</v>
      </c>
      <c r="K484" s="20">
        <v>1</v>
      </c>
      <c r="L484" s="4"/>
    </row>
    <row r="485" spans="1:12" x14ac:dyDescent="0.25">
      <c r="A485" s="4" t="s">
        <v>691</v>
      </c>
      <c r="B485" s="38" t="s">
        <v>82</v>
      </c>
      <c r="C485" s="4" t="s">
        <v>91</v>
      </c>
      <c r="D485" s="16">
        <v>561000671</v>
      </c>
      <c r="E485" s="17">
        <v>9192999652</v>
      </c>
      <c r="F485" s="4" t="s">
        <v>92</v>
      </c>
      <c r="G485" s="39">
        <v>41888</v>
      </c>
      <c r="H485" s="8">
        <f t="shared" ca="1" si="7"/>
        <v>9</v>
      </c>
      <c r="I485" s="18" t="s">
        <v>101</v>
      </c>
      <c r="J485" s="19">
        <v>54500</v>
      </c>
      <c r="K485" s="20">
        <v>5</v>
      </c>
      <c r="L485" s="4"/>
    </row>
    <row r="486" spans="1:12" x14ac:dyDescent="0.25">
      <c r="A486" s="4" t="s">
        <v>616</v>
      </c>
      <c r="B486" s="38" t="s">
        <v>82</v>
      </c>
      <c r="C486" s="4" t="s">
        <v>91</v>
      </c>
      <c r="D486" s="16">
        <v>387001597</v>
      </c>
      <c r="E486" s="17">
        <v>9191963194</v>
      </c>
      <c r="F486" s="4" t="s">
        <v>84</v>
      </c>
      <c r="G486" s="39">
        <v>38971</v>
      </c>
      <c r="H486" s="8">
        <f t="shared" ca="1" si="7"/>
        <v>17</v>
      </c>
      <c r="I486" s="18"/>
      <c r="J486" s="19">
        <v>52750</v>
      </c>
      <c r="K486" s="20">
        <v>1</v>
      </c>
      <c r="L486" s="4"/>
    </row>
    <row r="487" spans="1:12" x14ac:dyDescent="0.25">
      <c r="A487" s="4" t="s">
        <v>726</v>
      </c>
      <c r="B487" s="38" t="s">
        <v>82</v>
      </c>
      <c r="C487" s="4" t="s">
        <v>91</v>
      </c>
      <c r="D487" s="16">
        <v>880007384</v>
      </c>
      <c r="E487" s="17">
        <v>9195220001</v>
      </c>
      <c r="F487" s="4" t="s">
        <v>92</v>
      </c>
      <c r="G487" s="39">
        <v>41217</v>
      </c>
      <c r="H487" s="8">
        <f t="shared" ca="1" si="7"/>
        <v>11</v>
      </c>
      <c r="I487" s="18" t="s">
        <v>96</v>
      </c>
      <c r="J487" s="19">
        <v>79400</v>
      </c>
      <c r="K487" s="20">
        <v>4</v>
      </c>
      <c r="L487" s="4"/>
    </row>
    <row r="488" spans="1:12" x14ac:dyDescent="0.25">
      <c r="A488" s="4" t="s">
        <v>506</v>
      </c>
      <c r="B488" s="38" t="s">
        <v>86</v>
      </c>
      <c r="C488" s="4" t="s">
        <v>91</v>
      </c>
      <c r="D488" s="16">
        <v>828005582</v>
      </c>
      <c r="E488" s="17">
        <v>9198591986</v>
      </c>
      <c r="F488" s="4" t="s">
        <v>92</v>
      </c>
      <c r="G488" s="39">
        <v>38844</v>
      </c>
      <c r="H488" s="8">
        <f t="shared" ca="1" si="7"/>
        <v>17</v>
      </c>
      <c r="I488" s="18" t="s">
        <v>108</v>
      </c>
      <c r="J488" s="19">
        <v>71680</v>
      </c>
      <c r="K488" s="20">
        <v>4</v>
      </c>
      <c r="L488" s="4"/>
    </row>
    <row r="489" spans="1:12" x14ac:dyDescent="0.25">
      <c r="A489" s="4" t="s">
        <v>408</v>
      </c>
      <c r="B489" s="38" t="s">
        <v>104</v>
      </c>
      <c r="C489" s="4" t="s">
        <v>91</v>
      </c>
      <c r="D489" s="16">
        <v>452005054</v>
      </c>
      <c r="E489" s="17">
        <v>9196114005</v>
      </c>
      <c r="F489" s="4" t="s">
        <v>84</v>
      </c>
      <c r="G489" s="39">
        <v>38466</v>
      </c>
      <c r="H489" s="8">
        <f t="shared" ca="1" si="7"/>
        <v>18</v>
      </c>
      <c r="I489" s="18"/>
      <c r="J489" s="19">
        <v>50840</v>
      </c>
      <c r="K489" s="20">
        <v>4</v>
      </c>
      <c r="L489" s="4"/>
    </row>
    <row r="490" spans="1:12" x14ac:dyDescent="0.25">
      <c r="A490" s="4" t="s">
        <v>677</v>
      </c>
      <c r="B490" s="38" t="s">
        <v>104</v>
      </c>
      <c r="C490" s="4" t="s">
        <v>91</v>
      </c>
      <c r="D490" s="16">
        <v>433004045</v>
      </c>
      <c r="E490" s="17">
        <v>2522543210</v>
      </c>
      <c r="F490" s="4" t="s">
        <v>84</v>
      </c>
      <c r="G490" s="39">
        <v>42797</v>
      </c>
      <c r="H490" s="8">
        <f t="shared" ca="1" si="7"/>
        <v>6</v>
      </c>
      <c r="I490" s="18"/>
      <c r="J490" s="19">
        <v>47590</v>
      </c>
      <c r="K490" s="20">
        <v>3</v>
      </c>
      <c r="L490" s="4"/>
    </row>
    <row r="491" spans="1:12" x14ac:dyDescent="0.25">
      <c r="A491" s="4" t="s">
        <v>816</v>
      </c>
      <c r="B491" s="38" t="s">
        <v>104</v>
      </c>
      <c r="C491" s="4" t="s">
        <v>91</v>
      </c>
      <c r="D491" s="16">
        <v>808002612</v>
      </c>
      <c r="E491" s="17">
        <v>9193717553</v>
      </c>
      <c r="F491" s="4" t="s">
        <v>84</v>
      </c>
      <c r="G491" s="39">
        <v>43121</v>
      </c>
      <c r="H491" s="8">
        <f t="shared" ca="1" si="7"/>
        <v>5</v>
      </c>
      <c r="I491" s="18"/>
      <c r="J491" s="19">
        <v>60550</v>
      </c>
      <c r="K491" s="20">
        <v>2</v>
      </c>
      <c r="L491" s="4"/>
    </row>
    <row r="492" spans="1:12" x14ac:dyDescent="0.25">
      <c r="A492" s="4" t="s">
        <v>536</v>
      </c>
      <c r="B492" s="38" t="s">
        <v>104</v>
      </c>
      <c r="C492" s="4" t="s">
        <v>91</v>
      </c>
      <c r="D492" s="16">
        <v>378002665</v>
      </c>
      <c r="E492" s="17">
        <v>2526079829</v>
      </c>
      <c r="F492" s="4" t="s">
        <v>88</v>
      </c>
      <c r="G492" s="39">
        <v>38600</v>
      </c>
      <c r="H492" s="8">
        <f t="shared" ca="1" si="7"/>
        <v>18</v>
      </c>
      <c r="I492" s="18" t="s">
        <v>105</v>
      </c>
      <c r="J492" s="19">
        <v>46380</v>
      </c>
      <c r="K492" s="20">
        <v>3</v>
      </c>
      <c r="L492" s="4"/>
    </row>
    <row r="493" spans="1:12" x14ac:dyDescent="0.25">
      <c r="A493" s="4" t="s">
        <v>687</v>
      </c>
      <c r="B493" s="38" t="s">
        <v>82</v>
      </c>
      <c r="C493" s="4" t="s">
        <v>91</v>
      </c>
      <c r="D493" s="16">
        <v>638005756</v>
      </c>
      <c r="E493" s="17">
        <v>2528922252</v>
      </c>
      <c r="F493" s="4" t="s">
        <v>84</v>
      </c>
      <c r="G493" s="39">
        <v>41701</v>
      </c>
      <c r="H493" s="8">
        <f t="shared" ca="1" si="7"/>
        <v>9</v>
      </c>
      <c r="I493" s="18"/>
      <c r="J493" s="19">
        <v>44720</v>
      </c>
      <c r="K493" s="20">
        <v>2</v>
      </c>
      <c r="L493" s="4"/>
    </row>
    <row r="494" spans="1:12" x14ac:dyDescent="0.25">
      <c r="A494" s="4" t="s">
        <v>625</v>
      </c>
      <c r="B494" s="38" t="s">
        <v>82</v>
      </c>
      <c r="C494" s="4" t="s">
        <v>91</v>
      </c>
      <c r="D494" s="16">
        <v>558003229</v>
      </c>
      <c r="E494" s="17">
        <v>9195699651</v>
      </c>
      <c r="F494" s="4" t="s">
        <v>92</v>
      </c>
      <c r="G494" s="39">
        <v>38898</v>
      </c>
      <c r="H494" s="8">
        <f t="shared" ca="1" si="7"/>
        <v>17</v>
      </c>
      <c r="I494" s="18" t="s">
        <v>105</v>
      </c>
      <c r="J494" s="19">
        <v>23320</v>
      </c>
      <c r="K494" s="20">
        <v>4</v>
      </c>
      <c r="L494" s="4"/>
    </row>
    <row r="495" spans="1:12" x14ac:dyDescent="0.25">
      <c r="A495" s="4" t="s">
        <v>770</v>
      </c>
      <c r="B495" s="38" t="s">
        <v>86</v>
      </c>
      <c r="C495" s="4" t="s">
        <v>91</v>
      </c>
      <c r="D495" s="16">
        <v>967005612</v>
      </c>
      <c r="E495" s="17">
        <v>2528842613</v>
      </c>
      <c r="F495" s="4" t="s">
        <v>92</v>
      </c>
      <c r="G495" s="39">
        <v>42212</v>
      </c>
      <c r="H495" s="8">
        <f t="shared" ca="1" si="7"/>
        <v>8</v>
      </c>
      <c r="I495" s="18" t="s">
        <v>108</v>
      </c>
      <c r="J495" s="19">
        <v>63440</v>
      </c>
      <c r="K495" s="20">
        <v>3</v>
      </c>
      <c r="L495" s="4"/>
    </row>
    <row r="496" spans="1:12" x14ac:dyDescent="0.25">
      <c r="A496" s="4" t="s">
        <v>790</v>
      </c>
      <c r="B496" s="38" t="s">
        <v>82</v>
      </c>
      <c r="C496" s="4" t="s">
        <v>91</v>
      </c>
      <c r="D496" s="16">
        <v>317003890</v>
      </c>
      <c r="E496" s="17">
        <v>9192350434</v>
      </c>
      <c r="F496" s="4" t="s">
        <v>92</v>
      </c>
      <c r="G496" s="39">
        <v>42029</v>
      </c>
      <c r="H496" s="8">
        <f t="shared" ca="1" si="7"/>
        <v>8</v>
      </c>
      <c r="I496" s="18" t="s">
        <v>96</v>
      </c>
      <c r="J496" s="19">
        <v>69420</v>
      </c>
      <c r="K496" s="20">
        <v>2</v>
      </c>
      <c r="L496" s="4"/>
    </row>
    <row r="497" spans="1:12" x14ac:dyDescent="0.25">
      <c r="A497" s="4" t="s">
        <v>353</v>
      </c>
      <c r="B497" s="38" t="s">
        <v>82</v>
      </c>
      <c r="C497" s="4" t="s">
        <v>91</v>
      </c>
      <c r="D497" s="16">
        <v>313008310</v>
      </c>
      <c r="E497" s="17">
        <v>9195442791</v>
      </c>
      <c r="F497" s="4" t="s">
        <v>92</v>
      </c>
      <c r="G497" s="39">
        <v>37635</v>
      </c>
      <c r="H497" s="8">
        <f t="shared" ca="1" si="7"/>
        <v>20</v>
      </c>
      <c r="I497" s="18" t="s">
        <v>105</v>
      </c>
      <c r="J497" s="19">
        <v>62688</v>
      </c>
      <c r="K497" s="20">
        <v>2</v>
      </c>
      <c r="L497" s="4"/>
    </row>
    <row r="498" spans="1:12" x14ac:dyDescent="0.25">
      <c r="A498" s="4" t="s">
        <v>191</v>
      </c>
      <c r="B498" s="38" t="s">
        <v>82</v>
      </c>
      <c r="C498" s="4" t="s">
        <v>91</v>
      </c>
      <c r="D498" s="16">
        <v>336005451</v>
      </c>
      <c r="E498" s="17">
        <v>2522344526</v>
      </c>
      <c r="F498" s="4" t="s">
        <v>84</v>
      </c>
      <c r="G498" s="39">
        <v>36888</v>
      </c>
      <c r="H498" s="8">
        <f t="shared" ca="1" si="7"/>
        <v>22</v>
      </c>
      <c r="I498" s="18"/>
      <c r="J498" s="19">
        <v>56650</v>
      </c>
      <c r="K498" s="20">
        <v>1</v>
      </c>
      <c r="L498" s="4"/>
    </row>
    <row r="499" spans="1:12" x14ac:dyDescent="0.25">
      <c r="A499" s="4" t="s">
        <v>246</v>
      </c>
      <c r="B499" s="38" t="s">
        <v>86</v>
      </c>
      <c r="C499" s="4" t="s">
        <v>91</v>
      </c>
      <c r="D499" s="16">
        <v>933003118</v>
      </c>
      <c r="E499" s="17">
        <v>2523294956</v>
      </c>
      <c r="F499" s="4" t="s">
        <v>84</v>
      </c>
      <c r="G499" s="39">
        <v>36462</v>
      </c>
      <c r="H499" s="8">
        <f t="shared" ca="1" si="7"/>
        <v>24</v>
      </c>
      <c r="I499" s="18"/>
      <c r="J499" s="19">
        <v>85980</v>
      </c>
      <c r="K499" s="20">
        <v>2</v>
      </c>
      <c r="L499" s="4"/>
    </row>
    <row r="500" spans="1:12" x14ac:dyDescent="0.25">
      <c r="A500" s="4" t="s">
        <v>540</v>
      </c>
      <c r="B500" s="38" t="s">
        <v>122</v>
      </c>
      <c r="C500" s="4" t="s">
        <v>91</v>
      </c>
      <c r="D500" s="16">
        <v>422003024</v>
      </c>
      <c r="E500" s="17">
        <v>9193876146</v>
      </c>
      <c r="F500" s="4" t="s">
        <v>92</v>
      </c>
      <c r="G500" s="39">
        <v>38453</v>
      </c>
      <c r="H500" s="8">
        <f t="shared" ca="1" si="7"/>
        <v>18</v>
      </c>
      <c r="I500" s="18" t="s">
        <v>101</v>
      </c>
      <c r="J500" s="19">
        <v>88820</v>
      </c>
      <c r="K500" s="20">
        <v>2</v>
      </c>
      <c r="L500" s="4"/>
    </row>
    <row r="501" spans="1:12" x14ac:dyDescent="0.25">
      <c r="A501" s="4" t="s">
        <v>789</v>
      </c>
      <c r="B501" s="38" t="s">
        <v>82</v>
      </c>
      <c r="C501" s="4" t="s">
        <v>91</v>
      </c>
      <c r="D501" s="16">
        <v>494004997</v>
      </c>
      <c r="E501" s="17">
        <v>9195617115</v>
      </c>
      <c r="F501" s="4" t="s">
        <v>84</v>
      </c>
      <c r="G501" s="39">
        <v>40511</v>
      </c>
      <c r="H501" s="8">
        <f t="shared" ca="1" si="7"/>
        <v>12</v>
      </c>
      <c r="I501" s="18"/>
      <c r="J501" s="19">
        <v>33120</v>
      </c>
      <c r="K501" s="20">
        <v>2</v>
      </c>
      <c r="L501" s="4"/>
    </row>
    <row r="502" spans="1:12" x14ac:dyDescent="0.25">
      <c r="A502" s="4" t="s">
        <v>209</v>
      </c>
      <c r="B502" s="38" t="s">
        <v>104</v>
      </c>
      <c r="C502" s="4" t="s">
        <v>91</v>
      </c>
      <c r="D502" s="16">
        <v>160004934</v>
      </c>
      <c r="E502" s="17">
        <v>9191191599</v>
      </c>
      <c r="F502" s="4" t="s">
        <v>88</v>
      </c>
      <c r="G502" s="39">
        <v>37813</v>
      </c>
      <c r="H502" s="8">
        <f t="shared" ca="1" si="7"/>
        <v>20</v>
      </c>
      <c r="I502" s="18" t="s">
        <v>89</v>
      </c>
      <c r="J502" s="19">
        <v>10700</v>
      </c>
      <c r="K502" s="20">
        <v>4</v>
      </c>
      <c r="L502" s="4"/>
    </row>
    <row r="503" spans="1:12" x14ac:dyDescent="0.25">
      <c r="A503" s="4" t="s">
        <v>856</v>
      </c>
      <c r="B503" s="38" t="s">
        <v>122</v>
      </c>
      <c r="C503" s="4" t="s">
        <v>91</v>
      </c>
      <c r="D503" s="16">
        <v>445003854</v>
      </c>
      <c r="E503" s="17">
        <v>9192891217</v>
      </c>
      <c r="F503" s="4" t="s">
        <v>84</v>
      </c>
      <c r="G503" s="39">
        <v>43164</v>
      </c>
      <c r="H503" s="8">
        <f t="shared" ca="1" si="7"/>
        <v>5</v>
      </c>
      <c r="I503" s="18"/>
      <c r="J503" s="19">
        <v>76870</v>
      </c>
      <c r="K503" s="20">
        <v>5</v>
      </c>
      <c r="L503" s="4"/>
    </row>
    <row r="504" spans="1:12" x14ac:dyDescent="0.25">
      <c r="A504" s="4" t="s">
        <v>228</v>
      </c>
      <c r="B504" s="38" t="s">
        <v>104</v>
      </c>
      <c r="C504" s="4" t="s">
        <v>91</v>
      </c>
      <c r="D504" s="16">
        <v>476003591</v>
      </c>
      <c r="E504" s="17">
        <v>9197188067</v>
      </c>
      <c r="F504" s="4" t="s">
        <v>92</v>
      </c>
      <c r="G504" s="39">
        <v>37455</v>
      </c>
      <c r="H504" s="8">
        <f t="shared" ca="1" si="7"/>
        <v>21</v>
      </c>
      <c r="I504" s="18" t="s">
        <v>105</v>
      </c>
      <c r="J504" s="19">
        <v>50570</v>
      </c>
      <c r="K504" s="20">
        <v>4</v>
      </c>
      <c r="L504" s="4"/>
    </row>
    <row r="505" spans="1:12" x14ac:dyDescent="0.25">
      <c r="A505" s="4" t="s">
        <v>805</v>
      </c>
      <c r="B505" s="38" t="s">
        <v>104</v>
      </c>
      <c r="C505" s="4" t="s">
        <v>91</v>
      </c>
      <c r="D505" s="16">
        <v>828005080</v>
      </c>
      <c r="E505" s="17">
        <v>2523613559</v>
      </c>
      <c r="F505" s="4" t="s">
        <v>92</v>
      </c>
      <c r="G505" s="39">
        <v>40837</v>
      </c>
      <c r="H505" s="8">
        <f t="shared" ca="1" si="7"/>
        <v>12</v>
      </c>
      <c r="I505" s="18" t="s">
        <v>101</v>
      </c>
      <c r="J505" s="19">
        <v>61148</v>
      </c>
      <c r="K505" s="20">
        <v>2</v>
      </c>
      <c r="L505" s="4"/>
    </row>
    <row r="506" spans="1:12" x14ac:dyDescent="0.25">
      <c r="A506" s="4" t="s">
        <v>720</v>
      </c>
      <c r="B506" s="38" t="s">
        <v>86</v>
      </c>
      <c r="C506" s="4" t="s">
        <v>91</v>
      </c>
      <c r="D506" s="16">
        <v>963000861</v>
      </c>
      <c r="E506" s="17">
        <v>2522792063</v>
      </c>
      <c r="F506" s="4" t="s">
        <v>84</v>
      </c>
      <c r="G506" s="39">
        <v>40846</v>
      </c>
      <c r="H506" s="8">
        <f t="shared" ca="1" si="7"/>
        <v>12</v>
      </c>
      <c r="I506" s="18"/>
      <c r="J506" s="19">
        <v>73190</v>
      </c>
      <c r="K506" s="20">
        <v>1</v>
      </c>
      <c r="L506" s="4"/>
    </row>
    <row r="507" spans="1:12" x14ac:dyDescent="0.25">
      <c r="A507" s="4" t="s">
        <v>109</v>
      </c>
      <c r="B507" s="38" t="s">
        <v>104</v>
      </c>
      <c r="C507" s="4" t="s">
        <v>91</v>
      </c>
      <c r="D507" s="16">
        <v>991001095</v>
      </c>
      <c r="E507" s="17">
        <v>9194630903</v>
      </c>
      <c r="F507" s="4" t="s">
        <v>92</v>
      </c>
      <c r="G507" s="39">
        <v>35707</v>
      </c>
      <c r="H507" s="8">
        <f t="shared" ca="1" si="7"/>
        <v>26</v>
      </c>
      <c r="I507" s="18" t="s">
        <v>108</v>
      </c>
      <c r="J507" s="19">
        <v>29760</v>
      </c>
      <c r="K507" s="20">
        <v>2</v>
      </c>
      <c r="L507" s="4"/>
    </row>
    <row r="508" spans="1:12" x14ac:dyDescent="0.25">
      <c r="A508" s="4" t="s">
        <v>688</v>
      </c>
      <c r="B508" s="38" t="s">
        <v>86</v>
      </c>
      <c r="C508" s="4" t="s">
        <v>91</v>
      </c>
      <c r="D508" s="16">
        <v>468004190</v>
      </c>
      <c r="E508" s="17">
        <v>2521569304</v>
      </c>
      <c r="F508" s="4" t="s">
        <v>92</v>
      </c>
      <c r="G508" s="39">
        <v>40528</v>
      </c>
      <c r="H508" s="8">
        <f t="shared" ca="1" si="7"/>
        <v>12</v>
      </c>
      <c r="I508" s="18" t="s">
        <v>108</v>
      </c>
      <c r="J508" s="19">
        <v>72640</v>
      </c>
      <c r="K508" s="20">
        <v>3</v>
      </c>
      <c r="L508" s="4"/>
    </row>
    <row r="509" spans="1:12" x14ac:dyDescent="0.25">
      <c r="A509" s="4" t="s">
        <v>264</v>
      </c>
      <c r="B509" s="38" t="s">
        <v>82</v>
      </c>
      <c r="C509" s="4" t="s">
        <v>91</v>
      </c>
      <c r="D509" s="16">
        <v>214001610</v>
      </c>
      <c r="E509" s="17">
        <v>2523858464</v>
      </c>
      <c r="F509" s="4" t="s">
        <v>92</v>
      </c>
      <c r="G509" s="39">
        <v>36526</v>
      </c>
      <c r="H509" s="8">
        <f t="shared" ca="1" si="7"/>
        <v>23</v>
      </c>
      <c r="I509" s="18" t="s">
        <v>105</v>
      </c>
      <c r="J509" s="19">
        <v>47340</v>
      </c>
      <c r="K509" s="20">
        <v>2</v>
      </c>
      <c r="L509" s="4"/>
    </row>
    <row r="510" spans="1:12" x14ac:dyDescent="0.25">
      <c r="A510" s="4" t="s">
        <v>305</v>
      </c>
      <c r="B510" s="38" t="s">
        <v>104</v>
      </c>
      <c r="C510" s="4" t="s">
        <v>91</v>
      </c>
      <c r="D510" s="16">
        <v>174009111</v>
      </c>
      <c r="E510" s="17">
        <v>9191675237</v>
      </c>
      <c r="F510" s="4" t="s">
        <v>92</v>
      </c>
      <c r="G510" s="39">
        <v>37844</v>
      </c>
      <c r="H510" s="8">
        <f t="shared" ca="1" si="7"/>
        <v>20</v>
      </c>
      <c r="I510" s="18" t="s">
        <v>101</v>
      </c>
      <c r="J510" s="19">
        <v>72700</v>
      </c>
      <c r="K510" s="20">
        <v>5</v>
      </c>
      <c r="L510" s="4"/>
    </row>
    <row r="511" spans="1:12" x14ac:dyDescent="0.25">
      <c r="A511" s="4" t="s">
        <v>669</v>
      </c>
      <c r="B511" s="38" t="s">
        <v>86</v>
      </c>
      <c r="C511" s="4" t="s">
        <v>91</v>
      </c>
      <c r="D511" s="16">
        <v>556007593</v>
      </c>
      <c r="E511" s="17">
        <v>2523324762</v>
      </c>
      <c r="F511" s="4" t="s">
        <v>84</v>
      </c>
      <c r="G511" s="39">
        <v>38998</v>
      </c>
      <c r="H511" s="8">
        <f t="shared" ca="1" si="7"/>
        <v>17</v>
      </c>
      <c r="I511" s="18"/>
      <c r="J511" s="19">
        <v>60070</v>
      </c>
      <c r="K511" s="20">
        <v>2</v>
      </c>
      <c r="L511" s="4"/>
    </row>
    <row r="512" spans="1:12" x14ac:dyDescent="0.25">
      <c r="A512" s="4" t="s">
        <v>242</v>
      </c>
      <c r="B512" s="38" t="s">
        <v>86</v>
      </c>
      <c r="C512" s="4" t="s">
        <v>91</v>
      </c>
      <c r="D512" s="16">
        <v>302000290</v>
      </c>
      <c r="E512" s="17">
        <v>9191971988</v>
      </c>
      <c r="F512" s="4" t="s">
        <v>92</v>
      </c>
      <c r="G512" s="39">
        <v>36104</v>
      </c>
      <c r="H512" s="8">
        <f t="shared" ca="1" si="7"/>
        <v>25</v>
      </c>
      <c r="I512" s="18" t="s">
        <v>105</v>
      </c>
      <c r="J512" s="19">
        <v>63270</v>
      </c>
      <c r="K512" s="20">
        <v>1</v>
      </c>
      <c r="L512" s="4"/>
    </row>
    <row r="513" spans="1:12" x14ac:dyDescent="0.25">
      <c r="A513" s="4" t="s">
        <v>426</v>
      </c>
      <c r="B513" s="38" t="s">
        <v>104</v>
      </c>
      <c r="C513" s="4" t="s">
        <v>91</v>
      </c>
      <c r="D513" s="16">
        <v>643009374</v>
      </c>
      <c r="E513" s="17">
        <v>2521230519</v>
      </c>
      <c r="F513" s="4" t="s">
        <v>84</v>
      </c>
      <c r="G513" s="39">
        <v>37617</v>
      </c>
      <c r="H513" s="8">
        <f t="shared" ca="1" si="7"/>
        <v>20</v>
      </c>
      <c r="I513" s="18"/>
      <c r="J513" s="19">
        <v>49530</v>
      </c>
      <c r="K513" s="20">
        <v>4</v>
      </c>
      <c r="L513" s="4"/>
    </row>
    <row r="514" spans="1:12" x14ac:dyDescent="0.25">
      <c r="A514" s="4" t="s">
        <v>748</v>
      </c>
      <c r="B514" s="38" t="s">
        <v>86</v>
      </c>
      <c r="C514" s="4" t="s">
        <v>91</v>
      </c>
      <c r="D514" s="16">
        <v>394006677</v>
      </c>
      <c r="E514" s="17">
        <v>2522551469</v>
      </c>
      <c r="F514" s="4" t="s">
        <v>92</v>
      </c>
      <c r="G514" s="39">
        <v>41358</v>
      </c>
      <c r="H514" s="8">
        <f t="shared" ref="H514:H577" ca="1" si="8">DATEDIF(G514,TODAY(),"Y")</f>
        <v>10</v>
      </c>
      <c r="I514" s="18" t="s">
        <v>89</v>
      </c>
      <c r="J514" s="19">
        <v>34060</v>
      </c>
      <c r="K514" s="20">
        <v>2</v>
      </c>
      <c r="L514" s="4"/>
    </row>
    <row r="515" spans="1:12" x14ac:dyDescent="0.25">
      <c r="A515" s="4" t="s">
        <v>383</v>
      </c>
      <c r="B515" s="38" t="s">
        <v>86</v>
      </c>
      <c r="C515" s="4" t="s">
        <v>91</v>
      </c>
      <c r="D515" s="16">
        <v>965006299</v>
      </c>
      <c r="E515" s="17">
        <v>9193552027</v>
      </c>
      <c r="F515" s="4" t="s">
        <v>92</v>
      </c>
      <c r="G515" s="39">
        <v>37840</v>
      </c>
      <c r="H515" s="8">
        <f t="shared" ca="1" si="8"/>
        <v>20</v>
      </c>
      <c r="I515" s="18" t="s">
        <v>101</v>
      </c>
      <c r="J515" s="19">
        <v>24340</v>
      </c>
      <c r="K515" s="20">
        <v>4</v>
      </c>
      <c r="L515" s="4"/>
    </row>
    <row r="516" spans="1:12" x14ac:dyDescent="0.25">
      <c r="A516" s="4" t="s">
        <v>403</v>
      </c>
      <c r="B516" s="38" t="s">
        <v>99</v>
      </c>
      <c r="C516" s="4" t="s">
        <v>91</v>
      </c>
      <c r="D516" s="16">
        <v>698002533</v>
      </c>
      <c r="E516" s="17">
        <v>9192917217</v>
      </c>
      <c r="F516" s="4" t="s">
        <v>84</v>
      </c>
      <c r="G516" s="39">
        <v>38001</v>
      </c>
      <c r="H516" s="8">
        <f t="shared" ca="1" si="8"/>
        <v>19</v>
      </c>
      <c r="I516" s="18"/>
      <c r="J516" s="19">
        <v>36230</v>
      </c>
      <c r="K516" s="20">
        <v>2</v>
      </c>
      <c r="L516" s="4"/>
    </row>
    <row r="517" spans="1:12" x14ac:dyDescent="0.25">
      <c r="A517" s="4" t="s">
        <v>746</v>
      </c>
      <c r="B517" s="38" t="s">
        <v>104</v>
      </c>
      <c r="C517" s="4" t="s">
        <v>91</v>
      </c>
      <c r="D517" s="16">
        <v>217008415</v>
      </c>
      <c r="E517" s="17">
        <v>2522814530</v>
      </c>
      <c r="F517" s="4" t="s">
        <v>92</v>
      </c>
      <c r="G517" s="39">
        <v>42286</v>
      </c>
      <c r="H517" s="8">
        <f t="shared" ca="1" si="8"/>
        <v>8</v>
      </c>
      <c r="I517" s="18" t="s">
        <v>96</v>
      </c>
      <c r="J517" s="19">
        <v>22870</v>
      </c>
      <c r="K517" s="20">
        <v>3</v>
      </c>
      <c r="L517" s="4"/>
    </row>
    <row r="518" spans="1:12" x14ac:dyDescent="0.25">
      <c r="A518" s="4" t="s">
        <v>306</v>
      </c>
      <c r="B518" s="38" t="s">
        <v>122</v>
      </c>
      <c r="C518" s="4" t="s">
        <v>91</v>
      </c>
      <c r="D518" s="16">
        <v>451009170</v>
      </c>
      <c r="E518" s="17">
        <v>2522604602</v>
      </c>
      <c r="F518" s="4" t="s">
        <v>88</v>
      </c>
      <c r="G518" s="39">
        <v>37277</v>
      </c>
      <c r="H518" s="8">
        <f t="shared" ca="1" si="8"/>
        <v>21</v>
      </c>
      <c r="I518" s="18" t="s">
        <v>105</v>
      </c>
      <c r="J518" s="19">
        <v>31205</v>
      </c>
      <c r="K518" s="20">
        <v>2</v>
      </c>
      <c r="L518" s="4"/>
    </row>
    <row r="519" spans="1:12" x14ac:dyDescent="0.25">
      <c r="A519" s="4" t="s">
        <v>294</v>
      </c>
      <c r="B519" s="38" t="s">
        <v>99</v>
      </c>
      <c r="C519" s="4" t="s">
        <v>91</v>
      </c>
      <c r="D519" s="16">
        <v>343005481</v>
      </c>
      <c r="E519" s="17">
        <v>9196446519</v>
      </c>
      <c r="F519" s="4" t="s">
        <v>92</v>
      </c>
      <c r="G519" s="39">
        <v>37827</v>
      </c>
      <c r="H519" s="8">
        <f t="shared" ca="1" si="8"/>
        <v>20</v>
      </c>
      <c r="I519" s="18" t="s">
        <v>101</v>
      </c>
      <c r="J519" s="19">
        <v>73740</v>
      </c>
      <c r="K519" s="20">
        <v>4</v>
      </c>
      <c r="L519" s="4"/>
    </row>
    <row r="520" spans="1:12" x14ac:dyDescent="0.25">
      <c r="A520" s="4" t="s">
        <v>490</v>
      </c>
      <c r="B520" s="38" t="s">
        <v>104</v>
      </c>
      <c r="C520" s="4" t="s">
        <v>91</v>
      </c>
      <c r="D520" s="16">
        <v>525009951</v>
      </c>
      <c r="E520" s="17">
        <v>9198400261</v>
      </c>
      <c r="F520" s="4" t="s">
        <v>150</v>
      </c>
      <c r="G520" s="39">
        <v>38260</v>
      </c>
      <c r="H520" s="8">
        <f t="shared" ca="1" si="8"/>
        <v>19</v>
      </c>
      <c r="I520" s="18"/>
      <c r="J520" s="19">
        <v>14332</v>
      </c>
      <c r="K520" s="20">
        <v>5</v>
      </c>
      <c r="L520" s="4"/>
    </row>
    <row r="521" spans="1:12" x14ac:dyDescent="0.25">
      <c r="A521" s="4" t="s">
        <v>666</v>
      </c>
      <c r="B521" s="38" t="s">
        <v>86</v>
      </c>
      <c r="C521" s="4" t="s">
        <v>91</v>
      </c>
      <c r="D521" s="16">
        <v>475001127</v>
      </c>
      <c r="E521" s="17">
        <v>9196650531</v>
      </c>
      <c r="F521" s="4" t="s">
        <v>92</v>
      </c>
      <c r="G521" s="39">
        <v>38963</v>
      </c>
      <c r="H521" s="8">
        <f t="shared" ca="1" si="8"/>
        <v>17</v>
      </c>
      <c r="I521" s="18" t="s">
        <v>89</v>
      </c>
      <c r="J521" s="19">
        <v>61420</v>
      </c>
      <c r="K521" s="20">
        <v>4</v>
      </c>
      <c r="L521" s="4"/>
    </row>
    <row r="522" spans="1:12" x14ac:dyDescent="0.25">
      <c r="A522" s="4" t="s">
        <v>680</v>
      </c>
      <c r="B522" s="38" t="s">
        <v>82</v>
      </c>
      <c r="C522" s="4" t="s">
        <v>91</v>
      </c>
      <c r="D522" s="16">
        <v>379000654</v>
      </c>
      <c r="E522" s="17">
        <v>9198642893</v>
      </c>
      <c r="F522" s="4" t="s">
        <v>92</v>
      </c>
      <c r="G522" s="39">
        <v>40420</v>
      </c>
      <c r="H522" s="8">
        <f t="shared" ca="1" si="8"/>
        <v>13</v>
      </c>
      <c r="I522" s="18" t="s">
        <v>108</v>
      </c>
      <c r="J522" s="19">
        <v>36890</v>
      </c>
      <c r="K522" s="20">
        <v>1</v>
      </c>
      <c r="L522" s="4"/>
    </row>
    <row r="523" spans="1:12" x14ac:dyDescent="0.25">
      <c r="A523" s="4" t="s">
        <v>347</v>
      </c>
      <c r="B523" s="38" t="s">
        <v>86</v>
      </c>
      <c r="C523" s="4" t="s">
        <v>91</v>
      </c>
      <c r="D523" s="16">
        <v>699006024</v>
      </c>
      <c r="E523" s="17">
        <v>2525842116</v>
      </c>
      <c r="F523" s="4" t="s">
        <v>150</v>
      </c>
      <c r="G523" s="39">
        <v>37255</v>
      </c>
      <c r="H523" s="8">
        <f t="shared" ca="1" si="8"/>
        <v>21</v>
      </c>
      <c r="I523" s="18"/>
      <c r="J523" s="19">
        <v>16688</v>
      </c>
      <c r="K523" s="20">
        <v>3</v>
      </c>
      <c r="L523" s="4"/>
    </row>
    <row r="524" spans="1:12" x14ac:dyDescent="0.25">
      <c r="A524" s="4" t="s">
        <v>441</v>
      </c>
      <c r="B524" s="38" t="s">
        <v>86</v>
      </c>
      <c r="C524" s="4" t="s">
        <v>91</v>
      </c>
      <c r="D524" s="16">
        <v>349004221</v>
      </c>
      <c r="E524" s="17">
        <v>2521220758</v>
      </c>
      <c r="F524" s="4" t="s">
        <v>88</v>
      </c>
      <c r="G524" s="39">
        <v>36560</v>
      </c>
      <c r="H524" s="8">
        <f t="shared" ca="1" si="8"/>
        <v>23</v>
      </c>
      <c r="I524" s="18" t="s">
        <v>101</v>
      </c>
      <c r="J524" s="19">
        <v>45750</v>
      </c>
      <c r="K524" s="20">
        <v>5</v>
      </c>
      <c r="L524" s="4"/>
    </row>
    <row r="525" spans="1:12" x14ac:dyDescent="0.25">
      <c r="A525" s="4" t="s">
        <v>425</v>
      </c>
      <c r="B525" s="38" t="s">
        <v>104</v>
      </c>
      <c r="C525" s="4" t="s">
        <v>91</v>
      </c>
      <c r="D525" s="16">
        <v>106006151</v>
      </c>
      <c r="E525" s="17">
        <v>2521246633</v>
      </c>
      <c r="F525" s="4" t="s">
        <v>84</v>
      </c>
      <c r="G525" s="39">
        <v>38493</v>
      </c>
      <c r="H525" s="8">
        <f t="shared" ca="1" si="8"/>
        <v>18</v>
      </c>
      <c r="I525" s="18"/>
      <c r="J525" s="19">
        <v>47520</v>
      </c>
      <c r="K525" s="20">
        <v>1</v>
      </c>
      <c r="L525" s="4"/>
    </row>
    <row r="526" spans="1:12" x14ac:dyDescent="0.25">
      <c r="A526" s="4" t="s">
        <v>310</v>
      </c>
      <c r="B526" s="38" t="s">
        <v>82</v>
      </c>
      <c r="C526" s="4" t="s">
        <v>91</v>
      </c>
      <c r="D526" s="16">
        <v>330009921</v>
      </c>
      <c r="E526" s="17">
        <v>9195691314</v>
      </c>
      <c r="F526" s="4" t="s">
        <v>92</v>
      </c>
      <c r="G526" s="39">
        <v>37399</v>
      </c>
      <c r="H526" s="8">
        <f t="shared" ca="1" si="8"/>
        <v>21</v>
      </c>
      <c r="I526" s="18" t="s">
        <v>96</v>
      </c>
      <c r="J526" s="19">
        <v>54580</v>
      </c>
      <c r="K526" s="20">
        <v>4</v>
      </c>
      <c r="L526" s="4"/>
    </row>
    <row r="527" spans="1:12" x14ac:dyDescent="0.25">
      <c r="A527" s="4" t="s">
        <v>342</v>
      </c>
      <c r="B527" s="38" t="s">
        <v>99</v>
      </c>
      <c r="C527" s="4" t="s">
        <v>91</v>
      </c>
      <c r="D527" s="16">
        <v>265003292</v>
      </c>
      <c r="E527" s="17">
        <v>2522939413</v>
      </c>
      <c r="F527" s="4" t="s">
        <v>92</v>
      </c>
      <c r="G527" s="39">
        <v>38666</v>
      </c>
      <c r="H527" s="8">
        <f t="shared" ca="1" si="8"/>
        <v>18</v>
      </c>
      <c r="I527" s="18" t="s">
        <v>89</v>
      </c>
      <c r="J527" s="19">
        <v>45000</v>
      </c>
      <c r="K527" s="20">
        <v>4</v>
      </c>
      <c r="L527" s="4"/>
    </row>
    <row r="528" spans="1:12" x14ac:dyDescent="0.25">
      <c r="A528" s="4" t="s">
        <v>628</v>
      </c>
      <c r="B528" s="38" t="s">
        <v>82</v>
      </c>
      <c r="C528" s="4" t="s">
        <v>91</v>
      </c>
      <c r="D528" s="16">
        <v>978004935</v>
      </c>
      <c r="E528" s="17">
        <v>2521384592</v>
      </c>
      <c r="F528" s="4" t="s">
        <v>92</v>
      </c>
      <c r="G528" s="39">
        <v>42737</v>
      </c>
      <c r="H528" s="8">
        <f t="shared" ca="1" si="8"/>
        <v>6</v>
      </c>
      <c r="I528" s="18" t="s">
        <v>96</v>
      </c>
      <c r="J528" s="19">
        <v>46360</v>
      </c>
      <c r="K528" s="20">
        <v>5</v>
      </c>
      <c r="L528" s="4"/>
    </row>
    <row r="529" spans="1:12" x14ac:dyDescent="0.25">
      <c r="A529" s="4" t="s">
        <v>758</v>
      </c>
      <c r="B529" s="38" t="s">
        <v>122</v>
      </c>
      <c r="C529" s="4" t="s">
        <v>91</v>
      </c>
      <c r="D529" s="16">
        <v>369000573</v>
      </c>
      <c r="E529" s="17">
        <v>2526555049</v>
      </c>
      <c r="F529" s="4" t="s">
        <v>88</v>
      </c>
      <c r="G529" s="39">
        <v>42163</v>
      </c>
      <c r="H529" s="8">
        <f t="shared" ca="1" si="8"/>
        <v>8</v>
      </c>
      <c r="I529" s="18" t="s">
        <v>89</v>
      </c>
      <c r="J529" s="19">
        <v>22475</v>
      </c>
      <c r="K529" s="20">
        <v>4</v>
      </c>
      <c r="L529" s="4"/>
    </row>
    <row r="530" spans="1:12" x14ac:dyDescent="0.25">
      <c r="A530" s="4" t="s">
        <v>747</v>
      </c>
      <c r="B530" s="38" t="s">
        <v>82</v>
      </c>
      <c r="C530" s="4" t="s">
        <v>91</v>
      </c>
      <c r="D530" s="16">
        <v>548003920</v>
      </c>
      <c r="E530" s="17">
        <v>2524160215</v>
      </c>
      <c r="F530" s="4" t="s">
        <v>84</v>
      </c>
      <c r="G530" s="39">
        <v>42019</v>
      </c>
      <c r="H530" s="8">
        <f t="shared" ca="1" si="8"/>
        <v>8</v>
      </c>
      <c r="I530" s="18"/>
      <c r="J530" s="19">
        <v>57990</v>
      </c>
      <c r="K530" s="20">
        <v>5</v>
      </c>
      <c r="L530" s="4"/>
    </row>
    <row r="531" spans="1:12" x14ac:dyDescent="0.25">
      <c r="A531" s="4" t="s">
        <v>709</v>
      </c>
      <c r="B531" s="38" t="s">
        <v>86</v>
      </c>
      <c r="C531" s="4" t="s">
        <v>91</v>
      </c>
      <c r="D531" s="16">
        <v>552008553</v>
      </c>
      <c r="E531" s="17">
        <v>9194310812</v>
      </c>
      <c r="F531" s="4" t="s">
        <v>150</v>
      </c>
      <c r="G531" s="39">
        <v>41846</v>
      </c>
      <c r="H531" s="8">
        <f t="shared" ca="1" si="8"/>
        <v>9</v>
      </c>
      <c r="I531" s="18"/>
      <c r="J531" s="19">
        <v>37016</v>
      </c>
      <c r="K531" s="20">
        <v>4</v>
      </c>
      <c r="L531" s="4"/>
    </row>
    <row r="532" spans="1:12" x14ac:dyDescent="0.25">
      <c r="A532" s="4" t="s">
        <v>143</v>
      </c>
      <c r="B532" s="38" t="s">
        <v>94</v>
      </c>
      <c r="C532" s="4" t="s">
        <v>91</v>
      </c>
      <c r="D532" s="16">
        <v>239007790</v>
      </c>
      <c r="E532" s="17">
        <v>2524045531</v>
      </c>
      <c r="F532" s="4" t="s">
        <v>84</v>
      </c>
      <c r="G532" s="39">
        <v>35875</v>
      </c>
      <c r="H532" s="8">
        <f t="shared" ca="1" si="8"/>
        <v>25</v>
      </c>
      <c r="I532" s="18"/>
      <c r="J532" s="19">
        <v>71300</v>
      </c>
      <c r="K532" s="20">
        <v>5</v>
      </c>
      <c r="L532" s="4"/>
    </row>
    <row r="533" spans="1:12" x14ac:dyDescent="0.25">
      <c r="A533" s="4" t="s">
        <v>815</v>
      </c>
      <c r="B533" s="38" t="s">
        <v>82</v>
      </c>
      <c r="C533" s="4" t="s">
        <v>91</v>
      </c>
      <c r="D533" s="16">
        <v>358007400</v>
      </c>
      <c r="E533" s="17">
        <v>2523265407</v>
      </c>
      <c r="F533" s="4" t="s">
        <v>150</v>
      </c>
      <c r="G533" s="39">
        <v>41637</v>
      </c>
      <c r="H533" s="8">
        <f t="shared" ca="1" si="8"/>
        <v>9</v>
      </c>
      <c r="I533" s="18"/>
      <c r="J533" s="19">
        <v>36052</v>
      </c>
      <c r="K533" s="20">
        <v>5</v>
      </c>
      <c r="L533" s="4"/>
    </row>
    <row r="534" spans="1:12" x14ac:dyDescent="0.25">
      <c r="A534" s="4" t="s">
        <v>808</v>
      </c>
      <c r="B534" s="38" t="s">
        <v>82</v>
      </c>
      <c r="C534" s="4" t="s">
        <v>91</v>
      </c>
      <c r="D534" s="16">
        <v>867000310</v>
      </c>
      <c r="E534" s="17">
        <v>9191376854</v>
      </c>
      <c r="F534" s="4" t="s">
        <v>92</v>
      </c>
      <c r="G534" s="39">
        <v>43052</v>
      </c>
      <c r="H534" s="8">
        <f t="shared" ca="1" si="8"/>
        <v>6</v>
      </c>
      <c r="I534" s="18" t="s">
        <v>89</v>
      </c>
      <c r="J534" s="19">
        <v>65910</v>
      </c>
      <c r="K534" s="20">
        <v>5</v>
      </c>
      <c r="L534" s="4"/>
    </row>
    <row r="535" spans="1:12" x14ac:dyDescent="0.25">
      <c r="A535" s="4" t="s">
        <v>168</v>
      </c>
      <c r="B535" s="38" t="s">
        <v>82</v>
      </c>
      <c r="C535" s="4" t="s">
        <v>91</v>
      </c>
      <c r="D535" s="16">
        <v>113002240</v>
      </c>
      <c r="E535" s="17">
        <v>2526712695</v>
      </c>
      <c r="F535" s="4" t="s">
        <v>92</v>
      </c>
      <c r="G535" s="39">
        <v>36104</v>
      </c>
      <c r="H535" s="8">
        <f t="shared" ca="1" si="8"/>
        <v>25</v>
      </c>
      <c r="I535" s="18" t="s">
        <v>105</v>
      </c>
      <c r="J535" s="19">
        <v>62400</v>
      </c>
      <c r="K535" s="20">
        <v>4</v>
      </c>
      <c r="L535" s="4"/>
    </row>
    <row r="536" spans="1:12" x14ac:dyDescent="0.25">
      <c r="A536" s="4" t="s">
        <v>788</v>
      </c>
      <c r="B536" s="38" t="s">
        <v>82</v>
      </c>
      <c r="C536" s="4" t="s">
        <v>91</v>
      </c>
      <c r="D536" s="16">
        <v>737002868</v>
      </c>
      <c r="E536" s="17">
        <v>9191124357</v>
      </c>
      <c r="F536" s="4" t="s">
        <v>92</v>
      </c>
      <c r="G536" s="39">
        <v>42693</v>
      </c>
      <c r="H536" s="8">
        <f t="shared" ca="1" si="8"/>
        <v>6</v>
      </c>
      <c r="I536" s="18" t="s">
        <v>108</v>
      </c>
      <c r="J536" s="19">
        <v>48330</v>
      </c>
      <c r="K536" s="20">
        <v>1</v>
      </c>
      <c r="L536" s="4"/>
    </row>
    <row r="537" spans="1:12" x14ac:dyDescent="0.25">
      <c r="A537" s="4" t="s">
        <v>119</v>
      </c>
      <c r="B537" s="38" t="s">
        <v>86</v>
      </c>
      <c r="C537" s="4" t="s">
        <v>91</v>
      </c>
      <c r="D537" s="16">
        <v>938003321</v>
      </c>
      <c r="E537" s="17">
        <v>9196456972</v>
      </c>
      <c r="F537" s="4" t="s">
        <v>84</v>
      </c>
      <c r="G537" s="39">
        <v>35740</v>
      </c>
      <c r="H537" s="8">
        <f t="shared" ca="1" si="8"/>
        <v>26</v>
      </c>
      <c r="I537" s="18"/>
      <c r="J537" s="19">
        <v>89640</v>
      </c>
      <c r="K537" s="20">
        <v>4</v>
      </c>
      <c r="L537" s="4"/>
    </row>
    <row r="538" spans="1:12" x14ac:dyDescent="0.25">
      <c r="A538" s="4" t="s">
        <v>469</v>
      </c>
      <c r="B538" s="38" t="s">
        <v>82</v>
      </c>
      <c r="C538" s="4" t="s">
        <v>91</v>
      </c>
      <c r="D538" s="16">
        <v>505000981</v>
      </c>
      <c r="E538" s="17">
        <v>2527557761</v>
      </c>
      <c r="F538" s="4" t="s">
        <v>92</v>
      </c>
      <c r="G538" s="39">
        <v>38060</v>
      </c>
      <c r="H538" s="8">
        <f t="shared" ca="1" si="8"/>
        <v>19</v>
      </c>
      <c r="I538" s="18" t="s">
        <v>105</v>
      </c>
      <c r="J538" s="19">
        <v>29130</v>
      </c>
      <c r="K538" s="20">
        <v>1</v>
      </c>
      <c r="L538" s="4"/>
    </row>
    <row r="539" spans="1:12" x14ac:dyDescent="0.25">
      <c r="A539" s="4" t="s">
        <v>381</v>
      </c>
      <c r="B539" s="38" t="s">
        <v>82</v>
      </c>
      <c r="C539" s="4" t="s">
        <v>91</v>
      </c>
      <c r="D539" s="16">
        <v>209006975</v>
      </c>
      <c r="E539" s="17">
        <v>2522639452</v>
      </c>
      <c r="F539" s="4" t="s">
        <v>88</v>
      </c>
      <c r="G539" s="39">
        <v>38411</v>
      </c>
      <c r="H539" s="8">
        <f t="shared" ca="1" si="8"/>
        <v>18</v>
      </c>
      <c r="I539" s="18" t="s">
        <v>108</v>
      </c>
      <c r="J539" s="19">
        <v>12545</v>
      </c>
      <c r="K539" s="20">
        <v>4</v>
      </c>
      <c r="L539" s="4"/>
    </row>
    <row r="540" spans="1:12" x14ac:dyDescent="0.25">
      <c r="A540" s="4" t="s">
        <v>654</v>
      </c>
      <c r="B540" s="38" t="s">
        <v>82</v>
      </c>
      <c r="C540" s="4" t="s">
        <v>91</v>
      </c>
      <c r="D540" s="16">
        <v>339008599</v>
      </c>
      <c r="E540" s="17">
        <v>9191267946</v>
      </c>
      <c r="F540" s="4" t="s">
        <v>84</v>
      </c>
      <c r="G540" s="39">
        <v>43000</v>
      </c>
      <c r="H540" s="8">
        <f t="shared" ca="1" si="8"/>
        <v>6</v>
      </c>
      <c r="I540" s="18"/>
      <c r="J540" s="19">
        <v>60070</v>
      </c>
      <c r="K540" s="20">
        <v>3</v>
      </c>
      <c r="L540" s="4"/>
    </row>
    <row r="541" spans="1:12" x14ac:dyDescent="0.25">
      <c r="A541" s="4" t="s">
        <v>629</v>
      </c>
      <c r="B541" s="38" t="s">
        <v>86</v>
      </c>
      <c r="C541" s="4" t="s">
        <v>91</v>
      </c>
      <c r="D541" s="16">
        <v>160002505</v>
      </c>
      <c r="E541" s="17">
        <v>2526427045</v>
      </c>
      <c r="F541" s="4" t="s">
        <v>84</v>
      </c>
      <c r="G541" s="39">
        <v>39127</v>
      </c>
      <c r="H541" s="8">
        <f t="shared" ca="1" si="8"/>
        <v>16</v>
      </c>
      <c r="I541" s="18"/>
      <c r="J541" s="19">
        <v>61580</v>
      </c>
      <c r="K541" s="20">
        <v>3</v>
      </c>
      <c r="L541" s="4"/>
    </row>
    <row r="542" spans="1:12" x14ac:dyDescent="0.25">
      <c r="A542" s="4" t="s">
        <v>736</v>
      </c>
      <c r="B542" s="38" t="s">
        <v>86</v>
      </c>
      <c r="C542" s="4" t="s">
        <v>91</v>
      </c>
      <c r="D542" s="16">
        <v>569002669</v>
      </c>
      <c r="E542" s="17">
        <v>2523122083</v>
      </c>
      <c r="F542" s="4" t="s">
        <v>92</v>
      </c>
      <c r="G542" s="39">
        <v>41110</v>
      </c>
      <c r="H542" s="8">
        <f t="shared" ca="1" si="8"/>
        <v>11</v>
      </c>
      <c r="I542" s="18" t="s">
        <v>101</v>
      </c>
      <c r="J542" s="19">
        <v>45100</v>
      </c>
      <c r="K542" s="20">
        <v>2</v>
      </c>
      <c r="L542" s="4"/>
    </row>
    <row r="543" spans="1:12" x14ac:dyDescent="0.25">
      <c r="A543" s="4" t="s">
        <v>315</v>
      </c>
      <c r="B543" s="38" t="s">
        <v>86</v>
      </c>
      <c r="C543" s="4" t="s">
        <v>91</v>
      </c>
      <c r="D543" s="16">
        <v>945000038</v>
      </c>
      <c r="E543" s="17">
        <v>2527909707</v>
      </c>
      <c r="F543" s="4" t="s">
        <v>92</v>
      </c>
      <c r="G543" s="39">
        <v>36307</v>
      </c>
      <c r="H543" s="8">
        <f t="shared" ca="1" si="8"/>
        <v>24</v>
      </c>
      <c r="I543" s="18" t="s">
        <v>101</v>
      </c>
      <c r="J543" s="19">
        <v>23560</v>
      </c>
      <c r="K543" s="20">
        <v>3</v>
      </c>
      <c r="L543" s="4"/>
    </row>
    <row r="544" spans="1:12" x14ac:dyDescent="0.25">
      <c r="A544" s="4" t="s">
        <v>547</v>
      </c>
      <c r="B544" s="38" t="s">
        <v>122</v>
      </c>
      <c r="C544" s="4" t="s">
        <v>91</v>
      </c>
      <c r="D544" s="16">
        <v>886002647</v>
      </c>
      <c r="E544" s="17">
        <v>2526698101</v>
      </c>
      <c r="F544" s="4" t="s">
        <v>92</v>
      </c>
      <c r="G544" s="39">
        <v>39084</v>
      </c>
      <c r="H544" s="8">
        <f t="shared" ca="1" si="8"/>
        <v>16</v>
      </c>
      <c r="I544" s="18" t="s">
        <v>101</v>
      </c>
      <c r="J544" s="19">
        <v>76910</v>
      </c>
      <c r="K544" s="20">
        <v>2</v>
      </c>
      <c r="L544" s="4"/>
    </row>
    <row r="545" spans="1:12" x14ac:dyDescent="0.25">
      <c r="A545" s="4" t="s">
        <v>409</v>
      </c>
      <c r="B545" s="38" t="s">
        <v>86</v>
      </c>
      <c r="C545" s="4" t="s">
        <v>91</v>
      </c>
      <c r="D545" s="16">
        <v>115004531</v>
      </c>
      <c r="E545" s="17">
        <v>2522636321</v>
      </c>
      <c r="F545" s="4" t="s">
        <v>88</v>
      </c>
      <c r="G545" s="39">
        <v>37431</v>
      </c>
      <c r="H545" s="8">
        <f t="shared" ca="1" si="8"/>
        <v>21</v>
      </c>
      <c r="I545" s="18" t="s">
        <v>89</v>
      </c>
      <c r="J545" s="19">
        <v>32900</v>
      </c>
      <c r="K545" s="20">
        <v>2</v>
      </c>
      <c r="L545" s="4"/>
    </row>
    <row r="546" spans="1:12" x14ac:dyDescent="0.25">
      <c r="A546" s="4" t="s">
        <v>721</v>
      </c>
      <c r="B546" s="38" t="s">
        <v>94</v>
      </c>
      <c r="C546" s="4" t="s">
        <v>91</v>
      </c>
      <c r="D546" s="16">
        <v>546009785</v>
      </c>
      <c r="E546" s="17">
        <v>2522924678</v>
      </c>
      <c r="F546" s="4" t="s">
        <v>92</v>
      </c>
      <c r="G546" s="39">
        <v>40812</v>
      </c>
      <c r="H546" s="8">
        <f t="shared" ca="1" si="8"/>
        <v>12</v>
      </c>
      <c r="I546" s="18" t="s">
        <v>108</v>
      </c>
      <c r="J546" s="19">
        <v>61330</v>
      </c>
      <c r="K546" s="20">
        <v>2</v>
      </c>
      <c r="L546" s="4"/>
    </row>
    <row r="547" spans="1:12" x14ac:dyDescent="0.25">
      <c r="A547" s="4" t="s">
        <v>693</v>
      </c>
      <c r="B547" s="38" t="s">
        <v>94</v>
      </c>
      <c r="C547" s="4" t="s">
        <v>91</v>
      </c>
      <c r="D547" s="16">
        <v>437000422</v>
      </c>
      <c r="E547" s="17">
        <v>2528439277</v>
      </c>
      <c r="F547" s="4" t="s">
        <v>88</v>
      </c>
      <c r="G547" s="39">
        <v>40619</v>
      </c>
      <c r="H547" s="8">
        <f t="shared" ca="1" si="8"/>
        <v>12</v>
      </c>
      <c r="I547" s="18" t="s">
        <v>89</v>
      </c>
      <c r="J547" s="19">
        <v>10630</v>
      </c>
      <c r="K547" s="20">
        <v>3</v>
      </c>
      <c r="L547" s="4"/>
    </row>
    <row r="548" spans="1:12" x14ac:dyDescent="0.25">
      <c r="A548" s="4" t="s">
        <v>822</v>
      </c>
      <c r="B548" s="38" t="s">
        <v>94</v>
      </c>
      <c r="C548" s="4" t="s">
        <v>91</v>
      </c>
      <c r="D548" s="16">
        <v>920005140</v>
      </c>
      <c r="E548" s="17">
        <v>2524078104</v>
      </c>
      <c r="F548" s="4" t="s">
        <v>92</v>
      </c>
      <c r="G548" s="39">
        <v>40535</v>
      </c>
      <c r="H548" s="8">
        <f t="shared" ca="1" si="8"/>
        <v>12</v>
      </c>
      <c r="I548" s="18" t="s">
        <v>101</v>
      </c>
      <c r="J548" s="19">
        <v>62688</v>
      </c>
      <c r="K548" s="20">
        <v>3</v>
      </c>
      <c r="L548" s="4"/>
    </row>
    <row r="549" spans="1:12" x14ac:dyDescent="0.25">
      <c r="A549" s="4" t="s">
        <v>90</v>
      </c>
      <c r="B549" s="38" t="s">
        <v>82</v>
      </c>
      <c r="C549" s="4" t="s">
        <v>91</v>
      </c>
      <c r="D549" s="16">
        <v>990003236</v>
      </c>
      <c r="E549" s="17">
        <v>9196245634</v>
      </c>
      <c r="F549" s="4" t="s">
        <v>92</v>
      </c>
      <c r="G549" s="39">
        <v>35871</v>
      </c>
      <c r="H549" s="8">
        <f t="shared" ca="1" si="8"/>
        <v>25</v>
      </c>
      <c r="I549" s="18" t="s">
        <v>89</v>
      </c>
      <c r="J549" s="19">
        <v>65880</v>
      </c>
      <c r="K549" s="20">
        <v>5</v>
      </c>
      <c r="L549" s="4"/>
    </row>
    <row r="550" spans="1:12" x14ac:dyDescent="0.25">
      <c r="A550" s="4" t="s">
        <v>449</v>
      </c>
      <c r="B550" s="38" t="s">
        <v>94</v>
      </c>
      <c r="C550" s="4" t="s">
        <v>91</v>
      </c>
      <c r="D550" s="16">
        <v>289003201</v>
      </c>
      <c r="E550" s="17">
        <v>9192921836</v>
      </c>
      <c r="F550" s="4" t="s">
        <v>92</v>
      </c>
      <c r="G550" s="39">
        <v>38002</v>
      </c>
      <c r="H550" s="8">
        <f t="shared" ca="1" si="8"/>
        <v>19</v>
      </c>
      <c r="I550" s="18" t="s">
        <v>105</v>
      </c>
      <c r="J550" s="19">
        <v>73830</v>
      </c>
      <c r="K550" s="20">
        <v>2</v>
      </c>
      <c r="L550" s="4"/>
    </row>
    <row r="551" spans="1:12" x14ac:dyDescent="0.25">
      <c r="A551" s="4" t="s">
        <v>165</v>
      </c>
      <c r="B551" s="38" t="s">
        <v>86</v>
      </c>
      <c r="C551" s="4" t="s">
        <v>91</v>
      </c>
      <c r="D551" s="16">
        <v>161009267</v>
      </c>
      <c r="E551" s="17">
        <v>9197600603</v>
      </c>
      <c r="F551" s="4" t="s">
        <v>92</v>
      </c>
      <c r="G551" s="39">
        <v>36032</v>
      </c>
      <c r="H551" s="8">
        <f t="shared" ca="1" si="8"/>
        <v>25</v>
      </c>
      <c r="I551" s="18" t="s">
        <v>101</v>
      </c>
      <c r="J551" s="19">
        <v>42020</v>
      </c>
      <c r="K551" s="20">
        <v>5</v>
      </c>
      <c r="L551" s="4"/>
    </row>
    <row r="552" spans="1:12" x14ac:dyDescent="0.25">
      <c r="A552" s="4" t="s">
        <v>774</v>
      </c>
      <c r="B552" s="38" t="s">
        <v>86</v>
      </c>
      <c r="C552" s="4" t="s">
        <v>91</v>
      </c>
      <c r="D552" s="16">
        <v>592009945</v>
      </c>
      <c r="E552" s="17">
        <v>9195990200</v>
      </c>
      <c r="F552" s="4" t="s">
        <v>92</v>
      </c>
      <c r="G552" s="39">
        <v>39103</v>
      </c>
      <c r="H552" s="8">
        <f t="shared" ca="1" si="8"/>
        <v>16</v>
      </c>
      <c r="I552" s="18" t="s">
        <v>105</v>
      </c>
      <c r="J552" s="19">
        <v>44650</v>
      </c>
      <c r="K552" s="20">
        <v>1</v>
      </c>
      <c r="L552" s="4"/>
    </row>
    <row r="553" spans="1:12" x14ac:dyDescent="0.25">
      <c r="A553" s="4" t="s">
        <v>523</v>
      </c>
      <c r="B553" s="38" t="s">
        <v>122</v>
      </c>
      <c r="C553" s="4" t="s">
        <v>91</v>
      </c>
      <c r="D553" s="16">
        <v>486006972</v>
      </c>
      <c r="E553" s="17">
        <v>9194532398</v>
      </c>
      <c r="F553" s="4" t="s">
        <v>88</v>
      </c>
      <c r="G553" s="39">
        <v>38578</v>
      </c>
      <c r="H553" s="8">
        <f t="shared" ca="1" si="8"/>
        <v>18</v>
      </c>
      <c r="I553" s="18" t="s">
        <v>105</v>
      </c>
      <c r="J553" s="19">
        <v>45565</v>
      </c>
      <c r="K553" s="20">
        <v>1</v>
      </c>
      <c r="L553" s="4"/>
    </row>
    <row r="554" spans="1:12" x14ac:dyDescent="0.25">
      <c r="A554" s="4" t="s">
        <v>675</v>
      </c>
      <c r="B554" s="38" t="s">
        <v>86</v>
      </c>
      <c r="C554" s="4" t="s">
        <v>91</v>
      </c>
      <c r="D554" s="16">
        <v>765002793</v>
      </c>
      <c r="E554" s="17">
        <v>9197686976</v>
      </c>
      <c r="F554" s="4" t="s">
        <v>92</v>
      </c>
      <c r="G554" s="39">
        <v>39015</v>
      </c>
      <c r="H554" s="8">
        <f t="shared" ca="1" si="8"/>
        <v>17</v>
      </c>
      <c r="I554" s="18" t="s">
        <v>105</v>
      </c>
      <c r="J554" s="19">
        <v>64320</v>
      </c>
      <c r="K554" s="20">
        <v>5</v>
      </c>
      <c r="L554" s="4"/>
    </row>
    <row r="555" spans="1:12" x14ac:dyDescent="0.25">
      <c r="A555" s="4" t="s">
        <v>692</v>
      </c>
      <c r="B555" s="38" t="s">
        <v>104</v>
      </c>
      <c r="C555" s="4" t="s">
        <v>91</v>
      </c>
      <c r="D555" s="16">
        <v>151007827</v>
      </c>
      <c r="E555" s="17">
        <v>9197179128</v>
      </c>
      <c r="F555" s="4" t="s">
        <v>92</v>
      </c>
      <c r="G555" s="39">
        <v>40630</v>
      </c>
      <c r="H555" s="8">
        <f t="shared" ca="1" si="8"/>
        <v>12</v>
      </c>
      <c r="I555" s="18" t="s">
        <v>105</v>
      </c>
      <c r="J555" s="19">
        <v>24790</v>
      </c>
      <c r="K555" s="20">
        <v>3</v>
      </c>
      <c r="L555" s="4"/>
    </row>
    <row r="556" spans="1:12" x14ac:dyDescent="0.25">
      <c r="A556" s="4" t="s">
        <v>470</v>
      </c>
      <c r="B556" s="38" t="s">
        <v>82</v>
      </c>
      <c r="C556" s="4" t="s">
        <v>91</v>
      </c>
      <c r="D556" s="16">
        <v>959000235</v>
      </c>
      <c r="E556" s="17">
        <v>2528488350</v>
      </c>
      <c r="F556" s="4" t="s">
        <v>92</v>
      </c>
      <c r="G556" s="39">
        <v>38053</v>
      </c>
      <c r="H556" s="8">
        <f t="shared" ca="1" si="8"/>
        <v>19</v>
      </c>
      <c r="I556" s="18" t="s">
        <v>105</v>
      </c>
      <c r="J556" s="19">
        <v>54190</v>
      </c>
      <c r="K556" s="20">
        <v>4</v>
      </c>
      <c r="L556" s="4"/>
    </row>
    <row r="557" spans="1:12" x14ac:dyDescent="0.25">
      <c r="A557" s="4" t="s">
        <v>800</v>
      </c>
      <c r="B557" s="38" t="s">
        <v>82</v>
      </c>
      <c r="C557" s="4" t="s">
        <v>91</v>
      </c>
      <c r="D557" s="16">
        <v>924002231</v>
      </c>
      <c r="E557" s="17">
        <v>9193279828</v>
      </c>
      <c r="F557" s="4" t="s">
        <v>88</v>
      </c>
      <c r="G557" s="39">
        <v>43007</v>
      </c>
      <c r="H557" s="8">
        <f t="shared" ca="1" si="8"/>
        <v>6</v>
      </c>
      <c r="I557" s="18" t="s">
        <v>108</v>
      </c>
      <c r="J557" s="19">
        <v>25245</v>
      </c>
      <c r="K557" s="20">
        <v>5</v>
      </c>
      <c r="L557" s="4"/>
    </row>
    <row r="558" spans="1:12" x14ac:dyDescent="0.25">
      <c r="A558" s="4" t="s">
        <v>799</v>
      </c>
      <c r="B558" s="38" t="s">
        <v>99</v>
      </c>
      <c r="C558" s="4" t="s">
        <v>91</v>
      </c>
      <c r="D558" s="16">
        <v>618005364</v>
      </c>
      <c r="E558" s="17">
        <v>9193182167</v>
      </c>
      <c r="F558" s="4" t="s">
        <v>88</v>
      </c>
      <c r="G558" s="39">
        <v>42817</v>
      </c>
      <c r="H558" s="8">
        <f t="shared" ca="1" si="8"/>
        <v>6</v>
      </c>
      <c r="I558" s="18" t="s">
        <v>89</v>
      </c>
      <c r="J558" s="19">
        <v>48700</v>
      </c>
      <c r="K558" s="20">
        <v>3</v>
      </c>
      <c r="L558" s="4"/>
    </row>
    <row r="559" spans="1:12" x14ac:dyDescent="0.25">
      <c r="A559" s="4" t="s">
        <v>187</v>
      </c>
      <c r="B559" s="38" t="s">
        <v>94</v>
      </c>
      <c r="C559" s="4" t="s">
        <v>91</v>
      </c>
      <c r="D559" s="16">
        <v>868004739</v>
      </c>
      <c r="E559" s="17">
        <v>9195255121</v>
      </c>
      <c r="F559" s="4" t="s">
        <v>88</v>
      </c>
      <c r="G559" s="39">
        <v>36046</v>
      </c>
      <c r="H559" s="8">
        <f t="shared" ca="1" si="8"/>
        <v>25</v>
      </c>
      <c r="I559" s="18" t="s">
        <v>105</v>
      </c>
      <c r="J559" s="19">
        <v>11810</v>
      </c>
      <c r="K559" s="20">
        <v>1</v>
      </c>
      <c r="L559" s="4"/>
    </row>
    <row r="560" spans="1:12" x14ac:dyDescent="0.25">
      <c r="A560" s="4" t="s">
        <v>113</v>
      </c>
      <c r="B560" s="38" t="s">
        <v>82</v>
      </c>
      <c r="C560" s="4" t="s">
        <v>91</v>
      </c>
      <c r="D560" s="16">
        <v>278009861</v>
      </c>
      <c r="E560" s="17">
        <v>9198561246</v>
      </c>
      <c r="F560" s="4" t="s">
        <v>84</v>
      </c>
      <c r="G560" s="39">
        <v>36205</v>
      </c>
      <c r="H560" s="8">
        <f t="shared" ca="1" si="8"/>
        <v>24</v>
      </c>
      <c r="I560" s="18"/>
      <c r="J560" s="19">
        <v>39550</v>
      </c>
      <c r="K560" s="20">
        <v>5</v>
      </c>
      <c r="L560" s="4"/>
    </row>
    <row r="561" spans="1:12" x14ac:dyDescent="0.25">
      <c r="A561" s="4" t="s">
        <v>337</v>
      </c>
      <c r="B561" s="38" t="s">
        <v>104</v>
      </c>
      <c r="C561" s="4" t="s">
        <v>91</v>
      </c>
      <c r="D561" s="16">
        <v>502000672</v>
      </c>
      <c r="E561" s="17">
        <v>2527925201</v>
      </c>
      <c r="F561" s="4" t="s">
        <v>84</v>
      </c>
      <c r="G561" s="39">
        <v>38013</v>
      </c>
      <c r="H561" s="8">
        <f t="shared" ca="1" si="8"/>
        <v>19</v>
      </c>
      <c r="I561" s="18"/>
      <c r="J561" s="19">
        <v>57680</v>
      </c>
      <c r="K561" s="20">
        <v>4</v>
      </c>
      <c r="L561" s="4"/>
    </row>
    <row r="562" spans="1:12" x14ac:dyDescent="0.25">
      <c r="A562" s="4" t="s">
        <v>467</v>
      </c>
      <c r="B562" s="38" t="s">
        <v>104</v>
      </c>
      <c r="C562" s="4" t="s">
        <v>91</v>
      </c>
      <c r="D562" s="16">
        <v>570006015</v>
      </c>
      <c r="E562" s="17">
        <v>2522238535</v>
      </c>
      <c r="F562" s="4" t="s">
        <v>88</v>
      </c>
      <c r="G562" s="39">
        <v>37554</v>
      </c>
      <c r="H562" s="8">
        <f t="shared" ca="1" si="8"/>
        <v>21</v>
      </c>
      <c r="I562" s="18" t="s">
        <v>101</v>
      </c>
      <c r="J562" s="19">
        <v>49355</v>
      </c>
      <c r="K562" s="20">
        <v>5</v>
      </c>
      <c r="L562" s="4"/>
    </row>
    <row r="563" spans="1:12" x14ac:dyDescent="0.25">
      <c r="A563" s="4" t="s">
        <v>352</v>
      </c>
      <c r="B563" s="38" t="s">
        <v>86</v>
      </c>
      <c r="C563" s="4" t="s">
        <v>91</v>
      </c>
      <c r="D563" s="16">
        <v>953009212</v>
      </c>
      <c r="E563" s="17">
        <v>9191664940</v>
      </c>
      <c r="F563" s="4" t="s">
        <v>92</v>
      </c>
      <c r="G563" s="39">
        <v>38179</v>
      </c>
      <c r="H563" s="8">
        <f t="shared" ca="1" si="8"/>
        <v>19</v>
      </c>
      <c r="I563" s="18" t="s">
        <v>96</v>
      </c>
      <c r="J563" s="19">
        <v>59150</v>
      </c>
      <c r="K563" s="20">
        <v>4</v>
      </c>
      <c r="L563" s="4"/>
    </row>
    <row r="564" spans="1:12" x14ac:dyDescent="0.25">
      <c r="A564" s="4" t="s">
        <v>462</v>
      </c>
      <c r="B564" s="38" t="s">
        <v>86</v>
      </c>
      <c r="C564" s="4" t="s">
        <v>91</v>
      </c>
      <c r="D564" s="16">
        <v>449007941</v>
      </c>
      <c r="E564" s="17">
        <v>2528742282</v>
      </c>
      <c r="F564" s="4" t="s">
        <v>92</v>
      </c>
      <c r="G564" s="39">
        <v>38753</v>
      </c>
      <c r="H564" s="8">
        <f t="shared" ca="1" si="8"/>
        <v>17</v>
      </c>
      <c r="I564" s="18" t="s">
        <v>96</v>
      </c>
      <c r="J564" s="19">
        <v>63206</v>
      </c>
      <c r="K564" s="20">
        <v>1</v>
      </c>
      <c r="L564" s="4"/>
    </row>
    <row r="565" spans="1:12" x14ac:dyDescent="0.25">
      <c r="A565" s="4" t="s">
        <v>394</v>
      </c>
      <c r="B565" s="38" t="s">
        <v>82</v>
      </c>
      <c r="C565" s="4" t="s">
        <v>91</v>
      </c>
      <c r="D565" s="16">
        <v>728007428</v>
      </c>
      <c r="E565" s="17">
        <v>2521957923</v>
      </c>
      <c r="F565" s="4" t="s">
        <v>92</v>
      </c>
      <c r="G565" s="39">
        <v>37731</v>
      </c>
      <c r="H565" s="8">
        <f t="shared" ca="1" si="8"/>
        <v>20</v>
      </c>
      <c r="I565" s="18" t="s">
        <v>108</v>
      </c>
      <c r="J565" s="19">
        <v>86500</v>
      </c>
      <c r="K565" s="20">
        <v>1</v>
      </c>
      <c r="L565" s="4"/>
    </row>
    <row r="566" spans="1:12" x14ac:dyDescent="0.25">
      <c r="A566" s="4" t="s">
        <v>836</v>
      </c>
      <c r="B566" s="38" t="s">
        <v>86</v>
      </c>
      <c r="C566" s="4" t="s">
        <v>83</v>
      </c>
      <c r="D566" s="16">
        <v>693005639</v>
      </c>
      <c r="E566" s="17">
        <v>9195866887</v>
      </c>
      <c r="F566" s="4" t="s">
        <v>92</v>
      </c>
      <c r="G566" s="39">
        <v>42985</v>
      </c>
      <c r="H566" s="8">
        <f t="shared" ca="1" si="8"/>
        <v>6</v>
      </c>
      <c r="I566" s="18" t="s">
        <v>105</v>
      </c>
      <c r="J566" s="19">
        <v>53900</v>
      </c>
      <c r="K566" s="20">
        <v>5</v>
      </c>
      <c r="L566" s="4"/>
    </row>
    <row r="567" spans="1:12" x14ac:dyDescent="0.25">
      <c r="A567" s="4" t="s">
        <v>678</v>
      </c>
      <c r="B567" s="38" t="s">
        <v>104</v>
      </c>
      <c r="C567" s="4" t="s">
        <v>83</v>
      </c>
      <c r="D567" s="16">
        <v>352001400</v>
      </c>
      <c r="E567" s="17">
        <v>2525441252</v>
      </c>
      <c r="F567" s="4" t="s">
        <v>150</v>
      </c>
      <c r="G567" s="39">
        <v>39979</v>
      </c>
      <c r="H567" s="8">
        <f t="shared" ca="1" si="8"/>
        <v>14</v>
      </c>
      <c r="I567" s="18"/>
      <c r="J567" s="19">
        <v>30468</v>
      </c>
      <c r="K567" s="20">
        <v>2</v>
      </c>
      <c r="L567" s="4"/>
    </row>
    <row r="568" spans="1:12" x14ac:dyDescent="0.25">
      <c r="A568" s="4" t="s">
        <v>501</v>
      </c>
      <c r="B568" s="38" t="s">
        <v>86</v>
      </c>
      <c r="C568" s="4" t="s">
        <v>83</v>
      </c>
      <c r="D568" s="16">
        <v>420009404</v>
      </c>
      <c r="E568" s="17">
        <v>9197785583</v>
      </c>
      <c r="F568" s="4" t="s">
        <v>92</v>
      </c>
      <c r="G568" s="39">
        <v>38834</v>
      </c>
      <c r="H568" s="8">
        <f t="shared" ca="1" si="8"/>
        <v>17</v>
      </c>
      <c r="I568" s="18" t="s">
        <v>89</v>
      </c>
      <c r="J568" s="19">
        <v>24840</v>
      </c>
      <c r="K568" s="20">
        <v>1</v>
      </c>
      <c r="L568" s="4"/>
    </row>
    <row r="569" spans="1:12" x14ac:dyDescent="0.25">
      <c r="A569" s="4" t="s">
        <v>386</v>
      </c>
      <c r="B569" s="38" t="s">
        <v>99</v>
      </c>
      <c r="C569" s="4" t="s">
        <v>83</v>
      </c>
      <c r="D569" s="16">
        <v>265003407</v>
      </c>
      <c r="E569" s="17">
        <v>9193558443</v>
      </c>
      <c r="F569" s="4" t="s">
        <v>84</v>
      </c>
      <c r="G569" s="39">
        <v>35663</v>
      </c>
      <c r="H569" s="8">
        <f t="shared" ca="1" si="8"/>
        <v>26</v>
      </c>
      <c r="I569" s="18"/>
      <c r="J569" s="19">
        <v>89450</v>
      </c>
      <c r="K569" s="20">
        <v>2</v>
      </c>
      <c r="L569" s="4"/>
    </row>
    <row r="570" spans="1:12" x14ac:dyDescent="0.25">
      <c r="A570" s="4" t="s">
        <v>318</v>
      </c>
      <c r="B570" s="38" t="s">
        <v>82</v>
      </c>
      <c r="C570" s="4" t="s">
        <v>83</v>
      </c>
      <c r="D570" s="16">
        <v>304004314</v>
      </c>
      <c r="E570" s="17">
        <v>9192244880</v>
      </c>
      <c r="F570" s="4" t="s">
        <v>84</v>
      </c>
      <c r="G570" s="39">
        <v>37863</v>
      </c>
      <c r="H570" s="8">
        <f t="shared" ca="1" si="8"/>
        <v>20</v>
      </c>
      <c r="I570" s="18"/>
      <c r="J570" s="19">
        <v>46650</v>
      </c>
      <c r="K570" s="20">
        <v>2</v>
      </c>
      <c r="L570" s="4"/>
    </row>
    <row r="571" spans="1:12" x14ac:dyDescent="0.25">
      <c r="A571" s="4" t="s">
        <v>769</v>
      </c>
      <c r="B571" s="38" t="s">
        <v>99</v>
      </c>
      <c r="C571" s="4" t="s">
        <v>83</v>
      </c>
      <c r="D571" s="16">
        <v>593004018</v>
      </c>
      <c r="E571" s="17">
        <v>9194626281</v>
      </c>
      <c r="F571" s="4" t="s">
        <v>92</v>
      </c>
      <c r="G571" s="39">
        <v>40287</v>
      </c>
      <c r="H571" s="8">
        <f t="shared" ca="1" si="8"/>
        <v>13</v>
      </c>
      <c r="I571" s="18" t="s">
        <v>105</v>
      </c>
      <c r="J571" s="19">
        <v>67920</v>
      </c>
      <c r="K571" s="20">
        <v>4</v>
      </c>
      <c r="L571" s="4"/>
    </row>
    <row r="572" spans="1:12" x14ac:dyDescent="0.25">
      <c r="A572" s="4" t="s">
        <v>821</v>
      </c>
      <c r="B572" s="38" t="s">
        <v>94</v>
      </c>
      <c r="C572" s="4" t="s">
        <v>83</v>
      </c>
      <c r="D572" s="16">
        <v>781002289</v>
      </c>
      <c r="E572" s="17">
        <v>2528502926</v>
      </c>
      <c r="F572" s="4" t="s">
        <v>92</v>
      </c>
      <c r="G572" s="39">
        <v>43017</v>
      </c>
      <c r="H572" s="8">
        <f t="shared" ca="1" si="8"/>
        <v>6</v>
      </c>
      <c r="I572" s="18" t="s">
        <v>89</v>
      </c>
      <c r="J572" s="19">
        <v>63050</v>
      </c>
      <c r="K572" s="20">
        <v>3</v>
      </c>
      <c r="L572" s="4"/>
    </row>
    <row r="573" spans="1:12" x14ac:dyDescent="0.25">
      <c r="A573" s="4" t="s">
        <v>478</v>
      </c>
      <c r="B573" s="38" t="s">
        <v>86</v>
      </c>
      <c r="C573" s="4" t="s">
        <v>83</v>
      </c>
      <c r="D573" s="16">
        <v>784004156</v>
      </c>
      <c r="E573" s="17">
        <v>9193355152</v>
      </c>
      <c r="F573" s="4" t="s">
        <v>92</v>
      </c>
      <c r="G573" s="39">
        <v>38568</v>
      </c>
      <c r="H573" s="8">
        <f t="shared" ca="1" si="8"/>
        <v>18</v>
      </c>
      <c r="I573" s="18" t="s">
        <v>105</v>
      </c>
      <c r="J573" s="19">
        <v>54830</v>
      </c>
      <c r="K573" s="20">
        <v>1</v>
      </c>
      <c r="L573" s="4"/>
    </row>
    <row r="574" spans="1:12" x14ac:dyDescent="0.25">
      <c r="A574" s="4" t="s">
        <v>587</v>
      </c>
      <c r="B574" s="38" t="s">
        <v>86</v>
      </c>
      <c r="C574" s="4" t="s">
        <v>83</v>
      </c>
      <c r="D574" s="16">
        <v>622000296</v>
      </c>
      <c r="E574" s="17">
        <v>2526306545</v>
      </c>
      <c r="F574" s="4" t="s">
        <v>92</v>
      </c>
      <c r="G574" s="39">
        <v>39156</v>
      </c>
      <c r="H574" s="8">
        <f t="shared" ca="1" si="8"/>
        <v>16</v>
      </c>
      <c r="I574" s="18" t="s">
        <v>105</v>
      </c>
      <c r="J574" s="19">
        <v>65571</v>
      </c>
      <c r="K574" s="20">
        <v>3</v>
      </c>
      <c r="L574" s="4"/>
    </row>
    <row r="575" spans="1:12" x14ac:dyDescent="0.25">
      <c r="A575" s="4" t="s">
        <v>180</v>
      </c>
      <c r="B575" s="38" t="s">
        <v>86</v>
      </c>
      <c r="C575" s="4" t="s">
        <v>83</v>
      </c>
      <c r="D575" s="16">
        <v>693005055</v>
      </c>
      <c r="E575" s="17">
        <v>2527853314</v>
      </c>
      <c r="F575" s="4" t="s">
        <v>92</v>
      </c>
      <c r="G575" s="39">
        <v>36635</v>
      </c>
      <c r="H575" s="8">
        <f t="shared" ca="1" si="8"/>
        <v>23</v>
      </c>
      <c r="I575" s="18" t="s">
        <v>105</v>
      </c>
      <c r="J575" s="19">
        <v>68470</v>
      </c>
      <c r="K575" s="20">
        <v>4</v>
      </c>
      <c r="L575" s="4"/>
    </row>
    <row r="576" spans="1:12" x14ac:dyDescent="0.25">
      <c r="A576" s="4" t="s">
        <v>580</v>
      </c>
      <c r="B576" s="38" t="s">
        <v>82</v>
      </c>
      <c r="C576" s="4" t="s">
        <v>83</v>
      </c>
      <c r="D576" s="16">
        <v>627007314</v>
      </c>
      <c r="E576" s="17">
        <v>2521525844</v>
      </c>
      <c r="F576" s="4" t="s">
        <v>92</v>
      </c>
      <c r="G576" s="39">
        <v>39191</v>
      </c>
      <c r="H576" s="8">
        <f t="shared" ca="1" si="8"/>
        <v>16</v>
      </c>
      <c r="I576" s="18" t="s">
        <v>108</v>
      </c>
      <c r="J576" s="19">
        <v>86240</v>
      </c>
      <c r="K576" s="20">
        <v>1</v>
      </c>
      <c r="L576" s="4"/>
    </row>
    <row r="577" spans="1:12" x14ac:dyDescent="0.25">
      <c r="A577" s="4" t="s">
        <v>202</v>
      </c>
      <c r="B577" s="38" t="s">
        <v>94</v>
      </c>
      <c r="C577" s="4" t="s">
        <v>83</v>
      </c>
      <c r="D577" s="16">
        <v>878002154</v>
      </c>
      <c r="E577" s="17">
        <v>9191155509</v>
      </c>
      <c r="F577" s="4" t="s">
        <v>88</v>
      </c>
      <c r="G577" s="39">
        <v>36090</v>
      </c>
      <c r="H577" s="8">
        <f t="shared" ca="1" si="8"/>
        <v>25</v>
      </c>
      <c r="I577" s="18" t="s">
        <v>89</v>
      </c>
      <c r="J577" s="19">
        <v>25885</v>
      </c>
      <c r="K577" s="20">
        <v>5</v>
      </c>
      <c r="L577" s="4"/>
    </row>
    <row r="578" spans="1:12" x14ac:dyDescent="0.25">
      <c r="A578" s="4" t="s">
        <v>378</v>
      </c>
      <c r="B578" s="38" t="s">
        <v>86</v>
      </c>
      <c r="C578" s="4" t="s">
        <v>83</v>
      </c>
      <c r="D578" s="16">
        <v>195002503</v>
      </c>
      <c r="E578" s="17">
        <v>9193123940</v>
      </c>
      <c r="F578" s="4" t="s">
        <v>84</v>
      </c>
      <c r="G578" s="39">
        <v>37931</v>
      </c>
      <c r="H578" s="8">
        <f t="shared" ref="H578:H641" ca="1" si="9">DATEDIF(G578,TODAY(),"Y")</f>
        <v>20</v>
      </c>
      <c r="I578" s="18"/>
      <c r="J578" s="19">
        <v>55690</v>
      </c>
      <c r="K578" s="20">
        <v>2</v>
      </c>
      <c r="L578" s="4"/>
    </row>
    <row r="579" spans="1:12" x14ac:dyDescent="0.25">
      <c r="A579" s="4" t="s">
        <v>745</v>
      </c>
      <c r="B579" s="38" t="s">
        <v>104</v>
      </c>
      <c r="C579" s="4" t="s">
        <v>83</v>
      </c>
      <c r="D579" s="16">
        <v>186001354</v>
      </c>
      <c r="E579" s="17">
        <v>2528527032</v>
      </c>
      <c r="F579" s="4" t="s">
        <v>92</v>
      </c>
      <c r="G579" s="39">
        <v>41925</v>
      </c>
      <c r="H579" s="8">
        <f t="shared" ca="1" si="9"/>
        <v>9</v>
      </c>
      <c r="I579" s="18" t="s">
        <v>105</v>
      </c>
      <c r="J579" s="19">
        <v>54270</v>
      </c>
      <c r="K579" s="20">
        <v>3</v>
      </c>
      <c r="L579" s="4"/>
    </row>
    <row r="580" spans="1:12" x14ac:dyDescent="0.25">
      <c r="A580" s="4" t="s">
        <v>186</v>
      </c>
      <c r="B580" s="38" t="s">
        <v>99</v>
      </c>
      <c r="C580" s="4" t="s">
        <v>83</v>
      </c>
      <c r="D580" s="16">
        <v>462001365</v>
      </c>
      <c r="E580" s="17">
        <v>2527126482</v>
      </c>
      <c r="F580" s="4" t="s">
        <v>92</v>
      </c>
      <c r="G580" s="39">
        <v>35990</v>
      </c>
      <c r="H580" s="8">
        <f t="shared" ca="1" si="9"/>
        <v>25</v>
      </c>
      <c r="I580" s="18" t="s">
        <v>89</v>
      </c>
      <c r="J580" s="19">
        <v>45110</v>
      </c>
      <c r="K580" s="20">
        <v>2</v>
      </c>
      <c r="L580" s="4"/>
    </row>
    <row r="581" spans="1:12" x14ac:dyDescent="0.25">
      <c r="A581" s="4" t="s">
        <v>336</v>
      </c>
      <c r="B581" s="38" t="s">
        <v>82</v>
      </c>
      <c r="C581" s="4" t="s">
        <v>83</v>
      </c>
      <c r="D581" s="16">
        <v>404009373</v>
      </c>
      <c r="E581" s="17">
        <v>9198407416</v>
      </c>
      <c r="F581" s="4" t="s">
        <v>92</v>
      </c>
      <c r="G581" s="39">
        <v>37630</v>
      </c>
      <c r="H581" s="8">
        <f t="shared" ca="1" si="9"/>
        <v>20</v>
      </c>
      <c r="I581" s="18" t="s">
        <v>89</v>
      </c>
      <c r="J581" s="19">
        <v>66824</v>
      </c>
      <c r="K581" s="20">
        <v>2</v>
      </c>
      <c r="L581" s="4"/>
    </row>
    <row r="582" spans="1:12" x14ac:dyDescent="0.25">
      <c r="A582" s="4" t="s">
        <v>594</v>
      </c>
      <c r="B582" s="38" t="s">
        <v>86</v>
      </c>
      <c r="C582" s="4" t="s">
        <v>83</v>
      </c>
      <c r="D582" s="16">
        <v>100003382</v>
      </c>
      <c r="E582" s="17">
        <v>9195157047</v>
      </c>
      <c r="F582" s="4" t="s">
        <v>92</v>
      </c>
      <c r="G582" s="39">
        <v>39327</v>
      </c>
      <c r="H582" s="8">
        <f t="shared" ca="1" si="9"/>
        <v>16</v>
      </c>
      <c r="I582" s="18" t="s">
        <v>105</v>
      </c>
      <c r="J582" s="19">
        <v>54200</v>
      </c>
      <c r="K582" s="20">
        <v>4</v>
      </c>
      <c r="L582" s="4"/>
    </row>
    <row r="583" spans="1:12" x14ac:dyDescent="0.25">
      <c r="A583" s="4" t="s">
        <v>333</v>
      </c>
      <c r="B583" s="38" t="s">
        <v>82</v>
      </c>
      <c r="C583" s="4" t="s">
        <v>83</v>
      </c>
      <c r="D583" s="16">
        <v>705006668</v>
      </c>
      <c r="E583" s="17">
        <v>9193922813</v>
      </c>
      <c r="F583" s="4" t="s">
        <v>150</v>
      </c>
      <c r="G583" s="39">
        <v>38010</v>
      </c>
      <c r="H583" s="8">
        <f t="shared" ca="1" si="9"/>
        <v>19</v>
      </c>
      <c r="I583" s="18"/>
      <c r="J583" s="19">
        <v>26484</v>
      </c>
      <c r="K583" s="20">
        <v>5</v>
      </c>
      <c r="L583" s="4"/>
    </row>
    <row r="584" spans="1:12" x14ac:dyDescent="0.25">
      <c r="A584" s="4" t="s">
        <v>499</v>
      </c>
      <c r="B584" s="38" t="s">
        <v>82</v>
      </c>
      <c r="C584" s="4" t="s">
        <v>83</v>
      </c>
      <c r="D584" s="16">
        <v>272009955</v>
      </c>
      <c r="E584" s="17">
        <v>9194127875</v>
      </c>
      <c r="F584" s="4" t="s">
        <v>92</v>
      </c>
      <c r="G584" s="39">
        <v>38260</v>
      </c>
      <c r="H584" s="8">
        <f t="shared" ca="1" si="9"/>
        <v>19</v>
      </c>
      <c r="I584" s="18" t="s">
        <v>96</v>
      </c>
      <c r="J584" s="19">
        <v>48490</v>
      </c>
      <c r="K584" s="20">
        <v>2</v>
      </c>
      <c r="L584" s="4"/>
    </row>
    <row r="585" spans="1:12" x14ac:dyDescent="0.25">
      <c r="A585" s="4" t="s">
        <v>303</v>
      </c>
      <c r="B585" s="38" t="s">
        <v>82</v>
      </c>
      <c r="C585" s="4" t="s">
        <v>83</v>
      </c>
      <c r="D585" s="16">
        <v>102009909</v>
      </c>
      <c r="E585" s="17">
        <v>2521868104</v>
      </c>
      <c r="F585" s="4" t="s">
        <v>150</v>
      </c>
      <c r="G585" s="39">
        <v>36538</v>
      </c>
      <c r="H585" s="8">
        <f t="shared" ca="1" si="9"/>
        <v>23</v>
      </c>
      <c r="I585" s="18"/>
      <c r="J585" s="19">
        <v>36788</v>
      </c>
      <c r="K585" s="20">
        <v>4</v>
      </c>
      <c r="L585" s="4"/>
    </row>
    <row r="586" spans="1:12" x14ac:dyDescent="0.25">
      <c r="A586" s="4" t="s">
        <v>740</v>
      </c>
      <c r="B586" s="38" t="s">
        <v>82</v>
      </c>
      <c r="C586" s="4" t="s">
        <v>83</v>
      </c>
      <c r="D586" s="16">
        <v>709004421</v>
      </c>
      <c r="E586" s="17">
        <v>2523838954</v>
      </c>
      <c r="F586" s="4" t="s">
        <v>92</v>
      </c>
      <c r="G586" s="39">
        <v>41524</v>
      </c>
      <c r="H586" s="8">
        <f t="shared" ca="1" si="9"/>
        <v>10</v>
      </c>
      <c r="I586" s="18" t="s">
        <v>105</v>
      </c>
      <c r="J586" s="19">
        <v>39000</v>
      </c>
      <c r="K586" s="20">
        <v>5</v>
      </c>
      <c r="L586" s="4"/>
    </row>
    <row r="587" spans="1:12" x14ac:dyDescent="0.25">
      <c r="A587" s="4" t="s">
        <v>453</v>
      </c>
      <c r="B587" s="38" t="s">
        <v>86</v>
      </c>
      <c r="C587" s="4" t="s">
        <v>83</v>
      </c>
      <c r="D587" s="16">
        <v>744000329</v>
      </c>
      <c r="E587" s="17">
        <v>9196098293</v>
      </c>
      <c r="F587" s="4" t="s">
        <v>92</v>
      </c>
      <c r="G587" s="39">
        <v>37822</v>
      </c>
      <c r="H587" s="8">
        <f t="shared" ca="1" si="9"/>
        <v>20</v>
      </c>
      <c r="I587" s="18" t="s">
        <v>101</v>
      </c>
      <c r="J587" s="19">
        <v>82700</v>
      </c>
      <c r="K587" s="20">
        <v>3</v>
      </c>
      <c r="L587" s="4"/>
    </row>
    <row r="588" spans="1:12" x14ac:dyDescent="0.25">
      <c r="A588" s="4" t="s">
        <v>316</v>
      </c>
      <c r="B588" s="38" t="s">
        <v>94</v>
      </c>
      <c r="C588" s="4" t="s">
        <v>83</v>
      </c>
      <c r="D588" s="16">
        <v>687003890</v>
      </c>
      <c r="E588" s="17">
        <v>2522447501</v>
      </c>
      <c r="F588" s="4" t="s">
        <v>150</v>
      </c>
      <c r="G588" s="39">
        <v>36770</v>
      </c>
      <c r="H588" s="8">
        <f t="shared" ca="1" si="9"/>
        <v>23</v>
      </c>
      <c r="I588" s="18"/>
      <c r="J588" s="19">
        <v>23692</v>
      </c>
      <c r="K588" s="20">
        <v>4</v>
      </c>
      <c r="L588" s="4"/>
    </row>
    <row r="589" spans="1:12" x14ac:dyDescent="0.25">
      <c r="A589" s="4" t="s">
        <v>302</v>
      </c>
      <c r="B589" s="38" t="s">
        <v>82</v>
      </c>
      <c r="C589" s="4" t="s">
        <v>83</v>
      </c>
      <c r="D589" s="16">
        <v>562007973</v>
      </c>
      <c r="E589" s="17">
        <v>2524111882</v>
      </c>
      <c r="F589" s="4" t="s">
        <v>92</v>
      </c>
      <c r="G589" s="39">
        <v>37840</v>
      </c>
      <c r="H589" s="8">
        <f t="shared" ca="1" si="9"/>
        <v>20</v>
      </c>
      <c r="I589" s="18" t="s">
        <v>101</v>
      </c>
      <c r="J589" s="19">
        <v>63030</v>
      </c>
      <c r="K589" s="20">
        <v>1</v>
      </c>
      <c r="L589" s="4"/>
    </row>
    <row r="590" spans="1:12" x14ac:dyDescent="0.25">
      <c r="A590" s="4" t="s">
        <v>782</v>
      </c>
      <c r="B590" s="38" t="s">
        <v>82</v>
      </c>
      <c r="C590" s="4" t="s">
        <v>83</v>
      </c>
      <c r="D590" s="16">
        <v>277005508</v>
      </c>
      <c r="E590" s="17">
        <v>2526584511</v>
      </c>
      <c r="F590" s="4" t="s">
        <v>92</v>
      </c>
      <c r="G590" s="39">
        <v>40151</v>
      </c>
      <c r="H590" s="8">
        <f t="shared" ca="1" si="9"/>
        <v>13</v>
      </c>
      <c r="I590" s="18" t="s">
        <v>89</v>
      </c>
      <c r="J590" s="19">
        <v>66440</v>
      </c>
      <c r="K590" s="20">
        <v>3</v>
      </c>
      <c r="L590" s="4"/>
    </row>
    <row r="591" spans="1:12" x14ac:dyDescent="0.25">
      <c r="A591" s="4" t="s">
        <v>203</v>
      </c>
      <c r="B591" s="38" t="s">
        <v>82</v>
      </c>
      <c r="C591" s="4" t="s">
        <v>83</v>
      </c>
      <c r="D591" s="16">
        <v>412009105</v>
      </c>
      <c r="E591" s="17">
        <v>9198252392</v>
      </c>
      <c r="F591" s="4" t="s">
        <v>150</v>
      </c>
      <c r="G591" s="39">
        <v>36909</v>
      </c>
      <c r="H591" s="8">
        <f t="shared" ca="1" si="9"/>
        <v>22</v>
      </c>
      <c r="I591" s="18"/>
      <c r="J591" s="19">
        <v>33508</v>
      </c>
      <c r="K591" s="20">
        <v>4</v>
      </c>
      <c r="L591" s="4"/>
    </row>
    <row r="592" spans="1:12" x14ac:dyDescent="0.25">
      <c r="A592" s="4" t="s">
        <v>620</v>
      </c>
      <c r="B592" s="38" t="s">
        <v>86</v>
      </c>
      <c r="C592" s="4" t="s">
        <v>83</v>
      </c>
      <c r="D592" s="16">
        <v>984001714</v>
      </c>
      <c r="E592" s="17">
        <v>9196973131</v>
      </c>
      <c r="F592" s="4" t="s">
        <v>92</v>
      </c>
      <c r="G592" s="39">
        <v>38048</v>
      </c>
      <c r="H592" s="8">
        <f t="shared" ca="1" si="9"/>
        <v>19</v>
      </c>
      <c r="I592" s="18" t="s">
        <v>89</v>
      </c>
      <c r="J592" s="19">
        <v>34330</v>
      </c>
      <c r="K592" s="20">
        <v>3</v>
      </c>
      <c r="L592" s="4"/>
    </row>
    <row r="593" spans="1:12" x14ac:dyDescent="0.25">
      <c r="A593" s="4" t="s">
        <v>107</v>
      </c>
      <c r="B593" s="38" t="s">
        <v>104</v>
      </c>
      <c r="C593" s="4" t="s">
        <v>83</v>
      </c>
      <c r="D593" s="16">
        <v>426004550</v>
      </c>
      <c r="E593" s="17">
        <v>2522889182</v>
      </c>
      <c r="F593" s="4" t="s">
        <v>92</v>
      </c>
      <c r="G593" s="39">
        <v>38655</v>
      </c>
      <c r="H593" s="8">
        <f t="shared" ca="1" si="9"/>
        <v>18</v>
      </c>
      <c r="I593" s="18" t="s">
        <v>108</v>
      </c>
      <c r="J593" s="19">
        <v>62965</v>
      </c>
      <c r="K593" s="20">
        <v>1</v>
      </c>
      <c r="L593" s="4"/>
    </row>
    <row r="594" spans="1:12" x14ac:dyDescent="0.25">
      <c r="A594" s="4" t="s">
        <v>541</v>
      </c>
      <c r="B594" s="38" t="s">
        <v>86</v>
      </c>
      <c r="C594" s="4" t="s">
        <v>83</v>
      </c>
      <c r="D594" s="16">
        <v>110006520</v>
      </c>
      <c r="E594" s="17">
        <v>9197963782</v>
      </c>
      <c r="F594" s="4" t="s">
        <v>92</v>
      </c>
      <c r="G594" s="39">
        <v>38701</v>
      </c>
      <c r="H594" s="8">
        <f t="shared" ca="1" si="9"/>
        <v>17</v>
      </c>
      <c r="I594" s="18" t="s">
        <v>105</v>
      </c>
      <c r="J594" s="19">
        <v>78710</v>
      </c>
      <c r="K594" s="20">
        <v>4</v>
      </c>
      <c r="L594" s="4"/>
    </row>
    <row r="595" spans="1:12" x14ac:dyDescent="0.25">
      <c r="A595" s="4" t="s">
        <v>650</v>
      </c>
      <c r="B595" s="38" t="s">
        <v>86</v>
      </c>
      <c r="C595" s="4" t="s">
        <v>83</v>
      </c>
      <c r="D595" s="16">
        <v>750002934</v>
      </c>
      <c r="E595" s="17">
        <v>2523631883</v>
      </c>
      <c r="F595" s="4" t="s">
        <v>92</v>
      </c>
      <c r="G595" s="39">
        <v>39583</v>
      </c>
      <c r="H595" s="8">
        <f t="shared" ca="1" si="9"/>
        <v>15</v>
      </c>
      <c r="I595" s="18" t="s">
        <v>89</v>
      </c>
      <c r="J595" s="19">
        <v>37770</v>
      </c>
      <c r="K595" s="20">
        <v>5</v>
      </c>
      <c r="L595" s="4"/>
    </row>
    <row r="596" spans="1:12" x14ac:dyDescent="0.25">
      <c r="A596" s="4" t="s">
        <v>605</v>
      </c>
      <c r="B596" s="38" t="s">
        <v>82</v>
      </c>
      <c r="C596" s="4" t="s">
        <v>83</v>
      </c>
      <c r="D596" s="16">
        <v>863006129</v>
      </c>
      <c r="E596" s="17">
        <v>2522778445</v>
      </c>
      <c r="F596" s="4" t="s">
        <v>88</v>
      </c>
      <c r="G596" s="39">
        <v>40195</v>
      </c>
      <c r="H596" s="8">
        <f t="shared" ca="1" si="9"/>
        <v>13</v>
      </c>
      <c r="I596" s="18" t="s">
        <v>89</v>
      </c>
      <c r="J596" s="19">
        <v>42740</v>
      </c>
      <c r="K596" s="20">
        <v>2</v>
      </c>
      <c r="L596" s="4"/>
    </row>
    <row r="597" spans="1:12" x14ac:dyDescent="0.25">
      <c r="A597" s="4" t="s">
        <v>538</v>
      </c>
      <c r="B597" s="38" t="s">
        <v>122</v>
      </c>
      <c r="C597" s="4" t="s">
        <v>83</v>
      </c>
      <c r="D597" s="16">
        <v>269003478</v>
      </c>
      <c r="E597" s="17">
        <v>9198244224</v>
      </c>
      <c r="F597" s="4" t="s">
        <v>92</v>
      </c>
      <c r="G597" s="39">
        <v>38562</v>
      </c>
      <c r="H597" s="8">
        <f t="shared" ca="1" si="9"/>
        <v>18</v>
      </c>
      <c r="I597" s="18" t="s">
        <v>89</v>
      </c>
      <c r="J597" s="19">
        <v>32120</v>
      </c>
      <c r="K597" s="20">
        <v>1</v>
      </c>
      <c r="L597" s="4"/>
    </row>
    <row r="598" spans="1:12" x14ac:dyDescent="0.25">
      <c r="A598" s="4" t="s">
        <v>300</v>
      </c>
      <c r="B598" s="38" t="s">
        <v>82</v>
      </c>
      <c r="C598" s="4" t="s">
        <v>83</v>
      </c>
      <c r="D598" s="16">
        <v>668008287</v>
      </c>
      <c r="E598" s="17">
        <v>9191952821</v>
      </c>
      <c r="F598" s="4" t="s">
        <v>84</v>
      </c>
      <c r="G598" s="39">
        <v>37833</v>
      </c>
      <c r="H598" s="8">
        <f t="shared" ca="1" si="9"/>
        <v>20</v>
      </c>
      <c r="I598" s="18"/>
      <c r="J598" s="19">
        <v>86100</v>
      </c>
      <c r="K598" s="20">
        <v>4</v>
      </c>
      <c r="L598" s="4"/>
    </row>
    <row r="599" spans="1:12" x14ac:dyDescent="0.25">
      <c r="A599" s="4" t="s">
        <v>430</v>
      </c>
      <c r="B599" s="38" t="s">
        <v>122</v>
      </c>
      <c r="C599" s="4" t="s">
        <v>83</v>
      </c>
      <c r="D599" s="16">
        <v>619006809</v>
      </c>
      <c r="E599" s="17">
        <v>9196865606</v>
      </c>
      <c r="F599" s="4" t="s">
        <v>88</v>
      </c>
      <c r="G599" s="39">
        <v>39989</v>
      </c>
      <c r="H599" s="8">
        <f t="shared" ca="1" si="9"/>
        <v>14</v>
      </c>
      <c r="I599" s="18" t="s">
        <v>96</v>
      </c>
      <c r="J599" s="19">
        <v>39530</v>
      </c>
      <c r="K599" s="20">
        <v>5</v>
      </c>
      <c r="L599" s="4"/>
    </row>
    <row r="600" spans="1:12" x14ac:dyDescent="0.25">
      <c r="A600" s="4" t="s">
        <v>358</v>
      </c>
      <c r="B600" s="38" t="s">
        <v>82</v>
      </c>
      <c r="C600" s="4" t="s">
        <v>83</v>
      </c>
      <c r="D600" s="16">
        <v>843002637</v>
      </c>
      <c r="E600" s="17">
        <v>9198545681</v>
      </c>
      <c r="F600" s="4" t="s">
        <v>150</v>
      </c>
      <c r="G600" s="39">
        <v>37309</v>
      </c>
      <c r="H600" s="8">
        <f t="shared" ca="1" si="9"/>
        <v>21</v>
      </c>
      <c r="I600" s="18"/>
      <c r="J600" s="19">
        <v>12836</v>
      </c>
      <c r="K600" s="20">
        <v>5</v>
      </c>
      <c r="L600" s="4"/>
    </row>
    <row r="601" spans="1:12" x14ac:dyDescent="0.25">
      <c r="A601" s="4" t="s">
        <v>504</v>
      </c>
      <c r="B601" s="38" t="s">
        <v>104</v>
      </c>
      <c r="C601" s="4" t="s">
        <v>83</v>
      </c>
      <c r="D601" s="16">
        <v>518009092</v>
      </c>
      <c r="E601" s="17">
        <v>2528792521</v>
      </c>
      <c r="F601" s="4" t="s">
        <v>150</v>
      </c>
      <c r="G601" s="39">
        <v>38310</v>
      </c>
      <c r="H601" s="8">
        <f t="shared" ca="1" si="9"/>
        <v>18</v>
      </c>
      <c r="I601" s="18"/>
      <c r="J601" s="19">
        <v>17912</v>
      </c>
      <c r="K601" s="20">
        <v>5</v>
      </c>
      <c r="L601" s="4"/>
    </row>
    <row r="602" spans="1:12" x14ac:dyDescent="0.25">
      <c r="A602" s="4" t="s">
        <v>356</v>
      </c>
      <c r="B602" s="38" t="s">
        <v>86</v>
      </c>
      <c r="C602" s="4" t="s">
        <v>83</v>
      </c>
      <c r="D602" s="16">
        <v>331001341</v>
      </c>
      <c r="E602" s="17">
        <v>2528678875</v>
      </c>
      <c r="F602" s="4" t="s">
        <v>92</v>
      </c>
      <c r="G602" s="39">
        <v>38187</v>
      </c>
      <c r="H602" s="8">
        <f t="shared" ca="1" si="9"/>
        <v>19</v>
      </c>
      <c r="I602" s="18" t="s">
        <v>89</v>
      </c>
      <c r="J602" s="19">
        <v>70280</v>
      </c>
      <c r="K602" s="20">
        <v>3</v>
      </c>
      <c r="L602" s="4"/>
    </row>
    <row r="603" spans="1:12" x14ac:dyDescent="0.25">
      <c r="A603" s="4" t="s">
        <v>219</v>
      </c>
      <c r="B603" s="38" t="s">
        <v>82</v>
      </c>
      <c r="C603" s="4" t="s">
        <v>83</v>
      </c>
      <c r="D603" s="16">
        <v>644009557</v>
      </c>
      <c r="E603" s="17">
        <v>2526532463</v>
      </c>
      <c r="F603" s="4" t="s">
        <v>92</v>
      </c>
      <c r="G603" s="39">
        <v>36405</v>
      </c>
      <c r="H603" s="8">
        <f t="shared" ca="1" si="9"/>
        <v>24</v>
      </c>
      <c r="I603" s="18" t="s">
        <v>101</v>
      </c>
      <c r="J603" s="19">
        <v>78950</v>
      </c>
      <c r="K603" s="20">
        <v>1</v>
      </c>
      <c r="L603" s="4"/>
    </row>
    <row r="604" spans="1:12" x14ac:dyDescent="0.25">
      <c r="A604" s="4" t="s">
        <v>311</v>
      </c>
      <c r="B604" s="38" t="s">
        <v>104</v>
      </c>
      <c r="C604" s="4" t="s">
        <v>83</v>
      </c>
      <c r="D604" s="16">
        <v>221007766</v>
      </c>
      <c r="E604" s="17">
        <v>2526853122</v>
      </c>
      <c r="F604" s="4" t="s">
        <v>84</v>
      </c>
      <c r="G604" s="39">
        <v>36829</v>
      </c>
      <c r="H604" s="8">
        <f t="shared" ca="1" si="9"/>
        <v>23</v>
      </c>
      <c r="I604" s="18"/>
      <c r="J604" s="19">
        <v>59050</v>
      </c>
      <c r="K604" s="20">
        <v>4</v>
      </c>
      <c r="L604" s="4"/>
    </row>
    <row r="605" spans="1:12" x14ac:dyDescent="0.25">
      <c r="A605" s="4" t="s">
        <v>359</v>
      </c>
      <c r="B605" s="38" t="s">
        <v>82</v>
      </c>
      <c r="C605" s="4" t="s">
        <v>83</v>
      </c>
      <c r="D605" s="16">
        <v>180002423</v>
      </c>
      <c r="E605" s="17">
        <v>9198097539</v>
      </c>
      <c r="F605" s="4" t="s">
        <v>92</v>
      </c>
      <c r="G605" s="39">
        <v>37653</v>
      </c>
      <c r="H605" s="8">
        <f t="shared" ca="1" si="9"/>
        <v>20</v>
      </c>
      <c r="I605" s="18" t="s">
        <v>108</v>
      </c>
      <c r="J605" s="19">
        <v>79610</v>
      </c>
      <c r="K605" s="20">
        <v>2</v>
      </c>
      <c r="L605" s="4"/>
    </row>
    <row r="606" spans="1:12" x14ac:dyDescent="0.25">
      <c r="A606" s="4" t="s">
        <v>223</v>
      </c>
      <c r="B606" s="38" t="s">
        <v>104</v>
      </c>
      <c r="C606" s="4" t="s">
        <v>83</v>
      </c>
      <c r="D606" s="16">
        <v>291004360</v>
      </c>
      <c r="E606" s="17">
        <v>2524563177</v>
      </c>
      <c r="F606" s="4" t="s">
        <v>92</v>
      </c>
      <c r="G606" s="39">
        <v>37365</v>
      </c>
      <c r="H606" s="8">
        <f t="shared" ca="1" si="9"/>
        <v>21</v>
      </c>
      <c r="I606" s="18" t="s">
        <v>89</v>
      </c>
      <c r="J606" s="19">
        <v>67407</v>
      </c>
      <c r="K606" s="20">
        <v>5</v>
      </c>
      <c r="L606" s="4"/>
    </row>
    <row r="607" spans="1:12" x14ac:dyDescent="0.25">
      <c r="A607" s="4" t="s">
        <v>604</v>
      </c>
      <c r="B607" s="38" t="s">
        <v>82</v>
      </c>
      <c r="C607" s="4" t="s">
        <v>83</v>
      </c>
      <c r="D607" s="16">
        <v>718000584</v>
      </c>
      <c r="E607" s="17">
        <v>9195804771</v>
      </c>
      <c r="F607" s="4" t="s">
        <v>88</v>
      </c>
      <c r="G607" s="39">
        <v>38753</v>
      </c>
      <c r="H607" s="8">
        <f t="shared" ca="1" si="9"/>
        <v>17</v>
      </c>
      <c r="I607" s="18" t="s">
        <v>105</v>
      </c>
      <c r="J607" s="19">
        <v>34980</v>
      </c>
      <c r="K607" s="20">
        <v>2</v>
      </c>
      <c r="L607" s="4"/>
    </row>
    <row r="608" spans="1:12" x14ac:dyDescent="0.25">
      <c r="A608" s="4" t="s">
        <v>174</v>
      </c>
      <c r="B608" s="38" t="s">
        <v>86</v>
      </c>
      <c r="C608" s="4" t="s">
        <v>83</v>
      </c>
      <c r="D608" s="16">
        <v>351003584</v>
      </c>
      <c r="E608" s="17">
        <v>2524269081</v>
      </c>
      <c r="F608" s="4" t="s">
        <v>84</v>
      </c>
      <c r="G608" s="39">
        <v>35979</v>
      </c>
      <c r="H608" s="8">
        <f t="shared" ca="1" si="9"/>
        <v>25</v>
      </c>
      <c r="I608" s="18"/>
      <c r="J608" s="19">
        <v>53310</v>
      </c>
      <c r="K608" s="20">
        <v>5</v>
      </c>
      <c r="L608" s="4"/>
    </row>
    <row r="609" spans="1:12" x14ac:dyDescent="0.25">
      <c r="A609" s="4" t="s">
        <v>713</v>
      </c>
      <c r="B609" s="38" t="s">
        <v>86</v>
      </c>
      <c r="C609" s="4" t="s">
        <v>83</v>
      </c>
      <c r="D609" s="16">
        <v>125000405</v>
      </c>
      <c r="E609" s="17">
        <v>2524589262</v>
      </c>
      <c r="F609" s="4" t="s">
        <v>92</v>
      </c>
      <c r="G609" s="39">
        <v>42267</v>
      </c>
      <c r="H609" s="8">
        <f t="shared" ca="1" si="9"/>
        <v>8</v>
      </c>
      <c r="I609" s="18" t="s">
        <v>105</v>
      </c>
      <c r="J609" s="19">
        <v>58410</v>
      </c>
      <c r="K609" s="20">
        <v>5</v>
      </c>
      <c r="L609" s="4"/>
    </row>
    <row r="610" spans="1:12" x14ac:dyDescent="0.25">
      <c r="A610" s="4" t="s">
        <v>289</v>
      </c>
      <c r="B610" s="38" t="s">
        <v>104</v>
      </c>
      <c r="C610" s="4" t="s">
        <v>83</v>
      </c>
      <c r="D610" s="16">
        <v>512004764</v>
      </c>
      <c r="E610" s="17">
        <v>9193976775</v>
      </c>
      <c r="F610" s="4" t="s">
        <v>92</v>
      </c>
      <c r="G610" s="39">
        <v>36362</v>
      </c>
      <c r="H610" s="8">
        <f t="shared" ca="1" si="9"/>
        <v>24</v>
      </c>
      <c r="I610" s="18" t="s">
        <v>89</v>
      </c>
      <c r="J610" s="19">
        <v>39000</v>
      </c>
      <c r="K610" s="20">
        <v>3</v>
      </c>
      <c r="L610" s="4"/>
    </row>
    <row r="611" spans="1:12" x14ac:dyDescent="0.25">
      <c r="A611" s="4" t="s">
        <v>211</v>
      </c>
      <c r="B611" s="38" t="s">
        <v>86</v>
      </c>
      <c r="C611" s="4" t="s">
        <v>83</v>
      </c>
      <c r="D611" s="16">
        <v>708002156</v>
      </c>
      <c r="E611" s="17">
        <v>9194919822</v>
      </c>
      <c r="F611" s="4" t="s">
        <v>92</v>
      </c>
      <c r="G611" s="39">
        <v>37155</v>
      </c>
      <c r="H611" s="8">
        <f t="shared" ca="1" si="9"/>
        <v>22</v>
      </c>
      <c r="I611" s="18" t="s">
        <v>105</v>
      </c>
      <c r="J611" s="19">
        <v>69200</v>
      </c>
      <c r="K611" s="20">
        <v>4</v>
      </c>
      <c r="L611" s="4"/>
    </row>
    <row r="612" spans="1:12" x14ac:dyDescent="0.25">
      <c r="A612" s="4" t="s">
        <v>265</v>
      </c>
      <c r="B612" s="38" t="s">
        <v>104</v>
      </c>
      <c r="C612" s="4" t="s">
        <v>83</v>
      </c>
      <c r="D612" s="16">
        <v>288001910</v>
      </c>
      <c r="E612" s="17">
        <v>2522842668</v>
      </c>
      <c r="F612" s="4" t="s">
        <v>92</v>
      </c>
      <c r="G612" s="39">
        <v>36570</v>
      </c>
      <c r="H612" s="8">
        <f t="shared" ca="1" si="9"/>
        <v>23</v>
      </c>
      <c r="I612" s="18" t="s">
        <v>89</v>
      </c>
      <c r="J612" s="19">
        <v>67020</v>
      </c>
      <c r="K612" s="20">
        <v>1</v>
      </c>
      <c r="L612" s="4"/>
    </row>
    <row r="613" spans="1:12" x14ac:dyDescent="0.25">
      <c r="A613" s="4" t="s">
        <v>831</v>
      </c>
      <c r="B613" s="38" t="s">
        <v>82</v>
      </c>
      <c r="C613" s="4" t="s">
        <v>83</v>
      </c>
      <c r="D613" s="16">
        <v>548004405</v>
      </c>
      <c r="E613" s="17">
        <v>2526458440</v>
      </c>
      <c r="F613" s="4" t="s">
        <v>84</v>
      </c>
      <c r="G613" s="39">
        <v>42204</v>
      </c>
      <c r="H613" s="8">
        <f t="shared" ca="1" si="9"/>
        <v>8</v>
      </c>
      <c r="I613" s="18"/>
      <c r="J613" s="19">
        <v>60800</v>
      </c>
      <c r="K613" s="20">
        <v>4</v>
      </c>
      <c r="L613" s="4"/>
    </row>
    <row r="614" spans="1:12" x14ac:dyDescent="0.25">
      <c r="A614" s="4" t="s">
        <v>256</v>
      </c>
      <c r="B614" s="38" t="s">
        <v>86</v>
      </c>
      <c r="C614" s="4" t="s">
        <v>83</v>
      </c>
      <c r="D614" s="16">
        <v>489007166</v>
      </c>
      <c r="E614" s="17">
        <v>2522238881</v>
      </c>
      <c r="F614" s="4" t="s">
        <v>92</v>
      </c>
      <c r="G614" s="39">
        <v>36465</v>
      </c>
      <c r="H614" s="8">
        <f t="shared" ca="1" si="9"/>
        <v>24</v>
      </c>
      <c r="I614" s="18" t="s">
        <v>101</v>
      </c>
      <c r="J614" s="19">
        <v>45880</v>
      </c>
      <c r="K614" s="20">
        <v>5</v>
      </c>
      <c r="L614" s="4"/>
    </row>
    <row r="615" spans="1:12" x14ac:dyDescent="0.25">
      <c r="A615" s="4" t="s">
        <v>144</v>
      </c>
      <c r="B615" s="38" t="s">
        <v>86</v>
      </c>
      <c r="C615" s="4" t="s">
        <v>83</v>
      </c>
      <c r="D615" s="16">
        <v>393003492</v>
      </c>
      <c r="E615" s="17">
        <v>2522869792</v>
      </c>
      <c r="F615" s="4" t="s">
        <v>88</v>
      </c>
      <c r="G615" s="39">
        <v>36477</v>
      </c>
      <c r="H615" s="8">
        <f t="shared" ca="1" si="9"/>
        <v>24</v>
      </c>
      <c r="I615" s="18" t="s">
        <v>108</v>
      </c>
      <c r="J615" s="19">
        <v>47350</v>
      </c>
      <c r="K615" s="20">
        <v>1</v>
      </c>
      <c r="L615" s="4"/>
    </row>
    <row r="616" spans="1:12" x14ac:dyDescent="0.25">
      <c r="A616" s="4" t="s">
        <v>599</v>
      </c>
      <c r="B616" s="38" t="s">
        <v>86</v>
      </c>
      <c r="C616" s="4" t="s">
        <v>83</v>
      </c>
      <c r="D616" s="16">
        <v>135003006</v>
      </c>
      <c r="E616" s="17">
        <v>2526732103</v>
      </c>
      <c r="F616" s="4" t="s">
        <v>84</v>
      </c>
      <c r="G616" s="39">
        <v>38774</v>
      </c>
      <c r="H616" s="8">
        <f t="shared" ca="1" si="9"/>
        <v>17</v>
      </c>
      <c r="I616" s="18"/>
      <c r="J616" s="19">
        <v>54840</v>
      </c>
      <c r="K616" s="20">
        <v>4</v>
      </c>
      <c r="L616" s="4"/>
    </row>
    <row r="617" spans="1:12" x14ac:dyDescent="0.25">
      <c r="A617" s="4" t="s">
        <v>597</v>
      </c>
      <c r="B617" s="38" t="s">
        <v>94</v>
      </c>
      <c r="C617" s="4" t="s">
        <v>83</v>
      </c>
      <c r="D617" s="16">
        <v>889000902</v>
      </c>
      <c r="E617" s="17">
        <v>2527422559</v>
      </c>
      <c r="F617" s="4" t="s">
        <v>92</v>
      </c>
      <c r="G617" s="39">
        <v>38701</v>
      </c>
      <c r="H617" s="8">
        <f t="shared" ca="1" si="9"/>
        <v>17</v>
      </c>
      <c r="I617" s="18" t="s">
        <v>89</v>
      </c>
      <c r="J617" s="19">
        <v>48250</v>
      </c>
      <c r="K617" s="20">
        <v>3</v>
      </c>
      <c r="L617" s="4"/>
    </row>
    <row r="618" spans="1:12" x14ac:dyDescent="0.25">
      <c r="A618" s="4" t="s">
        <v>641</v>
      </c>
      <c r="B618" s="38" t="s">
        <v>86</v>
      </c>
      <c r="C618" s="4" t="s">
        <v>83</v>
      </c>
      <c r="D618" s="16">
        <v>337001408</v>
      </c>
      <c r="E618" s="17">
        <v>9194729409</v>
      </c>
      <c r="F618" s="4" t="s">
        <v>92</v>
      </c>
      <c r="G618" s="39">
        <v>40185</v>
      </c>
      <c r="H618" s="8">
        <f t="shared" ca="1" si="9"/>
        <v>13</v>
      </c>
      <c r="I618" s="18" t="s">
        <v>105</v>
      </c>
      <c r="J618" s="19">
        <v>29260</v>
      </c>
      <c r="K618" s="20">
        <v>4</v>
      </c>
      <c r="L618" s="4"/>
    </row>
    <row r="619" spans="1:12" x14ac:dyDescent="0.25">
      <c r="A619" s="4" t="s">
        <v>120</v>
      </c>
      <c r="B619" s="38" t="s">
        <v>82</v>
      </c>
      <c r="C619" s="4" t="s">
        <v>83</v>
      </c>
      <c r="D619" s="16">
        <v>836003739</v>
      </c>
      <c r="E619" s="17">
        <v>2526443692</v>
      </c>
      <c r="F619" s="4" t="s">
        <v>88</v>
      </c>
      <c r="G619" s="39">
        <v>36235</v>
      </c>
      <c r="H619" s="8">
        <f t="shared" ca="1" si="9"/>
        <v>24</v>
      </c>
      <c r="I619" s="18" t="s">
        <v>96</v>
      </c>
      <c r="J619" s="19">
        <v>20990</v>
      </c>
      <c r="K619" s="20">
        <v>4</v>
      </c>
      <c r="L619" s="4"/>
    </row>
    <row r="620" spans="1:12" x14ac:dyDescent="0.25">
      <c r="A620" s="4" t="s">
        <v>751</v>
      </c>
      <c r="B620" s="38" t="s">
        <v>94</v>
      </c>
      <c r="C620" s="4" t="s">
        <v>83</v>
      </c>
      <c r="D620" s="16">
        <v>733001041</v>
      </c>
      <c r="E620" s="17">
        <v>2524072342</v>
      </c>
      <c r="F620" s="4" t="s">
        <v>150</v>
      </c>
      <c r="G620" s="39">
        <v>40299</v>
      </c>
      <c r="H620" s="8">
        <f t="shared" ca="1" si="9"/>
        <v>13</v>
      </c>
      <c r="I620" s="18"/>
      <c r="J620" s="19">
        <v>15552</v>
      </c>
      <c r="K620" s="20">
        <v>4</v>
      </c>
      <c r="L620" s="4"/>
    </row>
    <row r="621" spans="1:12" x14ac:dyDescent="0.25">
      <c r="A621" s="4" t="s">
        <v>81</v>
      </c>
      <c r="B621" s="38" t="s">
        <v>82</v>
      </c>
      <c r="C621" s="4" t="s">
        <v>83</v>
      </c>
      <c r="D621" s="16">
        <v>975007784</v>
      </c>
      <c r="E621" s="17">
        <v>9192390604</v>
      </c>
      <c r="F621" s="4" t="s">
        <v>84</v>
      </c>
      <c r="G621" s="39">
        <v>35712</v>
      </c>
      <c r="H621" s="8">
        <f t="shared" ca="1" si="9"/>
        <v>26</v>
      </c>
      <c r="I621" s="18"/>
      <c r="J621" s="19">
        <v>77760</v>
      </c>
      <c r="K621" s="20">
        <v>3</v>
      </c>
      <c r="L621" s="4"/>
    </row>
    <row r="622" spans="1:12" x14ac:dyDescent="0.25">
      <c r="A622" s="4" t="s">
        <v>487</v>
      </c>
      <c r="B622" s="38" t="s">
        <v>99</v>
      </c>
      <c r="C622" s="4" t="s">
        <v>83</v>
      </c>
      <c r="D622" s="16">
        <v>368005341</v>
      </c>
      <c r="E622" s="17">
        <v>9195526537</v>
      </c>
      <c r="F622" s="4" t="s">
        <v>84</v>
      </c>
      <c r="G622" s="39">
        <v>37943</v>
      </c>
      <c r="H622" s="8">
        <f t="shared" ca="1" si="9"/>
        <v>19</v>
      </c>
      <c r="I622" s="18"/>
      <c r="J622" s="19">
        <v>46780</v>
      </c>
      <c r="K622" s="20">
        <v>2</v>
      </c>
      <c r="L622" s="4"/>
    </row>
    <row r="623" spans="1:12" x14ac:dyDescent="0.25">
      <c r="A623" s="4" t="s">
        <v>420</v>
      </c>
      <c r="B623" s="38" t="s">
        <v>94</v>
      </c>
      <c r="C623" s="4" t="s">
        <v>83</v>
      </c>
      <c r="D623" s="16">
        <v>313008228</v>
      </c>
      <c r="E623" s="17">
        <v>2524998145</v>
      </c>
      <c r="F623" s="4" t="s">
        <v>92</v>
      </c>
      <c r="G623" s="39">
        <v>38480</v>
      </c>
      <c r="H623" s="8">
        <f t="shared" ca="1" si="9"/>
        <v>18</v>
      </c>
      <c r="I623" s="18" t="s">
        <v>89</v>
      </c>
      <c r="J623" s="19">
        <v>82490</v>
      </c>
      <c r="K623" s="20">
        <v>5</v>
      </c>
      <c r="L623" s="4"/>
    </row>
    <row r="624" spans="1:12" x14ac:dyDescent="0.25">
      <c r="A624" s="4" t="s">
        <v>396</v>
      </c>
      <c r="B624" s="38" t="s">
        <v>104</v>
      </c>
      <c r="C624" s="4" t="s">
        <v>83</v>
      </c>
      <c r="D624" s="16">
        <v>357008979</v>
      </c>
      <c r="E624" s="17">
        <v>2524316324</v>
      </c>
      <c r="F624" s="4" t="s">
        <v>88</v>
      </c>
      <c r="G624" s="39">
        <v>37760</v>
      </c>
      <c r="H624" s="8">
        <f t="shared" ca="1" si="9"/>
        <v>20</v>
      </c>
      <c r="I624" s="18" t="s">
        <v>101</v>
      </c>
      <c r="J624" s="19">
        <v>28525</v>
      </c>
      <c r="K624" s="20">
        <v>4</v>
      </c>
      <c r="L624" s="4"/>
    </row>
    <row r="625" spans="1:12" x14ac:dyDescent="0.25">
      <c r="A625" s="4" t="s">
        <v>157</v>
      </c>
      <c r="B625" s="38" t="s">
        <v>122</v>
      </c>
      <c r="C625" s="4" t="s">
        <v>83</v>
      </c>
      <c r="D625" s="16">
        <v>531004742</v>
      </c>
      <c r="E625" s="17">
        <v>9195770085</v>
      </c>
      <c r="F625" s="4" t="s">
        <v>92</v>
      </c>
      <c r="G625" s="39">
        <v>35938</v>
      </c>
      <c r="H625" s="8">
        <f t="shared" ca="1" si="9"/>
        <v>25</v>
      </c>
      <c r="I625" s="18" t="s">
        <v>105</v>
      </c>
      <c r="J625" s="19">
        <v>29210</v>
      </c>
      <c r="K625" s="20">
        <v>5</v>
      </c>
      <c r="L625" s="4"/>
    </row>
    <row r="626" spans="1:12" x14ac:dyDescent="0.25">
      <c r="A626" s="4" t="s">
        <v>489</v>
      </c>
      <c r="B626" s="38" t="s">
        <v>122</v>
      </c>
      <c r="C626" s="4" t="s">
        <v>83</v>
      </c>
      <c r="D626" s="16">
        <v>614002070</v>
      </c>
      <c r="E626" s="17">
        <v>9192485673</v>
      </c>
      <c r="F626" s="4" t="s">
        <v>88</v>
      </c>
      <c r="G626" s="39">
        <v>38111</v>
      </c>
      <c r="H626" s="8">
        <f t="shared" ca="1" si="9"/>
        <v>19</v>
      </c>
      <c r="I626" s="18" t="s">
        <v>105</v>
      </c>
      <c r="J626" s="19">
        <v>48740</v>
      </c>
      <c r="K626" s="20">
        <v>1</v>
      </c>
      <c r="L626" s="4"/>
    </row>
    <row r="627" spans="1:12" x14ac:dyDescent="0.25">
      <c r="A627" s="4" t="s">
        <v>331</v>
      </c>
      <c r="B627" s="38" t="s">
        <v>99</v>
      </c>
      <c r="C627" s="4" t="s">
        <v>83</v>
      </c>
      <c r="D627" s="16">
        <v>626001093</v>
      </c>
      <c r="E627" s="17">
        <v>9192822520</v>
      </c>
      <c r="F627" s="4" t="s">
        <v>84</v>
      </c>
      <c r="G627" s="39">
        <v>38004</v>
      </c>
      <c r="H627" s="8">
        <f t="shared" ca="1" si="9"/>
        <v>19</v>
      </c>
      <c r="I627" s="18"/>
      <c r="J627" s="19">
        <v>64590</v>
      </c>
      <c r="K627" s="20">
        <v>1</v>
      </c>
      <c r="L627" s="4"/>
    </row>
    <row r="628" spans="1:12" x14ac:dyDescent="0.25">
      <c r="A628" s="4" t="s">
        <v>571</v>
      </c>
      <c r="B628" s="38" t="s">
        <v>104</v>
      </c>
      <c r="C628" s="4" t="s">
        <v>83</v>
      </c>
      <c r="D628" s="16">
        <v>649002883</v>
      </c>
      <c r="E628" s="17">
        <v>9198413896</v>
      </c>
      <c r="F628" s="4" t="s">
        <v>92</v>
      </c>
      <c r="G628" s="39">
        <v>39271</v>
      </c>
      <c r="H628" s="8">
        <f t="shared" ca="1" si="9"/>
        <v>16</v>
      </c>
      <c r="I628" s="18" t="s">
        <v>89</v>
      </c>
      <c r="J628" s="19">
        <v>31910</v>
      </c>
      <c r="K628" s="20">
        <v>5</v>
      </c>
      <c r="L628" s="4"/>
    </row>
    <row r="629" spans="1:12" x14ac:dyDescent="0.25">
      <c r="A629" s="4" t="s">
        <v>627</v>
      </c>
      <c r="B629" s="38" t="s">
        <v>122</v>
      </c>
      <c r="C629" s="4" t="s">
        <v>83</v>
      </c>
      <c r="D629" s="16">
        <v>666004498</v>
      </c>
      <c r="E629" s="17">
        <v>2526593848</v>
      </c>
      <c r="F629" s="4" t="s">
        <v>92</v>
      </c>
      <c r="G629" s="39">
        <v>39993</v>
      </c>
      <c r="H629" s="8">
        <f t="shared" ca="1" si="9"/>
        <v>14</v>
      </c>
      <c r="I629" s="18" t="s">
        <v>89</v>
      </c>
      <c r="J629" s="19">
        <v>83710</v>
      </c>
      <c r="K629" s="20">
        <v>3</v>
      </c>
      <c r="L629" s="4"/>
    </row>
    <row r="630" spans="1:12" x14ac:dyDescent="0.25">
      <c r="A630" s="4" t="s">
        <v>124</v>
      </c>
      <c r="B630" s="38" t="s">
        <v>86</v>
      </c>
      <c r="C630" s="4" t="s">
        <v>83</v>
      </c>
      <c r="D630" s="16">
        <v>983007016</v>
      </c>
      <c r="E630" s="17">
        <v>9198451642</v>
      </c>
      <c r="F630" s="4" t="s">
        <v>84</v>
      </c>
      <c r="G630" s="39">
        <v>40901</v>
      </c>
      <c r="H630" s="8">
        <f t="shared" ca="1" si="9"/>
        <v>11</v>
      </c>
      <c r="I630" s="18"/>
      <c r="J630" s="19">
        <v>85930</v>
      </c>
      <c r="K630" s="20">
        <v>2</v>
      </c>
      <c r="L630" s="4"/>
    </row>
    <row r="631" spans="1:12" x14ac:dyDescent="0.25">
      <c r="A631" s="4" t="s">
        <v>823</v>
      </c>
      <c r="B631" s="38" t="s">
        <v>86</v>
      </c>
      <c r="C631" s="4" t="s">
        <v>83</v>
      </c>
      <c r="D631" s="16">
        <v>647001956</v>
      </c>
      <c r="E631" s="17">
        <v>2521240785</v>
      </c>
      <c r="F631" s="4" t="s">
        <v>92</v>
      </c>
      <c r="G631" s="39">
        <v>43122</v>
      </c>
      <c r="H631" s="8">
        <f t="shared" ca="1" si="9"/>
        <v>5</v>
      </c>
      <c r="I631" s="18" t="s">
        <v>105</v>
      </c>
      <c r="J631" s="19">
        <v>73560</v>
      </c>
      <c r="K631" s="20">
        <v>3</v>
      </c>
      <c r="L631" s="4"/>
    </row>
    <row r="632" spans="1:12" x14ac:dyDescent="0.25">
      <c r="A632" s="4" t="s">
        <v>412</v>
      </c>
      <c r="B632" s="38" t="s">
        <v>104</v>
      </c>
      <c r="C632" s="4" t="s">
        <v>83</v>
      </c>
      <c r="D632" s="16">
        <v>765006666</v>
      </c>
      <c r="E632" s="17">
        <v>2525013435</v>
      </c>
      <c r="F632" s="4" t="s">
        <v>92</v>
      </c>
      <c r="G632" s="39">
        <v>38476</v>
      </c>
      <c r="H632" s="8">
        <f t="shared" ca="1" si="9"/>
        <v>18</v>
      </c>
      <c r="I632" s="18" t="s">
        <v>89</v>
      </c>
      <c r="J632" s="19">
        <v>43600</v>
      </c>
      <c r="K632" s="20">
        <v>5</v>
      </c>
      <c r="L632" s="4"/>
    </row>
    <row r="633" spans="1:12" x14ac:dyDescent="0.25">
      <c r="A633" s="4" t="s">
        <v>455</v>
      </c>
      <c r="B633" s="38" t="s">
        <v>86</v>
      </c>
      <c r="C633" s="4" t="s">
        <v>83</v>
      </c>
      <c r="D633" s="16">
        <v>932003359</v>
      </c>
      <c r="E633" s="17">
        <v>9192376215</v>
      </c>
      <c r="F633" s="4" t="s">
        <v>84</v>
      </c>
      <c r="G633" s="39">
        <v>38430</v>
      </c>
      <c r="H633" s="8">
        <f t="shared" ca="1" si="9"/>
        <v>18</v>
      </c>
      <c r="I633" s="18"/>
      <c r="J633" s="19">
        <v>43320</v>
      </c>
      <c r="K633" s="20">
        <v>5</v>
      </c>
      <c r="L633" s="4"/>
    </row>
    <row r="634" spans="1:12" x14ac:dyDescent="0.25">
      <c r="A634" s="4" t="s">
        <v>697</v>
      </c>
      <c r="B634" s="38" t="s">
        <v>86</v>
      </c>
      <c r="C634" s="4" t="s">
        <v>83</v>
      </c>
      <c r="D634" s="16">
        <v>826008763</v>
      </c>
      <c r="E634" s="17">
        <v>2526801348</v>
      </c>
      <c r="F634" s="4" t="s">
        <v>92</v>
      </c>
      <c r="G634" s="39">
        <v>40805</v>
      </c>
      <c r="H634" s="8">
        <f t="shared" ca="1" si="9"/>
        <v>12</v>
      </c>
      <c r="I634" s="18" t="s">
        <v>89</v>
      </c>
      <c r="J634" s="19">
        <v>29330</v>
      </c>
      <c r="K634" s="20">
        <v>5</v>
      </c>
      <c r="L634" s="4"/>
    </row>
    <row r="635" spans="1:12" x14ac:dyDescent="0.25">
      <c r="A635" s="4" t="s">
        <v>112</v>
      </c>
      <c r="B635" s="38" t="s">
        <v>104</v>
      </c>
      <c r="C635" s="4" t="s">
        <v>83</v>
      </c>
      <c r="D635" s="16">
        <v>855005948</v>
      </c>
      <c r="E635" s="17">
        <v>9196408497</v>
      </c>
      <c r="F635" s="4" t="s">
        <v>92</v>
      </c>
      <c r="G635" s="39">
        <v>35706</v>
      </c>
      <c r="H635" s="8">
        <f t="shared" ca="1" si="9"/>
        <v>26</v>
      </c>
      <c r="I635" s="18" t="s">
        <v>89</v>
      </c>
      <c r="J635" s="19">
        <v>72060</v>
      </c>
      <c r="K635" s="20">
        <v>2</v>
      </c>
      <c r="L635" s="4"/>
    </row>
    <row r="636" spans="1:12" x14ac:dyDescent="0.25">
      <c r="A636" s="4" t="s">
        <v>661</v>
      </c>
      <c r="B636" s="38" t="s">
        <v>122</v>
      </c>
      <c r="C636" s="4" t="s">
        <v>83</v>
      </c>
      <c r="D636" s="16">
        <v>491000893</v>
      </c>
      <c r="E636" s="17">
        <v>2524713634</v>
      </c>
      <c r="F636" s="4" t="s">
        <v>92</v>
      </c>
      <c r="G636" s="39">
        <v>39625</v>
      </c>
      <c r="H636" s="8">
        <f t="shared" ca="1" si="9"/>
        <v>15</v>
      </c>
      <c r="I636" s="18" t="s">
        <v>89</v>
      </c>
      <c r="J636" s="19">
        <v>23190</v>
      </c>
      <c r="K636" s="20">
        <v>5</v>
      </c>
      <c r="L636" s="4"/>
    </row>
    <row r="637" spans="1:12" x14ac:dyDescent="0.25">
      <c r="A637" s="4" t="s">
        <v>193</v>
      </c>
      <c r="B637" s="38" t="s">
        <v>82</v>
      </c>
      <c r="C637" s="4" t="s">
        <v>83</v>
      </c>
      <c r="D637" s="16">
        <v>750001894</v>
      </c>
      <c r="E637" s="17">
        <v>2528433766</v>
      </c>
      <c r="F637" s="4" t="s">
        <v>84</v>
      </c>
      <c r="G637" s="39">
        <v>36165</v>
      </c>
      <c r="H637" s="8">
        <f t="shared" ca="1" si="9"/>
        <v>24</v>
      </c>
      <c r="I637" s="18"/>
      <c r="J637" s="19">
        <v>21580</v>
      </c>
      <c r="K637" s="20">
        <v>3</v>
      </c>
      <c r="L637" s="4"/>
    </row>
    <row r="638" spans="1:12" x14ac:dyDescent="0.25">
      <c r="A638" s="4" t="s">
        <v>819</v>
      </c>
      <c r="B638" s="38" t="s">
        <v>86</v>
      </c>
      <c r="C638" s="4" t="s">
        <v>83</v>
      </c>
      <c r="D638" s="16">
        <v>323001315</v>
      </c>
      <c r="E638" s="17">
        <v>9194479196</v>
      </c>
      <c r="F638" s="4" t="s">
        <v>92</v>
      </c>
      <c r="G638" s="39">
        <v>42687</v>
      </c>
      <c r="H638" s="8">
        <f t="shared" ca="1" si="9"/>
        <v>7</v>
      </c>
      <c r="I638" s="18" t="s">
        <v>96</v>
      </c>
      <c r="J638" s="19">
        <v>80260</v>
      </c>
      <c r="K638" s="20">
        <v>3</v>
      </c>
      <c r="L638" s="4"/>
    </row>
    <row r="639" spans="1:12" x14ac:dyDescent="0.25">
      <c r="A639" s="4" t="s">
        <v>324</v>
      </c>
      <c r="B639" s="38" t="s">
        <v>86</v>
      </c>
      <c r="C639" s="4" t="s">
        <v>87</v>
      </c>
      <c r="D639" s="16">
        <v>904007673</v>
      </c>
      <c r="E639" s="17">
        <v>2521277028</v>
      </c>
      <c r="F639" s="4" t="s">
        <v>84</v>
      </c>
      <c r="G639" s="39">
        <v>37018</v>
      </c>
      <c r="H639" s="8">
        <f t="shared" ca="1" si="9"/>
        <v>22</v>
      </c>
      <c r="I639" s="18"/>
      <c r="J639" s="19">
        <v>23340</v>
      </c>
      <c r="K639" s="20">
        <v>4</v>
      </c>
      <c r="L639" s="4"/>
    </row>
    <row r="640" spans="1:12" x14ac:dyDescent="0.25">
      <c r="A640" s="4" t="s">
        <v>252</v>
      </c>
      <c r="B640" s="38" t="s">
        <v>82</v>
      </c>
      <c r="C640" s="4" t="s">
        <v>87</v>
      </c>
      <c r="D640" s="16">
        <v>918006287</v>
      </c>
      <c r="E640" s="17">
        <v>2528238755</v>
      </c>
      <c r="F640" s="4" t="s">
        <v>84</v>
      </c>
      <c r="G640" s="39">
        <v>36785</v>
      </c>
      <c r="H640" s="8">
        <f t="shared" ca="1" si="9"/>
        <v>23</v>
      </c>
      <c r="I640" s="18"/>
      <c r="J640" s="19">
        <v>63610</v>
      </c>
      <c r="K640" s="20">
        <v>5</v>
      </c>
      <c r="L640" s="4"/>
    </row>
    <row r="641" spans="1:12" x14ac:dyDescent="0.25">
      <c r="A641" s="4" t="s">
        <v>851</v>
      </c>
      <c r="B641" s="38" t="s">
        <v>82</v>
      </c>
      <c r="C641" s="4" t="s">
        <v>87</v>
      </c>
      <c r="D641" s="16">
        <v>657005603</v>
      </c>
      <c r="E641" s="17">
        <v>2526609693</v>
      </c>
      <c r="F641" s="4" t="s">
        <v>92</v>
      </c>
      <c r="G641" s="39">
        <v>42961</v>
      </c>
      <c r="H641" s="8">
        <f t="shared" ca="1" si="9"/>
        <v>6</v>
      </c>
      <c r="I641" s="18" t="s">
        <v>105</v>
      </c>
      <c r="J641" s="19">
        <v>24200</v>
      </c>
      <c r="K641" s="20">
        <v>5</v>
      </c>
      <c r="L641" s="4"/>
    </row>
    <row r="642" spans="1:12" x14ac:dyDescent="0.25">
      <c r="A642" s="4" t="s">
        <v>804</v>
      </c>
      <c r="B642" s="38" t="s">
        <v>86</v>
      </c>
      <c r="C642" s="4" t="s">
        <v>87</v>
      </c>
      <c r="D642" s="16">
        <v>277003593</v>
      </c>
      <c r="E642" s="17">
        <v>9195790921</v>
      </c>
      <c r="F642" s="4" t="s">
        <v>88</v>
      </c>
      <c r="G642" s="39">
        <v>42856</v>
      </c>
      <c r="H642" s="8">
        <f t="shared" ref="H642:H705" ca="1" si="10">DATEDIF(G642,TODAY(),"Y")</f>
        <v>6</v>
      </c>
      <c r="I642" s="18" t="s">
        <v>89</v>
      </c>
      <c r="J642" s="19">
        <v>13455</v>
      </c>
      <c r="K642" s="20">
        <v>2</v>
      </c>
      <c r="L642" s="4"/>
    </row>
    <row r="643" spans="1:12" x14ac:dyDescent="0.25">
      <c r="A643" s="4" t="s">
        <v>786</v>
      </c>
      <c r="B643" s="38" t="s">
        <v>104</v>
      </c>
      <c r="C643" s="4" t="s">
        <v>87</v>
      </c>
      <c r="D643" s="16">
        <v>877004472</v>
      </c>
      <c r="E643" s="17">
        <v>2524100997</v>
      </c>
      <c r="F643" s="4" t="s">
        <v>84</v>
      </c>
      <c r="G643" s="39">
        <v>42022</v>
      </c>
      <c r="H643" s="8">
        <f t="shared" ca="1" si="10"/>
        <v>8</v>
      </c>
      <c r="I643" s="18"/>
      <c r="J643" s="19">
        <v>34680</v>
      </c>
      <c r="K643" s="20">
        <v>5</v>
      </c>
      <c r="L643" s="4"/>
    </row>
    <row r="644" spans="1:12" x14ac:dyDescent="0.25">
      <c r="A644" s="4" t="s">
        <v>695</v>
      </c>
      <c r="B644" s="38" t="s">
        <v>122</v>
      </c>
      <c r="C644" s="4" t="s">
        <v>87</v>
      </c>
      <c r="D644" s="16">
        <v>643004096</v>
      </c>
      <c r="E644" s="17">
        <v>9191630739</v>
      </c>
      <c r="F644" s="4" t="s">
        <v>84</v>
      </c>
      <c r="G644" s="39">
        <v>42141</v>
      </c>
      <c r="H644" s="8">
        <f t="shared" ca="1" si="10"/>
        <v>8</v>
      </c>
      <c r="I644" s="18"/>
      <c r="J644" s="19">
        <v>26020</v>
      </c>
      <c r="K644" s="20">
        <v>5</v>
      </c>
      <c r="L644" s="4"/>
    </row>
    <row r="645" spans="1:12" x14ac:dyDescent="0.25">
      <c r="A645" s="4" t="s">
        <v>200</v>
      </c>
      <c r="B645" s="38" t="s">
        <v>86</v>
      </c>
      <c r="C645" s="4" t="s">
        <v>87</v>
      </c>
      <c r="D645" s="16">
        <v>970006937</v>
      </c>
      <c r="E645" s="17">
        <v>9192042331</v>
      </c>
      <c r="F645" s="4" t="s">
        <v>84</v>
      </c>
      <c r="G645" s="39">
        <v>36142</v>
      </c>
      <c r="H645" s="8">
        <f t="shared" ca="1" si="10"/>
        <v>24</v>
      </c>
      <c r="I645" s="18"/>
      <c r="J645" s="19">
        <v>62480</v>
      </c>
      <c r="K645" s="20">
        <v>5</v>
      </c>
      <c r="L645" s="4"/>
    </row>
    <row r="646" spans="1:12" x14ac:dyDescent="0.25">
      <c r="A646" s="4" t="s">
        <v>434</v>
      </c>
      <c r="B646" s="38" t="s">
        <v>82</v>
      </c>
      <c r="C646" s="4" t="s">
        <v>87</v>
      </c>
      <c r="D646" s="16">
        <v>111006346</v>
      </c>
      <c r="E646" s="17">
        <v>2525717431</v>
      </c>
      <c r="F646" s="4" t="s">
        <v>84</v>
      </c>
      <c r="G646" s="39">
        <v>38305</v>
      </c>
      <c r="H646" s="8">
        <f t="shared" ca="1" si="10"/>
        <v>18</v>
      </c>
      <c r="I646" s="18"/>
      <c r="J646" s="19">
        <v>61134</v>
      </c>
      <c r="K646" s="20">
        <v>4</v>
      </c>
      <c r="L646" s="4"/>
    </row>
    <row r="647" spans="1:12" x14ac:dyDescent="0.25">
      <c r="A647" s="4" t="s">
        <v>424</v>
      </c>
      <c r="B647" s="38" t="s">
        <v>86</v>
      </c>
      <c r="C647" s="4" t="s">
        <v>87</v>
      </c>
      <c r="D647" s="16">
        <v>144002757</v>
      </c>
      <c r="E647" s="17">
        <v>9196060038</v>
      </c>
      <c r="F647" s="4" t="s">
        <v>84</v>
      </c>
      <c r="G647" s="39">
        <v>37971</v>
      </c>
      <c r="H647" s="8">
        <f t="shared" ca="1" si="10"/>
        <v>19</v>
      </c>
      <c r="I647" s="18"/>
      <c r="J647" s="19">
        <v>57500</v>
      </c>
      <c r="K647" s="20">
        <v>1</v>
      </c>
      <c r="L647" s="4"/>
    </row>
    <row r="648" spans="1:12" x14ac:dyDescent="0.25">
      <c r="A648" s="4" t="s">
        <v>329</v>
      </c>
      <c r="B648" s="38" t="s">
        <v>86</v>
      </c>
      <c r="C648" s="4" t="s">
        <v>87</v>
      </c>
      <c r="D648" s="16">
        <v>283006654</v>
      </c>
      <c r="E648" s="17">
        <v>9197049910</v>
      </c>
      <c r="F648" s="4" t="s">
        <v>92</v>
      </c>
      <c r="G648" s="39">
        <v>37238</v>
      </c>
      <c r="H648" s="8">
        <f t="shared" ca="1" si="10"/>
        <v>21</v>
      </c>
      <c r="I648" s="18" t="s">
        <v>101</v>
      </c>
      <c r="J648" s="19">
        <v>46550</v>
      </c>
      <c r="K648" s="20">
        <v>4</v>
      </c>
      <c r="L648" s="4"/>
    </row>
    <row r="649" spans="1:12" x14ac:dyDescent="0.25">
      <c r="A649" s="4" t="s">
        <v>243</v>
      </c>
      <c r="B649" s="38" t="s">
        <v>104</v>
      </c>
      <c r="C649" s="4" t="s">
        <v>87</v>
      </c>
      <c r="D649" s="16">
        <v>741008203</v>
      </c>
      <c r="E649" s="17">
        <v>9195157707</v>
      </c>
      <c r="F649" s="4" t="s">
        <v>84</v>
      </c>
      <c r="G649" s="39">
        <v>36356</v>
      </c>
      <c r="H649" s="8">
        <f t="shared" ca="1" si="10"/>
        <v>24</v>
      </c>
      <c r="I649" s="18"/>
      <c r="J649" s="19">
        <v>59128</v>
      </c>
      <c r="K649" s="20">
        <v>4</v>
      </c>
      <c r="L649" s="4"/>
    </row>
    <row r="650" spans="1:12" x14ac:dyDescent="0.25">
      <c r="A650" s="4" t="s">
        <v>148</v>
      </c>
      <c r="B650" s="38" t="s">
        <v>82</v>
      </c>
      <c r="C650" s="4" t="s">
        <v>87</v>
      </c>
      <c r="D650" s="16">
        <v>693004759</v>
      </c>
      <c r="E650" s="17">
        <v>9192683895</v>
      </c>
      <c r="F650" s="4" t="s">
        <v>92</v>
      </c>
      <c r="G650" s="39">
        <v>36515</v>
      </c>
      <c r="H650" s="8">
        <f t="shared" ca="1" si="10"/>
        <v>23</v>
      </c>
      <c r="I650" s="18" t="s">
        <v>101</v>
      </c>
      <c r="J650" s="19">
        <v>62780</v>
      </c>
      <c r="K650" s="20">
        <v>3</v>
      </c>
      <c r="L650" s="4"/>
    </row>
    <row r="651" spans="1:12" x14ac:dyDescent="0.25">
      <c r="A651" s="4" t="s">
        <v>450</v>
      </c>
      <c r="B651" s="38" t="s">
        <v>104</v>
      </c>
      <c r="C651" s="4" t="s">
        <v>87</v>
      </c>
      <c r="D651" s="16">
        <v>610000294</v>
      </c>
      <c r="E651" s="17">
        <v>9198443818</v>
      </c>
      <c r="F651" s="4" t="s">
        <v>84</v>
      </c>
      <c r="G651" s="39">
        <v>35764</v>
      </c>
      <c r="H651" s="8">
        <f t="shared" ca="1" si="10"/>
        <v>25</v>
      </c>
      <c r="I651" s="18"/>
      <c r="J651" s="19">
        <v>70300</v>
      </c>
      <c r="K651" s="20">
        <v>3</v>
      </c>
      <c r="L651" s="4"/>
    </row>
    <row r="652" spans="1:12" x14ac:dyDescent="0.25">
      <c r="A652" s="4" t="s">
        <v>848</v>
      </c>
      <c r="B652" s="38" t="s">
        <v>94</v>
      </c>
      <c r="C652" s="4" t="s">
        <v>87</v>
      </c>
      <c r="D652" s="16">
        <v>616005292</v>
      </c>
      <c r="E652" s="17">
        <v>9192913490</v>
      </c>
      <c r="F652" s="4" t="s">
        <v>92</v>
      </c>
      <c r="G652" s="39">
        <v>42905</v>
      </c>
      <c r="H652" s="8">
        <f t="shared" ca="1" si="10"/>
        <v>6</v>
      </c>
      <c r="I652" s="18" t="s">
        <v>96</v>
      </c>
      <c r="J652" s="19">
        <v>32160</v>
      </c>
      <c r="K652" s="20">
        <v>3</v>
      </c>
      <c r="L652" s="4"/>
    </row>
    <row r="653" spans="1:12" x14ac:dyDescent="0.25">
      <c r="A653" s="4" t="s">
        <v>651</v>
      </c>
      <c r="B653" s="38" t="s">
        <v>82</v>
      </c>
      <c r="C653" s="4" t="s">
        <v>87</v>
      </c>
      <c r="D653" s="16">
        <v>595002550</v>
      </c>
      <c r="E653" s="17">
        <v>9195621928</v>
      </c>
      <c r="F653" s="4" t="s">
        <v>92</v>
      </c>
      <c r="G653" s="39">
        <v>38158</v>
      </c>
      <c r="H653" s="8">
        <f t="shared" ca="1" si="10"/>
        <v>19</v>
      </c>
      <c r="I653" s="18" t="s">
        <v>101</v>
      </c>
      <c r="J653" s="19">
        <v>59490</v>
      </c>
      <c r="K653" s="20">
        <v>3</v>
      </c>
      <c r="L653" s="4"/>
    </row>
    <row r="654" spans="1:12" x14ac:dyDescent="0.25">
      <c r="A654" s="4" t="s">
        <v>452</v>
      </c>
      <c r="B654" s="38" t="s">
        <v>86</v>
      </c>
      <c r="C654" s="4" t="s">
        <v>87</v>
      </c>
      <c r="D654" s="16">
        <v>656002514</v>
      </c>
      <c r="E654" s="17">
        <v>9193679666</v>
      </c>
      <c r="F654" s="4" t="s">
        <v>84</v>
      </c>
      <c r="G654" s="39">
        <v>39891</v>
      </c>
      <c r="H654" s="8">
        <f t="shared" ca="1" si="10"/>
        <v>14</v>
      </c>
      <c r="I654" s="18"/>
      <c r="J654" s="19">
        <v>70150</v>
      </c>
      <c r="K654" s="20">
        <v>2</v>
      </c>
      <c r="L654" s="4"/>
    </row>
    <row r="655" spans="1:12" x14ac:dyDescent="0.25">
      <c r="A655" s="4" t="s">
        <v>811</v>
      </c>
      <c r="B655" s="38" t="s">
        <v>82</v>
      </c>
      <c r="C655" s="4" t="s">
        <v>87</v>
      </c>
      <c r="D655" s="16">
        <v>317009924</v>
      </c>
      <c r="E655" s="17">
        <v>9193441810</v>
      </c>
      <c r="F655" s="4" t="s">
        <v>84</v>
      </c>
      <c r="G655" s="39">
        <v>41277</v>
      </c>
      <c r="H655" s="8">
        <f t="shared" ca="1" si="10"/>
        <v>10</v>
      </c>
      <c r="I655" s="18"/>
      <c r="J655" s="19">
        <v>63290</v>
      </c>
      <c r="K655" s="20">
        <v>5</v>
      </c>
      <c r="L655" s="4"/>
    </row>
    <row r="656" spans="1:12" x14ac:dyDescent="0.25">
      <c r="A656" s="4" t="s">
        <v>395</v>
      </c>
      <c r="B656" s="38" t="s">
        <v>122</v>
      </c>
      <c r="C656" s="4" t="s">
        <v>87</v>
      </c>
      <c r="D656" s="16">
        <v>364005917</v>
      </c>
      <c r="E656" s="17">
        <v>2522787318</v>
      </c>
      <c r="F656" s="4" t="s">
        <v>92</v>
      </c>
      <c r="G656" s="39">
        <v>39527</v>
      </c>
      <c r="H656" s="8">
        <f t="shared" ca="1" si="10"/>
        <v>15</v>
      </c>
      <c r="I656" s="18" t="s">
        <v>89</v>
      </c>
      <c r="J656" s="19">
        <v>46410</v>
      </c>
      <c r="K656" s="20">
        <v>2</v>
      </c>
      <c r="L656" s="4"/>
    </row>
    <row r="657" spans="1:12" x14ac:dyDescent="0.25">
      <c r="A657" s="4" t="s">
        <v>262</v>
      </c>
      <c r="B657" s="38" t="s">
        <v>86</v>
      </c>
      <c r="C657" s="4" t="s">
        <v>87</v>
      </c>
      <c r="D657" s="16">
        <v>287006507</v>
      </c>
      <c r="E657" s="17">
        <v>9191509619</v>
      </c>
      <c r="F657" s="4" t="s">
        <v>88</v>
      </c>
      <c r="G657" s="39">
        <v>36126</v>
      </c>
      <c r="H657" s="8">
        <f t="shared" ca="1" si="10"/>
        <v>24</v>
      </c>
      <c r="I657" s="18" t="s">
        <v>105</v>
      </c>
      <c r="J657" s="19">
        <v>19935</v>
      </c>
      <c r="K657" s="20">
        <v>1</v>
      </c>
      <c r="L657" s="4"/>
    </row>
    <row r="658" spans="1:12" x14ac:dyDescent="0.25">
      <c r="A658" s="4" t="s">
        <v>206</v>
      </c>
      <c r="B658" s="38" t="s">
        <v>82</v>
      </c>
      <c r="C658" s="4" t="s">
        <v>87</v>
      </c>
      <c r="D658" s="16">
        <v>750006979</v>
      </c>
      <c r="E658" s="17">
        <v>2528444054</v>
      </c>
      <c r="F658" s="4" t="s">
        <v>88</v>
      </c>
      <c r="G658" s="39">
        <v>36193</v>
      </c>
      <c r="H658" s="8">
        <f t="shared" ca="1" si="10"/>
        <v>24</v>
      </c>
      <c r="I658" s="18" t="s">
        <v>96</v>
      </c>
      <c r="J658" s="19">
        <v>27710</v>
      </c>
      <c r="K658" s="20">
        <v>3</v>
      </c>
      <c r="L658" s="4"/>
    </row>
    <row r="659" spans="1:12" x14ac:dyDescent="0.25">
      <c r="A659" s="4" t="s">
        <v>224</v>
      </c>
      <c r="B659" s="38" t="s">
        <v>86</v>
      </c>
      <c r="C659" s="4" t="s">
        <v>87</v>
      </c>
      <c r="D659" s="16">
        <v>763002349</v>
      </c>
      <c r="E659" s="17">
        <v>2527780776</v>
      </c>
      <c r="F659" s="4" t="s">
        <v>84</v>
      </c>
      <c r="G659" s="39">
        <v>36398</v>
      </c>
      <c r="H659" s="8">
        <f t="shared" ca="1" si="10"/>
        <v>24</v>
      </c>
      <c r="I659" s="18"/>
      <c r="J659" s="19">
        <v>75550</v>
      </c>
      <c r="K659" s="20">
        <v>3</v>
      </c>
      <c r="L659" s="4"/>
    </row>
    <row r="660" spans="1:12" x14ac:dyDescent="0.25">
      <c r="A660" s="4" t="s">
        <v>291</v>
      </c>
      <c r="B660" s="38" t="s">
        <v>122</v>
      </c>
      <c r="C660" s="4" t="s">
        <v>87</v>
      </c>
      <c r="D660" s="16">
        <v>641002645</v>
      </c>
      <c r="E660" s="17">
        <v>9196965088</v>
      </c>
      <c r="F660" s="4" t="s">
        <v>84</v>
      </c>
      <c r="G660" s="39">
        <v>36518</v>
      </c>
      <c r="H660" s="8">
        <f t="shared" ca="1" si="10"/>
        <v>23</v>
      </c>
      <c r="I660" s="18"/>
      <c r="J660" s="19">
        <v>78590</v>
      </c>
      <c r="K660" s="20">
        <v>1</v>
      </c>
      <c r="L660" s="4"/>
    </row>
    <row r="661" spans="1:12" x14ac:dyDescent="0.25">
      <c r="A661" s="4" t="s">
        <v>631</v>
      </c>
      <c r="B661" s="38" t="s">
        <v>86</v>
      </c>
      <c r="C661" s="4" t="s">
        <v>87</v>
      </c>
      <c r="D661" s="16">
        <v>891004981</v>
      </c>
      <c r="E661" s="17">
        <v>2526391402</v>
      </c>
      <c r="F661" s="4" t="s">
        <v>88</v>
      </c>
      <c r="G661" s="39">
        <v>41522</v>
      </c>
      <c r="H661" s="8">
        <f t="shared" ca="1" si="10"/>
        <v>10</v>
      </c>
      <c r="I661" s="18" t="s">
        <v>108</v>
      </c>
      <c r="J661" s="19">
        <v>11230</v>
      </c>
      <c r="K661" s="20">
        <v>4</v>
      </c>
      <c r="L661" s="4"/>
    </row>
    <row r="662" spans="1:12" x14ac:dyDescent="0.25">
      <c r="A662" s="4" t="s">
        <v>226</v>
      </c>
      <c r="B662" s="38" t="s">
        <v>82</v>
      </c>
      <c r="C662" s="4" t="s">
        <v>87</v>
      </c>
      <c r="D662" s="16">
        <v>418001946</v>
      </c>
      <c r="E662" s="17">
        <v>2524141191</v>
      </c>
      <c r="F662" s="4" t="s">
        <v>88</v>
      </c>
      <c r="G662" s="39">
        <v>36441</v>
      </c>
      <c r="H662" s="8">
        <f t="shared" ca="1" si="10"/>
        <v>24</v>
      </c>
      <c r="I662" s="18" t="s">
        <v>105</v>
      </c>
      <c r="J662" s="19">
        <v>49545</v>
      </c>
      <c r="K662" s="20">
        <v>2</v>
      </c>
      <c r="L662" s="4"/>
    </row>
    <row r="663" spans="1:12" x14ac:dyDescent="0.25">
      <c r="A663" s="4" t="s">
        <v>121</v>
      </c>
      <c r="B663" s="38" t="s">
        <v>122</v>
      </c>
      <c r="C663" s="4" t="s">
        <v>87</v>
      </c>
      <c r="D663" s="16">
        <v>426002736</v>
      </c>
      <c r="E663" s="17">
        <v>9198399625</v>
      </c>
      <c r="F663" s="4" t="s">
        <v>84</v>
      </c>
      <c r="G663" s="39">
        <v>35753</v>
      </c>
      <c r="H663" s="8">
        <f t="shared" ca="1" si="10"/>
        <v>25</v>
      </c>
      <c r="I663" s="18"/>
      <c r="J663" s="19">
        <v>35240</v>
      </c>
      <c r="K663" s="20">
        <v>3</v>
      </c>
      <c r="L663" s="4"/>
    </row>
    <row r="664" spans="1:12" x14ac:dyDescent="0.25">
      <c r="A664" s="4" t="s">
        <v>477</v>
      </c>
      <c r="B664" s="38" t="s">
        <v>86</v>
      </c>
      <c r="C664" s="4" t="s">
        <v>87</v>
      </c>
      <c r="D664" s="16">
        <v>892000187</v>
      </c>
      <c r="E664" s="17">
        <v>2524877123</v>
      </c>
      <c r="F664" s="4" t="s">
        <v>92</v>
      </c>
      <c r="G664" s="39">
        <v>35770</v>
      </c>
      <c r="H664" s="8">
        <f t="shared" ca="1" si="10"/>
        <v>25</v>
      </c>
      <c r="I664" s="18" t="s">
        <v>89</v>
      </c>
      <c r="J664" s="19">
        <v>87220</v>
      </c>
      <c r="K664" s="20">
        <v>1</v>
      </c>
      <c r="L664" s="4"/>
    </row>
    <row r="665" spans="1:12" x14ac:dyDescent="0.25">
      <c r="A665" s="4" t="s">
        <v>576</v>
      </c>
      <c r="B665" s="38" t="s">
        <v>82</v>
      </c>
      <c r="C665" s="4" t="s">
        <v>87</v>
      </c>
      <c r="D665" s="16">
        <v>318003704</v>
      </c>
      <c r="E665" s="17">
        <v>9196526117</v>
      </c>
      <c r="F665" s="4" t="s">
        <v>92</v>
      </c>
      <c r="G665" s="39">
        <v>39188</v>
      </c>
      <c r="H665" s="8">
        <f t="shared" ca="1" si="10"/>
        <v>16</v>
      </c>
      <c r="I665" s="18" t="s">
        <v>89</v>
      </c>
      <c r="J665" s="19">
        <v>73850</v>
      </c>
      <c r="K665" s="20">
        <v>2</v>
      </c>
      <c r="L665" s="4"/>
    </row>
    <row r="666" spans="1:12" x14ac:dyDescent="0.25">
      <c r="A666" s="4" t="s">
        <v>611</v>
      </c>
      <c r="B666" s="38" t="s">
        <v>86</v>
      </c>
      <c r="C666" s="4" t="s">
        <v>87</v>
      </c>
      <c r="D666" s="16">
        <v>324009262</v>
      </c>
      <c r="E666" s="17">
        <v>2525459665</v>
      </c>
      <c r="F666" s="4" t="s">
        <v>84</v>
      </c>
      <c r="G666" s="39">
        <v>38747</v>
      </c>
      <c r="H666" s="8">
        <f t="shared" ca="1" si="10"/>
        <v>17</v>
      </c>
      <c r="I666" s="18"/>
      <c r="J666" s="19">
        <v>45105</v>
      </c>
      <c r="K666" s="20">
        <v>1</v>
      </c>
      <c r="L666" s="4"/>
    </row>
    <row r="667" spans="1:12" x14ac:dyDescent="0.25">
      <c r="A667" s="4" t="s">
        <v>151</v>
      </c>
      <c r="B667" s="38" t="s">
        <v>82</v>
      </c>
      <c r="C667" s="4" t="s">
        <v>87</v>
      </c>
      <c r="D667" s="16">
        <v>855003308</v>
      </c>
      <c r="E667" s="17">
        <v>9195797109</v>
      </c>
      <c r="F667" s="4" t="s">
        <v>92</v>
      </c>
      <c r="G667" s="39">
        <v>35885</v>
      </c>
      <c r="H667" s="8">
        <f t="shared" ca="1" si="10"/>
        <v>25</v>
      </c>
      <c r="I667" s="18" t="s">
        <v>105</v>
      </c>
      <c r="J667" s="19">
        <v>69510</v>
      </c>
      <c r="K667" s="20">
        <v>5</v>
      </c>
      <c r="L667" s="4"/>
    </row>
    <row r="668" spans="1:12" x14ac:dyDescent="0.25">
      <c r="A668" s="4" t="s">
        <v>561</v>
      </c>
      <c r="B668" s="38" t="s">
        <v>82</v>
      </c>
      <c r="C668" s="4" t="s">
        <v>87</v>
      </c>
      <c r="D668" s="16">
        <v>375005723</v>
      </c>
      <c r="E668" s="17">
        <v>2526026842</v>
      </c>
      <c r="F668" s="4" t="s">
        <v>84</v>
      </c>
      <c r="G668" s="39">
        <v>39020</v>
      </c>
      <c r="H668" s="8">
        <f t="shared" ca="1" si="10"/>
        <v>17</v>
      </c>
      <c r="I668" s="18"/>
      <c r="J668" s="19">
        <v>64263</v>
      </c>
      <c r="K668" s="20">
        <v>3</v>
      </c>
      <c r="L668" s="4"/>
    </row>
    <row r="669" spans="1:12" x14ac:dyDescent="0.25">
      <c r="A669" s="4" t="s">
        <v>438</v>
      </c>
      <c r="B669" s="38" t="s">
        <v>86</v>
      </c>
      <c r="C669" s="4" t="s">
        <v>87</v>
      </c>
      <c r="D669" s="16">
        <v>471004761</v>
      </c>
      <c r="E669" s="17">
        <v>9191800673</v>
      </c>
      <c r="F669" s="4" t="s">
        <v>150</v>
      </c>
      <c r="G669" s="39">
        <v>38531</v>
      </c>
      <c r="H669" s="8">
        <f t="shared" ca="1" si="10"/>
        <v>18</v>
      </c>
      <c r="I669" s="18"/>
      <c r="J669" s="19">
        <v>26944</v>
      </c>
      <c r="K669" s="20">
        <v>4</v>
      </c>
      <c r="L669" s="4"/>
    </row>
    <row r="670" spans="1:12" x14ac:dyDescent="0.25">
      <c r="A670" s="4" t="s">
        <v>486</v>
      </c>
      <c r="B670" s="38" t="s">
        <v>104</v>
      </c>
      <c r="C670" s="4" t="s">
        <v>87</v>
      </c>
      <c r="D670" s="16">
        <v>145005793</v>
      </c>
      <c r="E670" s="17">
        <v>2521603964</v>
      </c>
      <c r="F670" s="4" t="s">
        <v>88</v>
      </c>
      <c r="G670" s="39">
        <v>38332</v>
      </c>
      <c r="H670" s="8">
        <f t="shared" ca="1" si="10"/>
        <v>18</v>
      </c>
      <c r="I670" s="18" t="s">
        <v>108</v>
      </c>
      <c r="J670" s="19">
        <v>23000</v>
      </c>
      <c r="K670" s="20">
        <v>4</v>
      </c>
      <c r="L670" s="4"/>
    </row>
    <row r="671" spans="1:12" x14ac:dyDescent="0.25">
      <c r="A671" s="4" t="s">
        <v>295</v>
      </c>
      <c r="B671" s="38" t="s">
        <v>86</v>
      </c>
      <c r="C671" s="4" t="s">
        <v>87</v>
      </c>
      <c r="D671" s="16">
        <v>992004973</v>
      </c>
      <c r="E671" s="17">
        <v>2526088101</v>
      </c>
      <c r="F671" s="4" t="s">
        <v>92</v>
      </c>
      <c r="G671" s="39">
        <v>37210</v>
      </c>
      <c r="H671" s="8">
        <f t="shared" ca="1" si="10"/>
        <v>21</v>
      </c>
      <c r="I671" s="18" t="s">
        <v>96</v>
      </c>
      <c r="J671" s="19">
        <v>64780</v>
      </c>
      <c r="K671" s="20">
        <v>5</v>
      </c>
      <c r="L671" s="4"/>
    </row>
    <row r="672" spans="1:12" x14ac:dyDescent="0.25">
      <c r="A672" s="4" t="s">
        <v>608</v>
      </c>
      <c r="B672" s="38" t="s">
        <v>86</v>
      </c>
      <c r="C672" s="4" t="s">
        <v>87</v>
      </c>
      <c r="D672" s="16">
        <v>483003618</v>
      </c>
      <c r="E672" s="17">
        <v>2526459263</v>
      </c>
      <c r="F672" s="4" t="s">
        <v>92</v>
      </c>
      <c r="G672" s="39">
        <v>39440</v>
      </c>
      <c r="H672" s="8">
        <f t="shared" ca="1" si="10"/>
        <v>15</v>
      </c>
      <c r="I672" s="18" t="s">
        <v>89</v>
      </c>
      <c r="J672" s="19">
        <v>33590</v>
      </c>
      <c r="K672" s="20">
        <v>5</v>
      </c>
      <c r="L672" s="4"/>
    </row>
    <row r="673" spans="1:12" x14ac:dyDescent="0.25">
      <c r="A673" s="4" t="s">
        <v>339</v>
      </c>
      <c r="B673" s="38" t="s">
        <v>86</v>
      </c>
      <c r="C673" s="4" t="s">
        <v>87</v>
      </c>
      <c r="D673" s="16">
        <v>101009876</v>
      </c>
      <c r="E673" s="17">
        <v>2522552565</v>
      </c>
      <c r="F673" s="4" t="s">
        <v>150</v>
      </c>
      <c r="G673" s="39">
        <v>36412</v>
      </c>
      <c r="H673" s="8">
        <f t="shared" ca="1" si="10"/>
        <v>24</v>
      </c>
      <c r="I673" s="18"/>
      <c r="J673" s="19">
        <v>33752</v>
      </c>
      <c r="K673" s="20">
        <v>3</v>
      </c>
      <c r="L673" s="4"/>
    </row>
    <row r="674" spans="1:12" x14ac:dyDescent="0.25">
      <c r="A674" s="4" t="s">
        <v>835</v>
      </c>
      <c r="B674" s="38" t="s">
        <v>86</v>
      </c>
      <c r="C674" s="4" t="s">
        <v>87</v>
      </c>
      <c r="D674" s="16">
        <v>627004412</v>
      </c>
      <c r="E674" s="17">
        <v>2528249735</v>
      </c>
      <c r="F674" s="4" t="s">
        <v>92</v>
      </c>
      <c r="G674" s="39">
        <v>42299</v>
      </c>
      <c r="H674" s="8">
        <f t="shared" ca="1" si="10"/>
        <v>8</v>
      </c>
      <c r="I674" s="18" t="s">
        <v>105</v>
      </c>
      <c r="J674" s="19">
        <v>58370</v>
      </c>
      <c r="K674" s="20">
        <v>5</v>
      </c>
      <c r="L674" s="4"/>
    </row>
    <row r="675" spans="1:12" x14ac:dyDescent="0.25">
      <c r="A675" s="4" t="s">
        <v>703</v>
      </c>
      <c r="B675" s="38" t="s">
        <v>122</v>
      </c>
      <c r="C675" s="4" t="s">
        <v>87</v>
      </c>
      <c r="D675" s="16">
        <v>749008847</v>
      </c>
      <c r="E675" s="17">
        <v>2528552110</v>
      </c>
      <c r="F675" s="4" t="s">
        <v>84</v>
      </c>
      <c r="G675" s="39">
        <v>40805</v>
      </c>
      <c r="H675" s="8">
        <f t="shared" ca="1" si="10"/>
        <v>12</v>
      </c>
      <c r="I675" s="18"/>
      <c r="J675" s="19">
        <v>41770</v>
      </c>
      <c r="K675" s="20">
        <v>5</v>
      </c>
      <c r="L675" s="4"/>
    </row>
    <row r="676" spans="1:12" x14ac:dyDescent="0.25">
      <c r="A676" s="4" t="s">
        <v>681</v>
      </c>
      <c r="B676" s="38" t="s">
        <v>94</v>
      </c>
      <c r="C676" s="4" t="s">
        <v>87</v>
      </c>
      <c r="D676" s="16">
        <v>758001890</v>
      </c>
      <c r="E676" s="17">
        <v>2521202348</v>
      </c>
      <c r="F676" s="4" t="s">
        <v>88</v>
      </c>
      <c r="G676" s="39">
        <v>41531</v>
      </c>
      <c r="H676" s="8">
        <f t="shared" ca="1" si="10"/>
        <v>10</v>
      </c>
      <c r="I676" s="18" t="s">
        <v>89</v>
      </c>
      <c r="J676" s="19">
        <v>38105</v>
      </c>
      <c r="K676" s="20">
        <v>2</v>
      </c>
      <c r="L676" s="4"/>
    </row>
    <row r="677" spans="1:12" x14ac:dyDescent="0.25">
      <c r="A677" s="4" t="s">
        <v>275</v>
      </c>
      <c r="B677" s="38" t="s">
        <v>99</v>
      </c>
      <c r="C677" s="4" t="s">
        <v>87</v>
      </c>
      <c r="D677" s="16">
        <v>799004905</v>
      </c>
      <c r="E677" s="17">
        <v>2526757210</v>
      </c>
      <c r="F677" s="4" t="s">
        <v>92</v>
      </c>
      <c r="G677" s="39">
        <v>37672</v>
      </c>
      <c r="H677" s="8">
        <f t="shared" ca="1" si="10"/>
        <v>20</v>
      </c>
      <c r="I677" s="18" t="s">
        <v>105</v>
      </c>
      <c r="J677" s="19">
        <v>31690</v>
      </c>
      <c r="K677" s="20">
        <v>4</v>
      </c>
      <c r="L677" s="4"/>
    </row>
    <row r="678" spans="1:12" x14ac:dyDescent="0.25">
      <c r="A678" s="4" t="s">
        <v>530</v>
      </c>
      <c r="B678" s="38" t="s">
        <v>122</v>
      </c>
      <c r="C678" s="4" t="s">
        <v>87</v>
      </c>
      <c r="D678" s="16">
        <v>733008713</v>
      </c>
      <c r="E678" s="17">
        <v>9196648050</v>
      </c>
      <c r="F678" s="4" t="s">
        <v>84</v>
      </c>
      <c r="G678" s="39">
        <v>40430</v>
      </c>
      <c r="H678" s="8">
        <f t="shared" ca="1" si="10"/>
        <v>13</v>
      </c>
      <c r="I678" s="18"/>
      <c r="J678" s="19">
        <v>87830</v>
      </c>
      <c r="K678" s="20">
        <v>2</v>
      </c>
      <c r="L678" s="4"/>
    </row>
    <row r="679" spans="1:12" x14ac:dyDescent="0.25">
      <c r="A679" s="4" t="s">
        <v>730</v>
      </c>
      <c r="B679" s="38" t="s">
        <v>82</v>
      </c>
      <c r="C679" s="4" t="s">
        <v>87</v>
      </c>
      <c r="D679" s="16">
        <v>793006568</v>
      </c>
      <c r="E679" s="17">
        <v>9196999991</v>
      </c>
      <c r="F679" s="4" t="s">
        <v>92</v>
      </c>
      <c r="G679" s="39">
        <v>40831</v>
      </c>
      <c r="H679" s="8">
        <f t="shared" ca="1" si="10"/>
        <v>12</v>
      </c>
      <c r="I679" s="18" t="s">
        <v>105</v>
      </c>
      <c r="J679" s="19">
        <v>27130</v>
      </c>
      <c r="K679" s="20">
        <v>5</v>
      </c>
      <c r="L679" s="4"/>
    </row>
    <row r="680" spans="1:12" x14ac:dyDescent="0.25">
      <c r="A680" s="4" t="s">
        <v>653</v>
      </c>
      <c r="B680" s="38" t="s">
        <v>86</v>
      </c>
      <c r="C680" s="4" t="s">
        <v>87</v>
      </c>
      <c r="D680" s="16">
        <v>894005096</v>
      </c>
      <c r="E680" s="17">
        <v>9193936198</v>
      </c>
      <c r="F680" s="4" t="s">
        <v>88</v>
      </c>
      <c r="G680" s="39">
        <v>39772</v>
      </c>
      <c r="H680" s="8">
        <f t="shared" ca="1" si="10"/>
        <v>14</v>
      </c>
      <c r="I680" s="18" t="s">
        <v>101</v>
      </c>
      <c r="J680" s="19">
        <v>37660</v>
      </c>
      <c r="K680" s="20">
        <v>4</v>
      </c>
      <c r="L680" s="4"/>
    </row>
    <row r="681" spans="1:12" x14ac:dyDescent="0.25">
      <c r="A681" s="4" t="s">
        <v>813</v>
      </c>
      <c r="B681" s="38" t="s">
        <v>104</v>
      </c>
      <c r="C681" s="4" t="s">
        <v>87</v>
      </c>
      <c r="D681" s="16">
        <v>262005858</v>
      </c>
      <c r="E681" s="17">
        <v>2528566597</v>
      </c>
      <c r="F681" s="4" t="s">
        <v>88</v>
      </c>
      <c r="G681" s="39">
        <v>42777</v>
      </c>
      <c r="H681" s="8">
        <f t="shared" ca="1" si="10"/>
        <v>6</v>
      </c>
      <c r="I681" s="18" t="s">
        <v>101</v>
      </c>
      <c r="J681" s="19">
        <v>13690</v>
      </c>
      <c r="K681" s="20">
        <v>5</v>
      </c>
      <c r="L681" s="4"/>
    </row>
    <row r="682" spans="1:12" x14ac:dyDescent="0.25">
      <c r="A682" s="4" t="s">
        <v>194</v>
      </c>
      <c r="B682" s="38" t="s">
        <v>86</v>
      </c>
      <c r="C682" s="4" t="s">
        <v>87</v>
      </c>
      <c r="D682" s="16">
        <v>240001467</v>
      </c>
      <c r="E682" s="17">
        <v>2524914916</v>
      </c>
      <c r="F682" s="4" t="s">
        <v>150</v>
      </c>
      <c r="G682" s="39">
        <v>35891</v>
      </c>
      <c r="H682" s="8">
        <f t="shared" ca="1" si="10"/>
        <v>25</v>
      </c>
      <c r="I682" s="18"/>
      <c r="J682" s="19">
        <v>28768</v>
      </c>
      <c r="K682" s="20">
        <v>3</v>
      </c>
      <c r="L682" s="4"/>
    </row>
    <row r="683" spans="1:12" x14ac:dyDescent="0.25">
      <c r="A683" s="4" t="s">
        <v>288</v>
      </c>
      <c r="B683" s="38" t="s">
        <v>86</v>
      </c>
      <c r="C683" s="4" t="s">
        <v>87</v>
      </c>
      <c r="D683" s="16">
        <v>296001985</v>
      </c>
      <c r="E683" s="17">
        <v>2528217409</v>
      </c>
      <c r="F683" s="4" t="s">
        <v>92</v>
      </c>
      <c r="G683" s="39">
        <v>41239</v>
      </c>
      <c r="H683" s="8">
        <f t="shared" ca="1" si="10"/>
        <v>10</v>
      </c>
      <c r="I683" s="18" t="s">
        <v>89</v>
      </c>
      <c r="J683" s="19">
        <v>41380</v>
      </c>
      <c r="K683" s="20">
        <v>2</v>
      </c>
      <c r="L683" s="4"/>
    </row>
    <row r="684" spans="1:12" x14ac:dyDescent="0.25">
      <c r="A684" s="4" t="s">
        <v>195</v>
      </c>
      <c r="B684" s="38" t="s">
        <v>94</v>
      </c>
      <c r="C684" s="4" t="s">
        <v>87</v>
      </c>
      <c r="D684" s="16">
        <v>941007371</v>
      </c>
      <c r="E684" s="17">
        <v>9195060466</v>
      </c>
      <c r="F684" s="4" t="s">
        <v>92</v>
      </c>
      <c r="G684" s="39">
        <v>36487</v>
      </c>
      <c r="H684" s="8">
        <f t="shared" ca="1" si="10"/>
        <v>23</v>
      </c>
      <c r="I684" s="18" t="s">
        <v>105</v>
      </c>
      <c r="J684" s="19">
        <v>86320</v>
      </c>
      <c r="K684" s="20">
        <v>4</v>
      </c>
      <c r="L684" s="4"/>
    </row>
    <row r="685" spans="1:12" x14ac:dyDescent="0.25">
      <c r="A685" s="4" t="s">
        <v>578</v>
      </c>
      <c r="B685" s="38" t="s">
        <v>86</v>
      </c>
      <c r="C685" s="4" t="s">
        <v>87</v>
      </c>
      <c r="D685" s="16">
        <v>695008896</v>
      </c>
      <c r="E685" s="17">
        <v>2523533906</v>
      </c>
      <c r="F685" s="4" t="s">
        <v>84</v>
      </c>
      <c r="G685" s="39">
        <v>39033</v>
      </c>
      <c r="H685" s="8">
        <f t="shared" ca="1" si="10"/>
        <v>17</v>
      </c>
      <c r="I685" s="18"/>
      <c r="J685" s="19">
        <v>45030</v>
      </c>
      <c r="K685" s="20">
        <v>3</v>
      </c>
      <c r="L685" s="4"/>
    </row>
    <row r="686" spans="1:12" x14ac:dyDescent="0.25">
      <c r="A686" s="4" t="s">
        <v>466</v>
      </c>
      <c r="B686" s="38" t="s">
        <v>86</v>
      </c>
      <c r="C686" s="4" t="s">
        <v>87</v>
      </c>
      <c r="D686" s="16">
        <v>249006723</v>
      </c>
      <c r="E686" s="17">
        <v>2521628807</v>
      </c>
      <c r="F686" s="4" t="s">
        <v>92</v>
      </c>
      <c r="G686" s="39">
        <v>38512</v>
      </c>
      <c r="H686" s="8">
        <f t="shared" ca="1" si="10"/>
        <v>18</v>
      </c>
      <c r="I686" s="18" t="s">
        <v>101</v>
      </c>
      <c r="J686" s="19">
        <v>64470</v>
      </c>
      <c r="K686" s="20">
        <v>5</v>
      </c>
      <c r="L686" s="4"/>
    </row>
    <row r="687" spans="1:12" x14ac:dyDescent="0.25">
      <c r="A687" s="4" t="s">
        <v>176</v>
      </c>
      <c r="B687" s="38" t="s">
        <v>122</v>
      </c>
      <c r="C687" s="4" t="s">
        <v>87</v>
      </c>
      <c r="D687" s="16">
        <v>658002625</v>
      </c>
      <c r="E687" s="17">
        <v>9193788281</v>
      </c>
      <c r="F687" s="4" t="s">
        <v>88</v>
      </c>
      <c r="G687" s="39">
        <v>35729</v>
      </c>
      <c r="H687" s="8">
        <f t="shared" ca="1" si="10"/>
        <v>26</v>
      </c>
      <c r="I687" s="18" t="s">
        <v>108</v>
      </c>
      <c r="J687" s="19">
        <v>46105</v>
      </c>
      <c r="K687" s="20">
        <v>5</v>
      </c>
      <c r="L687" s="4"/>
    </row>
    <row r="688" spans="1:12" x14ac:dyDescent="0.25">
      <c r="A688" s="4" t="s">
        <v>586</v>
      </c>
      <c r="B688" s="38" t="s">
        <v>99</v>
      </c>
      <c r="C688" s="4" t="s">
        <v>87</v>
      </c>
      <c r="D688" s="16">
        <v>332004481</v>
      </c>
      <c r="E688" s="17">
        <v>9192094386</v>
      </c>
      <c r="F688" s="4" t="s">
        <v>92</v>
      </c>
      <c r="G688" s="39">
        <v>38940</v>
      </c>
      <c r="H688" s="8">
        <f t="shared" ca="1" si="10"/>
        <v>17</v>
      </c>
      <c r="I688" s="18" t="s">
        <v>89</v>
      </c>
      <c r="J688" s="19">
        <v>48410</v>
      </c>
      <c r="K688" s="20">
        <v>5</v>
      </c>
      <c r="L688" s="4"/>
    </row>
    <row r="689" spans="1:12" x14ac:dyDescent="0.25">
      <c r="A689" s="4" t="s">
        <v>658</v>
      </c>
      <c r="B689" s="38" t="s">
        <v>104</v>
      </c>
      <c r="C689" s="4" t="s">
        <v>87</v>
      </c>
      <c r="D689" s="16">
        <v>247002007</v>
      </c>
      <c r="E689" s="17">
        <v>2528012440</v>
      </c>
      <c r="F689" s="4" t="s">
        <v>84</v>
      </c>
      <c r="G689" s="39">
        <v>39660</v>
      </c>
      <c r="H689" s="8">
        <f t="shared" ca="1" si="10"/>
        <v>15</v>
      </c>
      <c r="I689" s="18"/>
      <c r="J689" s="19">
        <v>58250</v>
      </c>
      <c r="K689" s="20">
        <v>2</v>
      </c>
      <c r="L689" s="4"/>
    </row>
    <row r="690" spans="1:12" x14ac:dyDescent="0.25">
      <c r="A690" s="4" t="s">
        <v>684</v>
      </c>
      <c r="B690" s="38" t="s">
        <v>122</v>
      </c>
      <c r="C690" s="4" t="s">
        <v>87</v>
      </c>
      <c r="D690" s="16">
        <v>311009049</v>
      </c>
      <c r="E690" s="17">
        <v>2527560634</v>
      </c>
      <c r="F690" s="4" t="s">
        <v>92</v>
      </c>
      <c r="G690" s="39">
        <v>40427</v>
      </c>
      <c r="H690" s="8">
        <f t="shared" ca="1" si="10"/>
        <v>13</v>
      </c>
      <c r="I690" s="18" t="s">
        <v>108</v>
      </c>
      <c r="J690" s="19">
        <v>77680</v>
      </c>
      <c r="K690" s="20">
        <v>3</v>
      </c>
      <c r="L690" s="4"/>
    </row>
    <row r="691" spans="1:12" x14ac:dyDescent="0.25">
      <c r="A691" s="4" t="s">
        <v>583</v>
      </c>
      <c r="B691" s="38" t="s">
        <v>82</v>
      </c>
      <c r="C691" s="4" t="s">
        <v>87</v>
      </c>
      <c r="D691" s="16">
        <v>876002195</v>
      </c>
      <c r="E691" s="17">
        <v>2526049607</v>
      </c>
      <c r="F691" s="4" t="s">
        <v>92</v>
      </c>
      <c r="G691" s="39">
        <v>38571</v>
      </c>
      <c r="H691" s="8">
        <f t="shared" ca="1" si="10"/>
        <v>18</v>
      </c>
      <c r="I691" s="18" t="s">
        <v>108</v>
      </c>
      <c r="J691" s="19">
        <v>61850</v>
      </c>
      <c r="K691" s="20">
        <v>2</v>
      </c>
      <c r="L691" s="4"/>
    </row>
    <row r="692" spans="1:12" x14ac:dyDescent="0.25">
      <c r="A692" s="4" t="s">
        <v>683</v>
      </c>
      <c r="B692" s="38" t="s">
        <v>99</v>
      </c>
      <c r="C692" s="4" t="s">
        <v>87</v>
      </c>
      <c r="D692" s="16">
        <v>900000539</v>
      </c>
      <c r="E692" s="17">
        <v>2522749909</v>
      </c>
      <c r="F692" s="4" t="s">
        <v>88</v>
      </c>
      <c r="G692" s="39">
        <v>39424</v>
      </c>
      <c r="H692" s="8">
        <f t="shared" ca="1" si="10"/>
        <v>15</v>
      </c>
      <c r="I692" s="18" t="s">
        <v>96</v>
      </c>
      <c r="J692" s="19">
        <v>19825</v>
      </c>
      <c r="K692" s="20">
        <v>2</v>
      </c>
      <c r="L692" s="4"/>
    </row>
    <row r="693" spans="1:12" x14ac:dyDescent="0.25">
      <c r="A693" s="4" t="s">
        <v>231</v>
      </c>
      <c r="B693" s="38" t="s">
        <v>94</v>
      </c>
      <c r="C693" s="4" t="s">
        <v>87</v>
      </c>
      <c r="D693" s="16">
        <v>120004342</v>
      </c>
      <c r="E693" s="17">
        <v>9198986390</v>
      </c>
      <c r="F693" s="4" t="s">
        <v>150</v>
      </c>
      <c r="G693" s="39">
        <v>36388</v>
      </c>
      <c r="H693" s="8">
        <f t="shared" ca="1" si="10"/>
        <v>24</v>
      </c>
      <c r="I693" s="18"/>
      <c r="J693" s="19">
        <v>32536</v>
      </c>
      <c r="K693" s="20">
        <v>2</v>
      </c>
      <c r="L693" s="4"/>
    </row>
    <row r="694" spans="1:12" x14ac:dyDescent="0.25">
      <c r="A694" s="4" t="s">
        <v>85</v>
      </c>
      <c r="B694" s="38" t="s">
        <v>86</v>
      </c>
      <c r="C694" s="4" t="s">
        <v>87</v>
      </c>
      <c r="D694" s="16">
        <v>546006374</v>
      </c>
      <c r="E694" s="17">
        <v>9192727944</v>
      </c>
      <c r="F694" s="4" t="s">
        <v>88</v>
      </c>
      <c r="G694" s="39">
        <v>35582</v>
      </c>
      <c r="H694" s="8">
        <f t="shared" ca="1" si="10"/>
        <v>26</v>
      </c>
      <c r="I694" s="18" t="s">
        <v>89</v>
      </c>
      <c r="J694" s="19">
        <v>26185</v>
      </c>
      <c r="K694" s="20">
        <v>5</v>
      </c>
      <c r="L694" s="4"/>
    </row>
    <row r="695" spans="1:12" x14ac:dyDescent="0.25">
      <c r="A695" s="4" t="s">
        <v>338</v>
      </c>
      <c r="B695" s="38" t="s">
        <v>86</v>
      </c>
      <c r="C695" s="4" t="s">
        <v>87</v>
      </c>
      <c r="D695" s="16">
        <v>380004349</v>
      </c>
      <c r="E695" s="17">
        <v>2526129939</v>
      </c>
      <c r="F695" s="4" t="s">
        <v>92</v>
      </c>
      <c r="G695" s="39">
        <v>38073</v>
      </c>
      <c r="H695" s="8">
        <f t="shared" ca="1" si="10"/>
        <v>19</v>
      </c>
      <c r="I695" s="18" t="s">
        <v>89</v>
      </c>
      <c r="J695" s="19">
        <v>35460</v>
      </c>
      <c r="K695" s="20">
        <v>1</v>
      </c>
      <c r="L695" s="4"/>
    </row>
    <row r="696" spans="1:12" x14ac:dyDescent="0.25">
      <c r="A696" s="4" t="s">
        <v>638</v>
      </c>
      <c r="B696" s="38" t="s">
        <v>86</v>
      </c>
      <c r="C696" s="4" t="s">
        <v>87</v>
      </c>
      <c r="D696" s="16">
        <v>186006711</v>
      </c>
      <c r="E696" s="17">
        <v>9194900514</v>
      </c>
      <c r="F696" s="4" t="s">
        <v>92</v>
      </c>
      <c r="G696" s="39">
        <v>39146</v>
      </c>
      <c r="H696" s="8">
        <f t="shared" ca="1" si="10"/>
        <v>16</v>
      </c>
      <c r="I696" s="18" t="s">
        <v>101</v>
      </c>
      <c r="J696" s="19">
        <v>71970</v>
      </c>
      <c r="K696" s="20">
        <v>4</v>
      </c>
      <c r="L696" s="4"/>
    </row>
    <row r="697" spans="1:12" x14ac:dyDescent="0.25">
      <c r="A697" s="4" t="s">
        <v>694</v>
      </c>
      <c r="B697" s="38" t="s">
        <v>86</v>
      </c>
      <c r="C697" s="4" t="s">
        <v>87</v>
      </c>
      <c r="D697" s="16">
        <v>163000417</v>
      </c>
      <c r="E697" s="17">
        <v>2526466230</v>
      </c>
      <c r="F697" s="4" t="s">
        <v>92</v>
      </c>
      <c r="G697" s="39">
        <v>40294</v>
      </c>
      <c r="H697" s="8">
        <f t="shared" ca="1" si="10"/>
        <v>13</v>
      </c>
      <c r="I697" s="18" t="s">
        <v>101</v>
      </c>
      <c r="J697" s="19">
        <v>65320</v>
      </c>
      <c r="K697" s="20">
        <v>5</v>
      </c>
      <c r="L697" s="4"/>
    </row>
    <row r="698" spans="1:12" x14ac:dyDescent="0.25">
      <c r="A698" s="4" t="s">
        <v>706</v>
      </c>
      <c r="B698" s="38" t="s">
        <v>99</v>
      </c>
      <c r="C698" s="4" t="s">
        <v>87</v>
      </c>
      <c r="D698" s="16">
        <v>635000617</v>
      </c>
      <c r="E698" s="17">
        <v>9192259651</v>
      </c>
      <c r="F698" s="4" t="s">
        <v>92</v>
      </c>
      <c r="G698" s="39">
        <v>39650</v>
      </c>
      <c r="H698" s="8">
        <f t="shared" ca="1" si="10"/>
        <v>15</v>
      </c>
      <c r="I698" s="18" t="s">
        <v>89</v>
      </c>
      <c r="J698" s="19">
        <v>47630</v>
      </c>
      <c r="K698" s="20">
        <v>3</v>
      </c>
      <c r="L698" s="4"/>
    </row>
    <row r="699" spans="1:12" x14ac:dyDescent="0.25">
      <c r="A699" s="4" t="s">
        <v>827</v>
      </c>
      <c r="B699" s="38" t="s">
        <v>86</v>
      </c>
      <c r="C699" s="4" t="s">
        <v>87</v>
      </c>
      <c r="D699" s="16">
        <v>879004558</v>
      </c>
      <c r="E699" s="17">
        <v>9194557504</v>
      </c>
      <c r="F699" s="4" t="s">
        <v>88</v>
      </c>
      <c r="G699" s="39">
        <v>42835</v>
      </c>
      <c r="H699" s="8">
        <f t="shared" ca="1" si="10"/>
        <v>6</v>
      </c>
      <c r="I699" s="18" t="s">
        <v>105</v>
      </c>
      <c r="J699" s="19">
        <v>17205</v>
      </c>
      <c r="K699" s="20">
        <v>5</v>
      </c>
      <c r="L699" s="4"/>
    </row>
    <row r="700" spans="1:12" x14ac:dyDescent="0.25">
      <c r="A700" s="4" t="s">
        <v>554</v>
      </c>
      <c r="B700" s="38" t="s">
        <v>86</v>
      </c>
      <c r="C700" s="4" t="s">
        <v>87</v>
      </c>
      <c r="D700" s="16">
        <v>800005434</v>
      </c>
      <c r="E700" s="17">
        <v>2525821616</v>
      </c>
      <c r="F700" s="4" t="s">
        <v>92</v>
      </c>
      <c r="G700" s="39">
        <v>39121</v>
      </c>
      <c r="H700" s="8">
        <f t="shared" ca="1" si="10"/>
        <v>16</v>
      </c>
      <c r="I700" s="18" t="s">
        <v>108</v>
      </c>
      <c r="J700" s="19">
        <v>49930</v>
      </c>
      <c r="K700" s="20">
        <v>1</v>
      </c>
      <c r="L700" s="4"/>
    </row>
    <row r="701" spans="1:12" x14ac:dyDescent="0.25">
      <c r="A701" s="4" t="s">
        <v>474</v>
      </c>
      <c r="B701" s="38" t="s">
        <v>86</v>
      </c>
      <c r="C701" s="4" t="s">
        <v>87</v>
      </c>
      <c r="D701" s="16">
        <v>212008012</v>
      </c>
      <c r="E701" s="17">
        <v>2526860208</v>
      </c>
      <c r="F701" s="4" t="s">
        <v>92</v>
      </c>
      <c r="G701" s="39">
        <v>38757</v>
      </c>
      <c r="H701" s="8">
        <f t="shared" ca="1" si="10"/>
        <v>17</v>
      </c>
      <c r="I701" s="18" t="s">
        <v>105</v>
      </c>
      <c r="J701" s="19">
        <v>63060</v>
      </c>
      <c r="K701" s="20">
        <v>4</v>
      </c>
      <c r="L701" s="4"/>
    </row>
    <row r="702" spans="1:12" x14ac:dyDescent="0.25">
      <c r="A702" s="4" t="s">
        <v>204</v>
      </c>
      <c r="B702" s="38" t="s">
        <v>99</v>
      </c>
      <c r="C702" s="4" t="s">
        <v>87</v>
      </c>
      <c r="D702" s="16">
        <v>759001070</v>
      </c>
      <c r="E702" s="17">
        <v>2525402828</v>
      </c>
      <c r="F702" s="4" t="s">
        <v>92</v>
      </c>
      <c r="G702" s="39">
        <v>36290</v>
      </c>
      <c r="H702" s="8">
        <f t="shared" ca="1" si="10"/>
        <v>24</v>
      </c>
      <c r="I702" s="18" t="s">
        <v>89</v>
      </c>
      <c r="J702" s="19">
        <v>78710</v>
      </c>
      <c r="K702" s="20">
        <v>2</v>
      </c>
      <c r="L702" s="4"/>
    </row>
    <row r="703" spans="1:12" x14ac:dyDescent="0.25">
      <c r="A703" s="4" t="s">
        <v>258</v>
      </c>
      <c r="B703" s="38" t="s">
        <v>94</v>
      </c>
      <c r="C703" s="4" t="s">
        <v>87</v>
      </c>
      <c r="D703" s="16">
        <v>592009648</v>
      </c>
      <c r="E703" s="17">
        <v>9191797370</v>
      </c>
      <c r="F703" s="4" t="s">
        <v>84</v>
      </c>
      <c r="G703" s="39">
        <v>36489</v>
      </c>
      <c r="H703" s="8">
        <f t="shared" ca="1" si="10"/>
        <v>23</v>
      </c>
      <c r="I703" s="18"/>
      <c r="J703" s="19">
        <v>77136</v>
      </c>
      <c r="K703" s="20">
        <v>5</v>
      </c>
      <c r="L703" s="4"/>
    </row>
    <row r="704" spans="1:12" x14ac:dyDescent="0.25">
      <c r="A704" s="4" t="s">
        <v>97</v>
      </c>
      <c r="B704" s="38" t="s">
        <v>82</v>
      </c>
      <c r="C704" s="4" t="s">
        <v>87</v>
      </c>
      <c r="D704" s="16">
        <v>916004119</v>
      </c>
      <c r="E704" s="17">
        <v>2524907564</v>
      </c>
      <c r="F704" s="4" t="s">
        <v>84</v>
      </c>
      <c r="G704" s="39">
        <v>36115</v>
      </c>
      <c r="H704" s="8">
        <f t="shared" ca="1" si="10"/>
        <v>24</v>
      </c>
      <c r="I704" s="18"/>
      <c r="J704" s="19">
        <v>28270</v>
      </c>
      <c r="K704" s="20">
        <v>5</v>
      </c>
      <c r="L704" s="4"/>
    </row>
    <row r="705" spans="1:12" x14ac:dyDescent="0.25">
      <c r="A705" s="4" t="s">
        <v>696</v>
      </c>
      <c r="B705" s="38" t="s">
        <v>94</v>
      </c>
      <c r="C705" s="4" t="s">
        <v>87</v>
      </c>
      <c r="D705" s="16">
        <v>971008623</v>
      </c>
      <c r="E705" s="17">
        <v>9194375399</v>
      </c>
      <c r="F705" s="4" t="s">
        <v>84</v>
      </c>
      <c r="G705" s="39">
        <v>40773</v>
      </c>
      <c r="H705" s="8">
        <f t="shared" ca="1" si="10"/>
        <v>12</v>
      </c>
      <c r="I705" s="18"/>
      <c r="J705" s="19">
        <v>25530</v>
      </c>
      <c r="K705" s="20">
        <v>3</v>
      </c>
      <c r="L705" s="4"/>
    </row>
    <row r="706" spans="1:12" x14ac:dyDescent="0.25">
      <c r="A706" s="4" t="s">
        <v>158</v>
      </c>
      <c r="B706" s="38" t="s">
        <v>94</v>
      </c>
      <c r="C706" s="4" t="s">
        <v>87</v>
      </c>
      <c r="D706" s="16">
        <v>626008632</v>
      </c>
      <c r="E706" s="17">
        <v>2526412482</v>
      </c>
      <c r="F706" s="4" t="s">
        <v>84</v>
      </c>
      <c r="G706" s="39">
        <v>41931</v>
      </c>
      <c r="H706" s="8">
        <f t="shared" ref="H706:H742" ca="1" si="11">DATEDIF(G706,TODAY(),"Y")</f>
        <v>9</v>
      </c>
      <c r="I706" s="18"/>
      <c r="J706" s="19">
        <v>49090</v>
      </c>
      <c r="K706" s="20">
        <v>4</v>
      </c>
      <c r="L706" s="4"/>
    </row>
    <row r="707" spans="1:12" x14ac:dyDescent="0.25">
      <c r="A707" s="4" t="s">
        <v>428</v>
      </c>
      <c r="B707" s="38" t="s">
        <v>99</v>
      </c>
      <c r="C707" s="4" t="s">
        <v>87</v>
      </c>
      <c r="D707" s="16">
        <v>120001975</v>
      </c>
      <c r="E707" s="17">
        <v>2521789943</v>
      </c>
      <c r="F707" s="4" t="s">
        <v>92</v>
      </c>
      <c r="G707" s="39">
        <v>37892</v>
      </c>
      <c r="H707" s="8">
        <f t="shared" ca="1" si="11"/>
        <v>20</v>
      </c>
      <c r="I707" s="18" t="s">
        <v>108</v>
      </c>
      <c r="J707" s="19">
        <v>60300</v>
      </c>
      <c r="K707" s="20">
        <v>2</v>
      </c>
      <c r="L707" s="4"/>
    </row>
    <row r="708" spans="1:12" x14ac:dyDescent="0.25">
      <c r="A708" s="4" t="s">
        <v>533</v>
      </c>
      <c r="B708" s="38" t="s">
        <v>86</v>
      </c>
      <c r="C708" s="4" t="s">
        <v>87</v>
      </c>
      <c r="D708" s="16">
        <v>177004163</v>
      </c>
      <c r="E708" s="17">
        <v>2527091949</v>
      </c>
      <c r="F708" s="4" t="s">
        <v>92</v>
      </c>
      <c r="G708" s="39">
        <v>38727</v>
      </c>
      <c r="H708" s="8">
        <f t="shared" ca="1" si="11"/>
        <v>17</v>
      </c>
      <c r="I708" s="18" t="s">
        <v>89</v>
      </c>
      <c r="J708" s="19">
        <v>48010</v>
      </c>
      <c r="K708" s="20">
        <v>3</v>
      </c>
      <c r="L708" s="4"/>
    </row>
    <row r="709" spans="1:12" x14ac:dyDescent="0.25">
      <c r="A709" s="4" t="s">
        <v>236</v>
      </c>
      <c r="B709" s="38" t="s">
        <v>86</v>
      </c>
      <c r="C709" s="4" t="s">
        <v>87</v>
      </c>
      <c r="D709" s="16">
        <v>862008919</v>
      </c>
      <c r="E709" s="17">
        <v>2522780847</v>
      </c>
      <c r="F709" s="4" t="s">
        <v>92</v>
      </c>
      <c r="G709" s="39">
        <v>35869</v>
      </c>
      <c r="H709" s="8">
        <f t="shared" ca="1" si="11"/>
        <v>25</v>
      </c>
      <c r="I709" s="18" t="s">
        <v>101</v>
      </c>
      <c r="J709" s="19">
        <v>48280</v>
      </c>
      <c r="K709" s="20">
        <v>4</v>
      </c>
      <c r="L709" s="4"/>
    </row>
    <row r="710" spans="1:12" x14ac:dyDescent="0.25">
      <c r="A710" s="4" t="s">
        <v>609</v>
      </c>
      <c r="B710" s="38" t="s">
        <v>104</v>
      </c>
      <c r="C710" s="4" t="s">
        <v>87</v>
      </c>
      <c r="D710" s="16">
        <v>683000378</v>
      </c>
      <c r="E710" s="17">
        <v>9196259106</v>
      </c>
      <c r="F710" s="4" t="s">
        <v>92</v>
      </c>
      <c r="G710" s="39">
        <v>40628</v>
      </c>
      <c r="H710" s="8">
        <f t="shared" ca="1" si="11"/>
        <v>12</v>
      </c>
      <c r="I710" s="18" t="s">
        <v>89</v>
      </c>
      <c r="J710" s="19">
        <v>81340</v>
      </c>
      <c r="K710" s="20">
        <v>2</v>
      </c>
      <c r="L710" s="4"/>
    </row>
    <row r="711" spans="1:12" x14ac:dyDescent="0.25">
      <c r="A711" s="4" t="s">
        <v>548</v>
      </c>
      <c r="B711" s="38" t="s">
        <v>122</v>
      </c>
      <c r="C711" s="4" t="s">
        <v>87</v>
      </c>
      <c r="D711" s="16">
        <v>723006626</v>
      </c>
      <c r="E711" s="17">
        <v>2525399385</v>
      </c>
      <c r="F711" s="4" t="s">
        <v>84</v>
      </c>
      <c r="G711" s="39">
        <v>38859</v>
      </c>
      <c r="H711" s="8">
        <f t="shared" ca="1" si="11"/>
        <v>17</v>
      </c>
      <c r="I711" s="18"/>
      <c r="J711" s="19">
        <v>32880</v>
      </c>
      <c r="K711" s="20">
        <v>3</v>
      </c>
      <c r="L711" s="4"/>
    </row>
    <row r="712" spans="1:12" x14ac:dyDescent="0.25">
      <c r="A712" s="4" t="s">
        <v>402</v>
      </c>
      <c r="B712" s="38" t="s">
        <v>99</v>
      </c>
      <c r="C712" s="4" t="s">
        <v>87</v>
      </c>
      <c r="D712" s="16">
        <v>688009770</v>
      </c>
      <c r="E712" s="17">
        <v>9192416398</v>
      </c>
      <c r="F712" s="4" t="s">
        <v>92</v>
      </c>
      <c r="G712" s="39">
        <v>35730</v>
      </c>
      <c r="H712" s="8">
        <f t="shared" ca="1" si="11"/>
        <v>26</v>
      </c>
      <c r="I712" s="18" t="s">
        <v>105</v>
      </c>
      <c r="J712" s="19">
        <v>44530</v>
      </c>
      <c r="K712" s="20">
        <v>2</v>
      </c>
      <c r="L712" s="4"/>
    </row>
    <row r="713" spans="1:12" x14ac:dyDescent="0.25">
      <c r="A713" s="4" t="s">
        <v>602</v>
      </c>
      <c r="B713" s="38" t="s">
        <v>104</v>
      </c>
      <c r="C713" s="4" t="s">
        <v>87</v>
      </c>
      <c r="D713" s="16">
        <v>502000266</v>
      </c>
      <c r="E713" s="17">
        <v>9197103200</v>
      </c>
      <c r="F713" s="4" t="s">
        <v>150</v>
      </c>
      <c r="G713" s="39">
        <v>39954</v>
      </c>
      <c r="H713" s="8">
        <f t="shared" ca="1" si="11"/>
        <v>14</v>
      </c>
      <c r="I713" s="18"/>
      <c r="J713" s="19">
        <v>37344</v>
      </c>
      <c r="K713" s="20">
        <v>2</v>
      </c>
      <c r="L713" s="4"/>
    </row>
    <row r="714" spans="1:12" x14ac:dyDescent="0.25">
      <c r="A714" s="4" t="s">
        <v>188</v>
      </c>
      <c r="B714" s="38" t="s">
        <v>122</v>
      </c>
      <c r="C714" s="4" t="s">
        <v>87</v>
      </c>
      <c r="D714" s="16">
        <v>276003359</v>
      </c>
      <c r="E714" s="17">
        <v>2522304625</v>
      </c>
      <c r="F714" s="4" t="s">
        <v>92</v>
      </c>
      <c r="G714" s="39">
        <v>36649</v>
      </c>
      <c r="H714" s="8">
        <f t="shared" ca="1" si="11"/>
        <v>23</v>
      </c>
      <c r="I714" s="18" t="s">
        <v>96</v>
      </c>
      <c r="J714" s="19">
        <v>25690</v>
      </c>
      <c r="K714" s="20">
        <v>2</v>
      </c>
      <c r="L714" s="4"/>
    </row>
    <row r="715" spans="1:12" x14ac:dyDescent="0.25">
      <c r="A715" s="4" t="s">
        <v>433</v>
      </c>
      <c r="B715" s="38" t="s">
        <v>86</v>
      </c>
      <c r="C715" s="4" t="s">
        <v>87</v>
      </c>
      <c r="D715" s="16">
        <v>771000153</v>
      </c>
      <c r="E715" s="17">
        <v>9196799516</v>
      </c>
      <c r="F715" s="4" t="s">
        <v>92</v>
      </c>
      <c r="G715" s="39">
        <v>38568</v>
      </c>
      <c r="H715" s="8">
        <f t="shared" ca="1" si="11"/>
        <v>18</v>
      </c>
      <c r="I715" s="18" t="s">
        <v>105</v>
      </c>
      <c r="J715" s="19">
        <v>24980</v>
      </c>
      <c r="K715" s="20">
        <v>3</v>
      </c>
      <c r="L715" s="4"/>
    </row>
    <row r="716" spans="1:12" x14ac:dyDescent="0.25">
      <c r="A716" s="4" t="s">
        <v>756</v>
      </c>
      <c r="B716" s="38" t="s">
        <v>122</v>
      </c>
      <c r="C716" s="4" t="s">
        <v>87</v>
      </c>
      <c r="D716" s="16">
        <v>230002897</v>
      </c>
      <c r="E716" s="17">
        <v>2525261239</v>
      </c>
      <c r="F716" s="4" t="s">
        <v>92</v>
      </c>
      <c r="G716" s="39">
        <v>42720</v>
      </c>
      <c r="H716" s="8">
        <f t="shared" ca="1" si="11"/>
        <v>6</v>
      </c>
      <c r="I716" s="18" t="s">
        <v>101</v>
      </c>
      <c r="J716" s="19">
        <v>68860</v>
      </c>
      <c r="K716" s="20">
        <v>2</v>
      </c>
      <c r="L716" s="4"/>
    </row>
    <row r="717" spans="1:12" x14ac:dyDescent="0.25">
      <c r="A717" s="4" t="s">
        <v>596</v>
      </c>
      <c r="B717" s="38" t="s">
        <v>122</v>
      </c>
      <c r="C717" s="4" t="s">
        <v>87</v>
      </c>
      <c r="D717" s="16">
        <v>843009208</v>
      </c>
      <c r="E717" s="17">
        <v>9198631557</v>
      </c>
      <c r="F717" s="4" t="s">
        <v>88</v>
      </c>
      <c r="G717" s="39">
        <v>39179</v>
      </c>
      <c r="H717" s="8">
        <f t="shared" ca="1" si="11"/>
        <v>16</v>
      </c>
      <c r="I717" s="18" t="s">
        <v>108</v>
      </c>
      <c r="J717" s="19">
        <v>49080</v>
      </c>
      <c r="K717" s="20">
        <v>5</v>
      </c>
      <c r="L717" s="4"/>
    </row>
    <row r="718" spans="1:12" x14ac:dyDescent="0.25">
      <c r="A718" s="4" t="s">
        <v>160</v>
      </c>
      <c r="B718" s="38" t="s">
        <v>104</v>
      </c>
      <c r="C718" s="4" t="s">
        <v>87</v>
      </c>
      <c r="D718" s="16">
        <v>210001464</v>
      </c>
      <c r="E718" s="17">
        <v>9198405552</v>
      </c>
      <c r="F718" s="4" t="s">
        <v>92</v>
      </c>
      <c r="G718" s="39">
        <v>40881</v>
      </c>
      <c r="H718" s="8">
        <f t="shared" ca="1" si="11"/>
        <v>11</v>
      </c>
      <c r="I718" s="18" t="s">
        <v>105</v>
      </c>
      <c r="J718" s="19">
        <v>79380</v>
      </c>
      <c r="K718" s="20">
        <v>5</v>
      </c>
      <c r="L718" s="4"/>
    </row>
    <row r="719" spans="1:12" x14ac:dyDescent="0.25">
      <c r="A719" s="4" t="s">
        <v>332</v>
      </c>
      <c r="B719" s="38" t="s">
        <v>122</v>
      </c>
      <c r="C719" s="4" t="s">
        <v>87</v>
      </c>
      <c r="D719" s="16">
        <v>651009482</v>
      </c>
      <c r="E719" s="17">
        <v>2523014821</v>
      </c>
      <c r="F719" s="4" t="s">
        <v>92</v>
      </c>
      <c r="G719" s="39">
        <v>37644</v>
      </c>
      <c r="H719" s="8">
        <f t="shared" ca="1" si="11"/>
        <v>20</v>
      </c>
      <c r="I719" s="18" t="s">
        <v>105</v>
      </c>
      <c r="J719" s="19">
        <v>22820</v>
      </c>
      <c r="K719" s="20">
        <v>5</v>
      </c>
      <c r="L719" s="4"/>
    </row>
    <row r="720" spans="1:12" x14ac:dyDescent="0.25">
      <c r="A720" s="4" t="s">
        <v>263</v>
      </c>
      <c r="B720" s="38" t="s">
        <v>104</v>
      </c>
      <c r="C720" s="4" t="s">
        <v>87</v>
      </c>
      <c r="D720" s="16">
        <v>667005362</v>
      </c>
      <c r="E720" s="17">
        <v>2522952173</v>
      </c>
      <c r="F720" s="4" t="s">
        <v>84</v>
      </c>
      <c r="G720" s="39">
        <v>37032</v>
      </c>
      <c r="H720" s="8">
        <f t="shared" ca="1" si="11"/>
        <v>22</v>
      </c>
      <c r="I720" s="18"/>
      <c r="J720" s="19">
        <v>86040</v>
      </c>
      <c r="K720" s="20">
        <v>5</v>
      </c>
      <c r="L720" s="4"/>
    </row>
    <row r="721" spans="1:12" x14ac:dyDescent="0.25">
      <c r="A721" s="4" t="s">
        <v>810</v>
      </c>
      <c r="B721" s="38" t="s">
        <v>86</v>
      </c>
      <c r="C721" s="4" t="s">
        <v>87</v>
      </c>
      <c r="D721" s="16">
        <v>458004969</v>
      </c>
      <c r="E721" s="17">
        <v>9196354278</v>
      </c>
      <c r="F721" s="4" t="s">
        <v>92</v>
      </c>
      <c r="G721" s="39">
        <v>41277</v>
      </c>
      <c r="H721" s="8">
        <f t="shared" ca="1" si="11"/>
        <v>10</v>
      </c>
      <c r="I721" s="18" t="s">
        <v>105</v>
      </c>
      <c r="J721" s="19">
        <v>82370</v>
      </c>
      <c r="K721" s="20">
        <v>5</v>
      </c>
      <c r="L721" s="4"/>
    </row>
    <row r="722" spans="1:12" x14ac:dyDescent="0.25">
      <c r="A722" s="4" t="s">
        <v>114</v>
      </c>
      <c r="B722" s="38" t="s">
        <v>82</v>
      </c>
      <c r="C722" s="4" t="s">
        <v>87</v>
      </c>
      <c r="D722" s="16">
        <v>964005290</v>
      </c>
      <c r="E722" s="17">
        <v>9197446192</v>
      </c>
      <c r="F722" s="4" t="s">
        <v>92</v>
      </c>
      <c r="G722" s="39">
        <v>39475</v>
      </c>
      <c r="H722" s="8">
        <f t="shared" ca="1" si="11"/>
        <v>15</v>
      </c>
      <c r="I722" s="18" t="s">
        <v>89</v>
      </c>
      <c r="J722" s="19">
        <v>34990</v>
      </c>
      <c r="K722" s="20">
        <v>3</v>
      </c>
      <c r="L722" s="4"/>
    </row>
    <row r="723" spans="1:12" x14ac:dyDescent="0.25">
      <c r="A723" s="4" t="s">
        <v>350</v>
      </c>
      <c r="B723" s="38" t="s">
        <v>86</v>
      </c>
      <c r="C723" s="4" t="s">
        <v>87</v>
      </c>
      <c r="D723" s="16">
        <v>794004501</v>
      </c>
      <c r="E723" s="17">
        <v>2525604891</v>
      </c>
      <c r="F723" s="4" t="s">
        <v>84</v>
      </c>
      <c r="G723" s="39">
        <v>41872</v>
      </c>
      <c r="H723" s="8">
        <f t="shared" ca="1" si="11"/>
        <v>9</v>
      </c>
      <c r="I723" s="18"/>
      <c r="J723" s="19">
        <v>80729</v>
      </c>
      <c r="K723" s="20">
        <v>3</v>
      </c>
      <c r="L723" s="4"/>
    </row>
    <row r="724" spans="1:12" x14ac:dyDescent="0.25">
      <c r="A724" s="4" t="s">
        <v>607</v>
      </c>
      <c r="B724" s="38" t="s">
        <v>94</v>
      </c>
      <c r="C724" s="4" t="s">
        <v>87</v>
      </c>
      <c r="D724" s="16">
        <v>147003641</v>
      </c>
      <c r="E724" s="17">
        <v>9191657646</v>
      </c>
      <c r="F724" s="4" t="s">
        <v>84</v>
      </c>
      <c r="G724" s="39">
        <v>39888</v>
      </c>
      <c r="H724" s="8">
        <f t="shared" ca="1" si="11"/>
        <v>14</v>
      </c>
      <c r="I724" s="18"/>
      <c r="J724" s="19">
        <v>47280</v>
      </c>
      <c r="K724" s="20">
        <v>1</v>
      </c>
      <c r="L724" s="4"/>
    </row>
    <row r="725" spans="1:12" x14ac:dyDescent="0.25">
      <c r="A725" s="4" t="s">
        <v>535</v>
      </c>
      <c r="B725" s="38" t="s">
        <v>86</v>
      </c>
      <c r="C725" s="4" t="s">
        <v>87</v>
      </c>
      <c r="D725" s="16">
        <v>717003282</v>
      </c>
      <c r="E725" s="17">
        <v>2522400087</v>
      </c>
      <c r="F725" s="4" t="s">
        <v>84</v>
      </c>
      <c r="G725" s="39">
        <v>38814</v>
      </c>
      <c r="H725" s="8">
        <f t="shared" ca="1" si="11"/>
        <v>17</v>
      </c>
      <c r="I725" s="18"/>
      <c r="J725" s="19">
        <v>46570</v>
      </c>
      <c r="K725" s="20">
        <v>4</v>
      </c>
      <c r="L725" s="4"/>
    </row>
    <row r="726" spans="1:12" x14ac:dyDescent="0.25">
      <c r="A726" s="4" t="s">
        <v>488</v>
      </c>
      <c r="B726" s="38" t="s">
        <v>94</v>
      </c>
      <c r="C726" s="4" t="s">
        <v>87</v>
      </c>
      <c r="D726" s="16">
        <v>929004686</v>
      </c>
      <c r="E726" s="17">
        <v>9194483888</v>
      </c>
      <c r="F726" s="4" t="s">
        <v>92</v>
      </c>
      <c r="G726" s="39">
        <v>38166</v>
      </c>
      <c r="H726" s="8">
        <f t="shared" ca="1" si="11"/>
        <v>19</v>
      </c>
      <c r="I726" s="18" t="s">
        <v>89</v>
      </c>
      <c r="J726" s="19">
        <v>70730</v>
      </c>
      <c r="K726" s="20">
        <v>1</v>
      </c>
      <c r="L726" s="4"/>
    </row>
    <row r="727" spans="1:12" x14ac:dyDescent="0.25">
      <c r="A727" s="4" t="s">
        <v>723</v>
      </c>
      <c r="B727" s="38" t="s">
        <v>86</v>
      </c>
      <c r="C727" s="4" t="s">
        <v>87</v>
      </c>
      <c r="D727" s="16">
        <v>151002569</v>
      </c>
      <c r="E727" s="17">
        <v>2525202015</v>
      </c>
      <c r="F727" s="4" t="s">
        <v>84</v>
      </c>
      <c r="G727" s="39">
        <v>40109</v>
      </c>
      <c r="H727" s="8">
        <f t="shared" ca="1" si="11"/>
        <v>14</v>
      </c>
      <c r="I727" s="18"/>
      <c r="J727" s="19">
        <v>55510</v>
      </c>
      <c r="K727" s="20">
        <v>3</v>
      </c>
      <c r="L727" s="4"/>
    </row>
    <row r="728" spans="1:12" x14ac:dyDescent="0.25">
      <c r="A728" s="4" t="s">
        <v>250</v>
      </c>
      <c r="B728" s="38" t="s">
        <v>86</v>
      </c>
      <c r="C728" s="4" t="s">
        <v>87</v>
      </c>
      <c r="D728" s="16">
        <v>121003068</v>
      </c>
      <c r="E728" s="17">
        <v>9196778600</v>
      </c>
      <c r="F728" s="4" t="s">
        <v>92</v>
      </c>
      <c r="G728" s="39">
        <v>37640</v>
      </c>
      <c r="H728" s="8">
        <f t="shared" ca="1" si="11"/>
        <v>20</v>
      </c>
      <c r="I728" s="18" t="s">
        <v>105</v>
      </c>
      <c r="J728" s="19">
        <v>46390</v>
      </c>
      <c r="K728" s="20">
        <v>5</v>
      </c>
      <c r="L728" s="4"/>
    </row>
    <row r="729" spans="1:12" x14ac:dyDescent="0.25">
      <c r="A729" s="4" t="s">
        <v>136</v>
      </c>
      <c r="B729" s="38" t="s">
        <v>82</v>
      </c>
      <c r="C729" s="4" t="s">
        <v>87</v>
      </c>
      <c r="D729" s="16">
        <v>671003263</v>
      </c>
      <c r="E729" s="17">
        <v>2526718651</v>
      </c>
      <c r="F729" s="4" t="s">
        <v>92</v>
      </c>
      <c r="G729" s="39">
        <v>35596</v>
      </c>
      <c r="H729" s="8">
        <f t="shared" ca="1" si="11"/>
        <v>26</v>
      </c>
      <c r="I729" s="18" t="s">
        <v>105</v>
      </c>
      <c r="J729" s="19">
        <v>86640</v>
      </c>
      <c r="K729" s="20">
        <v>3</v>
      </c>
      <c r="L729" s="4"/>
    </row>
    <row r="730" spans="1:12" x14ac:dyDescent="0.25">
      <c r="A730" s="4" t="s">
        <v>173</v>
      </c>
      <c r="B730" s="38" t="s">
        <v>99</v>
      </c>
      <c r="C730" s="4" t="s">
        <v>87</v>
      </c>
      <c r="D730" s="16">
        <v>995000510</v>
      </c>
      <c r="E730" s="17">
        <v>9191838930</v>
      </c>
      <c r="F730" s="4" t="s">
        <v>84</v>
      </c>
      <c r="G730" s="39">
        <v>36169</v>
      </c>
      <c r="H730" s="8">
        <f t="shared" ca="1" si="11"/>
        <v>24</v>
      </c>
      <c r="I730" s="18"/>
      <c r="J730" s="19">
        <v>42990</v>
      </c>
      <c r="K730" s="20">
        <v>4</v>
      </c>
      <c r="L730" s="4"/>
    </row>
    <row r="731" spans="1:12" x14ac:dyDescent="0.25">
      <c r="A731" s="4" t="s">
        <v>297</v>
      </c>
      <c r="B731" s="38" t="s">
        <v>82</v>
      </c>
      <c r="C731" s="4" t="s">
        <v>87</v>
      </c>
      <c r="D731" s="16">
        <v>308007457</v>
      </c>
      <c r="E731" s="17">
        <v>9192729524</v>
      </c>
      <c r="F731" s="4" t="s">
        <v>92</v>
      </c>
      <c r="G731" s="39">
        <v>36664</v>
      </c>
      <c r="H731" s="8">
        <f t="shared" ca="1" si="11"/>
        <v>23</v>
      </c>
      <c r="I731" s="18" t="s">
        <v>105</v>
      </c>
      <c r="J731" s="19">
        <v>23030</v>
      </c>
      <c r="K731" s="20">
        <v>4</v>
      </c>
      <c r="L731" s="4"/>
    </row>
    <row r="732" spans="1:12" x14ac:dyDescent="0.25">
      <c r="A732" s="4" t="s">
        <v>154</v>
      </c>
      <c r="B732" s="38" t="s">
        <v>82</v>
      </c>
      <c r="C732" s="4" t="s">
        <v>87</v>
      </c>
      <c r="D732" s="16">
        <v>159004851</v>
      </c>
      <c r="E732" s="17">
        <v>9194084456</v>
      </c>
      <c r="F732" s="4" t="s">
        <v>92</v>
      </c>
      <c r="G732" s="39">
        <v>35956</v>
      </c>
      <c r="H732" s="8">
        <f t="shared" ca="1" si="11"/>
        <v>25</v>
      </c>
      <c r="I732" s="18" t="s">
        <v>108</v>
      </c>
      <c r="J732" s="19">
        <v>40260</v>
      </c>
      <c r="K732" s="20">
        <v>5</v>
      </c>
      <c r="L732" s="4"/>
    </row>
    <row r="733" spans="1:12" x14ac:dyDescent="0.25">
      <c r="A733" s="4" t="s">
        <v>493</v>
      </c>
      <c r="B733" s="38" t="s">
        <v>104</v>
      </c>
      <c r="C733" s="4" t="s">
        <v>142</v>
      </c>
      <c r="D733" s="16">
        <v>776003797</v>
      </c>
      <c r="E733" s="17">
        <v>9193482736</v>
      </c>
      <c r="F733" s="4" t="s">
        <v>84</v>
      </c>
      <c r="G733" s="39">
        <v>38290</v>
      </c>
      <c r="H733" s="8">
        <f t="shared" ca="1" si="11"/>
        <v>19</v>
      </c>
      <c r="I733" s="18"/>
      <c r="J733" s="19">
        <v>85510</v>
      </c>
      <c r="K733" s="20">
        <v>4</v>
      </c>
      <c r="L733" s="4"/>
    </row>
    <row r="734" spans="1:12" x14ac:dyDescent="0.25">
      <c r="A734" s="4" t="s">
        <v>744</v>
      </c>
      <c r="B734" s="38" t="s">
        <v>82</v>
      </c>
      <c r="C734" s="4" t="s">
        <v>142</v>
      </c>
      <c r="D734" s="16">
        <v>510000395</v>
      </c>
      <c r="E734" s="17">
        <v>9196690862</v>
      </c>
      <c r="F734" s="4" t="s">
        <v>92</v>
      </c>
      <c r="G734" s="39">
        <v>42252</v>
      </c>
      <c r="H734" s="8">
        <f t="shared" ca="1" si="11"/>
        <v>8</v>
      </c>
      <c r="I734" s="18" t="s">
        <v>105</v>
      </c>
      <c r="J734" s="19">
        <v>63670</v>
      </c>
      <c r="K734" s="20">
        <v>5</v>
      </c>
      <c r="L734" s="4"/>
    </row>
    <row r="735" spans="1:12" x14ac:dyDescent="0.25">
      <c r="A735" s="4" t="s">
        <v>646</v>
      </c>
      <c r="B735" s="38" t="s">
        <v>104</v>
      </c>
      <c r="C735" s="4" t="s">
        <v>142</v>
      </c>
      <c r="D735" s="16">
        <v>797005708</v>
      </c>
      <c r="E735" s="17">
        <v>9193578185</v>
      </c>
      <c r="F735" s="4" t="s">
        <v>92</v>
      </c>
      <c r="G735" s="39">
        <v>35833</v>
      </c>
      <c r="H735" s="8">
        <f t="shared" ca="1" si="11"/>
        <v>25</v>
      </c>
      <c r="I735" s="18" t="s">
        <v>108</v>
      </c>
      <c r="J735" s="19">
        <v>40680</v>
      </c>
      <c r="K735" s="20">
        <v>5</v>
      </c>
      <c r="L735" s="4"/>
    </row>
    <row r="736" spans="1:12" x14ac:dyDescent="0.25">
      <c r="A736" s="4" t="s">
        <v>141</v>
      </c>
      <c r="B736" s="38" t="s">
        <v>94</v>
      </c>
      <c r="C736" s="4" t="s">
        <v>142</v>
      </c>
      <c r="D736" s="16">
        <v>443006890</v>
      </c>
      <c r="E736" s="17">
        <v>2524411859</v>
      </c>
      <c r="F736" s="4" t="s">
        <v>92</v>
      </c>
      <c r="G736" s="39">
        <v>35986</v>
      </c>
      <c r="H736" s="8">
        <f t="shared" ca="1" si="11"/>
        <v>25</v>
      </c>
      <c r="I736" s="18" t="s">
        <v>89</v>
      </c>
      <c r="J736" s="19">
        <v>42800</v>
      </c>
      <c r="K736" s="20">
        <v>5</v>
      </c>
      <c r="L736" s="4"/>
    </row>
    <row r="737" spans="1:12" x14ac:dyDescent="0.25">
      <c r="A737" s="4" t="s">
        <v>563</v>
      </c>
      <c r="B737" s="38" t="s">
        <v>82</v>
      </c>
      <c r="C737" s="4" t="s">
        <v>142</v>
      </c>
      <c r="D737" s="16">
        <v>106009892</v>
      </c>
      <c r="E737" s="17">
        <v>9194436681</v>
      </c>
      <c r="F737" s="4" t="s">
        <v>84</v>
      </c>
      <c r="G737" s="39">
        <v>38561</v>
      </c>
      <c r="H737" s="8">
        <f t="shared" ca="1" si="11"/>
        <v>18</v>
      </c>
      <c r="I737" s="18"/>
      <c r="J737" s="19">
        <v>66132</v>
      </c>
      <c r="K737" s="20">
        <v>4</v>
      </c>
      <c r="L737" s="4"/>
    </row>
    <row r="738" spans="1:12" x14ac:dyDescent="0.25">
      <c r="A738" s="4" t="s">
        <v>416</v>
      </c>
      <c r="B738" s="38" t="s">
        <v>86</v>
      </c>
      <c r="C738" s="4" t="s">
        <v>214</v>
      </c>
      <c r="D738" s="16">
        <v>183005788</v>
      </c>
      <c r="E738" s="17">
        <v>2521198851</v>
      </c>
      <c r="F738" s="4" t="s">
        <v>84</v>
      </c>
      <c r="G738" s="39">
        <v>37385</v>
      </c>
      <c r="H738" s="8">
        <f t="shared" ca="1" si="11"/>
        <v>21</v>
      </c>
      <c r="I738" s="18"/>
      <c r="J738" s="19">
        <v>60760</v>
      </c>
      <c r="K738" s="20">
        <v>2</v>
      </c>
      <c r="L738" s="4"/>
    </row>
    <row r="739" spans="1:12" x14ac:dyDescent="0.25">
      <c r="A739" s="4" t="s">
        <v>357</v>
      </c>
      <c r="B739" s="38" t="s">
        <v>86</v>
      </c>
      <c r="C739" s="4" t="s">
        <v>214</v>
      </c>
      <c r="D739" s="16">
        <v>978002408</v>
      </c>
      <c r="E739" s="17">
        <v>9191888279</v>
      </c>
      <c r="F739" s="4" t="s">
        <v>84</v>
      </c>
      <c r="G739" s="39">
        <v>37207</v>
      </c>
      <c r="H739" s="8">
        <f t="shared" ca="1" si="11"/>
        <v>22</v>
      </c>
      <c r="I739" s="18"/>
      <c r="J739" s="19">
        <v>64720</v>
      </c>
      <c r="K739" s="20">
        <v>5</v>
      </c>
      <c r="L739" s="4"/>
    </row>
    <row r="740" spans="1:12" x14ac:dyDescent="0.25">
      <c r="A740" s="4" t="s">
        <v>581</v>
      </c>
      <c r="B740" s="38" t="s">
        <v>94</v>
      </c>
      <c r="C740" s="4" t="s">
        <v>214</v>
      </c>
      <c r="D740" s="16">
        <v>495002474</v>
      </c>
      <c r="E740" s="17">
        <v>9194137278</v>
      </c>
      <c r="F740" s="4" t="s">
        <v>88</v>
      </c>
      <c r="G740" s="39">
        <v>37298</v>
      </c>
      <c r="H740" s="8">
        <f t="shared" ca="1" si="11"/>
        <v>21</v>
      </c>
      <c r="I740" s="18" t="s">
        <v>105</v>
      </c>
      <c r="J740" s="19">
        <v>31250</v>
      </c>
      <c r="K740" s="20">
        <v>2</v>
      </c>
      <c r="L740" s="4"/>
    </row>
    <row r="741" spans="1:12" x14ac:dyDescent="0.25">
      <c r="A741" s="4" t="s">
        <v>652</v>
      </c>
      <c r="B741" s="38" t="s">
        <v>99</v>
      </c>
      <c r="C741" s="4" t="s">
        <v>214</v>
      </c>
      <c r="D741" s="16">
        <v>383006821</v>
      </c>
      <c r="E741" s="17">
        <v>2524989537</v>
      </c>
      <c r="F741" s="4" t="s">
        <v>92</v>
      </c>
      <c r="G741" s="39">
        <v>40168</v>
      </c>
      <c r="H741" s="8">
        <f t="shared" ca="1" si="11"/>
        <v>13</v>
      </c>
      <c r="I741" s="18" t="s">
        <v>105</v>
      </c>
      <c r="J741" s="19">
        <v>46680</v>
      </c>
      <c r="K741" s="20">
        <v>1</v>
      </c>
      <c r="L741" s="4"/>
    </row>
    <row r="742" spans="1:12" x14ac:dyDescent="0.25">
      <c r="A742" s="4" t="s">
        <v>213</v>
      </c>
      <c r="B742" s="38" t="s">
        <v>94</v>
      </c>
      <c r="C742" s="4" t="s">
        <v>214</v>
      </c>
      <c r="D742" s="16">
        <v>827007063</v>
      </c>
      <c r="E742" s="17">
        <v>2528873234</v>
      </c>
      <c r="F742" s="4" t="s">
        <v>150</v>
      </c>
      <c r="G742" s="39">
        <v>37269</v>
      </c>
      <c r="H742" s="8">
        <f t="shared" ca="1" si="11"/>
        <v>21</v>
      </c>
      <c r="I742" s="18"/>
      <c r="J742" s="19">
        <v>19044</v>
      </c>
      <c r="K742" s="20">
        <v>1</v>
      </c>
      <c r="L742" s="4"/>
    </row>
  </sheetData>
  <sortState ref="A2:L742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M742"/>
  <sheetViews>
    <sheetView zoomScale="130" zoomScaleNormal="130" workbookViewId="0"/>
  </sheetViews>
  <sheetFormatPr defaultColWidth="9.140625" defaultRowHeight="15" x14ac:dyDescent="0.25"/>
  <cols>
    <col min="1" max="1" width="15.5703125" style="32" customWidth="1"/>
    <col min="2" max="2" width="7.42578125" style="38" bestFit="1" customWidth="1"/>
    <col min="3" max="3" width="22.5703125" style="32" customWidth="1"/>
    <col min="4" max="4" width="11" style="40" bestFit="1" customWidth="1"/>
    <col min="5" max="5" width="8.5703125" style="32" bestFit="1" customWidth="1"/>
    <col min="6" max="6" width="9.42578125" style="39" bestFit="1" customWidth="1"/>
    <col min="7" max="7" width="5.140625" style="8" bestFit="1" customWidth="1"/>
    <col min="8" max="8" width="7.42578125" style="18" customWidth="1"/>
    <col min="9" max="9" width="5.85546875" style="33" bestFit="1" customWidth="1"/>
    <col min="10" max="10" width="8.85546875" style="19" bestFit="1" customWidth="1"/>
    <col min="11" max="11" width="16.28515625" style="19" customWidth="1"/>
    <col min="12" max="12" width="2.5703125" style="36" customWidth="1"/>
    <col min="13" max="13" width="4.5703125" style="36" bestFit="1" customWidth="1"/>
    <col min="14" max="14" width="5.140625" style="36" bestFit="1" customWidth="1"/>
    <col min="15" max="16384" width="9.140625" style="36"/>
  </cols>
  <sheetData>
    <row r="1" spans="1:13" x14ac:dyDescent="0.25">
      <c r="A1" s="21" t="s">
        <v>72</v>
      </c>
      <c r="B1" s="22" t="s">
        <v>73</v>
      </c>
      <c r="C1" s="23" t="s">
        <v>74</v>
      </c>
      <c r="D1" s="11" t="s">
        <v>75</v>
      </c>
      <c r="E1" s="23" t="s">
        <v>76</v>
      </c>
      <c r="F1" s="24" t="s">
        <v>77</v>
      </c>
      <c r="G1" s="25" t="s">
        <v>5</v>
      </c>
      <c r="H1" s="23" t="s">
        <v>78</v>
      </c>
      <c r="I1" s="22" t="s">
        <v>895</v>
      </c>
      <c r="J1" s="26" t="s">
        <v>79</v>
      </c>
      <c r="M1" s="37">
        <v>2.3E-2</v>
      </c>
    </row>
    <row r="2" spans="1:13" x14ac:dyDescent="0.25">
      <c r="A2" s="4" t="s">
        <v>529</v>
      </c>
      <c r="B2" s="38" t="s">
        <v>82</v>
      </c>
      <c r="C2" s="4" t="s">
        <v>127</v>
      </c>
      <c r="D2" s="16">
        <v>513000687</v>
      </c>
      <c r="E2" s="4" t="s">
        <v>84</v>
      </c>
      <c r="F2" s="39">
        <v>37979</v>
      </c>
      <c r="G2" s="8">
        <f t="shared" ref="G2:G65" ca="1" si="0">DATEDIF(F2,TODAY(),"Y")</f>
        <v>19</v>
      </c>
      <c r="I2" s="20">
        <v>1</v>
      </c>
      <c r="J2" s="19">
        <v>42940</v>
      </c>
    </row>
    <row r="3" spans="1:13" x14ac:dyDescent="0.25">
      <c r="A3" s="4" t="s">
        <v>471</v>
      </c>
      <c r="B3" s="38" t="s">
        <v>82</v>
      </c>
      <c r="C3" s="4" t="s">
        <v>91</v>
      </c>
      <c r="D3" s="16">
        <v>456009622</v>
      </c>
      <c r="E3" s="4" t="s">
        <v>92</v>
      </c>
      <c r="F3" s="39">
        <v>37472</v>
      </c>
      <c r="G3" s="8">
        <f t="shared" ca="1" si="0"/>
        <v>21</v>
      </c>
      <c r="H3" s="18" t="s">
        <v>105</v>
      </c>
      <c r="I3" s="20">
        <v>2</v>
      </c>
      <c r="J3" s="19">
        <v>48080</v>
      </c>
    </row>
    <row r="4" spans="1:13" x14ac:dyDescent="0.25">
      <c r="A4" s="4" t="s">
        <v>493</v>
      </c>
      <c r="B4" s="38" t="s">
        <v>104</v>
      </c>
      <c r="C4" s="4" t="s">
        <v>142</v>
      </c>
      <c r="D4" s="16">
        <v>776003797</v>
      </c>
      <c r="E4" s="4" t="s">
        <v>84</v>
      </c>
      <c r="F4" s="39">
        <v>37590</v>
      </c>
      <c r="G4" s="8">
        <f t="shared" ca="1" si="0"/>
        <v>20</v>
      </c>
      <c r="I4" s="20">
        <v>4</v>
      </c>
      <c r="J4" s="19">
        <v>85510</v>
      </c>
    </row>
    <row r="5" spans="1:13" x14ac:dyDescent="0.25">
      <c r="A5" s="4" t="s">
        <v>496</v>
      </c>
      <c r="B5" s="38" t="s">
        <v>86</v>
      </c>
      <c r="C5" s="4" t="s">
        <v>130</v>
      </c>
      <c r="D5" s="16">
        <v>291005078</v>
      </c>
      <c r="E5" s="4" t="s">
        <v>92</v>
      </c>
      <c r="F5" s="39">
        <v>37645</v>
      </c>
      <c r="G5" s="8">
        <f t="shared" ca="1" si="0"/>
        <v>20</v>
      </c>
      <c r="H5" s="18" t="s">
        <v>497</v>
      </c>
      <c r="I5" s="20">
        <v>5</v>
      </c>
      <c r="J5" s="19">
        <v>56900</v>
      </c>
    </row>
    <row r="6" spans="1:13" x14ac:dyDescent="0.25">
      <c r="A6" s="4" t="s">
        <v>309</v>
      </c>
      <c r="B6" s="38" t="s">
        <v>82</v>
      </c>
      <c r="C6" s="4" t="s">
        <v>130</v>
      </c>
      <c r="D6" s="16">
        <v>806008287</v>
      </c>
      <c r="E6" s="4" t="s">
        <v>92</v>
      </c>
      <c r="F6" s="39">
        <v>35943</v>
      </c>
      <c r="G6" s="8">
        <f t="shared" ca="1" si="0"/>
        <v>25</v>
      </c>
      <c r="H6" s="18" t="s">
        <v>105</v>
      </c>
      <c r="I6" s="20">
        <v>4</v>
      </c>
      <c r="J6" s="19">
        <v>52940</v>
      </c>
    </row>
    <row r="7" spans="1:13" x14ac:dyDescent="0.25">
      <c r="A7" s="4" t="s">
        <v>665</v>
      </c>
      <c r="B7" s="38" t="s">
        <v>86</v>
      </c>
      <c r="C7" s="4" t="s">
        <v>91</v>
      </c>
      <c r="D7" s="16">
        <v>528008211</v>
      </c>
      <c r="E7" s="4" t="s">
        <v>92</v>
      </c>
      <c r="F7" s="39">
        <v>40700</v>
      </c>
      <c r="G7" s="8">
        <f t="shared" ca="1" si="0"/>
        <v>12</v>
      </c>
      <c r="H7" s="18" t="s">
        <v>96</v>
      </c>
      <c r="I7" s="20">
        <v>4</v>
      </c>
      <c r="J7" s="19">
        <v>46110</v>
      </c>
    </row>
    <row r="8" spans="1:13" x14ac:dyDescent="0.25">
      <c r="A8" s="4" t="s">
        <v>166</v>
      </c>
      <c r="B8" s="38" t="s">
        <v>104</v>
      </c>
      <c r="C8" s="4" t="s">
        <v>91</v>
      </c>
      <c r="D8" s="16">
        <v>484002635</v>
      </c>
      <c r="E8" s="4" t="s">
        <v>84</v>
      </c>
      <c r="F8" s="39">
        <v>35388</v>
      </c>
      <c r="G8" s="8">
        <f t="shared" ca="1" si="0"/>
        <v>26</v>
      </c>
      <c r="I8" s="20">
        <v>4</v>
      </c>
      <c r="J8" s="19">
        <v>23020</v>
      </c>
    </row>
    <row r="9" spans="1:13" x14ac:dyDescent="0.25">
      <c r="A9" s="4" t="s">
        <v>795</v>
      </c>
      <c r="B9" s="38" t="s">
        <v>86</v>
      </c>
      <c r="C9" s="4" t="s">
        <v>103</v>
      </c>
      <c r="D9" s="16">
        <v>959008761</v>
      </c>
      <c r="E9" s="4" t="s">
        <v>92</v>
      </c>
      <c r="F9" s="39">
        <v>42118</v>
      </c>
      <c r="G9" s="8">
        <f t="shared" ca="1" si="0"/>
        <v>8</v>
      </c>
      <c r="H9" s="18" t="s">
        <v>96</v>
      </c>
      <c r="I9" s="20">
        <v>5</v>
      </c>
      <c r="J9" s="19">
        <v>61470</v>
      </c>
    </row>
    <row r="10" spans="1:13" x14ac:dyDescent="0.25">
      <c r="A10" s="4" t="s">
        <v>278</v>
      </c>
      <c r="B10" s="38" t="s">
        <v>82</v>
      </c>
      <c r="C10" s="4" t="s">
        <v>130</v>
      </c>
      <c r="D10" s="16">
        <v>259003806</v>
      </c>
      <c r="E10" s="4" t="s">
        <v>92</v>
      </c>
      <c r="F10" s="39">
        <v>35258</v>
      </c>
      <c r="G10" s="8">
        <f t="shared" ca="1" si="0"/>
        <v>27</v>
      </c>
      <c r="H10" s="18" t="s">
        <v>108</v>
      </c>
      <c r="I10" s="20">
        <v>4</v>
      </c>
      <c r="J10" s="19">
        <v>60380</v>
      </c>
    </row>
    <row r="11" spans="1:13" x14ac:dyDescent="0.25">
      <c r="A11" s="4" t="s">
        <v>569</v>
      </c>
      <c r="B11" s="38" t="s">
        <v>104</v>
      </c>
      <c r="C11" s="4" t="s">
        <v>127</v>
      </c>
      <c r="D11" s="16">
        <v>787006286</v>
      </c>
      <c r="E11" s="4" t="s">
        <v>92</v>
      </c>
      <c r="F11" s="39">
        <v>37389</v>
      </c>
      <c r="G11" s="8">
        <f t="shared" ca="1" si="0"/>
        <v>21</v>
      </c>
      <c r="H11" s="18" t="s">
        <v>108</v>
      </c>
      <c r="I11" s="20">
        <v>2</v>
      </c>
      <c r="J11" s="19">
        <v>49810</v>
      </c>
    </row>
    <row r="12" spans="1:13" x14ac:dyDescent="0.25">
      <c r="A12" s="4" t="s">
        <v>893</v>
      </c>
      <c r="B12" s="38" t="s">
        <v>104</v>
      </c>
      <c r="C12" s="4" t="s">
        <v>95</v>
      </c>
      <c r="D12" s="16">
        <v>100002924</v>
      </c>
      <c r="E12" s="4" t="s">
        <v>92</v>
      </c>
      <c r="F12" s="39">
        <v>35241</v>
      </c>
      <c r="G12" s="8">
        <f t="shared" ca="1" si="0"/>
        <v>27</v>
      </c>
      <c r="H12" s="18" t="s">
        <v>105</v>
      </c>
      <c r="I12" s="20">
        <v>1</v>
      </c>
      <c r="J12" s="19">
        <v>24550</v>
      </c>
    </row>
    <row r="13" spans="1:13" x14ac:dyDescent="0.25">
      <c r="A13" s="4" t="s">
        <v>147</v>
      </c>
      <c r="B13" s="38" t="s">
        <v>104</v>
      </c>
      <c r="C13" s="4" t="s">
        <v>100</v>
      </c>
      <c r="D13" s="16">
        <v>738006277</v>
      </c>
      <c r="E13" s="4" t="s">
        <v>92</v>
      </c>
      <c r="F13" s="39">
        <v>35205</v>
      </c>
      <c r="G13" s="8">
        <f t="shared" ca="1" si="0"/>
        <v>27</v>
      </c>
      <c r="H13" s="18" t="s">
        <v>101</v>
      </c>
      <c r="I13" s="20">
        <v>5</v>
      </c>
      <c r="J13" s="19">
        <v>31260</v>
      </c>
    </row>
    <row r="14" spans="1:13" x14ac:dyDescent="0.25">
      <c r="A14" s="4" t="s">
        <v>718</v>
      </c>
      <c r="B14" s="38" t="s">
        <v>104</v>
      </c>
      <c r="C14" s="4" t="s">
        <v>130</v>
      </c>
      <c r="D14" s="16">
        <v>467000396</v>
      </c>
      <c r="E14" s="4" t="s">
        <v>92</v>
      </c>
      <c r="F14" s="39">
        <v>41512</v>
      </c>
      <c r="G14" s="8">
        <f t="shared" ca="1" si="0"/>
        <v>10</v>
      </c>
      <c r="H14" s="18" t="s">
        <v>89</v>
      </c>
      <c r="I14" s="20">
        <v>1</v>
      </c>
      <c r="J14" s="19">
        <v>58910</v>
      </c>
    </row>
    <row r="15" spans="1:13" x14ac:dyDescent="0.25">
      <c r="A15" s="4" t="s">
        <v>836</v>
      </c>
      <c r="B15" s="38" t="s">
        <v>86</v>
      </c>
      <c r="C15" s="4" t="s">
        <v>83</v>
      </c>
      <c r="D15" s="16">
        <v>693005639</v>
      </c>
      <c r="E15" s="4" t="s">
        <v>92</v>
      </c>
      <c r="F15" s="39">
        <v>42285</v>
      </c>
      <c r="G15" s="8">
        <f t="shared" ca="1" si="0"/>
        <v>8</v>
      </c>
      <c r="H15" s="18" t="s">
        <v>105</v>
      </c>
      <c r="I15" s="20">
        <v>5</v>
      </c>
      <c r="J15" s="19">
        <v>53900</v>
      </c>
    </row>
    <row r="16" spans="1:13" x14ac:dyDescent="0.25">
      <c r="A16" s="4" t="s">
        <v>249</v>
      </c>
      <c r="B16" s="38" t="s">
        <v>82</v>
      </c>
      <c r="C16" s="4" t="s">
        <v>130</v>
      </c>
      <c r="D16" s="16">
        <v>854006695</v>
      </c>
      <c r="E16" s="4" t="s">
        <v>92</v>
      </c>
      <c r="F16" s="39">
        <v>35486</v>
      </c>
      <c r="G16" s="8">
        <f t="shared" ca="1" si="0"/>
        <v>26</v>
      </c>
      <c r="H16" s="18" t="s">
        <v>89</v>
      </c>
      <c r="I16" s="20">
        <v>5</v>
      </c>
      <c r="J16" s="19">
        <v>26190</v>
      </c>
    </row>
    <row r="17" spans="1:10" x14ac:dyDescent="0.25">
      <c r="A17" s="4" t="s">
        <v>744</v>
      </c>
      <c r="B17" s="38" t="s">
        <v>82</v>
      </c>
      <c r="C17" s="4" t="s">
        <v>142</v>
      </c>
      <c r="D17" s="16">
        <v>510000395</v>
      </c>
      <c r="E17" s="4" t="s">
        <v>92</v>
      </c>
      <c r="F17" s="39">
        <v>41552</v>
      </c>
      <c r="G17" s="8">
        <f t="shared" ca="1" si="0"/>
        <v>10</v>
      </c>
      <c r="H17" s="18" t="s">
        <v>105</v>
      </c>
      <c r="I17" s="20">
        <v>5</v>
      </c>
      <c r="J17" s="19">
        <v>63670</v>
      </c>
    </row>
    <row r="18" spans="1:10" x14ac:dyDescent="0.25">
      <c r="A18" s="4" t="s">
        <v>588</v>
      </c>
      <c r="B18" s="38" t="s">
        <v>82</v>
      </c>
      <c r="C18" s="4" t="s">
        <v>91</v>
      </c>
      <c r="D18" s="16">
        <v>554009540</v>
      </c>
      <c r="E18" s="4" t="s">
        <v>84</v>
      </c>
      <c r="F18" s="39">
        <v>38513</v>
      </c>
      <c r="G18" s="8">
        <f t="shared" ca="1" si="0"/>
        <v>18</v>
      </c>
      <c r="I18" s="20">
        <v>4</v>
      </c>
      <c r="J18" s="19">
        <v>58650</v>
      </c>
    </row>
    <row r="19" spans="1:10" x14ac:dyDescent="0.25">
      <c r="A19" s="4" t="s">
        <v>502</v>
      </c>
      <c r="B19" s="38" t="s">
        <v>82</v>
      </c>
      <c r="C19" s="4" t="s">
        <v>91</v>
      </c>
      <c r="D19" s="16">
        <v>191009642</v>
      </c>
      <c r="E19" s="4" t="s">
        <v>92</v>
      </c>
      <c r="F19" s="39">
        <v>37870</v>
      </c>
      <c r="G19" s="8">
        <f t="shared" ca="1" si="0"/>
        <v>20</v>
      </c>
      <c r="H19" s="18" t="s">
        <v>105</v>
      </c>
      <c r="I19" s="20">
        <v>4</v>
      </c>
      <c r="J19" s="19">
        <v>24090</v>
      </c>
    </row>
    <row r="20" spans="1:10" x14ac:dyDescent="0.25">
      <c r="A20" s="4" t="s">
        <v>678</v>
      </c>
      <c r="B20" s="38" t="s">
        <v>104</v>
      </c>
      <c r="C20" s="4" t="s">
        <v>83</v>
      </c>
      <c r="D20" s="16">
        <v>352001400</v>
      </c>
      <c r="E20" s="4" t="s">
        <v>150</v>
      </c>
      <c r="F20" s="39">
        <v>39279</v>
      </c>
      <c r="G20" s="8">
        <f t="shared" ca="1" si="0"/>
        <v>16</v>
      </c>
      <c r="I20" s="20">
        <v>2</v>
      </c>
      <c r="J20" s="19">
        <v>30468</v>
      </c>
    </row>
    <row r="21" spans="1:10" x14ac:dyDescent="0.25">
      <c r="A21" s="4" t="s">
        <v>742</v>
      </c>
      <c r="B21" s="38" t="s">
        <v>122</v>
      </c>
      <c r="C21" s="4" t="s">
        <v>130</v>
      </c>
      <c r="D21" s="16">
        <v>466003520</v>
      </c>
      <c r="E21" s="4" t="s">
        <v>150</v>
      </c>
      <c r="F21" s="39">
        <v>42184</v>
      </c>
      <c r="G21" s="8">
        <f t="shared" ca="1" si="0"/>
        <v>8</v>
      </c>
      <c r="I21" s="20">
        <v>4</v>
      </c>
      <c r="J21" s="19">
        <v>22344</v>
      </c>
    </row>
    <row r="22" spans="1:10" x14ac:dyDescent="0.25">
      <c r="A22" s="4" t="s">
        <v>501</v>
      </c>
      <c r="B22" s="38" t="s">
        <v>86</v>
      </c>
      <c r="C22" s="4" t="s">
        <v>83</v>
      </c>
      <c r="D22" s="16">
        <v>420009404</v>
      </c>
      <c r="E22" s="4" t="s">
        <v>92</v>
      </c>
      <c r="F22" s="39">
        <v>38134</v>
      </c>
      <c r="G22" s="8">
        <f t="shared" ca="1" si="0"/>
        <v>19</v>
      </c>
      <c r="H22" s="18" t="s">
        <v>89</v>
      </c>
      <c r="I22" s="20">
        <v>1</v>
      </c>
      <c r="J22" s="19">
        <v>24840</v>
      </c>
    </row>
    <row r="23" spans="1:10" x14ac:dyDescent="0.25">
      <c r="A23" s="4" t="s">
        <v>324</v>
      </c>
      <c r="B23" s="38" t="s">
        <v>86</v>
      </c>
      <c r="C23" s="4" t="s">
        <v>87</v>
      </c>
      <c r="D23" s="16">
        <v>904007673</v>
      </c>
      <c r="E23" s="4" t="s">
        <v>84</v>
      </c>
      <c r="F23" s="39">
        <v>36318</v>
      </c>
      <c r="G23" s="8">
        <f t="shared" ca="1" si="0"/>
        <v>24</v>
      </c>
      <c r="I23" s="20">
        <v>4</v>
      </c>
      <c r="J23" s="19">
        <v>23340</v>
      </c>
    </row>
    <row r="24" spans="1:10" x14ac:dyDescent="0.25">
      <c r="A24" s="4" t="s">
        <v>761</v>
      </c>
      <c r="B24" s="38" t="s">
        <v>104</v>
      </c>
      <c r="C24" s="4" t="s">
        <v>95</v>
      </c>
      <c r="D24" s="16">
        <v>948005711</v>
      </c>
      <c r="E24" s="4" t="s">
        <v>84</v>
      </c>
      <c r="F24" s="39">
        <v>42187</v>
      </c>
      <c r="G24" s="8">
        <f t="shared" ca="1" si="0"/>
        <v>8</v>
      </c>
      <c r="I24" s="20">
        <v>5</v>
      </c>
      <c r="J24" s="19">
        <v>42540</v>
      </c>
    </row>
    <row r="25" spans="1:10" x14ac:dyDescent="0.25">
      <c r="A25" s="4" t="s">
        <v>133</v>
      </c>
      <c r="B25" s="38" t="s">
        <v>122</v>
      </c>
      <c r="C25" s="4" t="s">
        <v>118</v>
      </c>
      <c r="D25" s="16">
        <v>171008795</v>
      </c>
      <c r="E25" s="4" t="s">
        <v>92</v>
      </c>
      <c r="F25" s="39">
        <v>35063</v>
      </c>
      <c r="G25" s="8">
        <f t="shared" ca="1" si="0"/>
        <v>27</v>
      </c>
      <c r="H25" s="18" t="s">
        <v>108</v>
      </c>
      <c r="I25" s="20">
        <v>4</v>
      </c>
      <c r="J25" s="19">
        <v>32360</v>
      </c>
    </row>
    <row r="26" spans="1:10" x14ac:dyDescent="0.25">
      <c r="A26" s="4" t="s">
        <v>252</v>
      </c>
      <c r="B26" s="38" t="s">
        <v>82</v>
      </c>
      <c r="C26" s="4" t="s">
        <v>87</v>
      </c>
      <c r="D26" s="16">
        <v>918006287</v>
      </c>
      <c r="E26" s="4" t="s">
        <v>84</v>
      </c>
      <c r="F26" s="39">
        <v>36085</v>
      </c>
      <c r="G26" s="8">
        <f t="shared" ca="1" si="0"/>
        <v>25</v>
      </c>
      <c r="I26" s="20">
        <v>5</v>
      </c>
      <c r="J26" s="19">
        <v>63610</v>
      </c>
    </row>
    <row r="27" spans="1:10" x14ac:dyDescent="0.25">
      <c r="A27" s="4" t="s">
        <v>797</v>
      </c>
      <c r="B27" s="38" t="s">
        <v>122</v>
      </c>
      <c r="C27" s="4" t="s">
        <v>100</v>
      </c>
      <c r="D27" s="16">
        <v>279007202</v>
      </c>
      <c r="E27" s="4" t="s">
        <v>92</v>
      </c>
      <c r="F27" s="39">
        <v>41706</v>
      </c>
      <c r="G27" s="8">
        <f t="shared" ca="1" si="0"/>
        <v>9</v>
      </c>
      <c r="H27" s="18" t="s">
        <v>105</v>
      </c>
      <c r="I27" s="20">
        <v>4</v>
      </c>
      <c r="J27" s="19">
        <v>62740</v>
      </c>
    </row>
    <row r="28" spans="1:10" x14ac:dyDescent="0.25">
      <c r="A28" s="4" t="s">
        <v>722</v>
      </c>
      <c r="B28" s="38" t="s">
        <v>86</v>
      </c>
      <c r="C28" s="4" t="s">
        <v>100</v>
      </c>
      <c r="D28" s="16">
        <v>643002576</v>
      </c>
      <c r="E28" s="4" t="s">
        <v>150</v>
      </c>
      <c r="F28" s="39">
        <v>38866</v>
      </c>
      <c r="G28" s="8">
        <f t="shared" ca="1" si="0"/>
        <v>17</v>
      </c>
      <c r="I28" s="20">
        <v>4</v>
      </c>
      <c r="J28" s="19">
        <v>36844</v>
      </c>
    </row>
    <row r="29" spans="1:10" x14ac:dyDescent="0.25">
      <c r="A29" s="4" t="s">
        <v>803</v>
      </c>
      <c r="B29" s="38" t="s">
        <v>86</v>
      </c>
      <c r="C29" s="4" t="s">
        <v>314</v>
      </c>
      <c r="D29" s="16">
        <v>682001418</v>
      </c>
      <c r="E29" s="4" t="s">
        <v>92</v>
      </c>
      <c r="F29" s="39">
        <v>41606</v>
      </c>
      <c r="G29" s="8">
        <f t="shared" ca="1" si="0"/>
        <v>9</v>
      </c>
      <c r="H29" s="18" t="s">
        <v>105</v>
      </c>
      <c r="I29" s="20">
        <v>3</v>
      </c>
      <c r="J29" s="19">
        <v>46220</v>
      </c>
    </row>
    <row r="30" spans="1:10" x14ac:dyDescent="0.25">
      <c r="A30" s="4" t="s">
        <v>663</v>
      </c>
      <c r="B30" s="38" t="s">
        <v>86</v>
      </c>
      <c r="C30" s="4" t="s">
        <v>218</v>
      </c>
      <c r="D30" s="16">
        <v>828006583</v>
      </c>
      <c r="E30" s="4" t="s">
        <v>150</v>
      </c>
      <c r="F30" s="39">
        <v>39025</v>
      </c>
      <c r="G30" s="8">
        <f t="shared" ca="1" si="0"/>
        <v>17</v>
      </c>
      <c r="I30" s="20">
        <v>5</v>
      </c>
      <c r="J30" s="19">
        <v>14712</v>
      </c>
    </row>
    <row r="31" spans="1:10" x14ac:dyDescent="0.25">
      <c r="A31" s="4" t="s">
        <v>851</v>
      </c>
      <c r="B31" s="38" t="s">
        <v>82</v>
      </c>
      <c r="C31" s="4" t="s">
        <v>87</v>
      </c>
      <c r="D31" s="16">
        <v>657005603</v>
      </c>
      <c r="E31" s="4" t="s">
        <v>92</v>
      </c>
      <c r="F31" s="39">
        <v>42261</v>
      </c>
      <c r="G31" s="8">
        <f t="shared" ca="1" si="0"/>
        <v>8</v>
      </c>
      <c r="H31" s="18" t="s">
        <v>105</v>
      </c>
      <c r="I31" s="20">
        <v>5</v>
      </c>
      <c r="J31" s="19">
        <v>24200</v>
      </c>
    </row>
    <row r="32" spans="1:10" x14ac:dyDescent="0.25">
      <c r="A32" s="4" t="s">
        <v>619</v>
      </c>
      <c r="B32" s="38" t="s">
        <v>86</v>
      </c>
      <c r="C32" s="4" t="s">
        <v>130</v>
      </c>
      <c r="D32" s="16">
        <v>428004993</v>
      </c>
      <c r="E32" s="4" t="s">
        <v>84</v>
      </c>
      <c r="F32" s="39">
        <v>39310</v>
      </c>
      <c r="G32" s="8">
        <f t="shared" ca="1" si="0"/>
        <v>16</v>
      </c>
      <c r="I32" s="20">
        <v>3</v>
      </c>
      <c r="J32" s="19">
        <v>32190</v>
      </c>
    </row>
    <row r="33" spans="1:10" x14ac:dyDescent="0.25">
      <c r="A33" s="4" t="s">
        <v>386</v>
      </c>
      <c r="B33" s="38" t="s">
        <v>99</v>
      </c>
      <c r="C33" s="4" t="s">
        <v>83</v>
      </c>
      <c r="D33" s="16">
        <v>265003407</v>
      </c>
      <c r="E33" s="4" t="s">
        <v>84</v>
      </c>
      <c r="F33" s="39">
        <v>34963</v>
      </c>
      <c r="G33" s="8">
        <f t="shared" ca="1" si="0"/>
        <v>28</v>
      </c>
      <c r="I33" s="20">
        <v>2</v>
      </c>
      <c r="J33" s="19">
        <v>89450</v>
      </c>
    </row>
    <row r="34" spans="1:10" x14ac:dyDescent="0.25">
      <c r="A34" s="4" t="s">
        <v>817</v>
      </c>
      <c r="B34" s="38" t="s">
        <v>86</v>
      </c>
      <c r="C34" s="4" t="s">
        <v>178</v>
      </c>
      <c r="D34" s="16">
        <v>852000023</v>
      </c>
      <c r="E34" s="4" t="s">
        <v>88</v>
      </c>
      <c r="F34" s="39">
        <v>35372</v>
      </c>
      <c r="G34" s="8">
        <f t="shared" ca="1" si="0"/>
        <v>27</v>
      </c>
      <c r="H34" s="18" t="s">
        <v>96</v>
      </c>
      <c r="I34" s="20">
        <v>1</v>
      </c>
      <c r="J34" s="19">
        <v>24815</v>
      </c>
    </row>
    <row r="35" spans="1:10" x14ac:dyDescent="0.25">
      <c r="A35" s="4" t="s">
        <v>244</v>
      </c>
      <c r="B35" s="38" t="s">
        <v>82</v>
      </c>
      <c r="C35" s="4" t="s">
        <v>130</v>
      </c>
      <c r="D35" s="16">
        <v>910004196</v>
      </c>
      <c r="E35" s="4" t="s">
        <v>84</v>
      </c>
      <c r="F35" s="39">
        <v>36905</v>
      </c>
      <c r="G35" s="8">
        <f t="shared" ca="1" si="0"/>
        <v>22</v>
      </c>
      <c r="I35" s="20">
        <v>2</v>
      </c>
      <c r="J35" s="19">
        <v>49530</v>
      </c>
    </row>
    <row r="36" spans="1:10" x14ac:dyDescent="0.25">
      <c r="A36" s="4" t="s">
        <v>495</v>
      </c>
      <c r="B36" s="38" t="s">
        <v>86</v>
      </c>
      <c r="C36" s="4" t="s">
        <v>185</v>
      </c>
      <c r="D36" s="16">
        <v>272006635</v>
      </c>
      <c r="E36" s="4" t="s">
        <v>92</v>
      </c>
      <c r="F36" s="39">
        <v>37626</v>
      </c>
      <c r="G36" s="8">
        <f t="shared" ca="1" si="0"/>
        <v>20</v>
      </c>
      <c r="H36" s="18" t="s">
        <v>105</v>
      </c>
      <c r="I36" s="20">
        <v>1</v>
      </c>
      <c r="J36" s="19">
        <v>86530</v>
      </c>
    </row>
    <row r="37" spans="1:10" x14ac:dyDescent="0.25">
      <c r="A37" s="4" t="s">
        <v>229</v>
      </c>
      <c r="B37" s="38" t="s">
        <v>82</v>
      </c>
      <c r="C37" s="4" t="s">
        <v>130</v>
      </c>
      <c r="D37" s="16">
        <v>820004290</v>
      </c>
      <c r="E37" s="4" t="s">
        <v>84</v>
      </c>
      <c r="F37" s="39">
        <v>35845</v>
      </c>
      <c r="G37" s="8">
        <f t="shared" ca="1" si="0"/>
        <v>25</v>
      </c>
      <c r="I37" s="20">
        <v>3</v>
      </c>
      <c r="J37" s="19">
        <v>73990</v>
      </c>
    </row>
    <row r="38" spans="1:10" x14ac:dyDescent="0.25">
      <c r="A38" s="4" t="s">
        <v>125</v>
      </c>
      <c r="B38" s="38" t="s">
        <v>122</v>
      </c>
      <c r="C38" s="4" t="s">
        <v>111</v>
      </c>
      <c r="D38" s="16">
        <v>247005666</v>
      </c>
      <c r="E38" s="4" t="s">
        <v>92</v>
      </c>
      <c r="F38" s="39">
        <v>34863</v>
      </c>
      <c r="G38" s="8">
        <f t="shared" ca="1" si="0"/>
        <v>28</v>
      </c>
      <c r="H38" s="18" t="s">
        <v>105</v>
      </c>
      <c r="I38" s="20">
        <v>5</v>
      </c>
      <c r="J38" s="19">
        <v>39110</v>
      </c>
    </row>
    <row r="39" spans="1:10" x14ac:dyDescent="0.25">
      <c r="A39" s="4" t="s">
        <v>574</v>
      </c>
      <c r="B39" s="38" t="s">
        <v>82</v>
      </c>
      <c r="C39" s="4" t="s">
        <v>103</v>
      </c>
      <c r="D39" s="16">
        <v>290005638</v>
      </c>
      <c r="E39" s="4" t="s">
        <v>88</v>
      </c>
      <c r="F39" s="39">
        <v>38176</v>
      </c>
      <c r="G39" s="8">
        <f t="shared" ca="1" si="0"/>
        <v>19</v>
      </c>
      <c r="H39" s="18" t="s">
        <v>101</v>
      </c>
      <c r="I39" s="20">
        <v>4</v>
      </c>
      <c r="J39" s="19">
        <v>35045</v>
      </c>
    </row>
    <row r="40" spans="1:10" x14ac:dyDescent="0.25">
      <c r="A40" s="4" t="s">
        <v>804</v>
      </c>
      <c r="B40" s="38" t="s">
        <v>86</v>
      </c>
      <c r="C40" s="4" t="s">
        <v>87</v>
      </c>
      <c r="D40" s="16">
        <v>277003593</v>
      </c>
      <c r="E40" s="4" t="s">
        <v>88</v>
      </c>
      <c r="F40" s="39">
        <v>42156</v>
      </c>
      <c r="G40" s="8">
        <f t="shared" ca="1" si="0"/>
        <v>8</v>
      </c>
      <c r="H40" s="18" t="s">
        <v>89</v>
      </c>
      <c r="I40" s="20">
        <v>2</v>
      </c>
      <c r="J40" s="19">
        <v>13455</v>
      </c>
    </row>
    <row r="41" spans="1:10" x14ac:dyDescent="0.25">
      <c r="A41" s="4" t="s">
        <v>475</v>
      </c>
      <c r="B41" s="38" t="s">
        <v>82</v>
      </c>
      <c r="C41" s="4" t="s">
        <v>130</v>
      </c>
      <c r="D41" s="16">
        <v>505006230</v>
      </c>
      <c r="E41" s="4" t="s">
        <v>92</v>
      </c>
      <c r="F41" s="39">
        <v>37613</v>
      </c>
      <c r="G41" s="8">
        <f t="shared" ca="1" si="0"/>
        <v>20</v>
      </c>
      <c r="H41" s="18" t="s">
        <v>89</v>
      </c>
      <c r="I41" s="20">
        <v>3</v>
      </c>
      <c r="J41" s="19">
        <v>45500</v>
      </c>
    </row>
    <row r="42" spans="1:10" x14ac:dyDescent="0.25">
      <c r="A42" s="4" t="s">
        <v>741</v>
      </c>
      <c r="B42" s="38" t="s">
        <v>104</v>
      </c>
      <c r="C42" s="4" t="s">
        <v>172</v>
      </c>
      <c r="D42" s="16">
        <v>963008490</v>
      </c>
      <c r="E42" s="4" t="s">
        <v>92</v>
      </c>
      <c r="F42" s="39">
        <v>40955</v>
      </c>
      <c r="G42" s="8">
        <f t="shared" ca="1" si="0"/>
        <v>11</v>
      </c>
      <c r="H42" s="18" t="s">
        <v>101</v>
      </c>
      <c r="I42" s="20">
        <v>2</v>
      </c>
      <c r="J42" s="19">
        <v>41350</v>
      </c>
    </row>
    <row r="43" spans="1:10" x14ac:dyDescent="0.25">
      <c r="A43" s="4" t="s">
        <v>558</v>
      </c>
      <c r="B43" s="38" t="s">
        <v>82</v>
      </c>
      <c r="C43" s="4" t="s">
        <v>100</v>
      </c>
      <c r="D43" s="16">
        <v>555005137</v>
      </c>
      <c r="E43" s="4" t="s">
        <v>88</v>
      </c>
      <c r="F43" s="39">
        <v>38177</v>
      </c>
      <c r="G43" s="8">
        <f t="shared" ca="1" si="0"/>
        <v>19</v>
      </c>
      <c r="H43" s="18" t="s">
        <v>96</v>
      </c>
      <c r="I43" s="20">
        <v>4</v>
      </c>
      <c r="J43" s="19">
        <v>13090</v>
      </c>
    </row>
    <row r="44" spans="1:10" x14ac:dyDescent="0.25">
      <c r="A44" s="4" t="s">
        <v>318</v>
      </c>
      <c r="B44" s="38" t="s">
        <v>82</v>
      </c>
      <c r="C44" s="4" t="s">
        <v>83</v>
      </c>
      <c r="D44" s="16">
        <v>304004314</v>
      </c>
      <c r="E44" s="4" t="s">
        <v>84</v>
      </c>
      <c r="F44" s="39">
        <v>37163</v>
      </c>
      <c r="G44" s="8">
        <f t="shared" ca="1" si="0"/>
        <v>22</v>
      </c>
      <c r="I44" s="20">
        <v>2</v>
      </c>
      <c r="J44" s="19">
        <v>46650</v>
      </c>
    </row>
    <row r="45" spans="1:10" x14ac:dyDescent="0.25">
      <c r="A45" s="4" t="s">
        <v>366</v>
      </c>
      <c r="B45" s="38" t="s">
        <v>99</v>
      </c>
      <c r="C45" s="4" t="s">
        <v>130</v>
      </c>
      <c r="D45" s="16">
        <v>884005623</v>
      </c>
      <c r="E45" s="4" t="s">
        <v>84</v>
      </c>
      <c r="F45" s="39">
        <v>37039</v>
      </c>
      <c r="G45" s="8">
        <f t="shared" ca="1" si="0"/>
        <v>22</v>
      </c>
      <c r="I45" s="20">
        <v>4</v>
      </c>
      <c r="J45" s="19">
        <v>64430</v>
      </c>
    </row>
    <row r="46" spans="1:10" x14ac:dyDescent="0.25">
      <c r="A46" s="4" t="s">
        <v>312</v>
      </c>
      <c r="B46" s="38" t="s">
        <v>82</v>
      </c>
      <c r="C46" s="4" t="s">
        <v>178</v>
      </c>
      <c r="D46" s="16">
        <v>134007291</v>
      </c>
      <c r="E46" s="4" t="s">
        <v>92</v>
      </c>
      <c r="F46" s="39">
        <v>36773</v>
      </c>
      <c r="G46" s="8">
        <f t="shared" ca="1" si="0"/>
        <v>23</v>
      </c>
      <c r="H46" s="18" t="s">
        <v>105</v>
      </c>
      <c r="I46" s="20">
        <v>5</v>
      </c>
      <c r="J46" s="19">
        <v>32600</v>
      </c>
    </row>
    <row r="47" spans="1:10" x14ac:dyDescent="0.25">
      <c r="A47" s="4" t="s">
        <v>786</v>
      </c>
      <c r="B47" s="38" t="s">
        <v>104</v>
      </c>
      <c r="C47" s="4" t="s">
        <v>87</v>
      </c>
      <c r="D47" s="16">
        <v>877004472</v>
      </c>
      <c r="E47" s="4" t="s">
        <v>84</v>
      </c>
      <c r="F47" s="39">
        <v>41322</v>
      </c>
      <c r="G47" s="8">
        <f t="shared" ca="1" si="0"/>
        <v>10</v>
      </c>
      <c r="I47" s="20">
        <v>5</v>
      </c>
      <c r="J47" s="19">
        <v>34680</v>
      </c>
    </row>
    <row r="48" spans="1:10" x14ac:dyDescent="0.25">
      <c r="A48" s="4" t="s">
        <v>379</v>
      </c>
      <c r="B48" s="38" t="s">
        <v>82</v>
      </c>
      <c r="C48" s="4" t="s">
        <v>91</v>
      </c>
      <c r="D48" s="16">
        <v>462000472</v>
      </c>
      <c r="E48" s="4" t="s">
        <v>84</v>
      </c>
      <c r="F48" s="39">
        <v>37289</v>
      </c>
      <c r="G48" s="8">
        <f t="shared" ca="1" si="0"/>
        <v>21</v>
      </c>
      <c r="I48" s="20">
        <v>1</v>
      </c>
      <c r="J48" s="19">
        <v>79380</v>
      </c>
    </row>
    <row r="49" spans="1:10" x14ac:dyDescent="0.25">
      <c r="A49" s="4" t="s">
        <v>826</v>
      </c>
      <c r="B49" s="38" t="s">
        <v>86</v>
      </c>
      <c r="C49" s="4" t="s">
        <v>127</v>
      </c>
      <c r="D49" s="16">
        <v>768005237</v>
      </c>
      <c r="E49" s="4" t="s">
        <v>88</v>
      </c>
      <c r="F49" s="39">
        <v>42233</v>
      </c>
      <c r="G49" s="8">
        <f t="shared" ca="1" si="0"/>
        <v>8</v>
      </c>
      <c r="H49" s="18" t="s">
        <v>101</v>
      </c>
      <c r="I49" s="20">
        <v>3</v>
      </c>
      <c r="J49" s="19">
        <v>13800</v>
      </c>
    </row>
    <row r="50" spans="1:10" x14ac:dyDescent="0.25">
      <c r="A50" s="4" t="s">
        <v>399</v>
      </c>
      <c r="B50" s="38" t="s">
        <v>104</v>
      </c>
      <c r="C50" s="4" t="s">
        <v>130</v>
      </c>
      <c r="D50" s="16">
        <v>138007245</v>
      </c>
      <c r="E50" s="4" t="s">
        <v>84</v>
      </c>
      <c r="F50" s="39">
        <v>34970</v>
      </c>
      <c r="G50" s="8">
        <f t="shared" ca="1" si="0"/>
        <v>28</v>
      </c>
      <c r="I50" s="20">
        <v>4</v>
      </c>
      <c r="J50" s="19">
        <v>79220</v>
      </c>
    </row>
    <row r="51" spans="1:10" x14ac:dyDescent="0.25">
      <c r="A51" s="4" t="s">
        <v>798</v>
      </c>
      <c r="B51" s="38" t="s">
        <v>82</v>
      </c>
      <c r="C51" s="4" t="s">
        <v>127</v>
      </c>
      <c r="D51" s="16">
        <v>631005285</v>
      </c>
      <c r="E51" s="4" t="s">
        <v>92</v>
      </c>
      <c r="F51" s="39">
        <v>41743</v>
      </c>
      <c r="G51" s="8">
        <f t="shared" ca="1" si="0"/>
        <v>9</v>
      </c>
      <c r="H51" s="18" t="s">
        <v>89</v>
      </c>
      <c r="I51" s="20">
        <v>4</v>
      </c>
      <c r="J51" s="19">
        <v>85920</v>
      </c>
    </row>
    <row r="52" spans="1:10" x14ac:dyDescent="0.25">
      <c r="A52" s="4" t="s">
        <v>769</v>
      </c>
      <c r="B52" s="38" t="s">
        <v>99</v>
      </c>
      <c r="C52" s="4" t="s">
        <v>83</v>
      </c>
      <c r="D52" s="16">
        <v>593004018</v>
      </c>
      <c r="E52" s="4" t="s">
        <v>92</v>
      </c>
      <c r="F52" s="39">
        <v>39587</v>
      </c>
      <c r="G52" s="8">
        <f t="shared" ca="1" si="0"/>
        <v>15</v>
      </c>
      <c r="H52" s="18" t="s">
        <v>105</v>
      </c>
      <c r="I52" s="20">
        <v>4</v>
      </c>
      <c r="J52" s="19">
        <v>67920</v>
      </c>
    </row>
    <row r="53" spans="1:10" x14ac:dyDescent="0.25">
      <c r="A53" s="4" t="s">
        <v>93</v>
      </c>
      <c r="B53" s="38" t="s">
        <v>94</v>
      </c>
      <c r="C53" s="4" t="s">
        <v>95</v>
      </c>
      <c r="D53" s="16">
        <v>991006720</v>
      </c>
      <c r="E53" s="4" t="s">
        <v>92</v>
      </c>
      <c r="F53" s="39">
        <v>35397</v>
      </c>
      <c r="G53" s="8">
        <f t="shared" ca="1" si="0"/>
        <v>26</v>
      </c>
      <c r="H53" s="18" t="s">
        <v>96</v>
      </c>
      <c r="I53" s="20">
        <v>2</v>
      </c>
      <c r="J53" s="19">
        <v>72830</v>
      </c>
    </row>
    <row r="54" spans="1:10" x14ac:dyDescent="0.25">
      <c r="A54" s="4" t="s">
        <v>222</v>
      </c>
      <c r="B54" s="38" t="s">
        <v>82</v>
      </c>
      <c r="C54" s="4" t="s">
        <v>185</v>
      </c>
      <c r="D54" s="16">
        <v>759000847</v>
      </c>
      <c r="E54" s="4" t="s">
        <v>92</v>
      </c>
      <c r="F54" s="39">
        <v>35525</v>
      </c>
      <c r="G54" s="8">
        <f t="shared" ca="1" si="0"/>
        <v>26</v>
      </c>
      <c r="H54" s="18" t="s">
        <v>105</v>
      </c>
      <c r="I54" s="20">
        <v>4</v>
      </c>
      <c r="J54" s="19">
        <v>36630</v>
      </c>
    </row>
    <row r="55" spans="1:10" x14ac:dyDescent="0.25">
      <c r="A55" s="4" t="s">
        <v>544</v>
      </c>
      <c r="B55" s="38" t="s">
        <v>82</v>
      </c>
      <c r="C55" s="4" t="s">
        <v>127</v>
      </c>
      <c r="D55" s="16">
        <v>459002265</v>
      </c>
      <c r="E55" s="4" t="s">
        <v>92</v>
      </c>
      <c r="F55" s="39">
        <v>37976</v>
      </c>
      <c r="G55" s="8">
        <f t="shared" ca="1" si="0"/>
        <v>19</v>
      </c>
      <c r="H55" s="18" t="s">
        <v>101</v>
      </c>
      <c r="I55" s="20">
        <v>5</v>
      </c>
      <c r="J55" s="19">
        <v>61400</v>
      </c>
    </row>
    <row r="56" spans="1:10" x14ac:dyDescent="0.25">
      <c r="A56" s="4" t="s">
        <v>618</v>
      </c>
      <c r="B56" s="38" t="s">
        <v>82</v>
      </c>
      <c r="C56" s="4" t="s">
        <v>91</v>
      </c>
      <c r="D56" s="16">
        <v>503006433</v>
      </c>
      <c r="E56" s="4" t="s">
        <v>92</v>
      </c>
      <c r="F56" s="39">
        <v>38751</v>
      </c>
      <c r="G56" s="8">
        <f t="shared" ca="1" si="0"/>
        <v>17</v>
      </c>
      <c r="H56" s="18" t="s">
        <v>96</v>
      </c>
      <c r="I56" s="20">
        <v>1</v>
      </c>
      <c r="J56" s="19">
        <v>77740</v>
      </c>
    </row>
    <row r="57" spans="1:10" x14ac:dyDescent="0.25">
      <c r="A57" s="4" t="s">
        <v>216</v>
      </c>
      <c r="B57" s="38" t="s">
        <v>122</v>
      </c>
      <c r="C57" s="4" t="s">
        <v>130</v>
      </c>
      <c r="D57" s="16">
        <v>487000878</v>
      </c>
      <c r="E57" s="4" t="s">
        <v>92</v>
      </c>
      <c r="F57" s="39">
        <v>35733</v>
      </c>
      <c r="G57" s="8">
        <f t="shared" ca="1" si="0"/>
        <v>26</v>
      </c>
      <c r="H57" s="18" t="s">
        <v>89</v>
      </c>
      <c r="I57" s="20">
        <v>4</v>
      </c>
      <c r="J57" s="19">
        <v>23330</v>
      </c>
    </row>
    <row r="58" spans="1:10" x14ac:dyDescent="0.25">
      <c r="A58" s="4" t="s">
        <v>413</v>
      </c>
      <c r="B58" s="38" t="s">
        <v>82</v>
      </c>
      <c r="C58" s="4" t="s">
        <v>130</v>
      </c>
      <c r="D58" s="16">
        <v>220001349</v>
      </c>
      <c r="E58" s="4" t="s">
        <v>84</v>
      </c>
      <c r="F58" s="39">
        <v>36309</v>
      </c>
      <c r="G58" s="8">
        <f t="shared" ca="1" si="0"/>
        <v>24</v>
      </c>
      <c r="I58" s="20">
        <v>5</v>
      </c>
      <c r="J58" s="19">
        <v>45770</v>
      </c>
    </row>
    <row r="59" spans="1:10" x14ac:dyDescent="0.25">
      <c r="A59" s="4" t="s">
        <v>821</v>
      </c>
      <c r="B59" s="38" t="s">
        <v>94</v>
      </c>
      <c r="C59" s="4" t="s">
        <v>83</v>
      </c>
      <c r="D59" s="16">
        <v>781002289</v>
      </c>
      <c r="E59" s="4" t="s">
        <v>92</v>
      </c>
      <c r="F59" s="39">
        <v>42317</v>
      </c>
      <c r="G59" s="8">
        <f t="shared" ca="1" si="0"/>
        <v>8</v>
      </c>
      <c r="H59" s="18" t="s">
        <v>89</v>
      </c>
      <c r="I59" s="20">
        <v>3</v>
      </c>
      <c r="J59" s="19">
        <v>63050</v>
      </c>
    </row>
    <row r="60" spans="1:10" x14ac:dyDescent="0.25">
      <c r="A60" s="4" t="s">
        <v>478</v>
      </c>
      <c r="B60" s="38" t="s">
        <v>86</v>
      </c>
      <c r="C60" s="4" t="s">
        <v>83</v>
      </c>
      <c r="D60" s="16">
        <v>784004156</v>
      </c>
      <c r="E60" s="4" t="s">
        <v>92</v>
      </c>
      <c r="F60" s="39">
        <v>37868</v>
      </c>
      <c r="G60" s="8">
        <f t="shared" ca="1" si="0"/>
        <v>20</v>
      </c>
      <c r="H60" s="18" t="s">
        <v>105</v>
      </c>
      <c r="I60" s="20">
        <v>1</v>
      </c>
      <c r="J60" s="19">
        <v>54830</v>
      </c>
    </row>
    <row r="61" spans="1:10" x14ac:dyDescent="0.25">
      <c r="A61" s="4" t="s">
        <v>691</v>
      </c>
      <c r="B61" s="38" t="s">
        <v>82</v>
      </c>
      <c r="C61" s="4" t="s">
        <v>91</v>
      </c>
      <c r="D61" s="16">
        <v>561000671</v>
      </c>
      <c r="E61" s="4" t="s">
        <v>92</v>
      </c>
      <c r="F61" s="39">
        <v>41188</v>
      </c>
      <c r="G61" s="8">
        <f t="shared" ca="1" si="0"/>
        <v>11</v>
      </c>
      <c r="H61" s="18" t="s">
        <v>101</v>
      </c>
      <c r="I61" s="20">
        <v>5</v>
      </c>
      <c r="J61" s="19">
        <v>54500</v>
      </c>
    </row>
    <row r="62" spans="1:10" x14ac:dyDescent="0.25">
      <c r="A62" s="4" t="s">
        <v>237</v>
      </c>
      <c r="B62" s="38" t="s">
        <v>86</v>
      </c>
      <c r="C62" s="4" t="s">
        <v>127</v>
      </c>
      <c r="D62" s="16">
        <v>260005239</v>
      </c>
      <c r="E62" s="4" t="s">
        <v>150</v>
      </c>
      <c r="F62" s="39">
        <v>35758</v>
      </c>
      <c r="G62" s="8">
        <f t="shared" ca="1" si="0"/>
        <v>25</v>
      </c>
      <c r="I62" s="20">
        <v>3</v>
      </c>
      <c r="J62" s="19">
        <v>14568</v>
      </c>
    </row>
    <row r="63" spans="1:10" x14ac:dyDescent="0.25">
      <c r="A63" s="4" t="s">
        <v>616</v>
      </c>
      <c r="B63" s="38" t="s">
        <v>82</v>
      </c>
      <c r="C63" s="4" t="s">
        <v>91</v>
      </c>
      <c r="D63" s="16">
        <v>387001597</v>
      </c>
      <c r="E63" s="4" t="s">
        <v>84</v>
      </c>
      <c r="F63" s="39">
        <v>38271</v>
      </c>
      <c r="G63" s="8">
        <f t="shared" ca="1" si="0"/>
        <v>19</v>
      </c>
      <c r="I63" s="20">
        <v>1</v>
      </c>
      <c r="J63" s="19">
        <v>52750</v>
      </c>
    </row>
    <row r="64" spans="1:10" x14ac:dyDescent="0.25">
      <c r="A64" s="4" t="s">
        <v>695</v>
      </c>
      <c r="B64" s="38" t="s">
        <v>122</v>
      </c>
      <c r="C64" s="4" t="s">
        <v>87</v>
      </c>
      <c r="D64" s="16">
        <v>643004096</v>
      </c>
      <c r="E64" s="4" t="s">
        <v>84</v>
      </c>
      <c r="F64" s="39">
        <v>41441</v>
      </c>
      <c r="G64" s="8">
        <f t="shared" ca="1" si="0"/>
        <v>10</v>
      </c>
      <c r="I64" s="20">
        <v>5</v>
      </c>
      <c r="J64" s="19">
        <v>26020</v>
      </c>
    </row>
    <row r="65" spans="1:10" x14ac:dyDescent="0.25">
      <c r="A65" s="4" t="s">
        <v>551</v>
      </c>
      <c r="B65" s="38" t="s">
        <v>82</v>
      </c>
      <c r="C65" s="4" t="s">
        <v>118</v>
      </c>
      <c r="D65" s="16">
        <v>113009123</v>
      </c>
      <c r="E65" s="4" t="s">
        <v>92</v>
      </c>
      <c r="F65" s="39">
        <v>38351</v>
      </c>
      <c r="G65" s="8">
        <f t="shared" ca="1" si="0"/>
        <v>18</v>
      </c>
      <c r="H65" s="18" t="s">
        <v>96</v>
      </c>
      <c r="I65" s="20">
        <v>5</v>
      </c>
      <c r="J65" s="19">
        <v>35360</v>
      </c>
    </row>
    <row r="66" spans="1:10" x14ac:dyDescent="0.25">
      <c r="A66" s="4" t="s">
        <v>587</v>
      </c>
      <c r="B66" s="38" t="s">
        <v>86</v>
      </c>
      <c r="C66" s="4" t="s">
        <v>83</v>
      </c>
      <c r="D66" s="16">
        <v>622000296</v>
      </c>
      <c r="E66" s="4" t="s">
        <v>92</v>
      </c>
      <c r="F66" s="39">
        <v>38456</v>
      </c>
      <c r="G66" s="8">
        <f t="shared" ref="G66:G129" ca="1" si="1">DATEDIF(F66,TODAY(),"Y")</f>
        <v>18</v>
      </c>
      <c r="H66" s="18" t="s">
        <v>105</v>
      </c>
      <c r="I66" s="20">
        <v>3</v>
      </c>
      <c r="J66" s="19">
        <v>65571</v>
      </c>
    </row>
    <row r="67" spans="1:10" x14ac:dyDescent="0.25">
      <c r="A67" s="4" t="s">
        <v>200</v>
      </c>
      <c r="B67" s="38" t="s">
        <v>86</v>
      </c>
      <c r="C67" s="4" t="s">
        <v>87</v>
      </c>
      <c r="D67" s="16">
        <v>970006937</v>
      </c>
      <c r="E67" s="4" t="s">
        <v>84</v>
      </c>
      <c r="F67" s="39">
        <v>35442</v>
      </c>
      <c r="G67" s="8">
        <f t="shared" ca="1" si="1"/>
        <v>26</v>
      </c>
      <c r="I67" s="20">
        <v>5</v>
      </c>
      <c r="J67" s="19">
        <v>62480</v>
      </c>
    </row>
    <row r="68" spans="1:10" x14ac:dyDescent="0.25">
      <c r="A68" s="4" t="s">
        <v>733</v>
      </c>
      <c r="B68" s="38" t="s">
        <v>99</v>
      </c>
      <c r="C68" s="4" t="s">
        <v>127</v>
      </c>
      <c r="D68" s="16">
        <v>403004590</v>
      </c>
      <c r="E68" s="4" t="s">
        <v>84</v>
      </c>
      <c r="F68" s="39">
        <v>40882</v>
      </c>
      <c r="G68" s="8">
        <f t="shared" ca="1" si="1"/>
        <v>11</v>
      </c>
      <c r="I68" s="20">
        <v>1</v>
      </c>
      <c r="J68" s="19">
        <v>64460</v>
      </c>
    </row>
    <row r="69" spans="1:10" x14ac:dyDescent="0.25">
      <c r="A69" s="4" t="s">
        <v>634</v>
      </c>
      <c r="B69" s="38" t="s">
        <v>99</v>
      </c>
      <c r="C69" s="4" t="s">
        <v>218</v>
      </c>
      <c r="D69" s="16">
        <v>938008346</v>
      </c>
      <c r="E69" s="4" t="s">
        <v>84</v>
      </c>
      <c r="F69" s="39">
        <v>38680</v>
      </c>
      <c r="G69" s="8">
        <f t="shared" ca="1" si="1"/>
        <v>17</v>
      </c>
      <c r="I69" s="20">
        <v>2</v>
      </c>
      <c r="J69" s="19">
        <v>80050</v>
      </c>
    </row>
    <row r="70" spans="1:10" x14ac:dyDescent="0.25">
      <c r="A70" s="4" t="s">
        <v>726</v>
      </c>
      <c r="B70" s="38" t="s">
        <v>82</v>
      </c>
      <c r="C70" s="4" t="s">
        <v>91</v>
      </c>
      <c r="D70" s="16">
        <v>880007384</v>
      </c>
      <c r="E70" s="4" t="s">
        <v>92</v>
      </c>
      <c r="F70" s="39">
        <v>40517</v>
      </c>
      <c r="G70" s="8">
        <f t="shared" ca="1" si="1"/>
        <v>12</v>
      </c>
      <c r="H70" s="18" t="s">
        <v>96</v>
      </c>
      <c r="I70" s="20">
        <v>4</v>
      </c>
      <c r="J70" s="19">
        <v>79400</v>
      </c>
    </row>
    <row r="71" spans="1:10" x14ac:dyDescent="0.25">
      <c r="A71" s="4" t="s">
        <v>671</v>
      </c>
      <c r="B71" s="38" t="s">
        <v>82</v>
      </c>
      <c r="C71" s="4" t="s">
        <v>118</v>
      </c>
      <c r="D71" s="16">
        <v>503009830</v>
      </c>
      <c r="E71" s="4" t="s">
        <v>92</v>
      </c>
      <c r="F71" s="39">
        <v>38310</v>
      </c>
      <c r="G71" s="8">
        <f t="shared" ca="1" si="1"/>
        <v>18</v>
      </c>
      <c r="H71" s="18" t="s">
        <v>89</v>
      </c>
      <c r="I71" s="20">
        <v>2</v>
      </c>
      <c r="J71" s="19">
        <v>32140</v>
      </c>
    </row>
    <row r="72" spans="1:10" x14ac:dyDescent="0.25">
      <c r="A72" s="4" t="s">
        <v>482</v>
      </c>
      <c r="B72" s="38" t="s">
        <v>82</v>
      </c>
      <c r="C72" s="4" t="s">
        <v>130</v>
      </c>
      <c r="D72" s="16">
        <v>380003169</v>
      </c>
      <c r="E72" s="4" t="s">
        <v>92</v>
      </c>
      <c r="F72" s="39">
        <v>37331</v>
      </c>
      <c r="G72" s="8">
        <f t="shared" ca="1" si="1"/>
        <v>21</v>
      </c>
      <c r="H72" s="18" t="s">
        <v>89</v>
      </c>
      <c r="I72" s="20">
        <v>2</v>
      </c>
      <c r="J72" s="19">
        <v>81980</v>
      </c>
    </row>
    <row r="73" spans="1:10" x14ac:dyDescent="0.25">
      <c r="A73" s="4" t="s">
        <v>757</v>
      </c>
      <c r="B73" s="38" t="s">
        <v>86</v>
      </c>
      <c r="C73" s="4" t="s">
        <v>118</v>
      </c>
      <c r="D73" s="16">
        <v>927003360</v>
      </c>
      <c r="E73" s="4" t="s">
        <v>84</v>
      </c>
      <c r="F73" s="39">
        <v>41683</v>
      </c>
      <c r="G73" s="8">
        <f t="shared" ca="1" si="1"/>
        <v>9</v>
      </c>
      <c r="I73" s="20">
        <v>2</v>
      </c>
      <c r="J73" s="19">
        <v>22320</v>
      </c>
    </row>
    <row r="74" spans="1:10" x14ac:dyDescent="0.25">
      <c r="A74" s="4" t="s">
        <v>796</v>
      </c>
      <c r="B74" s="38" t="s">
        <v>86</v>
      </c>
      <c r="C74" s="4" t="s">
        <v>127</v>
      </c>
      <c r="D74" s="16">
        <v>667002117</v>
      </c>
      <c r="E74" s="4" t="s">
        <v>92</v>
      </c>
      <c r="F74" s="39">
        <v>40021</v>
      </c>
      <c r="G74" s="8">
        <f t="shared" ca="1" si="1"/>
        <v>14</v>
      </c>
      <c r="H74" s="18" t="s">
        <v>101</v>
      </c>
      <c r="I74" s="20">
        <v>3</v>
      </c>
      <c r="J74" s="19">
        <v>31830</v>
      </c>
    </row>
    <row r="75" spans="1:10" x14ac:dyDescent="0.25">
      <c r="A75" s="4" t="s">
        <v>285</v>
      </c>
      <c r="B75" s="38" t="s">
        <v>104</v>
      </c>
      <c r="C75" s="4" t="s">
        <v>130</v>
      </c>
      <c r="D75" s="16">
        <v>427000216</v>
      </c>
      <c r="E75" s="4" t="s">
        <v>88</v>
      </c>
      <c r="F75" s="39">
        <v>35266</v>
      </c>
      <c r="G75" s="8">
        <f t="shared" ca="1" si="1"/>
        <v>27</v>
      </c>
      <c r="H75" s="18" t="s">
        <v>101</v>
      </c>
      <c r="I75" s="20">
        <v>4</v>
      </c>
      <c r="J75" s="19">
        <v>18895</v>
      </c>
    </row>
    <row r="76" spans="1:10" x14ac:dyDescent="0.25">
      <c r="A76" s="4" t="s">
        <v>349</v>
      </c>
      <c r="B76" s="38" t="s">
        <v>104</v>
      </c>
      <c r="C76" s="4" t="s">
        <v>218</v>
      </c>
      <c r="D76" s="16">
        <v>719007584</v>
      </c>
      <c r="E76" s="4" t="s">
        <v>92</v>
      </c>
      <c r="F76" s="39">
        <v>37375</v>
      </c>
      <c r="G76" s="8">
        <f t="shared" ca="1" si="1"/>
        <v>21</v>
      </c>
      <c r="H76" s="18" t="s">
        <v>89</v>
      </c>
      <c r="I76" s="20">
        <v>5</v>
      </c>
      <c r="J76" s="19">
        <v>37620</v>
      </c>
    </row>
    <row r="77" spans="1:10" x14ac:dyDescent="0.25">
      <c r="A77" s="4" t="s">
        <v>434</v>
      </c>
      <c r="B77" s="38" t="s">
        <v>82</v>
      </c>
      <c r="C77" s="4" t="s">
        <v>87</v>
      </c>
      <c r="D77" s="16">
        <v>111006346</v>
      </c>
      <c r="E77" s="4" t="s">
        <v>84</v>
      </c>
      <c r="F77" s="39">
        <v>37605</v>
      </c>
      <c r="G77" s="8">
        <f t="shared" ca="1" si="1"/>
        <v>20</v>
      </c>
      <c r="I77" s="20">
        <v>4</v>
      </c>
      <c r="J77" s="19">
        <v>61134</v>
      </c>
    </row>
    <row r="78" spans="1:10" x14ac:dyDescent="0.25">
      <c r="A78" s="4" t="s">
        <v>424</v>
      </c>
      <c r="B78" s="38" t="s">
        <v>86</v>
      </c>
      <c r="C78" s="4" t="s">
        <v>87</v>
      </c>
      <c r="D78" s="16">
        <v>144002757</v>
      </c>
      <c r="E78" s="4" t="s">
        <v>84</v>
      </c>
      <c r="F78" s="39">
        <v>37271</v>
      </c>
      <c r="G78" s="8">
        <f t="shared" ca="1" si="1"/>
        <v>21</v>
      </c>
      <c r="I78" s="20">
        <v>1</v>
      </c>
      <c r="J78" s="19">
        <v>57500</v>
      </c>
    </row>
    <row r="79" spans="1:10" x14ac:dyDescent="0.25">
      <c r="A79" s="4" t="s">
        <v>591</v>
      </c>
      <c r="B79" s="38" t="s">
        <v>122</v>
      </c>
      <c r="C79" s="4" t="s">
        <v>130</v>
      </c>
      <c r="D79" s="16">
        <v>366000174</v>
      </c>
      <c r="E79" s="4" t="s">
        <v>150</v>
      </c>
      <c r="F79" s="39">
        <v>37866</v>
      </c>
      <c r="G79" s="8">
        <f t="shared" ca="1" si="1"/>
        <v>20</v>
      </c>
      <c r="I79" s="20">
        <v>1</v>
      </c>
      <c r="J79" s="19">
        <v>30416</v>
      </c>
    </row>
    <row r="80" spans="1:10" x14ac:dyDescent="0.25">
      <c r="A80" s="4" t="s">
        <v>180</v>
      </c>
      <c r="B80" s="38" t="s">
        <v>86</v>
      </c>
      <c r="C80" s="4" t="s">
        <v>83</v>
      </c>
      <c r="D80" s="16">
        <v>693005055</v>
      </c>
      <c r="E80" s="4" t="s">
        <v>92</v>
      </c>
      <c r="F80" s="39">
        <v>35935</v>
      </c>
      <c r="G80" s="8">
        <f t="shared" ca="1" si="1"/>
        <v>25</v>
      </c>
      <c r="H80" s="18" t="s">
        <v>105</v>
      </c>
      <c r="I80" s="20">
        <v>4</v>
      </c>
      <c r="J80" s="19">
        <v>68470</v>
      </c>
    </row>
    <row r="81" spans="1:10" x14ac:dyDescent="0.25">
      <c r="A81" s="4" t="s">
        <v>830</v>
      </c>
      <c r="B81" s="38" t="s">
        <v>122</v>
      </c>
      <c r="C81" s="4" t="s">
        <v>130</v>
      </c>
      <c r="D81" s="16">
        <v>647002282</v>
      </c>
      <c r="E81" s="4" t="s">
        <v>84</v>
      </c>
      <c r="F81" s="39">
        <v>42076</v>
      </c>
      <c r="G81" s="8">
        <f t="shared" ca="1" si="1"/>
        <v>8</v>
      </c>
      <c r="I81" s="20">
        <v>3</v>
      </c>
      <c r="J81" s="19">
        <v>35460</v>
      </c>
    </row>
    <row r="82" spans="1:10" x14ac:dyDescent="0.25">
      <c r="A82" s="4" t="s">
        <v>269</v>
      </c>
      <c r="B82" s="38" t="s">
        <v>82</v>
      </c>
      <c r="C82" s="4" t="s">
        <v>130</v>
      </c>
      <c r="D82" s="16">
        <v>775007609</v>
      </c>
      <c r="E82" s="4" t="s">
        <v>92</v>
      </c>
      <c r="F82" s="39">
        <v>35953</v>
      </c>
      <c r="G82" s="8">
        <f t="shared" ca="1" si="1"/>
        <v>25</v>
      </c>
      <c r="H82" s="18" t="s">
        <v>89</v>
      </c>
      <c r="I82" s="20">
        <v>2</v>
      </c>
      <c r="J82" s="19">
        <v>24710</v>
      </c>
    </row>
    <row r="83" spans="1:10" x14ac:dyDescent="0.25">
      <c r="A83" s="4" t="s">
        <v>506</v>
      </c>
      <c r="B83" s="38" t="s">
        <v>86</v>
      </c>
      <c r="C83" s="4" t="s">
        <v>91</v>
      </c>
      <c r="D83" s="16">
        <v>828005582</v>
      </c>
      <c r="E83" s="4" t="s">
        <v>92</v>
      </c>
      <c r="F83" s="39">
        <v>38144</v>
      </c>
      <c r="G83" s="8">
        <f t="shared" ca="1" si="1"/>
        <v>19</v>
      </c>
      <c r="H83" s="18" t="s">
        <v>108</v>
      </c>
      <c r="I83" s="20">
        <v>4</v>
      </c>
      <c r="J83" s="19">
        <v>71680</v>
      </c>
    </row>
    <row r="84" spans="1:10" x14ac:dyDescent="0.25">
      <c r="A84" s="4" t="s">
        <v>329</v>
      </c>
      <c r="B84" s="38" t="s">
        <v>86</v>
      </c>
      <c r="C84" s="4" t="s">
        <v>87</v>
      </c>
      <c r="D84" s="16">
        <v>283006654</v>
      </c>
      <c r="E84" s="4" t="s">
        <v>92</v>
      </c>
      <c r="F84" s="39">
        <v>36538</v>
      </c>
      <c r="G84" s="8">
        <f t="shared" ca="1" si="1"/>
        <v>23</v>
      </c>
      <c r="H84" s="18" t="s">
        <v>101</v>
      </c>
      <c r="I84" s="20">
        <v>4</v>
      </c>
      <c r="J84" s="19">
        <v>46550</v>
      </c>
    </row>
    <row r="85" spans="1:10" x14ac:dyDescent="0.25">
      <c r="A85" s="4" t="s">
        <v>164</v>
      </c>
      <c r="B85" s="38" t="s">
        <v>99</v>
      </c>
      <c r="C85" s="4" t="s">
        <v>100</v>
      </c>
      <c r="D85" s="16">
        <v>154004918</v>
      </c>
      <c r="E85" s="4" t="s">
        <v>92</v>
      </c>
      <c r="F85" s="39">
        <v>35933</v>
      </c>
      <c r="G85" s="8">
        <f t="shared" ca="1" si="1"/>
        <v>25</v>
      </c>
      <c r="H85" s="18" t="s">
        <v>105</v>
      </c>
      <c r="I85" s="20">
        <v>1</v>
      </c>
      <c r="J85" s="19">
        <v>22900</v>
      </c>
    </row>
    <row r="86" spans="1:10" x14ac:dyDescent="0.25">
      <c r="A86" s="4" t="s">
        <v>416</v>
      </c>
      <c r="B86" s="38" t="s">
        <v>86</v>
      </c>
      <c r="C86" s="4" t="s">
        <v>214</v>
      </c>
      <c r="D86" s="16">
        <v>183005788</v>
      </c>
      <c r="E86" s="4" t="s">
        <v>84</v>
      </c>
      <c r="F86" s="39">
        <v>36685</v>
      </c>
      <c r="G86" s="8">
        <f t="shared" ca="1" si="1"/>
        <v>23</v>
      </c>
      <c r="I86" s="20">
        <v>2</v>
      </c>
      <c r="J86" s="19">
        <v>60760</v>
      </c>
    </row>
    <row r="87" spans="1:10" x14ac:dyDescent="0.25">
      <c r="A87" s="4" t="s">
        <v>243</v>
      </c>
      <c r="B87" s="38" t="s">
        <v>104</v>
      </c>
      <c r="C87" s="4" t="s">
        <v>87</v>
      </c>
      <c r="D87" s="16">
        <v>741008203</v>
      </c>
      <c r="E87" s="4" t="s">
        <v>84</v>
      </c>
      <c r="F87" s="39">
        <v>35656</v>
      </c>
      <c r="G87" s="8">
        <f t="shared" ca="1" si="1"/>
        <v>26</v>
      </c>
      <c r="I87" s="20">
        <v>4</v>
      </c>
      <c r="J87" s="19">
        <v>59128</v>
      </c>
    </row>
    <row r="88" spans="1:10" x14ac:dyDescent="0.25">
      <c r="A88" s="4" t="s">
        <v>408</v>
      </c>
      <c r="B88" s="38" t="s">
        <v>104</v>
      </c>
      <c r="C88" s="4" t="s">
        <v>91</v>
      </c>
      <c r="D88" s="16">
        <v>452005054</v>
      </c>
      <c r="E88" s="4" t="s">
        <v>84</v>
      </c>
      <c r="F88" s="39">
        <v>37766</v>
      </c>
      <c r="G88" s="8">
        <f t="shared" ca="1" si="1"/>
        <v>20</v>
      </c>
      <c r="I88" s="20">
        <v>4</v>
      </c>
      <c r="J88" s="19">
        <v>50840</v>
      </c>
    </row>
    <row r="89" spans="1:10" x14ac:dyDescent="0.25">
      <c r="A89" s="4" t="s">
        <v>677</v>
      </c>
      <c r="B89" s="38" t="s">
        <v>104</v>
      </c>
      <c r="C89" s="4" t="s">
        <v>91</v>
      </c>
      <c r="D89" s="16">
        <v>433004045</v>
      </c>
      <c r="E89" s="4" t="s">
        <v>84</v>
      </c>
      <c r="F89" s="39">
        <v>42097</v>
      </c>
      <c r="G89" s="8">
        <f t="shared" ca="1" si="1"/>
        <v>8</v>
      </c>
      <c r="I89" s="20">
        <v>3</v>
      </c>
      <c r="J89" s="19">
        <v>47590</v>
      </c>
    </row>
    <row r="90" spans="1:10" x14ac:dyDescent="0.25">
      <c r="A90" s="4" t="s">
        <v>580</v>
      </c>
      <c r="B90" s="38" t="s">
        <v>82</v>
      </c>
      <c r="C90" s="4" t="s">
        <v>83</v>
      </c>
      <c r="D90" s="16">
        <v>627007314</v>
      </c>
      <c r="E90" s="4" t="s">
        <v>92</v>
      </c>
      <c r="F90" s="39">
        <v>38491</v>
      </c>
      <c r="G90" s="8">
        <f t="shared" ca="1" si="1"/>
        <v>18</v>
      </c>
      <c r="H90" s="18" t="s">
        <v>108</v>
      </c>
      <c r="I90" s="20">
        <v>1</v>
      </c>
      <c r="J90" s="19">
        <v>86240</v>
      </c>
    </row>
    <row r="91" spans="1:10" x14ac:dyDescent="0.25">
      <c r="A91" s="4" t="s">
        <v>816</v>
      </c>
      <c r="B91" s="38" t="s">
        <v>104</v>
      </c>
      <c r="C91" s="4" t="s">
        <v>91</v>
      </c>
      <c r="D91" s="16">
        <v>808002612</v>
      </c>
      <c r="E91" s="4" t="s">
        <v>84</v>
      </c>
      <c r="F91" s="39">
        <v>42421</v>
      </c>
      <c r="G91" s="8">
        <f t="shared" ca="1" si="1"/>
        <v>7</v>
      </c>
      <c r="I91" s="20">
        <v>2</v>
      </c>
      <c r="J91" s="19">
        <v>60550</v>
      </c>
    </row>
    <row r="92" spans="1:10" x14ac:dyDescent="0.25">
      <c r="A92" s="4" t="s">
        <v>273</v>
      </c>
      <c r="B92" s="38" t="s">
        <v>86</v>
      </c>
      <c r="C92" s="4" t="s">
        <v>178</v>
      </c>
      <c r="D92" s="16">
        <v>285005419</v>
      </c>
      <c r="E92" s="4" t="s">
        <v>150</v>
      </c>
      <c r="F92" s="39">
        <v>37233</v>
      </c>
      <c r="G92" s="8">
        <f t="shared" ca="1" si="1"/>
        <v>21</v>
      </c>
      <c r="I92" s="20">
        <v>4</v>
      </c>
      <c r="J92" s="19">
        <v>33232</v>
      </c>
    </row>
    <row r="93" spans="1:10" x14ac:dyDescent="0.25">
      <c r="A93" s="4" t="s">
        <v>404</v>
      </c>
      <c r="B93" s="38" t="s">
        <v>86</v>
      </c>
      <c r="C93" s="4" t="s">
        <v>100</v>
      </c>
      <c r="D93" s="16">
        <v>751008224</v>
      </c>
      <c r="E93" s="4" t="s">
        <v>92</v>
      </c>
      <c r="F93" s="39">
        <v>37483</v>
      </c>
      <c r="G93" s="8">
        <f t="shared" ca="1" si="1"/>
        <v>21</v>
      </c>
      <c r="H93" s="18" t="s">
        <v>101</v>
      </c>
      <c r="I93" s="20">
        <v>3</v>
      </c>
      <c r="J93" s="19">
        <v>87120</v>
      </c>
    </row>
    <row r="94" spans="1:10" x14ac:dyDescent="0.25">
      <c r="A94" s="4" t="s">
        <v>253</v>
      </c>
      <c r="B94" s="38" t="s">
        <v>82</v>
      </c>
      <c r="C94" s="4" t="s">
        <v>130</v>
      </c>
      <c r="D94" s="16">
        <v>219005495</v>
      </c>
      <c r="E94" s="4" t="s">
        <v>84</v>
      </c>
      <c r="F94" s="39">
        <v>35707</v>
      </c>
      <c r="G94" s="8">
        <f t="shared" ca="1" si="1"/>
        <v>26</v>
      </c>
      <c r="I94" s="20">
        <v>3</v>
      </c>
      <c r="J94" s="19">
        <v>63310</v>
      </c>
    </row>
    <row r="95" spans="1:10" x14ac:dyDescent="0.25">
      <c r="A95" s="4" t="s">
        <v>148</v>
      </c>
      <c r="B95" s="38" t="s">
        <v>82</v>
      </c>
      <c r="C95" s="4" t="s">
        <v>87</v>
      </c>
      <c r="D95" s="16">
        <v>693004759</v>
      </c>
      <c r="E95" s="4" t="s">
        <v>92</v>
      </c>
      <c r="F95" s="39">
        <v>35815</v>
      </c>
      <c r="G95" s="8">
        <f t="shared" ca="1" si="1"/>
        <v>25</v>
      </c>
      <c r="H95" s="18" t="s">
        <v>101</v>
      </c>
      <c r="I95" s="20">
        <v>3</v>
      </c>
      <c r="J95" s="19">
        <v>62780</v>
      </c>
    </row>
    <row r="96" spans="1:10" x14ac:dyDescent="0.25">
      <c r="A96" s="4" t="s">
        <v>656</v>
      </c>
      <c r="B96" s="38" t="s">
        <v>99</v>
      </c>
      <c r="C96" s="4" t="s">
        <v>130</v>
      </c>
      <c r="D96" s="16">
        <v>720008680</v>
      </c>
      <c r="E96" s="4" t="s">
        <v>92</v>
      </c>
      <c r="F96" s="39">
        <v>39604</v>
      </c>
      <c r="G96" s="8">
        <f t="shared" ca="1" si="1"/>
        <v>15</v>
      </c>
      <c r="H96" s="18" t="s">
        <v>105</v>
      </c>
      <c r="I96" s="20">
        <v>4</v>
      </c>
      <c r="J96" s="19">
        <v>81010</v>
      </c>
    </row>
    <row r="97" spans="1:10" x14ac:dyDescent="0.25">
      <c r="A97" s="4" t="s">
        <v>479</v>
      </c>
      <c r="B97" s="38" t="s">
        <v>104</v>
      </c>
      <c r="C97" s="4" t="s">
        <v>118</v>
      </c>
      <c r="D97" s="16">
        <v>304008732</v>
      </c>
      <c r="E97" s="4" t="s">
        <v>88</v>
      </c>
      <c r="F97" s="39">
        <v>37743</v>
      </c>
      <c r="G97" s="8">
        <f t="shared" ca="1" si="1"/>
        <v>20</v>
      </c>
      <c r="H97" s="18" t="s">
        <v>105</v>
      </c>
      <c r="I97" s="20">
        <v>4</v>
      </c>
      <c r="J97" s="19">
        <v>34110</v>
      </c>
    </row>
    <row r="98" spans="1:10" x14ac:dyDescent="0.25">
      <c r="A98" s="4" t="s">
        <v>699</v>
      </c>
      <c r="B98" s="38" t="s">
        <v>104</v>
      </c>
      <c r="C98" s="4" t="s">
        <v>130</v>
      </c>
      <c r="D98" s="16">
        <v>865003824</v>
      </c>
      <c r="E98" s="4" t="s">
        <v>92</v>
      </c>
      <c r="F98" s="39">
        <v>39569</v>
      </c>
      <c r="G98" s="8">
        <f t="shared" ca="1" si="1"/>
        <v>15</v>
      </c>
      <c r="H98" s="18" t="s">
        <v>108</v>
      </c>
      <c r="I98" s="20">
        <v>3</v>
      </c>
      <c r="J98" s="19">
        <v>34480</v>
      </c>
    </row>
    <row r="99" spans="1:10" x14ac:dyDescent="0.25">
      <c r="A99" s="4" t="s">
        <v>640</v>
      </c>
      <c r="B99" s="38" t="s">
        <v>82</v>
      </c>
      <c r="C99" s="4" t="s">
        <v>326</v>
      </c>
      <c r="D99" s="16">
        <v>999009446</v>
      </c>
      <c r="E99" s="4" t="s">
        <v>92</v>
      </c>
      <c r="F99" s="39">
        <v>37235</v>
      </c>
      <c r="G99" s="8">
        <f t="shared" ca="1" si="1"/>
        <v>21</v>
      </c>
      <c r="H99" s="18" t="s">
        <v>105</v>
      </c>
      <c r="I99" s="20">
        <v>2</v>
      </c>
      <c r="J99" s="19">
        <v>66740</v>
      </c>
    </row>
    <row r="100" spans="1:10" x14ac:dyDescent="0.25">
      <c r="A100" s="4" t="s">
        <v>461</v>
      </c>
      <c r="B100" s="38" t="s">
        <v>99</v>
      </c>
      <c r="C100" s="4" t="s">
        <v>130</v>
      </c>
      <c r="D100" s="16">
        <v>783004212</v>
      </c>
      <c r="E100" s="4" t="s">
        <v>88</v>
      </c>
      <c r="F100" s="39">
        <v>38053</v>
      </c>
      <c r="G100" s="8">
        <f t="shared" ca="1" si="1"/>
        <v>19</v>
      </c>
      <c r="H100" s="18" t="s">
        <v>101</v>
      </c>
      <c r="I100" s="20">
        <v>2</v>
      </c>
      <c r="J100" s="19">
        <v>15260</v>
      </c>
    </row>
    <row r="101" spans="1:10" x14ac:dyDescent="0.25">
      <c r="A101" s="4" t="s">
        <v>585</v>
      </c>
      <c r="B101" s="38" t="s">
        <v>94</v>
      </c>
      <c r="C101" s="4" t="s">
        <v>130</v>
      </c>
      <c r="D101" s="16">
        <v>165007010</v>
      </c>
      <c r="E101" s="4" t="s">
        <v>84</v>
      </c>
      <c r="F101" s="39">
        <v>35104</v>
      </c>
      <c r="G101" s="8">
        <f t="shared" ca="1" si="1"/>
        <v>27</v>
      </c>
      <c r="I101" s="20">
        <v>3</v>
      </c>
      <c r="J101" s="19">
        <v>80690</v>
      </c>
    </row>
    <row r="102" spans="1:10" x14ac:dyDescent="0.25">
      <c r="A102" s="4" t="s">
        <v>536</v>
      </c>
      <c r="B102" s="38" t="s">
        <v>104</v>
      </c>
      <c r="C102" s="4" t="s">
        <v>91</v>
      </c>
      <c r="D102" s="16">
        <v>378002665</v>
      </c>
      <c r="E102" s="4" t="s">
        <v>88</v>
      </c>
      <c r="F102" s="39">
        <v>37900</v>
      </c>
      <c r="G102" s="8">
        <f t="shared" ca="1" si="1"/>
        <v>20</v>
      </c>
      <c r="H102" s="18" t="s">
        <v>105</v>
      </c>
      <c r="I102" s="20">
        <v>3</v>
      </c>
      <c r="J102" s="19">
        <v>46380</v>
      </c>
    </row>
    <row r="103" spans="1:10" x14ac:dyDescent="0.25">
      <c r="A103" s="4" t="s">
        <v>525</v>
      </c>
      <c r="B103" s="38" t="s">
        <v>99</v>
      </c>
      <c r="C103" s="4" t="s">
        <v>130</v>
      </c>
      <c r="D103" s="16">
        <v>944003994</v>
      </c>
      <c r="E103" s="4" t="s">
        <v>92</v>
      </c>
      <c r="F103" s="39">
        <v>38239</v>
      </c>
      <c r="G103" s="8">
        <f t="shared" ca="1" si="1"/>
        <v>19</v>
      </c>
      <c r="H103" s="18" t="s">
        <v>105</v>
      </c>
      <c r="I103" s="20">
        <v>3</v>
      </c>
      <c r="J103" s="19">
        <v>24300</v>
      </c>
    </row>
    <row r="104" spans="1:10" x14ac:dyDescent="0.25">
      <c r="A104" s="4" t="s">
        <v>450</v>
      </c>
      <c r="B104" s="38" t="s">
        <v>104</v>
      </c>
      <c r="C104" s="4" t="s">
        <v>87</v>
      </c>
      <c r="D104" s="16">
        <v>610000294</v>
      </c>
      <c r="E104" s="4" t="s">
        <v>84</v>
      </c>
      <c r="F104" s="39">
        <v>35064</v>
      </c>
      <c r="G104" s="8">
        <f t="shared" ca="1" si="1"/>
        <v>27</v>
      </c>
      <c r="I104" s="20">
        <v>3</v>
      </c>
      <c r="J104" s="19">
        <v>70300</v>
      </c>
    </row>
    <row r="105" spans="1:10" x14ac:dyDescent="0.25">
      <c r="A105" s="4" t="s">
        <v>687</v>
      </c>
      <c r="B105" s="38" t="s">
        <v>82</v>
      </c>
      <c r="C105" s="4" t="s">
        <v>91</v>
      </c>
      <c r="D105" s="16">
        <v>638005756</v>
      </c>
      <c r="E105" s="4" t="s">
        <v>84</v>
      </c>
      <c r="F105" s="39">
        <v>41001</v>
      </c>
      <c r="G105" s="8">
        <f t="shared" ca="1" si="1"/>
        <v>11</v>
      </c>
      <c r="I105" s="20">
        <v>2</v>
      </c>
      <c r="J105" s="19">
        <v>44720</v>
      </c>
    </row>
    <row r="106" spans="1:10" x14ac:dyDescent="0.25">
      <c r="A106" s="4" t="s">
        <v>202</v>
      </c>
      <c r="B106" s="38" t="s">
        <v>94</v>
      </c>
      <c r="C106" s="4" t="s">
        <v>83</v>
      </c>
      <c r="D106" s="16">
        <v>878002154</v>
      </c>
      <c r="E106" s="4" t="s">
        <v>88</v>
      </c>
      <c r="F106" s="39">
        <v>35390</v>
      </c>
      <c r="G106" s="8">
        <f t="shared" ca="1" si="1"/>
        <v>26</v>
      </c>
      <c r="H106" s="18" t="s">
        <v>89</v>
      </c>
      <c r="I106" s="20">
        <v>5</v>
      </c>
      <c r="J106" s="19">
        <v>25885</v>
      </c>
    </row>
    <row r="107" spans="1:10" x14ac:dyDescent="0.25">
      <c r="A107" s="4" t="s">
        <v>848</v>
      </c>
      <c r="B107" s="38" t="s">
        <v>94</v>
      </c>
      <c r="C107" s="4" t="s">
        <v>87</v>
      </c>
      <c r="D107" s="16">
        <v>616005292</v>
      </c>
      <c r="E107" s="4" t="s">
        <v>92</v>
      </c>
      <c r="F107" s="39">
        <v>42205</v>
      </c>
      <c r="G107" s="8">
        <f t="shared" ca="1" si="1"/>
        <v>8</v>
      </c>
      <c r="H107" s="18" t="s">
        <v>96</v>
      </c>
      <c r="I107" s="20">
        <v>3</v>
      </c>
      <c r="J107" s="19">
        <v>32160</v>
      </c>
    </row>
    <row r="108" spans="1:10" x14ac:dyDescent="0.25">
      <c r="A108" s="4" t="s">
        <v>766</v>
      </c>
      <c r="B108" s="38" t="s">
        <v>104</v>
      </c>
      <c r="C108" s="4" t="s">
        <v>95</v>
      </c>
      <c r="D108" s="16">
        <v>914008485</v>
      </c>
      <c r="E108" s="4" t="s">
        <v>88</v>
      </c>
      <c r="F108" s="39">
        <v>40871</v>
      </c>
      <c r="G108" s="8">
        <f t="shared" ca="1" si="1"/>
        <v>11</v>
      </c>
      <c r="H108" s="18" t="s">
        <v>101</v>
      </c>
      <c r="I108" s="20">
        <v>4</v>
      </c>
      <c r="J108" s="19">
        <v>26795</v>
      </c>
    </row>
    <row r="109" spans="1:10" x14ac:dyDescent="0.25">
      <c r="A109" s="4" t="s">
        <v>325</v>
      </c>
      <c r="B109" s="38" t="s">
        <v>104</v>
      </c>
      <c r="C109" s="4" t="s">
        <v>326</v>
      </c>
      <c r="D109" s="16">
        <v>885003638</v>
      </c>
      <c r="E109" s="4" t="s">
        <v>92</v>
      </c>
      <c r="F109" s="39">
        <v>37235</v>
      </c>
      <c r="G109" s="8">
        <f t="shared" ca="1" si="1"/>
        <v>21</v>
      </c>
      <c r="H109" s="18" t="s">
        <v>89</v>
      </c>
      <c r="I109" s="20">
        <v>5</v>
      </c>
      <c r="J109" s="19">
        <v>75060</v>
      </c>
    </row>
    <row r="110" spans="1:10" x14ac:dyDescent="0.25">
      <c r="A110" s="4" t="s">
        <v>753</v>
      </c>
      <c r="B110" s="38" t="s">
        <v>86</v>
      </c>
      <c r="C110" s="4" t="s">
        <v>111</v>
      </c>
      <c r="D110" s="16">
        <v>468003266</v>
      </c>
      <c r="E110" s="4" t="s">
        <v>92</v>
      </c>
      <c r="F110" s="39">
        <v>41838</v>
      </c>
      <c r="G110" s="8">
        <f t="shared" ca="1" si="1"/>
        <v>9</v>
      </c>
      <c r="H110" s="18" t="s">
        <v>105</v>
      </c>
      <c r="I110" s="20">
        <v>5</v>
      </c>
      <c r="J110" s="19">
        <v>48550</v>
      </c>
    </row>
    <row r="111" spans="1:10" x14ac:dyDescent="0.25">
      <c r="A111" s="4" t="s">
        <v>192</v>
      </c>
      <c r="B111" s="38" t="s">
        <v>86</v>
      </c>
      <c r="C111" s="4" t="s">
        <v>130</v>
      </c>
      <c r="D111" s="16">
        <v>682000261</v>
      </c>
      <c r="E111" s="4" t="s">
        <v>92</v>
      </c>
      <c r="F111" s="39">
        <v>35357</v>
      </c>
      <c r="G111" s="8">
        <f t="shared" ca="1" si="1"/>
        <v>27</v>
      </c>
      <c r="H111" s="18" t="s">
        <v>101</v>
      </c>
      <c r="I111" s="20">
        <v>1</v>
      </c>
      <c r="J111" s="19">
        <v>63070</v>
      </c>
    </row>
    <row r="112" spans="1:10" x14ac:dyDescent="0.25">
      <c r="A112" s="4" t="s">
        <v>378</v>
      </c>
      <c r="B112" s="38" t="s">
        <v>86</v>
      </c>
      <c r="C112" s="4" t="s">
        <v>83</v>
      </c>
      <c r="D112" s="16">
        <v>195002503</v>
      </c>
      <c r="E112" s="4" t="s">
        <v>84</v>
      </c>
      <c r="F112" s="39">
        <v>37231</v>
      </c>
      <c r="G112" s="8">
        <f t="shared" ca="1" si="1"/>
        <v>21</v>
      </c>
      <c r="I112" s="20">
        <v>2</v>
      </c>
      <c r="J112" s="19">
        <v>55690</v>
      </c>
    </row>
    <row r="113" spans="1:10" x14ac:dyDescent="0.25">
      <c r="A113" s="4" t="s">
        <v>745</v>
      </c>
      <c r="B113" s="38" t="s">
        <v>104</v>
      </c>
      <c r="C113" s="4" t="s">
        <v>83</v>
      </c>
      <c r="D113" s="16">
        <v>186001354</v>
      </c>
      <c r="E113" s="4" t="s">
        <v>92</v>
      </c>
      <c r="F113" s="39">
        <v>41225</v>
      </c>
      <c r="G113" s="8">
        <f t="shared" ca="1" si="1"/>
        <v>11</v>
      </c>
      <c r="H113" s="18" t="s">
        <v>105</v>
      </c>
      <c r="I113" s="20">
        <v>3</v>
      </c>
      <c r="J113" s="19">
        <v>54270</v>
      </c>
    </row>
    <row r="114" spans="1:10" x14ac:dyDescent="0.25">
      <c r="A114" s="4" t="s">
        <v>651</v>
      </c>
      <c r="B114" s="38" t="s">
        <v>82</v>
      </c>
      <c r="C114" s="4" t="s">
        <v>87</v>
      </c>
      <c r="D114" s="16">
        <v>595002550</v>
      </c>
      <c r="E114" s="4" t="s">
        <v>92</v>
      </c>
      <c r="F114" s="39">
        <v>37458</v>
      </c>
      <c r="G114" s="8">
        <f t="shared" ca="1" si="1"/>
        <v>21</v>
      </c>
      <c r="H114" s="18" t="s">
        <v>101</v>
      </c>
      <c r="I114" s="20">
        <v>3</v>
      </c>
      <c r="J114" s="19">
        <v>59490</v>
      </c>
    </row>
    <row r="115" spans="1:10" x14ac:dyDescent="0.25">
      <c r="A115" s="4" t="s">
        <v>725</v>
      </c>
      <c r="B115" s="38" t="s">
        <v>104</v>
      </c>
      <c r="C115" s="4" t="s">
        <v>127</v>
      </c>
      <c r="D115" s="16">
        <v>721003550</v>
      </c>
      <c r="E115" s="4" t="s">
        <v>92</v>
      </c>
      <c r="F115" s="39">
        <v>41648</v>
      </c>
      <c r="G115" s="8">
        <f t="shared" ca="1" si="1"/>
        <v>9</v>
      </c>
      <c r="H115" s="18" t="s">
        <v>105</v>
      </c>
      <c r="I115" s="20">
        <v>2</v>
      </c>
      <c r="J115" s="19">
        <v>71150</v>
      </c>
    </row>
    <row r="116" spans="1:10" x14ac:dyDescent="0.25">
      <c r="A116" s="4" t="s">
        <v>230</v>
      </c>
      <c r="B116" s="38" t="s">
        <v>86</v>
      </c>
      <c r="C116" s="4" t="s">
        <v>130</v>
      </c>
      <c r="D116" s="16">
        <v>565002209</v>
      </c>
      <c r="E116" s="4" t="s">
        <v>92</v>
      </c>
      <c r="F116" s="39">
        <v>37179</v>
      </c>
      <c r="G116" s="8">
        <f t="shared" ca="1" si="1"/>
        <v>22</v>
      </c>
      <c r="H116" s="18" t="s">
        <v>89</v>
      </c>
      <c r="I116" s="20">
        <v>4</v>
      </c>
      <c r="J116" s="19">
        <v>67050</v>
      </c>
    </row>
    <row r="117" spans="1:10" x14ac:dyDescent="0.25">
      <c r="A117" s="4" t="s">
        <v>625</v>
      </c>
      <c r="B117" s="38" t="s">
        <v>82</v>
      </c>
      <c r="C117" s="4" t="s">
        <v>91</v>
      </c>
      <c r="D117" s="16">
        <v>558003229</v>
      </c>
      <c r="E117" s="4" t="s">
        <v>92</v>
      </c>
      <c r="F117" s="39">
        <v>38198</v>
      </c>
      <c r="G117" s="8">
        <f t="shared" ca="1" si="1"/>
        <v>19</v>
      </c>
      <c r="H117" s="18" t="s">
        <v>105</v>
      </c>
      <c r="I117" s="20">
        <v>4</v>
      </c>
      <c r="J117" s="19">
        <v>23320</v>
      </c>
    </row>
    <row r="118" spans="1:10" x14ac:dyDescent="0.25">
      <c r="A118" s="4" t="s">
        <v>670</v>
      </c>
      <c r="B118" s="38" t="s">
        <v>122</v>
      </c>
      <c r="C118" s="4" t="s">
        <v>314</v>
      </c>
      <c r="D118" s="16">
        <v>529009767</v>
      </c>
      <c r="E118" s="4" t="s">
        <v>84</v>
      </c>
      <c r="F118" s="39">
        <v>42356</v>
      </c>
      <c r="G118" s="8">
        <f t="shared" ca="1" si="1"/>
        <v>7</v>
      </c>
      <c r="I118" s="20">
        <v>2</v>
      </c>
      <c r="J118" s="19">
        <v>58130</v>
      </c>
    </row>
    <row r="119" spans="1:10" x14ac:dyDescent="0.25">
      <c r="A119" s="4" t="s">
        <v>667</v>
      </c>
      <c r="B119" s="38" t="s">
        <v>86</v>
      </c>
      <c r="C119" s="4" t="s">
        <v>111</v>
      </c>
      <c r="D119" s="16">
        <v>802000229</v>
      </c>
      <c r="E119" s="4" t="s">
        <v>92</v>
      </c>
      <c r="F119" s="39">
        <v>35224</v>
      </c>
      <c r="G119" s="8">
        <f t="shared" ca="1" si="1"/>
        <v>27</v>
      </c>
      <c r="H119" s="18" t="s">
        <v>101</v>
      </c>
      <c r="I119" s="20">
        <v>1</v>
      </c>
      <c r="J119" s="19">
        <v>87980</v>
      </c>
    </row>
    <row r="120" spans="1:10" x14ac:dyDescent="0.25">
      <c r="A120" s="4" t="s">
        <v>186</v>
      </c>
      <c r="B120" s="38" t="s">
        <v>99</v>
      </c>
      <c r="C120" s="4" t="s">
        <v>83</v>
      </c>
      <c r="D120" s="16">
        <v>462001365</v>
      </c>
      <c r="E120" s="4" t="s">
        <v>92</v>
      </c>
      <c r="F120" s="39">
        <v>35290</v>
      </c>
      <c r="G120" s="8">
        <f t="shared" ca="1" si="1"/>
        <v>27</v>
      </c>
      <c r="H120" s="18" t="s">
        <v>89</v>
      </c>
      <c r="I120" s="20">
        <v>2</v>
      </c>
      <c r="J120" s="19">
        <v>45110</v>
      </c>
    </row>
    <row r="121" spans="1:10" x14ac:dyDescent="0.25">
      <c r="A121" s="4" t="s">
        <v>719</v>
      </c>
      <c r="B121" s="38" t="s">
        <v>86</v>
      </c>
      <c r="C121" s="4" t="s">
        <v>240</v>
      </c>
      <c r="D121" s="16">
        <v>405007884</v>
      </c>
      <c r="E121" s="4" t="s">
        <v>92</v>
      </c>
      <c r="F121" s="39">
        <v>40321</v>
      </c>
      <c r="G121" s="8">
        <f t="shared" ca="1" si="1"/>
        <v>13</v>
      </c>
      <c r="H121" s="18" t="s">
        <v>89</v>
      </c>
      <c r="I121" s="20">
        <v>1</v>
      </c>
      <c r="J121" s="19">
        <v>69060</v>
      </c>
    </row>
    <row r="122" spans="1:10" x14ac:dyDescent="0.25">
      <c r="A122" s="4" t="s">
        <v>336</v>
      </c>
      <c r="B122" s="38" t="s">
        <v>82</v>
      </c>
      <c r="C122" s="4" t="s">
        <v>83</v>
      </c>
      <c r="D122" s="16">
        <v>404009373</v>
      </c>
      <c r="E122" s="4" t="s">
        <v>92</v>
      </c>
      <c r="F122" s="39">
        <v>36930</v>
      </c>
      <c r="G122" s="8">
        <f t="shared" ca="1" si="1"/>
        <v>22</v>
      </c>
      <c r="H122" s="18" t="s">
        <v>89</v>
      </c>
      <c r="I122" s="20">
        <v>2</v>
      </c>
      <c r="J122" s="19">
        <v>66824</v>
      </c>
    </row>
    <row r="123" spans="1:10" x14ac:dyDescent="0.25">
      <c r="A123" s="4" t="s">
        <v>391</v>
      </c>
      <c r="B123" s="38" t="s">
        <v>82</v>
      </c>
      <c r="C123" s="4" t="s">
        <v>103</v>
      </c>
      <c r="D123" s="16">
        <v>617005992</v>
      </c>
      <c r="E123" s="4" t="s">
        <v>92</v>
      </c>
      <c r="F123" s="39">
        <v>36921</v>
      </c>
      <c r="G123" s="8">
        <f t="shared" ca="1" si="1"/>
        <v>22</v>
      </c>
      <c r="H123" s="18" t="s">
        <v>105</v>
      </c>
      <c r="I123" s="20">
        <v>5</v>
      </c>
      <c r="J123" s="19">
        <v>43580</v>
      </c>
    </row>
    <row r="124" spans="1:10" x14ac:dyDescent="0.25">
      <c r="A124" s="4" t="s">
        <v>784</v>
      </c>
      <c r="B124" s="38" t="s">
        <v>82</v>
      </c>
      <c r="C124" s="4" t="s">
        <v>280</v>
      </c>
      <c r="D124" s="16">
        <v>861004260</v>
      </c>
      <c r="E124" s="4" t="s">
        <v>92</v>
      </c>
      <c r="F124" s="39">
        <v>41174</v>
      </c>
      <c r="G124" s="8">
        <f t="shared" ca="1" si="1"/>
        <v>11</v>
      </c>
      <c r="H124" s="18" t="s">
        <v>105</v>
      </c>
      <c r="I124" s="20">
        <v>1</v>
      </c>
      <c r="J124" s="19">
        <v>89140</v>
      </c>
    </row>
    <row r="125" spans="1:10" x14ac:dyDescent="0.25">
      <c r="A125" s="4" t="s">
        <v>452</v>
      </c>
      <c r="B125" s="38" t="s">
        <v>86</v>
      </c>
      <c r="C125" s="4" t="s">
        <v>87</v>
      </c>
      <c r="D125" s="16">
        <v>656002514</v>
      </c>
      <c r="E125" s="4" t="s">
        <v>84</v>
      </c>
      <c r="F125" s="39">
        <v>39191</v>
      </c>
      <c r="G125" s="8">
        <f t="shared" ca="1" si="1"/>
        <v>16</v>
      </c>
      <c r="I125" s="20">
        <v>2</v>
      </c>
      <c r="J125" s="19">
        <v>70150</v>
      </c>
    </row>
    <row r="126" spans="1:10" x14ac:dyDescent="0.25">
      <c r="A126" s="4" t="s">
        <v>811</v>
      </c>
      <c r="B126" s="38" t="s">
        <v>82</v>
      </c>
      <c r="C126" s="4" t="s">
        <v>87</v>
      </c>
      <c r="D126" s="16">
        <v>317009924</v>
      </c>
      <c r="E126" s="4" t="s">
        <v>84</v>
      </c>
      <c r="F126" s="39">
        <v>40577</v>
      </c>
      <c r="G126" s="8">
        <f t="shared" ca="1" si="1"/>
        <v>12</v>
      </c>
      <c r="I126" s="20">
        <v>5</v>
      </c>
      <c r="J126" s="19">
        <v>63290</v>
      </c>
    </row>
    <row r="127" spans="1:10" x14ac:dyDescent="0.25">
      <c r="A127" s="4" t="s">
        <v>271</v>
      </c>
      <c r="B127" s="38" t="s">
        <v>86</v>
      </c>
      <c r="C127" s="4" t="s">
        <v>127</v>
      </c>
      <c r="D127" s="16">
        <v>951006517</v>
      </c>
      <c r="E127" s="4" t="s">
        <v>92</v>
      </c>
      <c r="F127" s="39">
        <v>36969</v>
      </c>
      <c r="G127" s="8">
        <f t="shared" ca="1" si="1"/>
        <v>22</v>
      </c>
      <c r="H127" s="18" t="s">
        <v>89</v>
      </c>
      <c r="I127" s="20">
        <v>4</v>
      </c>
      <c r="J127" s="19">
        <v>71670</v>
      </c>
    </row>
    <row r="128" spans="1:10" x14ac:dyDescent="0.25">
      <c r="A128" s="4" t="s">
        <v>594</v>
      </c>
      <c r="B128" s="38" t="s">
        <v>86</v>
      </c>
      <c r="C128" s="4" t="s">
        <v>83</v>
      </c>
      <c r="D128" s="16">
        <v>100003382</v>
      </c>
      <c r="E128" s="4" t="s">
        <v>92</v>
      </c>
      <c r="F128" s="39">
        <v>38627</v>
      </c>
      <c r="G128" s="8">
        <f t="shared" ca="1" si="1"/>
        <v>18</v>
      </c>
      <c r="H128" s="18" t="s">
        <v>105</v>
      </c>
      <c r="I128" s="20">
        <v>4</v>
      </c>
      <c r="J128" s="19">
        <v>54200</v>
      </c>
    </row>
    <row r="129" spans="1:10" x14ac:dyDescent="0.25">
      <c r="A129" s="4" t="s">
        <v>510</v>
      </c>
      <c r="B129" s="38" t="s">
        <v>104</v>
      </c>
      <c r="C129" s="4" t="s">
        <v>103</v>
      </c>
      <c r="D129" s="16">
        <v>724003735</v>
      </c>
      <c r="E129" s="4" t="s">
        <v>92</v>
      </c>
      <c r="F129" s="39">
        <v>37641</v>
      </c>
      <c r="G129" s="8">
        <f t="shared" ca="1" si="1"/>
        <v>20</v>
      </c>
      <c r="H129" s="18" t="s">
        <v>89</v>
      </c>
      <c r="I129" s="20">
        <v>2</v>
      </c>
      <c r="J129" s="19">
        <v>43190</v>
      </c>
    </row>
    <row r="130" spans="1:10" x14ac:dyDescent="0.25">
      <c r="A130" s="4" t="s">
        <v>281</v>
      </c>
      <c r="B130" s="38" t="s">
        <v>122</v>
      </c>
      <c r="C130" s="4" t="s">
        <v>118</v>
      </c>
      <c r="D130" s="16">
        <v>291001866</v>
      </c>
      <c r="E130" s="4" t="s">
        <v>92</v>
      </c>
      <c r="F130" s="39">
        <v>36983</v>
      </c>
      <c r="G130" s="8">
        <f t="shared" ref="G130:G193" ca="1" si="2">DATEDIF(F130,TODAY(),"Y")</f>
        <v>22</v>
      </c>
      <c r="H130" s="18" t="s">
        <v>105</v>
      </c>
      <c r="I130" s="20">
        <v>3</v>
      </c>
      <c r="J130" s="19">
        <v>64510</v>
      </c>
    </row>
    <row r="131" spans="1:10" x14ac:dyDescent="0.25">
      <c r="A131" s="4" t="s">
        <v>668</v>
      </c>
      <c r="B131" s="38" t="s">
        <v>86</v>
      </c>
      <c r="C131" s="4" t="s">
        <v>111</v>
      </c>
      <c r="D131" s="16">
        <v>414005182</v>
      </c>
      <c r="E131" s="4" t="s">
        <v>92</v>
      </c>
      <c r="F131" s="39">
        <v>40507</v>
      </c>
      <c r="G131" s="8">
        <f t="shared" ca="1" si="2"/>
        <v>12</v>
      </c>
      <c r="H131" s="18" t="s">
        <v>89</v>
      </c>
      <c r="I131" s="20">
        <v>5</v>
      </c>
      <c r="J131" s="19">
        <v>22860</v>
      </c>
    </row>
    <row r="132" spans="1:10" x14ac:dyDescent="0.25">
      <c r="A132" s="4" t="s">
        <v>833</v>
      </c>
      <c r="B132" s="38" t="s">
        <v>104</v>
      </c>
      <c r="C132" s="4" t="s">
        <v>130</v>
      </c>
      <c r="D132" s="16">
        <v>566006453</v>
      </c>
      <c r="E132" s="4" t="s">
        <v>92</v>
      </c>
      <c r="F132" s="39">
        <v>41529</v>
      </c>
      <c r="G132" s="8">
        <f t="shared" ca="1" si="2"/>
        <v>10</v>
      </c>
      <c r="H132" s="18" t="s">
        <v>101</v>
      </c>
      <c r="I132" s="20">
        <v>2</v>
      </c>
      <c r="J132" s="19">
        <v>38940</v>
      </c>
    </row>
    <row r="133" spans="1:10" x14ac:dyDescent="0.25">
      <c r="A133" s="4" t="s">
        <v>395</v>
      </c>
      <c r="B133" s="38" t="s">
        <v>122</v>
      </c>
      <c r="C133" s="4" t="s">
        <v>87</v>
      </c>
      <c r="D133" s="16">
        <v>364005917</v>
      </c>
      <c r="E133" s="4" t="s">
        <v>92</v>
      </c>
      <c r="F133" s="39">
        <v>38827</v>
      </c>
      <c r="G133" s="8">
        <f t="shared" ca="1" si="2"/>
        <v>17</v>
      </c>
      <c r="H133" s="18" t="s">
        <v>89</v>
      </c>
      <c r="I133" s="20">
        <v>2</v>
      </c>
      <c r="J133" s="19">
        <v>46410</v>
      </c>
    </row>
    <row r="134" spans="1:10" x14ac:dyDescent="0.25">
      <c r="A134" s="4" t="s">
        <v>447</v>
      </c>
      <c r="B134" s="38" t="s">
        <v>86</v>
      </c>
      <c r="C134" s="4" t="s">
        <v>130</v>
      </c>
      <c r="D134" s="16">
        <v>561007107</v>
      </c>
      <c r="E134" s="4" t="s">
        <v>92</v>
      </c>
      <c r="F134" s="39">
        <v>37982</v>
      </c>
      <c r="G134" s="8">
        <f t="shared" ca="1" si="2"/>
        <v>19</v>
      </c>
      <c r="H134" s="18" t="s">
        <v>89</v>
      </c>
      <c r="I134" s="20">
        <v>5</v>
      </c>
      <c r="J134" s="19">
        <v>73072</v>
      </c>
    </row>
    <row r="135" spans="1:10" x14ac:dyDescent="0.25">
      <c r="A135" s="4" t="s">
        <v>459</v>
      </c>
      <c r="B135" s="38" t="s">
        <v>86</v>
      </c>
      <c r="C135" s="4" t="s">
        <v>100</v>
      </c>
      <c r="D135" s="16">
        <v>275002740</v>
      </c>
      <c r="E135" s="4" t="s">
        <v>92</v>
      </c>
      <c r="F135" s="39">
        <v>37250</v>
      </c>
      <c r="G135" s="8">
        <f t="shared" ca="1" si="2"/>
        <v>21</v>
      </c>
      <c r="H135" s="18" t="s">
        <v>101</v>
      </c>
      <c r="I135" s="20">
        <v>4</v>
      </c>
      <c r="J135" s="19">
        <v>60560</v>
      </c>
    </row>
    <row r="136" spans="1:10" x14ac:dyDescent="0.25">
      <c r="A136" s="4" t="s">
        <v>750</v>
      </c>
      <c r="B136" s="38" t="s">
        <v>104</v>
      </c>
      <c r="C136" s="4" t="s">
        <v>100</v>
      </c>
      <c r="D136" s="16">
        <v>948009231</v>
      </c>
      <c r="E136" s="4" t="s">
        <v>92</v>
      </c>
      <c r="F136" s="39">
        <v>41677</v>
      </c>
      <c r="G136" s="8">
        <f t="shared" ca="1" si="2"/>
        <v>9</v>
      </c>
      <c r="H136" s="18" t="s">
        <v>105</v>
      </c>
      <c r="I136" s="20">
        <v>2</v>
      </c>
      <c r="J136" s="19">
        <v>37020</v>
      </c>
    </row>
    <row r="137" spans="1:10" x14ac:dyDescent="0.25">
      <c r="A137" s="4" t="s">
        <v>592</v>
      </c>
      <c r="B137" s="38" t="s">
        <v>82</v>
      </c>
      <c r="C137" s="4" t="s">
        <v>130</v>
      </c>
      <c r="D137" s="16">
        <v>962003692</v>
      </c>
      <c r="E137" s="4" t="s">
        <v>92</v>
      </c>
      <c r="F137" s="39">
        <v>38254</v>
      </c>
      <c r="G137" s="8">
        <f t="shared" ca="1" si="2"/>
        <v>19</v>
      </c>
      <c r="H137" s="18" t="s">
        <v>89</v>
      </c>
      <c r="I137" s="20">
        <v>3</v>
      </c>
      <c r="J137" s="19">
        <v>86260</v>
      </c>
    </row>
    <row r="138" spans="1:10" x14ac:dyDescent="0.25">
      <c r="A138" s="4" t="s">
        <v>565</v>
      </c>
      <c r="B138" s="38" t="s">
        <v>104</v>
      </c>
      <c r="C138" s="4" t="s">
        <v>103</v>
      </c>
      <c r="D138" s="16">
        <v>294000565</v>
      </c>
      <c r="E138" s="4" t="s">
        <v>92</v>
      </c>
      <c r="F138" s="39">
        <v>38242</v>
      </c>
      <c r="G138" s="8">
        <f t="shared" ca="1" si="2"/>
        <v>19</v>
      </c>
      <c r="H138" s="18" t="s">
        <v>105</v>
      </c>
      <c r="I138" s="20">
        <v>1</v>
      </c>
      <c r="J138" s="19">
        <v>26360</v>
      </c>
    </row>
    <row r="139" spans="1:10" x14ac:dyDescent="0.25">
      <c r="A139" s="4" t="s">
        <v>171</v>
      </c>
      <c r="B139" s="38" t="s">
        <v>86</v>
      </c>
      <c r="C139" s="4" t="s">
        <v>172</v>
      </c>
      <c r="D139" s="16">
        <v>237009447</v>
      </c>
      <c r="E139" s="4" t="s">
        <v>92</v>
      </c>
      <c r="F139" s="39">
        <v>34901</v>
      </c>
      <c r="G139" s="8">
        <f t="shared" ca="1" si="2"/>
        <v>28</v>
      </c>
      <c r="H139" s="18" t="s">
        <v>105</v>
      </c>
      <c r="I139" s="20">
        <v>1</v>
      </c>
      <c r="J139" s="19">
        <v>73440</v>
      </c>
    </row>
    <row r="140" spans="1:10" x14ac:dyDescent="0.25">
      <c r="A140" s="4" t="s">
        <v>215</v>
      </c>
      <c r="B140" s="38" t="s">
        <v>99</v>
      </c>
      <c r="C140" s="4" t="s">
        <v>118</v>
      </c>
      <c r="D140" s="16">
        <v>993007417</v>
      </c>
      <c r="E140" s="4" t="s">
        <v>92</v>
      </c>
      <c r="F140" s="39">
        <v>35604</v>
      </c>
      <c r="G140" s="8">
        <f t="shared" ca="1" si="2"/>
        <v>26</v>
      </c>
      <c r="H140" s="18" t="s">
        <v>89</v>
      </c>
      <c r="I140" s="20">
        <v>5</v>
      </c>
      <c r="J140" s="19">
        <v>46340</v>
      </c>
    </row>
    <row r="141" spans="1:10" x14ac:dyDescent="0.25">
      <c r="A141" s="4" t="s">
        <v>437</v>
      </c>
      <c r="B141" s="38" t="s">
        <v>82</v>
      </c>
      <c r="C141" s="4" t="s">
        <v>118</v>
      </c>
      <c r="D141" s="16">
        <v>249000737</v>
      </c>
      <c r="E141" s="4" t="s">
        <v>84</v>
      </c>
      <c r="F141" s="39">
        <v>37038</v>
      </c>
      <c r="G141" s="8">
        <f t="shared" ca="1" si="2"/>
        <v>22</v>
      </c>
      <c r="I141" s="20">
        <v>5</v>
      </c>
      <c r="J141" s="19">
        <v>81070</v>
      </c>
    </row>
    <row r="142" spans="1:10" x14ac:dyDescent="0.25">
      <c r="A142" s="4" t="s">
        <v>702</v>
      </c>
      <c r="B142" s="38" t="s">
        <v>104</v>
      </c>
      <c r="C142" s="4" t="s">
        <v>127</v>
      </c>
      <c r="D142" s="16">
        <v>648001225</v>
      </c>
      <c r="E142" s="4" t="s">
        <v>84</v>
      </c>
      <c r="F142" s="39">
        <v>42289</v>
      </c>
      <c r="G142" s="8">
        <f t="shared" ca="1" si="2"/>
        <v>8</v>
      </c>
      <c r="I142" s="20">
        <v>4</v>
      </c>
      <c r="J142" s="19">
        <v>83020</v>
      </c>
    </row>
    <row r="143" spans="1:10" x14ac:dyDescent="0.25">
      <c r="A143" s="4" t="s">
        <v>770</v>
      </c>
      <c r="B143" s="38" t="s">
        <v>86</v>
      </c>
      <c r="C143" s="4" t="s">
        <v>91</v>
      </c>
      <c r="D143" s="16">
        <v>967005612</v>
      </c>
      <c r="E143" s="4" t="s">
        <v>92</v>
      </c>
      <c r="F143" s="39">
        <v>41512</v>
      </c>
      <c r="G143" s="8">
        <f t="shared" ca="1" si="2"/>
        <v>10</v>
      </c>
      <c r="H143" s="18" t="s">
        <v>108</v>
      </c>
      <c r="I143" s="20">
        <v>3</v>
      </c>
      <c r="J143" s="19">
        <v>63440</v>
      </c>
    </row>
    <row r="144" spans="1:10" x14ac:dyDescent="0.25">
      <c r="A144" s="4" t="s">
        <v>262</v>
      </c>
      <c r="B144" s="38" t="s">
        <v>86</v>
      </c>
      <c r="C144" s="4" t="s">
        <v>87</v>
      </c>
      <c r="D144" s="16">
        <v>287006507</v>
      </c>
      <c r="E144" s="4" t="s">
        <v>88</v>
      </c>
      <c r="F144" s="39">
        <v>35426</v>
      </c>
      <c r="G144" s="8">
        <f t="shared" ca="1" si="2"/>
        <v>26</v>
      </c>
      <c r="H144" s="18" t="s">
        <v>105</v>
      </c>
      <c r="I144" s="20">
        <v>1</v>
      </c>
      <c r="J144" s="19">
        <v>19935</v>
      </c>
    </row>
    <row r="145" spans="1:10" x14ac:dyDescent="0.25">
      <c r="A145" s="4" t="s">
        <v>575</v>
      </c>
      <c r="B145" s="38" t="s">
        <v>82</v>
      </c>
      <c r="C145" s="4" t="s">
        <v>127</v>
      </c>
      <c r="D145" s="16">
        <v>148009089</v>
      </c>
      <c r="E145" s="4" t="s">
        <v>88</v>
      </c>
      <c r="F145" s="39">
        <v>38029</v>
      </c>
      <c r="G145" s="8">
        <f t="shared" ca="1" si="2"/>
        <v>19</v>
      </c>
      <c r="H145" s="18" t="s">
        <v>105</v>
      </c>
      <c r="I145" s="20">
        <v>3</v>
      </c>
      <c r="J145" s="19">
        <v>26890</v>
      </c>
    </row>
    <row r="146" spans="1:10" x14ac:dyDescent="0.25">
      <c r="A146" s="4" t="s">
        <v>485</v>
      </c>
      <c r="B146" s="38" t="s">
        <v>86</v>
      </c>
      <c r="C146" s="4" t="s">
        <v>127</v>
      </c>
      <c r="D146" s="16">
        <v>496000023</v>
      </c>
      <c r="E146" s="4" t="s">
        <v>92</v>
      </c>
      <c r="F146" s="39">
        <v>37632</v>
      </c>
      <c r="G146" s="8">
        <f t="shared" ca="1" si="2"/>
        <v>20</v>
      </c>
      <c r="H146" s="18" t="s">
        <v>101</v>
      </c>
      <c r="I146" s="20">
        <v>5</v>
      </c>
      <c r="J146" s="19">
        <v>74670</v>
      </c>
    </row>
    <row r="147" spans="1:10" x14ac:dyDescent="0.25">
      <c r="A147" s="4" t="s">
        <v>345</v>
      </c>
      <c r="B147" s="38" t="s">
        <v>104</v>
      </c>
      <c r="C147" s="4" t="s">
        <v>346</v>
      </c>
      <c r="D147" s="16">
        <v>425003144</v>
      </c>
      <c r="E147" s="4" t="s">
        <v>84</v>
      </c>
      <c r="F147" s="39">
        <v>36991</v>
      </c>
      <c r="G147" s="8">
        <f t="shared" ca="1" si="2"/>
        <v>22</v>
      </c>
      <c r="I147" s="20">
        <v>2</v>
      </c>
      <c r="J147" s="19">
        <v>71700</v>
      </c>
    </row>
    <row r="148" spans="1:10" x14ac:dyDescent="0.25">
      <c r="A148" s="4" t="s">
        <v>843</v>
      </c>
      <c r="B148" s="38" t="s">
        <v>86</v>
      </c>
      <c r="C148" s="4" t="s">
        <v>103</v>
      </c>
      <c r="D148" s="16">
        <v>474007484</v>
      </c>
      <c r="E148" s="4" t="s">
        <v>92</v>
      </c>
      <c r="F148" s="39">
        <v>42231</v>
      </c>
      <c r="G148" s="8">
        <f t="shared" ca="1" si="2"/>
        <v>8</v>
      </c>
      <c r="H148" s="18" t="s">
        <v>105</v>
      </c>
      <c r="I148" s="20">
        <v>4</v>
      </c>
      <c r="J148" s="19">
        <v>79770</v>
      </c>
    </row>
    <row r="149" spans="1:10" x14ac:dyDescent="0.25">
      <c r="A149" s="4" t="s">
        <v>319</v>
      </c>
      <c r="B149" s="38" t="s">
        <v>86</v>
      </c>
      <c r="C149" s="4" t="s">
        <v>127</v>
      </c>
      <c r="D149" s="16">
        <v>870006287</v>
      </c>
      <c r="E149" s="4" t="s">
        <v>88</v>
      </c>
      <c r="F149" s="39">
        <v>36209</v>
      </c>
      <c r="G149" s="8">
        <f t="shared" ca="1" si="2"/>
        <v>24</v>
      </c>
      <c r="H149" s="18" t="s">
        <v>108</v>
      </c>
      <c r="I149" s="20">
        <v>4</v>
      </c>
      <c r="J149" s="19">
        <v>38920</v>
      </c>
    </row>
    <row r="150" spans="1:10" x14ac:dyDescent="0.25">
      <c r="A150" s="4" t="s">
        <v>206</v>
      </c>
      <c r="B150" s="38" t="s">
        <v>82</v>
      </c>
      <c r="C150" s="4" t="s">
        <v>87</v>
      </c>
      <c r="D150" s="16">
        <v>750006979</v>
      </c>
      <c r="E150" s="4" t="s">
        <v>88</v>
      </c>
      <c r="F150" s="39">
        <v>35493</v>
      </c>
      <c r="G150" s="8">
        <f t="shared" ca="1" si="2"/>
        <v>26</v>
      </c>
      <c r="H150" s="18" t="s">
        <v>96</v>
      </c>
      <c r="I150" s="20">
        <v>3</v>
      </c>
      <c r="J150" s="19">
        <v>27710</v>
      </c>
    </row>
    <row r="151" spans="1:10" x14ac:dyDescent="0.25">
      <c r="A151" s="4" t="s">
        <v>508</v>
      </c>
      <c r="B151" s="38" t="s">
        <v>86</v>
      </c>
      <c r="C151" s="4" t="s">
        <v>118</v>
      </c>
      <c r="D151" s="16">
        <v>302008687</v>
      </c>
      <c r="E151" s="4" t="s">
        <v>92</v>
      </c>
      <c r="F151" s="39">
        <v>37872</v>
      </c>
      <c r="G151" s="8">
        <f t="shared" ca="1" si="2"/>
        <v>20</v>
      </c>
      <c r="H151" s="18" t="s">
        <v>105</v>
      </c>
      <c r="I151" s="20">
        <v>1</v>
      </c>
      <c r="J151" s="19">
        <v>31840</v>
      </c>
    </row>
    <row r="152" spans="1:10" x14ac:dyDescent="0.25">
      <c r="A152" s="4" t="s">
        <v>224</v>
      </c>
      <c r="B152" s="38" t="s">
        <v>86</v>
      </c>
      <c r="C152" s="4" t="s">
        <v>87</v>
      </c>
      <c r="D152" s="16">
        <v>763002349</v>
      </c>
      <c r="E152" s="4" t="s">
        <v>84</v>
      </c>
      <c r="F152" s="39">
        <v>35698</v>
      </c>
      <c r="G152" s="8">
        <f t="shared" ca="1" si="2"/>
        <v>26</v>
      </c>
      <c r="I152" s="20">
        <v>3</v>
      </c>
      <c r="J152" s="19">
        <v>75550</v>
      </c>
    </row>
    <row r="153" spans="1:10" x14ac:dyDescent="0.25">
      <c r="A153" s="4" t="s">
        <v>839</v>
      </c>
      <c r="B153" s="38" t="s">
        <v>122</v>
      </c>
      <c r="C153" s="4" t="s">
        <v>111</v>
      </c>
      <c r="D153" s="16">
        <v>303001529</v>
      </c>
      <c r="E153" s="4" t="s">
        <v>88</v>
      </c>
      <c r="F153" s="39">
        <v>42380</v>
      </c>
      <c r="G153" s="8">
        <f t="shared" ca="1" si="2"/>
        <v>7</v>
      </c>
      <c r="H153" s="18" t="s">
        <v>105</v>
      </c>
      <c r="I153" s="20">
        <v>4</v>
      </c>
      <c r="J153" s="19">
        <v>49405</v>
      </c>
    </row>
    <row r="154" spans="1:10" x14ac:dyDescent="0.25">
      <c r="A154" s="4" t="s">
        <v>291</v>
      </c>
      <c r="B154" s="38" t="s">
        <v>122</v>
      </c>
      <c r="C154" s="4" t="s">
        <v>87</v>
      </c>
      <c r="D154" s="16">
        <v>641002645</v>
      </c>
      <c r="E154" s="4" t="s">
        <v>84</v>
      </c>
      <c r="F154" s="39">
        <v>35818</v>
      </c>
      <c r="G154" s="8">
        <f t="shared" ca="1" si="2"/>
        <v>25</v>
      </c>
      <c r="I154" s="20">
        <v>1</v>
      </c>
      <c r="J154" s="19">
        <v>78590</v>
      </c>
    </row>
    <row r="155" spans="1:10" x14ac:dyDescent="0.25">
      <c r="A155" s="4" t="s">
        <v>790</v>
      </c>
      <c r="B155" s="38" t="s">
        <v>82</v>
      </c>
      <c r="C155" s="4" t="s">
        <v>91</v>
      </c>
      <c r="D155" s="16">
        <v>317003890</v>
      </c>
      <c r="E155" s="4" t="s">
        <v>92</v>
      </c>
      <c r="F155" s="39">
        <v>41329</v>
      </c>
      <c r="G155" s="8">
        <f t="shared" ca="1" si="2"/>
        <v>10</v>
      </c>
      <c r="H155" s="18" t="s">
        <v>96</v>
      </c>
      <c r="I155" s="20">
        <v>2</v>
      </c>
      <c r="J155" s="19">
        <v>69420</v>
      </c>
    </row>
    <row r="156" spans="1:10" x14ac:dyDescent="0.25">
      <c r="A156" s="4" t="s">
        <v>646</v>
      </c>
      <c r="B156" s="38" t="s">
        <v>104</v>
      </c>
      <c r="C156" s="4" t="s">
        <v>142</v>
      </c>
      <c r="D156" s="16">
        <v>797005708</v>
      </c>
      <c r="E156" s="4" t="s">
        <v>92</v>
      </c>
      <c r="F156" s="39">
        <v>35133</v>
      </c>
      <c r="G156" s="8">
        <f t="shared" ca="1" si="2"/>
        <v>27</v>
      </c>
      <c r="H156" s="18" t="s">
        <v>108</v>
      </c>
      <c r="I156" s="20">
        <v>5</v>
      </c>
      <c r="J156" s="19">
        <v>40680</v>
      </c>
    </row>
    <row r="157" spans="1:10" x14ac:dyDescent="0.25">
      <c r="A157" s="4" t="s">
        <v>820</v>
      </c>
      <c r="B157" s="38" t="s">
        <v>86</v>
      </c>
      <c r="C157" s="4" t="s">
        <v>130</v>
      </c>
      <c r="D157" s="16">
        <v>920007476</v>
      </c>
      <c r="E157" s="4" t="s">
        <v>84</v>
      </c>
      <c r="F157" s="39">
        <v>42054</v>
      </c>
      <c r="G157" s="8">
        <f t="shared" ca="1" si="2"/>
        <v>8</v>
      </c>
      <c r="I157" s="20">
        <v>3</v>
      </c>
      <c r="J157" s="19">
        <v>24410</v>
      </c>
    </row>
    <row r="158" spans="1:10" x14ac:dyDescent="0.25">
      <c r="A158" s="4" t="s">
        <v>765</v>
      </c>
      <c r="B158" s="38" t="s">
        <v>86</v>
      </c>
      <c r="C158" s="4" t="s">
        <v>127</v>
      </c>
      <c r="D158" s="16">
        <v>644002142</v>
      </c>
      <c r="E158" s="4" t="s">
        <v>84</v>
      </c>
      <c r="F158" s="39">
        <v>42236</v>
      </c>
      <c r="G158" s="8">
        <f t="shared" ca="1" si="2"/>
        <v>8</v>
      </c>
      <c r="I158" s="20">
        <v>3</v>
      </c>
      <c r="J158" s="19">
        <v>46670</v>
      </c>
    </row>
    <row r="159" spans="1:10" x14ac:dyDescent="0.25">
      <c r="A159" s="4" t="s">
        <v>584</v>
      </c>
      <c r="B159" s="38" t="s">
        <v>82</v>
      </c>
      <c r="C159" s="4" t="s">
        <v>240</v>
      </c>
      <c r="D159" s="16">
        <v>943001719</v>
      </c>
      <c r="E159" s="4" t="s">
        <v>92</v>
      </c>
      <c r="F159" s="39">
        <v>38403</v>
      </c>
      <c r="G159" s="8">
        <f t="shared" ca="1" si="2"/>
        <v>18</v>
      </c>
      <c r="H159" s="18" t="s">
        <v>89</v>
      </c>
      <c r="I159" s="20">
        <v>3</v>
      </c>
      <c r="J159" s="19">
        <v>22920</v>
      </c>
    </row>
    <row r="160" spans="1:10" x14ac:dyDescent="0.25">
      <c r="A160" s="4" t="s">
        <v>353</v>
      </c>
      <c r="B160" s="38" t="s">
        <v>82</v>
      </c>
      <c r="C160" s="4" t="s">
        <v>91</v>
      </c>
      <c r="D160" s="16">
        <v>313008310</v>
      </c>
      <c r="E160" s="4" t="s">
        <v>92</v>
      </c>
      <c r="F160" s="39">
        <v>36935</v>
      </c>
      <c r="G160" s="8">
        <f t="shared" ca="1" si="2"/>
        <v>22</v>
      </c>
      <c r="H160" s="18" t="s">
        <v>105</v>
      </c>
      <c r="I160" s="20">
        <v>2</v>
      </c>
      <c r="J160" s="19">
        <v>62688</v>
      </c>
    </row>
    <row r="161" spans="1:10" x14ac:dyDescent="0.25">
      <c r="A161" s="4" t="s">
        <v>852</v>
      </c>
      <c r="B161" s="38" t="s">
        <v>82</v>
      </c>
      <c r="C161" s="4" t="s">
        <v>130</v>
      </c>
      <c r="D161" s="16">
        <v>147004014</v>
      </c>
      <c r="E161" s="4" t="s">
        <v>92</v>
      </c>
      <c r="F161" s="39">
        <v>42464</v>
      </c>
      <c r="G161" s="8">
        <f t="shared" ca="1" si="2"/>
        <v>7</v>
      </c>
      <c r="H161" s="18" t="s">
        <v>89</v>
      </c>
      <c r="I161" s="20">
        <v>2</v>
      </c>
      <c r="J161" s="19">
        <v>44270</v>
      </c>
    </row>
    <row r="162" spans="1:10" x14ac:dyDescent="0.25">
      <c r="A162" s="4" t="s">
        <v>791</v>
      </c>
      <c r="B162" s="38" t="s">
        <v>82</v>
      </c>
      <c r="C162" s="4" t="s">
        <v>218</v>
      </c>
      <c r="D162" s="16">
        <v>690004765</v>
      </c>
      <c r="E162" s="4" t="s">
        <v>92</v>
      </c>
      <c r="F162" s="39">
        <v>41480</v>
      </c>
      <c r="G162" s="8">
        <f t="shared" ca="1" si="2"/>
        <v>10</v>
      </c>
      <c r="H162" s="18" t="s">
        <v>96</v>
      </c>
      <c r="I162" s="20">
        <v>5</v>
      </c>
      <c r="J162" s="19">
        <v>82500</v>
      </c>
    </row>
    <row r="163" spans="1:10" x14ac:dyDescent="0.25">
      <c r="A163" s="4" t="s">
        <v>840</v>
      </c>
      <c r="B163" s="38" t="s">
        <v>104</v>
      </c>
      <c r="C163" s="4" t="s">
        <v>118</v>
      </c>
      <c r="D163" s="16">
        <v>932007692</v>
      </c>
      <c r="E163" s="4" t="s">
        <v>84</v>
      </c>
      <c r="F163" s="39">
        <v>42362</v>
      </c>
      <c r="G163" s="8">
        <f t="shared" ca="1" si="2"/>
        <v>7</v>
      </c>
      <c r="I163" s="20">
        <v>2</v>
      </c>
      <c r="J163" s="19">
        <v>64090</v>
      </c>
    </row>
    <row r="164" spans="1:10" x14ac:dyDescent="0.25">
      <c r="A164" s="4" t="s">
        <v>749</v>
      </c>
      <c r="B164" s="38" t="s">
        <v>82</v>
      </c>
      <c r="C164" s="4" t="s">
        <v>116</v>
      </c>
      <c r="D164" s="16">
        <v>535009723</v>
      </c>
      <c r="E164" s="4" t="s">
        <v>88</v>
      </c>
      <c r="F164" s="39">
        <v>39020</v>
      </c>
      <c r="G164" s="8">
        <f t="shared" ca="1" si="2"/>
        <v>17</v>
      </c>
      <c r="H164" s="18" t="s">
        <v>101</v>
      </c>
      <c r="I164" s="20">
        <v>1</v>
      </c>
      <c r="J164" s="19">
        <v>30445</v>
      </c>
    </row>
    <row r="165" spans="1:10" x14ac:dyDescent="0.25">
      <c r="A165" s="4" t="s">
        <v>518</v>
      </c>
      <c r="B165" s="38" t="s">
        <v>86</v>
      </c>
      <c r="C165" s="4" t="s">
        <v>130</v>
      </c>
      <c r="D165" s="16">
        <v>930002755</v>
      </c>
      <c r="E165" s="4" t="s">
        <v>88</v>
      </c>
      <c r="F165" s="39">
        <v>37837</v>
      </c>
      <c r="G165" s="8">
        <f t="shared" ca="1" si="2"/>
        <v>20</v>
      </c>
      <c r="H165" s="18" t="s">
        <v>105</v>
      </c>
      <c r="I165" s="20">
        <v>5</v>
      </c>
      <c r="J165" s="19">
        <v>46285</v>
      </c>
    </row>
    <row r="166" spans="1:10" x14ac:dyDescent="0.25">
      <c r="A166" s="4" t="s">
        <v>480</v>
      </c>
      <c r="B166" s="38" t="s">
        <v>86</v>
      </c>
      <c r="C166" s="4" t="s">
        <v>130</v>
      </c>
      <c r="D166" s="16">
        <v>243002914</v>
      </c>
      <c r="E166" s="4" t="s">
        <v>92</v>
      </c>
      <c r="F166" s="39">
        <v>38067</v>
      </c>
      <c r="G166" s="8">
        <f t="shared" ca="1" si="2"/>
        <v>19</v>
      </c>
      <c r="H166" s="18" t="s">
        <v>105</v>
      </c>
      <c r="I166" s="20">
        <v>3</v>
      </c>
      <c r="J166" s="19">
        <v>73450</v>
      </c>
    </row>
    <row r="167" spans="1:10" x14ac:dyDescent="0.25">
      <c r="A167" s="4" t="s">
        <v>191</v>
      </c>
      <c r="B167" s="38" t="s">
        <v>82</v>
      </c>
      <c r="C167" s="4" t="s">
        <v>91</v>
      </c>
      <c r="D167" s="16">
        <v>336005451</v>
      </c>
      <c r="E167" s="4" t="s">
        <v>84</v>
      </c>
      <c r="F167" s="39">
        <v>36188</v>
      </c>
      <c r="G167" s="8">
        <f t="shared" ca="1" si="2"/>
        <v>24</v>
      </c>
      <c r="I167" s="20">
        <v>1</v>
      </c>
      <c r="J167" s="19">
        <v>56650</v>
      </c>
    </row>
    <row r="168" spans="1:10" x14ac:dyDescent="0.25">
      <c r="A168" s="4" t="s">
        <v>246</v>
      </c>
      <c r="B168" s="38" t="s">
        <v>86</v>
      </c>
      <c r="C168" s="4" t="s">
        <v>91</v>
      </c>
      <c r="D168" s="16">
        <v>933003118</v>
      </c>
      <c r="E168" s="4" t="s">
        <v>84</v>
      </c>
      <c r="F168" s="39">
        <v>35762</v>
      </c>
      <c r="G168" s="8">
        <f t="shared" ca="1" si="2"/>
        <v>25</v>
      </c>
      <c r="I168" s="20">
        <v>2</v>
      </c>
      <c r="J168" s="19">
        <v>85980</v>
      </c>
    </row>
    <row r="169" spans="1:10" x14ac:dyDescent="0.25">
      <c r="A169" s="4" t="s">
        <v>354</v>
      </c>
      <c r="B169" s="38" t="s">
        <v>99</v>
      </c>
      <c r="C169" s="4" t="s">
        <v>130</v>
      </c>
      <c r="D169" s="16">
        <v>682007379</v>
      </c>
      <c r="E169" s="4" t="s">
        <v>92</v>
      </c>
      <c r="F169" s="39">
        <v>36935</v>
      </c>
      <c r="G169" s="8">
        <f t="shared" ca="1" si="2"/>
        <v>22</v>
      </c>
      <c r="H169" s="18" t="s">
        <v>96</v>
      </c>
      <c r="I169" s="20">
        <v>5</v>
      </c>
      <c r="J169" s="19">
        <v>39520</v>
      </c>
    </row>
    <row r="170" spans="1:10" x14ac:dyDescent="0.25">
      <c r="A170" s="4" t="s">
        <v>715</v>
      </c>
      <c r="B170" s="38" t="s">
        <v>122</v>
      </c>
      <c r="C170" s="4" t="s">
        <v>116</v>
      </c>
      <c r="D170" s="16">
        <v>415006748</v>
      </c>
      <c r="E170" s="4" t="s">
        <v>150</v>
      </c>
      <c r="F170" s="39">
        <v>38426</v>
      </c>
      <c r="G170" s="8">
        <f t="shared" ca="1" si="2"/>
        <v>18</v>
      </c>
      <c r="H170" s="18" t="s">
        <v>105</v>
      </c>
      <c r="I170" s="20">
        <v>3</v>
      </c>
      <c r="J170" s="19">
        <v>29070</v>
      </c>
    </row>
    <row r="171" spans="1:10" x14ac:dyDescent="0.25">
      <c r="A171" s="4" t="s">
        <v>540</v>
      </c>
      <c r="B171" s="38" t="s">
        <v>122</v>
      </c>
      <c r="C171" s="4" t="s">
        <v>91</v>
      </c>
      <c r="D171" s="16">
        <v>422003024</v>
      </c>
      <c r="E171" s="4" t="s">
        <v>92</v>
      </c>
      <c r="F171" s="39">
        <v>37753</v>
      </c>
      <c r="G171" s="8">
        <f t="shared" ca="1" si="2"/>
        <v>20</v>
      </c>
      <c r="H171" s="18" t="s">
        <v>101</v>
      </c>
      <c r="I171" s="20">
        <v>2</v>
      </c>
      <c r="J171" s="19">
        <v>88820</v>
      </c>
    </row>
    <row r="172" spans="1:10" x14ac:dyDescent="0.25">
      <c r="A172" s="4" t="s">
        <v>498</v>
      </c>
      <c r="B172" s="38" t="s">
        <v>86</v>
      </c>
      <c r="C172" s="4" t="s">
        <v>103</v>
      </c>
      <c r="D172" s="16">
        <v>210003249</v>
      </c>
      <c r="E172" s="4" t="s">
        <v>84</v>
      </c>
      <c r="F172" s="39">
        <v>37640</v>
      </c>
      <c r="G172" s="8">
        <f t="shared" ca="1" si="2"/>
        <v>20</v>
      </c>
      <c r="I172" s="20">
        <v>1</v>
      </c>
      <c r="J172" s="19">
        <v>32650</v>
      </c>
    </row>
    <row r="173" spans="1:10" x14ac:dyDescent="0.25">
      <c r="A173" s="4" t="s">
        <v>850</v>
      </c>
      <c r="B173" s="38" t="s">
        <v>86</v>
      </c>
      <c r="C173" s="4" t="s">
        <v>185</v>
      </c>
      <c r="D173" s="16">
        <v>920005896</v>
      </c>
      <c r="E173" s="4" t="s">
        <v>84</v>
      </c>
      <c r="F173" s="39">
        <v>42387</v>
      </c>
      <c r="G173" s="8">
        <f t="shared" ca="1" si="2"/>
        <v>7</v>
      </c>
      <c r="I173" s="20">
        <v>2</v>
      </c>
      <c r="J173" s="19">
        <v>78860</v>
      </c>
    </row>
    <row r="174" spans="1:10" x14ac:dyDescent="0.25">
      <c r="A174" s="4" t="s">
        <v>221</v>
      </c>
      <c r="B174" s="38" t="s">
        <v>86</v>
      </c>
      <c r="C174" s="4" t="s">
        <v>103</v>
      </c>
      <c r="D174" s="16">
        <v>868008171</v>
      </c>
      <c r="E174" s="4" t="s">
        <v>92</v>
      </c>
      <c r="F174" s="39">
        <v>38353</v>
      </c>
      <c r="G174" s="8">
        <f t="shared" ca="1" si="2"/>
        <v>18</v>
      </c>
      <c r="H174" s="18" t="s">
        <v>108</v>
      </c>
      <c r="I174" s="20">
        <v>2</v>
      </c>
      <c r="J174" s="19">
        <v>75370</v>
      </c>
    </row>
    <row r="175" spans="1:10" x14ac:dyDescent="0.25">
      <c r="A175" s="4" t="s">
        <v>98</v>
      </c>
      <c r="B175" s="38" t="s">
        <v>99</v>
      </c>
      <c r="C175" s="4" t="s">
        <v>100</v>
      </c>
      <c r="D175" s="16">
        <v>159005552</v>
      </c>
      <c r="E175" s="4" t="s">
        <v>92</v>
      </c>
      <c r="F175" s="39">
        <v>34912</v>
      </c>
      <c r="G175" s="8">
        <f t="shared" ca="1" si="2"/>
        <v>28</v>
      </c>
      <c r="H175" s="18" t="s">
        <v>101</v>
      </c>
      <c r="I175" s="20">
        <v>1</v>
      </c>
      <c r="J175" s="19">
        <v>73930</v>
      </c>
    </row>
    <row r="176" spans="1:10" x14ac:dyDescent="0.25">
      <c r="A176" s="4" t="s">
        <v>787</v>
      </c>
      <c r="B176" s="38" t="s">
        <v>86</v>
      </c>
      <c r="C176" s="4" t="s">
        <v>100</v>
      </c>
      <c r="D176" s="16">
        <v>254001611</v>
      </c>
      <c r="E176" s="4" t="s">
        <v>92</v>
      </c>
      <c r="F176" s="39">
        <v>42252</v>
      </c>
      <c r="G176" s="8">
        <f t="shared" ca="1" si="2"/>
        <v>8</v>
      </c>
      <c r="H176" s="18" t="s">
        <v>96</v>
      </c>
      <c r="I176" s="20">
        <v>5</v>
      </c>
      <c r="J176" s="19">
        <v>45180</v>
      </c>
    </row>
    <row r="177" spans="1:10" x14ac:dyDescent="0.25">
      <c r="A177" s="4" t="s">
        <v>631</v>
      </c>
      <c r="B177" s="38" t="s">
        <v>86</v>
      </c>
      <c r="C177" s="4" t="s">
        <v>87</v>
      </c>
      <c r="D177" s="16">
        <v>891004981</v>
      </c>
      <c r="E177" s="4" t="s">
        <v>88</v>
      </c>
      <c r="F177" s="39">
        <v>40822</v>
      </c>
      <c r="G177" s="8">
        <f t="shared" ca="1" si="2"/>
        <v>12</v>
      </c>
      <c r="H177" s="18" t="s">
        <v>108</v>
      </c>
      <c r="I177" s="20">
        <v>4</v>
      </c>
      <c r="J177" s="19">
        <v>11230</v>
      </c>
    </row>
    <row r="178" spans="1:10" x14ac:dyDescent="0.25">
      <c r="A178" s="4" t="s">
        <v>531</v>
      </c>
      <c r="B178" s="38" t="s">
        <v>82</v>
      </c>
      <c r="C178" s="4" t="s">
        <v>280</v>
      </c>
      <c r="D178" s="16">
        <v>244001882</v>
      </c>
      <c r="E178" s="4" t="s">
        <v>88</v>
      </c>
      <c r="F178" s="39">
        <v>38250</v>
      </c>
      <c r="G178" s="8">
        <f t="shared" ca="1" si="2"/>
        <v>19</v>
      </c>
      <c r="H178" s="18" t="s">
        <v>96</v>
      </c>
      <c r="I178" s="20">
        <v>4</v>
      </c>
      <c r="J178" s="19">
        <v>89780</v>
      </c>
    </row>
    <row r="179" spans="1:10" x14ac:dyDescent="0.25">
      <c r="A179" s="4" t="s">
        <v>728</v>
      </c>
      <c r="B179" s="38" t="s">
        <v>99</v>
      </c>
      <c r="C179" s="4" t="s">
        <v>130</v>
      </c>
      <c r="D179" s="16">
        <v>624004626</v>
      </c>
      <c r="E179" s="4" t="s">
        <v>88</v>
      </c>
      <c r="F179" s="39">
        <v>41936</v>
      </c>
      <c r="G179" s="8">
        <f t="shared" ca="1" si="2"/>
        <v>9</v>
      </c>
      <c r="H179" s="18" t="s">
        <v>105</v>
      </c>
      <c r="I179" s="20">
        <v>5</v>
      </c>
      <c r="J179" s="19">
        <v>46645</v>
      </c>
    </row>
    <row r="180" spans="1:10" x14ac:dyDescent="0.25">
      <c r="A180" s="4" t="s">
        <v>789</v>
      </c>
      <c r="B180" s="38" t="s">
        <v>82</v>
      </c>
      <c r="C180" s="4" t="s">
        <v>91</v>
      </c>
      <c r="D180" s="16">
        <v>494004997</v>
      </c>
      <c r="E180" s="4" t="s">
        <v>84</v>
      </c>
      <c r="F180" s="39">
        <v>39811</v>
      </c>
      <c r="G180" s="8">
        <f t="shared" ca="1" si="2"/>
        <v>14</v>
      </c>
      <c r="I180" s="20">
        <v>2</v>
      </c>
      <c r="J180" s="19">
        <v>33120</v>
      </c>
    </row>
    <row r="181" spans="1:10" x14ac:dyDescent="0.25">
      <c r="A181" s="4" t="s">
        <v>239</v>
      </c>
      <c r="B181" s="38" t="s">
        <v>94</v>
      </c>
      <c r="C181" s="4" t="s">
        <v>240</v>
      </c>
      <c r="D181" s="16">
        <v>452002136</v>
      </c>
      <c r="E181" s="4" t="s">
        <v>92</v>
      </c>
      <c r="F181" s="39">
        <v>35679</v>
      </c>
      <c r="G181" s="8">
        <f t="shared" ca="1" si="2"/>
        <v>26</v>
      </c>
      <c r="H181" s="18" t="s">
        <v>96</v>
      </c>
      <c r="I181" s="20">
        <v>1</v>
      </c>
      <c r="J181" s="19">
        <v>26510</v>
      </c>
    </row>
    <row r="182" spans="1:10" x14ac:dyDescent="0.25">
      <c r="A182" s="4" t="s">
        <v>333</v>
      </c>
      <c r="B182" s="38" t="s">
        <v>82</v>
      </c>
      <c r="C182" s="4" t="s">
        <v>83</v>
      </c>
      <c r="D182" s="16">
        <v>705006668</v>
      </c>
      <c r="E182" s="4" t="s">
        <v>150</v>
      </c>
      <c r="F182" s="39">
        <v>37310</v>
      </c>
      <c r="G182" s="8">
        <f t="shared" ca="1" si="2"/>
        <v>21</v>
      </c>
      <c r="I182" s="20">
        <v>5</v>
      </c>
      <c r="J182" s="19">
        <v>26484</v>
      </c>
    </row>
    <row r="183" spans="1:10" x14ac:dyDescent="0.25">
      <c r="A183" s="4" t="s">
        <v>389</v>
      </c>
      <c r="B183" s="38" t="s">
        <v>82</v>
      </c>
      <c r="C183" s="4" t="s">
        <v>103</v>
      </c>
      <c r="D183" s="16">
        <v>150002247</v>
      </c>
      <c r="E183" s="4" t="s">
        <v>92</v>
      </c>
      <c r="F183" s="39">
        <v>37722</v>
      </c>
      <c r="G183" s="8">
        <f t="shared" ca="1" si="2"/>
        <v>20</v>
      </c>
      <c r="H183" s="18" t="s">
        <v>108</v>
      </c>
      <c r="I183" s="20">
        <v>3</v>
      </c>
      <c r="J183" s="19">
        <v>46910</v>
      </c>
    </row>
    <row r="184" spans="1:10" x14ac:dyDescent="0.25">
      <c r="A184" s="4" t="s">
        <v>621</v>
      </c>
      <c r="B184" s="38" t="s">
        <v>82</v>
      </c>
      <c r="C184" s="4" t="s">
        <v>127</v>
      </c>
      <c r="D184" s="16">
        <v>147001161</v>
      </c>
      <c r="E184" s="4" t="s">
        <v>92</v>
      </c>
      <c r="F184" s="39">
        <v>38793</v>
      </c>
      <c r="G184" s="8">
        <f t="shared" ca="1" si="2"/>
        <v>17</v>
      </c>
      <c r="H184" s="18" t="s">
        <v>105</v>
      </c>
      <c r="I184" s="20">
        <v>5</v>
      </c>
      <c r="J184" s="19">
        <v>31910</v>
      </c>
    </row>
    <row r="185" spans="1:10" x14ac:dyDescent="0.25">
      <c r="A185" s="4" t="s">
        <v>175</v>
      </c>
      <c r="B185" s="38" t="s">
        <v>82</v>
      </c>
      <c r="C185" s="4" t="s">
        <v>130</v>
      </c>
      <c r="D185" s="16">
        <v>592001929</v>
      </c>
      <c r="E185" s="4" t="s">
        <v>84</v>
      </c>
      <c r="F185" s="39">
        <v>35462</v>
      </c>
      <c r="G185" s="8">
        <f t="shared" ca="1" si="2"/>
        <v>26</v>
      </c>
      <c r="I185" s="20">
        <v>4</v>
      </c>
      <c r="J185" s="19">
        <v>52940</v>
      </c>
    </row>
    <row r="186" spans="1:10" x14ac:dyDescent="0.25">
      <c r="A186" s="4" t="s">
        <v>226</v>
      </c>
      <c r="B186" s="38" t="s">
        <v>82</v>
      </c>
      <c r="C186" s="4" t="s">
        <v>87</v>
      </c>
      <c r="D186" s="16">
        <v>418001946</v>
      </c>
      <c r="E186" s="4" t="s">
        <v>88</v>
      </c>
      <c r="F186" s="39">
        <v>35741</v>
      </c>
      <c r="G186" s="8">
        <f t="shared" ca="1" si="2"/>
        <v>26</v>
      </c>
      <c r="H186" s="18" t="s">
        <v>105</v>
      </c>
      <c r="I186" s="20">
        <v>2</v>
      </c>
      <c r="J186" s="19">
        <v>49545</v>
      </c>
    </row>
    <row r="187" spans="1:10" x14ac:dyDescent="0.25">
      <c r="A187" s="4" t="s">
        <v>737</v>
      </c>
      <c r="B187" s="38" t="s">
        <v>82</v>
      </c>
      <c r="C187" s="4" t="s">
        <v>130</v>
      </c>
      <c r="D187" s="16">
        <v>371001908</v>
      </c>
      <c r="E187" s="4" t="s">
        <v>92</v>
      </c>
      <c r="F187" s="39">
        <v>40616</v>
      </c>
      <c r="G187" s="8">
        <f t="shared" ca="1" si="2"/>
        <v>12</v>
      </c>
      <c r="H187" s="18" t="s">
        <v>101</v>
      </c>
      <c r="I187" s="20">
        <v>4</v>
      </c>
      <c r="J187" s="19">
        <v>45480</v>
      </c>
    </row>
    <row r="188" spans="1:10" x14ac:dyDescent="0.25">
      <c r="A188" s="4" t="s">
        <v>267</v>
      </c>
      <c r="B188" s="38" t="s">
        <v>94</v>
      </c>
      <c r="C188" s="4" t="s">
        <v>100</v>
      </c>
      <c r="D188" s="16">
        <v>466000098</v>
      </c>
      <c r="E188" s="4" t="s">
        <v>84</v>
      </c>
      <c r="F188" s="39">
        <v>36934</v>
      </c>
      <c r="G188" s="8">
        <f t="shared" ca="1" si="2"/>
        <v>22</v>
      </c>
      <c r="I188" s="20">
        <v>5</v>
      </c>
      <c r="J188" s="19">
        <v>29000</v>
      </c>
    </row>
    <row r="189" spans="1:10" x14ac:dyDescent="0.25">
      <c r="A189" s="4" t="s">
        <v>560</v>
      </c>
      <c r="B189" s="38" t="s">
        <v>94</v>
      </c>
      <c r="C189" s="4" t="s">
        <v>127</v>
      </c>
      <c r="D189" s="16">
        <v>964003524</v>
      </c>
      <c r="E189" s="4" t="s">
        <v>92</v>
      </c>
      <c r="F189" s="39">
        <v>37843</v>
      </c>
      <c r="G189" s="8">
        <f t="shared" ca="1" si="2"/>
        <v>20</v>
      </c>
      <c r="H189" s="18" t="s">
        <v>105</v>
      </c>
      <c r="I189" s="20">
        <v>5</v>
      </c>
      <c r="J189" s="19">
        <v>67890</v>
      </c>
    </row>
    <row r="190" spans="1:10" x14ac:dyDescent="0.25">
      <c r="A190" s="4" t="s">
        <v>500</v>
      </c>
      <c r="B190" s="38" t="s">
        <v>94</v>
      </c>
      <c r="C190" s="4" t="s">
        <v>130</v>
      </c>
      <c r="D190" s="16">
        <v>906001388</v>
      </c>
      <c r="E190" s="4" t="s">
        <v>84</v>
      </c>
      <c r="F190" s="39">
        <v>38116</v>
      </c>
      <c r="G190" s="8">
        <f t="shared" ca="1" si="2"/>
        <v>19</v>
      </c>
      <c r="I190" s="20">
        <v>5</v>
      </c>
      <c r="J190" s="19">
        <v>28260</v>
      </c>
    </row>
    <row r="191" spans="1:10" x14ac:dyDescent="0.25">
      <c r="A191" s="4" t="s">
        <v>209</v>
      </c>
      <c r="B191" s="38" t="s">
        <v>104</v>
      </c>
      <c r="C191" s="4" t="s">
        <v>91</v>
      </c>
      <c r="D191" s="16">
        <v>160004934</v>
      </c>
      <c r="E191" s="4" t="s">
        <v>88</v>
      </c>
      <c r="F191" s="39">
        <v>37113</v>
      </c>
      <c r="G191" s="8">
        <f t="shared" ca="1" si="2"/>
        <v>22</v>
      </c>
      <c r="H191" s="18" t="s">
        <v>89</v>
      </c>
      <c r="I191" s="20">
        <v>4</v>
      </c>
      <c r="J191" s="19">
        <v>10700</v>
      </c>
    </row>
    <row r="192" spans="1:10" x14ac:dyDescent="0.25">
      <c r="A192" s="4" t="s">
        <v>499</v>
      </c>
      <c r="B192" s="38" t="s">
        <v>82</v>
      </c>
      <c r="C192" s="4" t="s">
        <v>83</v>
      </c>
      <c r="D192" s="16">
        <v>272009955</v>
      </c>
      <c r="E192" s="4" t="s">
        <v>92</v>
      </c>
      <c r="F192" s="39">
        <v>37560</v>
      </c>
      <c r="G192" s="8">
        <f t="shared" ca="1" si="2"/>
        <v>21</v>
      </c>
      <c r="H192" s="18" t="s">
        <v>96</v>
      </c>
      <c r="I192" s="20">
        <v>2</v>
      </c>
      <c r="J192" s="19">
        <v>48490</v>
      </c>
    </row>
    <row r="193" spans="1:10" x14ac:dyDescent="0.25">
      <c r="A193" s="4" t="s">
        <v>140</v>
      </c>
      <c r="B193" s="38" t="s">
        <v>86</v>
      </c>
      <c r="C193" s="4" t="s">
        <v>100</v>
      </c>
      <c r="D193" s="16">
        <v>443006169</v>
      </c>
      <c r="E193" s="4" t="s">
        <v>92</v>
      </c>
      <c r="F193" s="39">
        <v>35401</v>
      </c>
      <c r="G193" s="8">
        <f t="shared" ca="1" si="2"/>
        <v>26</v>
      </c>
      <c r="H193" s="18" t="s">
        <v>96</v>
      </c>
      <c r="I193" s="20">
        <v>4</v>
      </c>
      <c r="J193" s="19">
        <v>86540</v>
      </c>
    </row>
    <row r="194" spans="1:10" x14ac:dyDescent="0.25">
      <c r="A194" s="4" t="s">
        <v>121</v>
      </c>
      <c r="B194" s="38" t="s">
        <v>122</v>
      </c>
      <c r="C194" s="4" t="s">
        <v>87</v>
      </c>
      <c r="D194" s="16">
        <v>426002736</v>
      </c>
      <c r="E194" s="4" t="s">
        <v>84</v>
      </c>
      <c r="F194" s="39">
        <v>35053</v>
      </c>
      <c r="G194" s="8">
        <f t="shared" ref="G194:G257" ca="1" si="3">DATEDIF(F194,TODAY(),"Y")</f>
        <v>27</v>
      </c>
      <c r="I194" s="20">
        <v>3</v>
      </c>
      <c r="J194" s="19">
        <v>35240</v>
      </c>
    </row>
    <row r="195" spans="1:10" x14ac:dyDescent="0.25">
      <c r="A195" s="4" t="s">
        <v>856</v>
      </c>
      <c r="B195" s="38" t="s">
        <v>122</v>
      </c>
      <c r="C195" s="4" t="s">
        <v>91</v>
      </c>
      <c r="D195" s="16">
        <v>445003854</v>
      </c>
      <c r="E195" s="4" t="s">
        <v>84</v>
      </c>
      <c r="F195" s="39">
        <v>42464</v>
      </c>
      <c r="G195" s="8">
        <f t="shared" ca="1" si="3"/>
        <v>7</v>
      </c>
      <c r="I195" s="20">
        <v>5</v>
      </c>
      <c r="J195" s="19">
        <v>76870</v>
      </c>
    </row>
    <row r="196" spans="1:10" x14ac:dyDescent="0.25">
      <c r="A196" s="4" t="s">
        <v>303</v>
      </c>
      <c r="B196" s="38" t="s">
        <v>82</v>
      </c>
      <c r="C196" s="4" t="s">
        <v>83</v>
      </c>
      <c r="D196" s="16">
        <v>102009909</v>
      </c>
      <c r="E196" s="4" t="s">
        <v>150</v>
      </c>
      <c r="F196" s="39">
        <v>35838</v>
      </c>
      <c r="G196" s="8">
        <f t="shared" ca="1" si="3"/>
        <v>25</v>
      </c>
      <c r="I196" s="20">
        <v>4</v>
      </c>
      <c r="J196" s="19">
        <v>36788</v>
      </c>
    </row>
    <row r="197" spans="1:10" x14ac:dyDescent="0.25">
      <c r="A197" s="4" t="s">
        <v>228</v>
      </c>
      <c r="B197" s="38" t="s">
        <v>104</v>
      </c>
      <c r="C197" s="4" t="s">
        <v>91</v>
      </c>
      <c r="D197" s="16">
        <v>476003591</v>
      </c>
      <c r="E197" s="4" t="s">
        <v>92</v>
      </c>
      <c r="F197" s="39">
        <v>36755</v>
      </c>
      <c r="G197" s="8">
        <f t="shared" ca="1" si="3"/>
        <v>23</v>
      </c>
      <c r="H197" s="18" t="s">
        <v>105</v>
      </c>
      <c r="I197" s="20">
        <v>4</v>
      </c>
      <c r="J197" s="19">
        <v>50570</v>
      </c>
    </row>
    <row r="198" spans="1:10" x14ac:dyDescent="0.25">
      <c r="A198" s="4" t="s">
        <v>451</v>
      </c>
      <c r="B198" s="38" t="s">
        <v>94</v>
      </c>
      <c r="C198" s="4" t="s">
        <v>130</v>
      </c>
      <c r="D198" s="16">
        <v>523008324</v>
      </c>
      <c r="E198" s="4" t="s">
        <v>92</v>
      </c>
      <c r="F198" s="39">
        <v>37702</v>
      </c>
      <c r="G198" s="8">
        <f t="shared" ca="1" si="3"/>
        <v>20</v>
      </c>
      <c r="H198" s="18" t="s">
        <v>105</v>
      </c>
      <c r="I198" s="20">
        <v>4</v>
      </c>
      <c r="J198" s="19">
        <v>59320</v>
      </c>
    </row>
    <row r="199" spans="1:10" x14ac:dyDescent="0.25">
      <c r="A199" s="4" t="s">
        <v>630</v>
      </c>
      <c r="B199" s="38" t="s">
        <v>86</v>
      </c>
      <c r="C199" s="4" t="s">
        <v>218</v>
      </c>
      <c r="D199" s="16">
        <v>685003695</v>
      </c>
      <c r="E199" s="4" t="s">
        <v>92</v>
      </c>
      <c r="F199" s="39">
        <v>38126</v>
      </c>
      <c r="G199" s="8">
        <f t="shared" ca="1" si="3"/>
        <v>19</v>
      </c>
      <c r="H199" s="18" t="s">
        <v>89</v>
      </c>
      <c r="I199" s="20">
        <v>4</v>
      </c>
      <c r="J199" s="19">
        <v>82760</v>
      </c>
    </row>
    <row r="200" spans="1:10" x14ac:dyDescent="0.25">
      <c r="A200" s="4" t="s">
        <v>477</v>
      </c>
      <c r="B200" s="38" t="s">
        <v>86</v>
      </c>
      <c r="C200" s="4" t="s">
        <v>87</v>
      </c>
      <c r="D200" s="16">
        <v>892000187</v>
      </c>
      <c r="E200" s="4" t="s">
        <v>92</v>
      </c>
      <c r="F200" s="39">
        <v>35070</v>
      </c>
      <c r="G200" s="8">
        <f t="shared" ca="1" si="3"/>
        <v>27</v>
      </c>
      <c r="H200" s="18" t="s">
        <v>89</v>
      </c>
      <c r="I200" s="20">
        <v>1</v>
      </c>
      <c r="J200" s="19">
        <v>87220</v>
      </c>
    </row>
    <row r="201" spans="1:10" x14ac:dyDescent="0.25">
      <c r="A201" s="4" t="s">
        <v>520</v>
      </c>
      <c r="B201" s="38" t="s">
        <v>82</v>
      </c>
      <c r="C201" s="4" t="s">
        <v>118</v>
      </c>
      <c r="D201" s="16">
        <v>603001910</v>
      </c>
      <c r="E201" s="4" t="s">
        <v>92</v>
      </c>
      <c r="F201" s="39">
        <v>38215</v>
      </c>
      <c r="G201" s="8">
        <f t="shared" ca="1" si="3"/>
        <v>19</v>
      </c>
      <c r="H201" s="18" t="s">
        <v>105</v>
      </c>
      <c r="I201" s="20">
        <v>3</v>
      </c>
      <c r="J201" s="19">
        <v>72900</v>
      </c>
    </row>
    <row r="202" spans="1:10" x14ac:dyDescent="0.25">
      <c r="A202" s="4" t="s">
        <v>377</v>
      </c>
      <c r="B202" s="38" t="s">
        <v>82</v>
      </c>
      <c r="C202" s="4" t="s">
        <v>130</v>
      </c>
      <c r="D202" s="16">
        <v>687006783</v>
      </c>
      <c r="E202" s="4" t="s">
        <v>84</v>
      </c>
      <c r="F202" s="39">
        <v>37312</v>
      </c>
      <c r="G202" s="8">
        <f t="shared" ca="1" si="3"/>
        <v>21</v>
      </c>
      <c r="I202" s="20">
        <v>2</v>
      </c>
      <c r="J202" s="19">
        <v>66010</v>
      </c>
    </row>
    <row r="203" spans="1:10" x14ac:dyDescent="0.25">
      <c r="A203" s="4" t="s">
        <v>576</v>
      </c>
      <c r="B203" s="38" t="s">
        <v>82</v>
      </c>
      <c r="C203" s="4" t="s">
        <v>87</v>
      </c>
      <c r="D203" s="16">
        <v>318003704</v>
      </c>
      <c r="E203" s="4" t="s">
        <v>92</v>
      </c>
      <c r="F203" s="39">
        <v>38488</v>
      </c>
      <c r="G203" s="8">
        <f t="shared" ca="1" si="3"/>
        <v>18</v>
      </c>
      <c r="H203" s="18" t="s">
        <v>89</v>
      </c>
      <c r="I203" s="20">
        <v>2</v>
      </c>
      <c r="J203" s="19">
        <v>73850</v>
      </c>
    </row>
    <row r="204" spans="1:10" x14ac:dyDescent="0.25">
      <c r="A204" s="4" t="s">
        <v>183</v>
      </c>
      <c r="B204" s="38" t="s">
        <v>82</v>
      </c>
      <c r="C204" s="4" t="s">
        <v>127</v>
      </c>
      <c r="D204" s="16">
        <v>923005952</v>
      </c>
      <c r="E204" s="4" t="s">
        <v>92</v>
      </c>
      <c r="F204" s="39">
        <v>35947</v>
      </c>
      <c r="G204" s="8">
        <f t="shared" ca="1" si="3"/>
        <v>25</v>
      </c>
      <c r="H204" s="18" t="s">
        <v>96</v>
      </c>
      <c r="I204" s="20">
        <v>5</v>
      </c>
      <c r="J204" s="19">
        <v>77350</v>
      </c>
    </row>
    <row r="205" spans="1:10" x14ac:dyDescent="0.25">
      <c r="A205" s="4" t="s">
        <v>458</v>
      </c>
      <c r="B205" s="38" t="s">
        <v>86</v>
      </c>
      <c r="C205" s="4" t="s">
        <v>118</v>
      </c>
      <c r="D205" s="16">
        <v>116009057</v>
      </c>
      <c r="E205" s="4" t="s">
        <v>88</v>
      </c>
      <c r="F205" s="39">
        <v>37742</v>
      </c>
      <c r="G205" s="8">
        <f t="shared" ca="1" si="3"/>
        <v>20</v>
      </c>
      <c r="H205" s="18" t="s">
        <v>96</v>
      </c>
      <c r="I205" s="20">
        <v>4</v>
      </c>
      <c r="J205" s="19">
        <v>15005</v>
      </c>
    </row>
    <row r="206" spans="1:10" x14ac:dyDescent="0.25">
      <c r="A206" s="4" t="s">
        <v>562</v>
      </c>
      <c r="B206" s="38" t="s">
        <v>104</v>
      </c>
      <c r="C206" s="4" t="s">
        <v>118</v>
      </c>
      <c r="D206" s="16">
        <v>870001943</v>
      </c>
      <c r="E206" s="4" t="s">
        <v>84</v>
      </c>
      <c r="F206" s="39">
        <v>41313</v>
      </c>
      <c r="G206" s="8">
        <f t="shared" ca="1" si="3"/>
        <v>10</v>
      </c>
      <c r="I206" s="20">
        <v>5</v>
      </c>
      <c r="J206" s="19">
        <v>45040</v>
      </c>
    </row>
    <row r="207" spans="1:10" x14ac:dyDescent="0.25">
      <c r="A207" s="4" t="s">
        <v>169</v>
      </c>
      <c r="B207" s="38" t="s">
        <v>122</v>
      </c>
      <c r="C207" s="4" t="s">
        <v>127</v>
      </c>
      <c r="D207" s="16">
        <v>247006092</v>
      </c>
      <c r="E207" s="4" t="s">
        <v>84</v>
      </c>
      <c r="F207" s="39">
        <v>35299</v>
      </c>
      <c r="G207" s="8">
        <f t="shared" ca="1" si="3"/>
        <v>27</v>
      </c>
      <c r="I207" s="20">
        <v>2</v>
      </c>
      <c r="J207" s="19">
        <v>64390</v>
      </c>
    </row>
    <row r="208" spans="1:10" x14ac:dyDescent="0.25">
      <c r="A208" s="4" t="s">
        <v>611</v>
      </c>
      <c r="B208" s="38" t="s">
        <v>86</v>
      </c>
      <c r="C208" s="4" t="s">
        <v>87</v>
      </c>
      <c r="D208" s="16">
        <v>324009262</v>
      </c>
      <c r="E208" s="4" t="s">
        <v>84</v>
      </c>
      <c r="F208" s="39">
        <v>38047</v>
      </c>
      <c r="G208" s="8">
        <f t="shared" ca="1" si="3"/>
        <v>19</v>
      </c>
      <c r="I208" s="20">
        <v>1</v>
      </c>
      <c r="J208" s="19">
        <v>45105</v>
      </c>
    </row>
    <row r="209" spans="1:10" x14ac:dyDescent="0.25">
      <c r="A209" s="4" t="s">
        <v>491</v>
      </c>
      <c r="B209" s="38" t="s">
        <v>82</v>
      </c>
      <c r="C209" s="4" t="s">
        <v>130</v>
      </c>
      <c r="D209" s="16">
        <v>616007564</v>
      </c>
      <c r="E209" s="4" t="s">
        <v>84</v>
      </c>
      <c r="F209" s="39">
        <v>37499</v>
      </c>
      <c r="G209" s="8">
        <f t="shared" ca="1" si="3"/>
        <v>21</v>
      </c>
      <c r="I209" s="20">
        <v>5</v>
      </c>
      <c r="J209" s="19">
        <v>42150</v>
      </c>
    </row>
    <row r="210" spans="1:10" x14ac:dyDescent="0.25">
      <c r="A210" s="4" t="s">
        <v>841</v>
      </c>
      <c r="B210" s="38" t="s">
        <v>104</v>
      </c>
      <c r="C210" s="4" t="s">
        <v>130</v>
      </c>
      <c r="D210" s="16">
        <v>313008501</v>
      </c>
      <c r="E210" s="4" t="s">
        <v>150</v>
      </c>
      <c r="F210" s="39">
        <v>42464</v>
      </c>
      <c r="G210" s="8">
        <f t="shared" ca="1" si="3"/>
        <v>7</v>
      </c>
      <c r="I210" s="20">
        <v>1</v>
      </c>
      <c r="J210" s="19">
        <v>22472</v>
      </c>
    </row>
    <row r="211" spans="1:10" x14ac:dyDescent="0.25">
      <c r="A211" s="4" t="s">
        <v>162</v>
      </c>
      <c r="B211" s="38" t="s">
        <v>104</v>
      </c>
      <c r="C211" s="4" t="s">
        <v>130</v>
      </c>
      <c r="D211" s="16">
        <v>612005735</v>
      </c>
      <c r="E211" s="4" t="s">
        <v>92</v>
      </c>
      <c r="F211" s="39">
        <v>35244</v>
      </c>
      <c r="G211" s="8">
        <f t="shared" ca="1" si="3"/>
        <v>27</v>
      </c>
      <c r="H211" s="18" t="s">
        <v>89</v>
      </c>
      <c r="I211" s="20">
        <v>5</v>
      </c>
      <c r="J211" s="19">
        <v>73144</v>
      </c>
    </row>
    <row r="212" spans="1:10" x14ac:dyDescent="0.25">
      <c r="A212" s="4" t="s">
        <v>740</v>
      </c>
      <c r="B212" s="38" t="s">
        <v>82</v>
      </c>
      <c r="C212" s="4" t="s">
        <v>83</v>
      </c>
      <c r="D212" s="16">
        <v>709004421</v>
      </c>
      <c r="E212" s="4" t="s">
        <v>92</v>
      </c>
      <c r="F212" s="39">
        <v>40824</v>
      </c>
      <c r="G212" s="8">
        <f t="shared" ca="1" si="3"/>
        <v>12</v>
      </c>
      <c r="H212" s="18" t="s">
        <v>105</v>
      </c>
      <c r="I212" s="20">
        <v>5</v>
      </c>
      <c r="J212" s="19">
        <v>39000</v>
      </c>
    </row>
    <row r="213" spans="1:10" x14ac:dyDescent="0.25">
      <c r="A213" s="4" t="s">
        <v>854</v>
      </c>
      <c r="B213" s="38" t="s">
        <v>104</v>
      </c>
      <c r="C213" s="4" t="s">
        <v>178</v>
      </c>
      <c r="D213" s="16">
        <v>671000508</v>
      </c>
      <c r="E213" s="4" t="s">
        <v>88</v>
      </c>
      <c r="F213" s="39">
        <v>42134</v>
      </c>
      <c r="G213" s="8">
        <f t="shared" ca="1" si="3"/>
        <v>8</v>
      </c>
      <c r="H213" s="18" t="s">
        <v>101</v>
      </c>
      <c r="I213" s="20">
        <v>5</v>
      </c>
      <c r="J213" s="19">
        <v>39620</v>
      </c>
    </row>
    <row r="214" spans="1:10" x14ac:dyDescent="0.25">
      <c r="A214" s="4" t="s">
        <v>778</v>
      </c>
      <c r="B214" s="38" t="s">
        <v>82</v>
      </c>
      <c r="C214" s="4" t="s">
        <v>130</v>
      </c>
      <c r="D214" s="16">
        <v>501003688</v>
      </c>
      <c r="E214" s="4" t="s">
        <v>92</v>
      </c>
      <c r="F214" s="39">
        <v>42183</v>
      </c>
      <c r="G214" s="8">
        <f t="shared" ca="1" si="3"/>
        <v>8</v>
      </c>
      <c r="H214" s="18" t="s">
        <v>105</v>
      </c>
      <c r="I214" s="20">
        <v>2</v>
      </c>
      <c r="J214" s="19">
        <v>79730</v>
      </c>
    </row>
    <row r="215" spans="1:10" x14ac:dyDescent="0.25">
      <c r="A215" s="4" t="s">
        <v>858</v>
      </c>
      <c r="B215" s="38" t="s">
        <v>104</v>
      </c>
      <c r="C215" s="4" t="s">
        <v>127</v>
      </c>
      <c r="D215" s="16">
        <v>841003875</v>
      </c>
      <c r="E215" s="4" t="s">
        <v>84</v>
      </c>
      <c r="F215" s="39">
        <v>42408</v>
      </c>
      <c r="G215" s="8">
        <f t="shared" ca="1" si="3"/>
        <v>7</v>
      </c>
      <c r="I215" s="20">
        <v>2</v>
      </c>
      <c r="J215" s="19">
        <v>50550</v>
      </c>
    </row>
    <row r="216" spans="1:10" x14ac:dyDescent="0.25">
      <c r="A216" s="4" t="s">
        <v>473</v>
      </c>
      <c r="B216" s="38" t="s">
        <v>86</v>
      </c>
      <c r="C216" s="4" t="s">
        <v>130</v>
      </c>
      <c r="D216" s="16">
        <v>482007373</v>
      </c>
      <c r="E216" s="4" t="s">
        <v>92</v>
      </c>
      <c r="F216" s="39">
        <v>37451</v>
      </c>
      <c r="G216" s="8">
        <f t="shared" ca="1" si="3"/>
        <v>21</v>
      </c>
      <c r="H216" s="18" t="s">
        <v>89</v>
      </c>
      <c r="I216" s="20">
        <v>2</v>
      </c>
      <c r="J216" s="19">
        <v>32390</v>
      </c>
    </row>
    <row r="217" spans="1:10" x14ac:dyDescent="0.25">
      <c r="A217" s="4" t="s">
        <v>805</v>
      </c>
      <c r="B217" s="38" t="s">
        <v>104</v>
      </c>
      <c r="C217" s="4" t="s">
        <v>91</v>
      </c>
      <c r="D217" s="16">
        <v>828005080</v>
      </c>
      <c r="E217" s="4" t="s">
        <v>92</v>
      </c>
      <c r="F217" s="39">
        <v>40137</v>
      </c>
      <c r="G217" s="8">
        <f t="shared" ca="1" si="3"/>
        <v>13</v>
      </c>
      <c r="H217" s="18" t="s">
        <v>101</v>
      </c>
      <c r="I217" s="20">
        <v>2</v>
      </c>
      <c r="J217" s="19">
        <v>61148</v>
      </c>
    </row>
    <row r="218" spans="1:10" x14ac:dyDescent="0.25">
      <c r="A218" s="4" t="s">
        <v>673</v>
      </c>
      <c r="B218" s="38" t="s">
        <v>99</v>
      </c>
      <c r="C218" s="4" t="s">
        <v>127</v>
      </c>
      <c r="D218" s="16">
        <v>344000854</v>
      </c>
      <c r="E218" s="4" t="s">
        <v>92</v>
      </c>
      <c r="F218" s="39">
        <v>38548</v>
      </c>
      <c r="G218" s="8">
        <f t="shared" ca="1" si="3"/>
        <v>18</v>
      </c>
      <c r="H218" s="18" t="s">
        <v>108</v>
      </c>
      <c r="I218" s="20">
        <v>5</v>
      </c>
      <c r="J218" s="19">
        <v>82120</v>
      </c>
    </row>
    <row r="219" spans="1:10" x14ac:dyDescent="0.25">
      <c r="A219" s="4" t="s">
        <v>720</v>
      </c>
      <c r="B219" s="38" t="s">
        <v>86</v>
      </c>
      <c r="C219" s="4" t="s">
        <v>91</v>
      </c>
      <c r="D219" s="16">
        <v>963000861</v>
      </c>
      <c r="E219" s="4" t="s">
        <v>84</v>
      </c>
      <c r="F219" s="39">
        <v>40146</v>
      </c>
      <c r="G219" s="8">
        <f t="shared" ca="1" si="3"/>
        <v>13</v>
      </c>
      <c r="I219" s="20">
        <v>1</v>
      </c>
      <c r="J219" s="19">
        <v>73190</v>
      </c>
    </row>
    <row r="220" spans="1:10" x14ac:dyDescent="0.25">
      <c r="A220" s="4" t="s">
        <v>809</v>
      </c>
      <c r="B220" s="38" t="s">
        <v>122</v>
      </c>
      <c r="C220" s="4" t="s">
        <v>130</v>
      </c>
      <c r="D220" s="16">
        <v>350004448</v>
      </c>
      <c r="E220" s="4" t="s">
        <v>92</v>
      </c>
      <c r="F220" s="39">
        <v>41869</v>
      </c>
      <c r="G220" s="8">
        <f t="shared" ca="1" si="3"/>
        <v>9</v>
      </c>
      <c r="H220" s="18" t="s">
        <v>96</v>
      </c>
      <c r="I220" s="20">
        <v>1</v>
      </c>
      <c r="J220" s="19">
        <v>44920</v>
      </c>
    </row>
    <row r="221" spans="1:10" x14ac:dyDescent="0.25">
      <c r="A221" s="4" t="s">
        <v>390</v>
      </c>
      <c r="B221" s="38" t="s">
        <v>82</v>
      </c>
      <c r="C221" s="4" t="s">
        <v>130</v>
      </c>
      <c r="D221" s="16">
        <v>853008713</v>
      </c>
      <c r="E221" s="4" t="s">
        <v>92</v>
      </c>
      <c r="F221" s="39">
        <v>37400</v>
      </c>
      <c r="G221" s="8">
        <f t="shared" ca="1" si="3"/>
        <v>21</v>
      </c>
      <c r="H221" s="18" t="s">
        <v>105</v>
      </c>
      <c r="I221" s="20">
        <v>1</v>
      </c>
      <c r="J221" s="19">
        <v>60280</v>
      </c>
    </row>
    <row r="222" spans="1:10" x14ac:dyDescent="0.25">
      <c r="A222" s="4" t="s">
        <v>762</v>
      </c>
      <c r="B222" s="38" t="s">
        <v>86</v>
      </c>
      <c r="C222" s="4" t="s">
        <v>103</v>
      </c>
      <c r="D222" s="16">
        <v>881002432</v>
      </c>
      <c r="E222" s="4" t="s">
        <v>92</v>
      </c>
      <c r="F222" s="39">
        <v>39566</v>
      </c>
      <c r="G222" s="8">
        <f t="shared" ca="1" si="3"/>
        <v>15</v>
      </c>
      <c r="H222" s="18" t="s">
        <v>101</v>
      </c>
      <c r="I222" s="20">
        <v>1</v>
      </c>
      <c r="J222" s="19">
        <v>68010</v>
      </c>
    </row>
    <row r="223" spans="1:10" x14ac:dyDescent="0.25">
      <c r="A223" s="4" t="s">
        <v>138</v>
      </c>
      <c r="B223" s="38" t="s">
        <v>86</v>
      </c>
      <c r="C223" s="4" t="s">
        <v>100</v>
      </c>
      <c r="D223" s="16">
        <v>422007475</v>
      </c>
      <c r="E223" s="4" t="s">
        <v>92</v>
      </c>
      <c r="F223" s="39">
        <v>39667</v>
      </c>
      <c r="G223" s="8">
        <f t="shared" ca="1" si="3"/>
        <v>15</v>
      </c>
      <c r="H223" s="18" t="s">
        <v>89</v>
      </c>
      <c r="I223" s="20">
        <v>2</v>
      </c>
      <c r="J223" s="19">
        <v>65250</v>
      </c>
    </row>
    <row r="224" spans="1:10" x14ac:dyDescent="0.25">
      <c r="A224" s="4" t="s">
        <v>220</v>
      </c>
      <c r="B224" s="38" t="s">
        <v>86</v>
      </c>
      <c r="C224" s="4" t="s">
        <v>116</v>
      </c>
      <c r="D224" s="16">
        <v>608006012</v>
      </c>
      <c r="E224" s="4" t="s">
        <v>92</v>
      </c>
      <c r="F224" s="39">
        <v>35074</v>
      </c>
      <c r="G224" s="8">
        <f t="shared" ca="1" si="3"/>
        <v>27</v>
      </c>
      <c r="H224" s="18" t="s">
        <v>105</v>
      </c>
      <c r="I224" s="20">
        <v>5</v>
      </c>
      <c r="J224" s="19">
        <v>79760</v>
      </c>
    </row>
    <row r="225" spans="1:10" x14ac:dyDescent="0.25">
      <c r="A225" s="4" t="s">
        <v>344</v>
      </c>
      <c r="B225" s="38" t="s">
        <v>122</v>
      </c>
      <c r="C225" s="4" t="s">
        <v>240</v>
      </c>
      <c r="D225" s="16">
        <v>313001312</v>
      </c>
      <c r="E225" s="4" t="s">
        <v>92</v>
      </c>
      <c r="F225" s="39">
        <v>38303</v>
      </c>
      <c r="G225" s="8">
        <f t="shared" ca="1" si="3"/>
        <v>19</v>
      </c>
      <c r="H225" s="18" t="s">
        <v>89</v>
      </c>
      <c r="I225" s="20">
        <v>5</v>
      </c>
      <c r="J225" s="19">
        <v>68300</v>
      </c>
    </row>
    <row r="226" spans="1:10" x14ac:dyDescent="0.25">
      <c r="A226" s="4" t="s">
        <v>755</v>
      </c>
      <c r="B226" s="38" t="s">
        <v>86</v>
      </c>
      <c r="C226" s="4" t="s">
        <v>218</v>
      </c>
      <c r="D226" s="16">
        <v>585005837</v>
      </c>
      <c r="E226" s="4" t="s">
        <v>88</v>
      </c>
      <c r="F226" s="39">
        <v>42177</v>
      </c>
      <c r="G226" s="8">
        <f t="shared" ca="1" si="3"/>
        <v>8</v>
      </c>
      <c r="H226" s="18" t="s">
        <v>108</v>
      </c>
      <c r="I226" s="20">
        <v>4</v>
      </c>
      <c r="J226" s="19">
        <v>18655</v>
      </c>
    </row>
    <row r="227" spans="1:10" x14ac:dyDescent="0.25">
      <c r="A227" s="4" t="s">
        <v>279</v>
      </c>
      <c r="B227" s="38" t="s">
        <v>82</v>
      </c>
      <c r="C227" s="4" t="s">
        <v>280</v>
      </c>
      <c r="D227" s="16">
        <v>351008538</v>
      </c>
      <c r="E227" s="4" t="s">
        <v>150</v>
      </c>
      <c r="F227" s="39">
        <v>36973</v>
      </c>
      <c r="G227" s="8">
        <f t="shared" ca="1" si="3"/>
        <v>22</v>
      </c>
      <c r="H227" s="18" t="s">
        <v>89</v>
      </c>
      <c r="I227" s="20">
        <v>5</v>
      </c>
      <c r="J227" s="19">
        <v>61860</v>
      </c>
    </row>
    <row r="228" spans="1:10" x14ac:dyDescent="0.25">
      <c r="A228" s="4" t="s">
        <v>182</v>
      </c>
      <c r="B228" s="38" t="s">
        <v>86</v>
      </c>
      <c r="C228" s="4" t="s">
        <v>127</v>
      </c>
      <c r="D228" s="16">
        <v>905005120</v>
      </c>
      <c r="E228" s="4" t="s">
        <v>92</v>
      </c>
      <c r="F228" s="39">
        <v>35530</v>
      </c>
      <c r="G228" s="8">
        <f t="shared" ca="1" si="3"/>
        <v>26</v>
      </c>
      <c r="H228" s="18" t="s">
        <v>96</v>
      </c>
      <c r="I228" s="20">
        <v>3</v>
      </c>
      <c r="J228" s="19">
        <v>77580</v>
      </c>
    </row>
    <row r="229" spans="1:10" x14ac:dyDescent="0.25">
      <c r="A229" s="4" t="s">
        <v>772</v>
      </c>
      <c r="B229" s="38" t="s">
        <v>82</v>
      </c>
      <c r="C229" s="4" t="s">
        <v>118</v>
      </c>
      <c r="D229" s="16">
        <v>622004162</v>
      </c>
      <c r="E229" s="4" t="s">
        <v>84</v>
      </c>
      <c r="F229" s="39">
        <v>37998</v>
      </c>
      <c r="G229" s="8">
        <f t="shared" ca="1" si="3"/>
        <v>19</v>
      </c>
      <c r="I229" s="20">
        <v>4</v>
      </c>
      <c r="J229" s="19">
        <v>26360</v>
      </c>
    </row>
    <row r="230" spans="1:10" x14ac:dyDescent="0.25">
      <c r="A230" s="4" t="s">
        <v>334</v>
      </c>
      <c r="B230" s="38" t="s">
        <v>122</v>
      </c>
      <c r="C230" s="4" t="s">
        <v>280</v>
      </c>
      <c r="D230" s="16">
        <v>746007232</v>
      </c>
      <c r="E230" s="4" t="s">
        <v>84</v>
      </c>
      <c r="F230" s="39">
        <v>36878</v>
      </c>
      <c r="G230" s="8">
        <f t="shared" ca="1" si="3"/>
        <v>22</v>
      </c>
      <c r="H230" s="18" t="s">
        <v>89</v>
      </c>
      <c r="I230" s="20">
        <v>4</v>
      </c>
      <c r="J230" s="19">
        <v>69410</v>
      </c>
    </row>
    <row r="231" spans="1:10" x14ac:dyDescent="0.25">
      <c r="A231" s="4" t="s">
        <v>764</v>
      </c>
      <c r="B231" s="38" t="s">
        <v>99</v>
      </c>
      <c r="C231" s="4" t="s">
        <v>130</v>
      </c>
      <c r="D231" s="16">
        <v>696005191</v>
      </c>
      <c r="E231" s="4" t="s">
        <v>92</v>
      </c>
      <c r="F231" s="39">
        <v>40696</v>
      </c>
      <c r="G231" s="8">
        <f t="shared" ca="1" si="3"/>
        <v>12</v>
      </c>
      <c r="H231" s="18" t="s">
        <v>89</v>
      </c>
      <c r="I231" s="20">
        <v>2</v>
      </c>
      <c r="J231" s="19">
        <v>61150</v>
      </c>
    </row>
    <row r="232" spans="1:10" x14ac:dyDescent="0.25">
      <c r="A232" s="4" t="s">
        <v>635</v>
      </c>
      <c r="B232" s="38" t="s">
        <v>122</v>
      </c>
      <c r="C232" s="4" t="s">
        <v>185</v>
      </c>
      <c r="D232" s="16">
        <v>676001149</v>
      </c>
      <c r="E232" s="4" t="s">
        <v>92</v>
      </c>
      <c r="F232" s="39">
        <v>41201</v>
      </c>
      <c r="G232" s="8">
        <f t="shared" ca="1" si="3"/>
        <v>11</v>
      </c>
      <c r="H232" s="18" t="s">
        <v>105</v>
      </c>
      <c r="I232" s="20">
        <v>4</v>
      </c>
      <c r="J232" s="19">
        <v>71120</v>
      </c>
    </row>
    <row r="233" spans="1:10" x14ac:dyDescent="0.25">
      <c r="A233" s="4" t="s">
        <v>382</v>
      </c>
      <c r="B233" s="38" t="s">
        <v>82</v>
      </c>
      <c r="C233" s="4" t="s">
        <v>111</v>
      </c>
      <c r="D233" s="16">
        <v>788002967</v>
      </c>
      <c r="E233" s="4" t="s">
        <v>150</v>
      </c>
      <c r="F233" s="39">
        <v>36401</v>
      </c>
      <c r="G233" s="8">
        <f t="shared" ca="1" si="3"/>
        <v>24</v>
      </c>
      <c r="I233" s="20">
        <v>3</v>
      </c>
      <c r="J233" s="19">
        <v>35312</v>
      </c>
    </row>
    <row r="234" spans="1:10" x14ac:dyDescent="0.25">
      <c r="A234" s="4" t="s">
        <v>853</v>
      </c>
      <c r="B234" s="38" t="s">
        <v>82</v>
      </c>
      <c r="C234" s="4" t="s">
        <v>130</v>
      </c>
      <c r="D234" s="16">
        <v>676000562</v>
      </c>
      <c r="E234" s="4" t="s">
        <v>92</v>
      </c>
      <c r="F234" s="39">
        <v>42418</v>
      </c>
      <c r="G234" s="8">
        <f t="shared" ca="1" si="3"/>
        <v>7</v>
      </c>
      <c r="H234" s="18" t="s">
        <v>105</v>
      </c>
      <c r="I234" s="20">
        <v>1</v>
      </c>
      <c r="J234" s="19">
        <v>60100</v>
      </c>
    </row>
    <row r="235" spans="1:10" x14ac:dyDescent="0.25">
      <c r="A235" s="4" t="s">
        <v>109</v>
      </c>
      <c r="B235" s="38" t="s">
        <v>104</v>
      </c>
      <c r="C235" s="4" t="s">
        <v>91</v>
      </c>
      <c r="D235" s="16">
        <v>991001095</v>
      </c>
      <c r="E235" s="4" t="s">
        <v>92</v>
      </c>
      <c r="F235" s="39">
        <v>35007</v>
      </c>
      <c r="G235" s="8">
        <f t="shared" ca="1" si="3"/>
        <v>28</v>
      </c>
      <c r="H235" s="18" t="s">
        <v>108</v>
      </c>
      <c r="I235" s="20">
        <v>2</v>
      </c>
      <c r="J235" s="19">
        <v>29760</v>
      </c>
    </row>
    <row r="236" spans="1:10" x14ac:dyDescent="0.25">
      <c r="A236" s="4" t="s">
        <v>151</v>
      </c>
      <c r="B236" s="38" t="s">
        <v>82</v>
      </c>
      <c r="C236" s="4" t="s">
        <v>87</v>
      </c>
      <c r="D236" s="16">
        <v>855003308</v>
      </c>
      <c r="E236" s="4" t="s">
        <v>92</v>
      </c>
      <c r="F236" s="39">
        <v>35185</v>
      </c>
      <c r="G236" s="8">
        <f t="shared" ca="1" si="3"/>
        <v>27</v>
      </c>
      <c r="H236" s="18" t="s">
        <v>105</v>
      </c>
      <c r="I236" s="20">
        <v>5</v>
      </c>
      <c r="J236" s="19">
        <v>69510</v>
      </c>
    </row>
    <row r="237" spans="1:10" x14ac:dyDescent="0.25">
      <c r="A237" s="4" t="s">
        <v>129</v>
      </c>
      <c r="B237" s="38" t="s">
        <v>86</v>
      </c>
      <c r="C237" s="4" t="s">
        <v>130</v>
      </c>
      <c r="D237" s="16">
        <v>597001266</v>
      </c>
      <c r="E237" s="4" t="s">
        <v>92</v>
      </c>
      <c r="F237" s="39">
        <v>35089</v>
      </c>
      <c r="G237" s="8">
        <f t="shared" ca="1" si="3"/>
        <v>27</v>
      </c>
      <c r="H237" s="18" t="s">
        <v>101</v>
      </c>
      <c r="I237" s="20">
        <v>2</v>
      </c>
      <c r="J237" s="19">
        <v>66430</v>
      </c>
    </row>
    <row r="238" spans="1:10" x14ac:dyDescent="0.25">
      <c r="A238" s="4" t="s">
        <v>561</v>
      </c>
      <c r="B238" s="38" t="s">
        <v>82</v>
      </c>
      <c r="C238" s="4" t="s">
        <v>87</v>
      </c>
      <c r="D238" s="16">
        <v>375005723</v>
      </c>
      <c r="E238" s="4" t="s">
        <v>84</v>
      </c>
      <c r="F238" s="39">
        <v>38320</v>
      </c>
      <c r="G238" s="8">
        <f t="shared" ca="1" si="3"/>
        <v>18</v>
      </c>
      <c r="I238" s="20">
        <v>3</v>
      </c>
      <c r="J238" s="19">
        <v>64263</v>
      </c>
    </row>
    <row r="239" spans="1:10" x14ac:dyDescent="0.25">
      <c r="A239" s="4" t="s">
        <v>438</v>
      </c>
      <c r="B239" s="38" t="s">
        <v>86</v>
      </c>
      <c r="C239" s="4" t="s">
        <v>87</v>
      </c>
      <c r="D239" s="16">
        <v>471004761</v>
      </c>
      <c r="E239" s="4" t="s">
        <v>150</v>
      </c>
      <c r="F239" s="39">
        <v>37831</v>
      </c>
      <c r="G239" s="8">
        <f t="shared" ca="1" si="3"/>
        <v>20</v>
      </c>
      <c r="I239" s="20">
        <v>4</v>
      </c>
      <c r="J239" s="19">
        <v>26944</v>
      </c>
    </row>
    <row r="240" spans="1:10" x14ac:dyDescent="0.25">
      <c r="A240" s="4" t="s">
        <v>688</v>
      </c>
      <c r="B240" s="38" t="s">
        <v>86</v>
      </c>
      <c r="C240" s="4" t="s">
        <v>91</v>
      </c>
      <c r="D240" s="16">
        <v>468004190</v>
      </c>
      <c r="E240" s="4" t="s">
        <v>92</v>
      </c>
      <c r="F240" s="39">
        <v>39828</v>
      </c>
      <c r="G240" s="8">
        <f t="shared" ca="1" si="3"/>
        <v>14</v>
      </c>
      <c r="H240" s="18" t="s">
        <v>108</v>
      </c>
      <c r="I240" s="20">
        <v>3</v>
      </c>
      <c r="J240" s="19">
        <v>72640</v>
      </c>
    </row>
    <row r="241" spans="1:10" x14ac:dyDescent="0.25">
      <c r="A241" s="4" t="s">
        <v>264</v>
      </c>
      <c r="B241" s="38" t="s">
        <v>82</v>
      </c>
      <c r="C241" s="4" t="s">
        <v>91</v>
      </c>
      <c r="D241" s="16">
        <v>214001610</v>
      </c>
      <c r="E241" s="4" t="s">
        <v>92</v>
      </c>
      <c r="F241" s="39">
        <v>35826</v>
      </c>
      <c r="G241" s="8">
        <f t="shared" ca="1" si="3"/>
        <v>25</v>
      </c>
      <c r="H241" s="18" t="s">
        <v>105</v>
      </c>
      <c r="I241" s="20">
        <v>2</v>
      </c>
      <c r="J241" s="19">
        <v>47340</v>
      </c>
    </row>
    <row r="242" spans="1:10" x14ac:dyDescent="0.25">
      <c r="A242" s="4" t="s">
        <v>305</v>
      </c>
      <c r="B242" s="38" t="s">
        <v>104</v>
      </c>
      <c r="C242" s="4" t="s">
        <v>91</v>
      </c>
      <c r="D242" s="16">
        <v>174009111</v>
      </c>
      <c r="E242" s="4" t="s">
        <v>92</v>
      </c>
      <c r="F242" s="39">
        <v>37144</v>
      </c>
      <c r="G242" s="8">
        <f t="shared" ca="1" si="3"/>
        <v>22</v>
      </c>
      <c r="H242" s="18" t="s">
        <v>101</v>
      </c>
      <c r="I242" s="20">
        <v>5</v>
      </c>
      <c r="J242" s="19">
        <v>72700</v>
      </c>
    </row>
    <row r="243" spans="1:10" x14ac:dyDescent="0.25">
      <c r="A243" s="4" t="s">
        <v>669</v>
      </c>
      <c r="B243" s="38" t="s">
        <v>86</v>
      </c>
      <c r="C243" s="4" t="s">
        <v>91</v>
      </c>
      <c r="D243" s="16">
        <v>556007593</v>
      </c>
      <c r="E243" s="4" t="s">
        <v>84</v>
      </c>
      <c r="F243" s="39">
        <v>38298</v>
      </c>
      <c r="G243" s="8">
        <f t="shared" ca="1" si="3"/>
        <v>19</v>
      </c>
      <c r="I243" s="20">
        <v>2</v>
      </c>
      <c r="J243" s="19">
        <v>60070</v>
      </c>
    </row>
    <row r="244" spans="1:10" x14ac:dyDescent="0.25">
      <c r="A244" s="4" t="s">
        <v>672</v>
      </c>
      <c r="B244" s="38" t="s">
        <v>82</v>
      </c>
      <c r="C244" s="4" t="s">
        <v>103</v>
      </c>
      <c r="D244" s="16">
        <v>934007306</v>
      </c>
      <c r="E244" s="4" t="s">
        <v>92</v>
      </c>
      <c r="F244" s="39">
        <v>40574</v>
      </c>
      <c r="G244" s="8">
        <f t="shared" ca="1" si="3"/>
        <v>12</v>
      </c>
      <c r="H244" s="18" t="s">
        <v>89</v>
      </c>
      <c r="I244" s="20">
        <v>5</v>
      </c>
      <c r="J244" s="19">
        <v>73030</v>
      </c>
    </row>
    <row r="245" spans="1:10" x14ac:dyDescent="0.25">
      <c r="A245" s="4" t="s">
        <v>486</v>
      </c>
      <c r="B245" s="38" t="s">
        <v>104</v>
      </c>
      <c r="C245" s="4" t="s">
        <v>87</v>
      </c>
      <c r="D245" s="16">
        <v>145005793</v>
      </c>
      <c r="E245" s="4" t="s">
        <v>88</v>
      </c>
      <c r="F245" s="39">
        <v>37632</v>
      </c>
      <c r="G245" s="8">
        <f t="shared" ca="1" si="3"/>
        <v>20</v>
      </c>
      <c r="H245" s="18" t="s">
        <v>108</v>
      </c>
      <c r="I245" s="20">
        <v>4</v>
      </c>
      <c r="J245" s="19">
        <v>23000</v>
      </c>
    </row>
    <row r="246" spans="1:10" x14ac:dyDescent="0.25">
      <c r="A246" s="4" t="s">
        <v>257</v>
      </c>
      <c r="B246" s="38" t="s">
        <v>104</v>
      </c>
      <c r="C246" s="4" t="s">
        <v>130</v>
      </c>
      <c r="D246" s="16">
        <v>136000388</v>
      </c>
      <c r="E246" s="4" t="s">
        <v>92</v>
      </c>
      <c r="F246" s="39">
        <v>35933</v>
      </c>
      <c r="G246" s="8">
        <f t="shared" ca="1" si="3"/>
        <v>25</v>
      </c>
      <c r="H246" s="18" t="s">
        <v>101</v>
      </c>
      <c r="I246" s="20">
        <v>3</v>
      </c>
      <c r="J246" s="19">
        <v>70020</v>
      </c>
    </row>
    <row r="247" spans="1:10" x14ac:dyDescent="0.25">
      <c r="A247" s="4" t="s">
        <v>179</v>
      </c>
      <c r="B247" s="38" t="s">
        <v>86</v>
      </c>
      <c r="C247" s="4" t="s">
        <v>127</v>
      </c>
      <c r="D247" s="16">
        <v>427001310</v>
      </c>
      <c r="E247" s="4" t="s">
        <v>84</v>
      </c>
      <c r="F247" s="39">
        <v>35189</v>
      </c>
      <c r="G247" s="8">
        <f t="shared" ca="1" si="3"/>
        <v>27</v>
      </c>
      <c r="I247" s="20">
        <v>5</v>
      </c>
      <c r="J247" s="19">
        <v>89310</v>
      </c>
    </row>
    <row r="248" spans="1:10" x14ac:dyDescent="0.25">
      <c r="A248" s="4" t="s">
        <v>453</v>
      </c>
      <c r="B248" s="38" t="s">
        <v>86</v>
      </c>
      <c r="C248" s="4" t="s">
        <v>83</v>
      </c>
      <c r="D248" s="16">
        <v>744000329</v>
      </c>
      <c r="E248" s="4" t="s">
        <v>92</v>
      </c>
      <c r="F248" s="39">
        <v>37122</v>
      </c>
      <c r="G248" s="8">
        <f t="shared" ca="1" si="3"/>
        <v>22</v>
      </c>
      <c r="H248" s="18" t="s">
        <v>101</v>
      </c>
      <c r="I248" s="20">
        <v>3</v>
      </c>
      <c r="J248" s="19">
        <v>82700</v>
      </c>
    </row>
    <row r="249" spans="1:10" x14ac:dyDescent="0.25">
      <c r="A249" s="4" t="s">
        <v>316</v>
      </c>
      <c r="B249" s="38" t="s">
        <v>94</v>
      </c>
      <c r="C249" s="4" t="s">
        <v>83</v>
      </c>
      <c r="D249" s="16">
        <v>687003890</v>
      </c>
      <c r="E249" s="4" t="s">
        <v>150</v>
      </c>
      <c r="F249" s="39">
        <v>36070</v>
      </c>
      <c r="G249" s="8">
        <f t="shared" ca="1" si="3"/>
        <v>25</v>
      </c>
      <c r="I249" s="20">
        <v>4</v>
      </c>
      <c r="J249" s="19">
        <v>23692</v>
      </c>
    </row>
    <row r="250" spans="1:10" x14ac:dyDescent="0.25">
      <c r="A250" s="4" t="s">
        <v>233</v>
      </c>
      <c r="B250" s="38" t="s">
        <v>99</v>
      </c>
      <c r="C250" s="4" t="s">
        <v>130</v>
      </c>
      <c r="D250" s="16">
        <v>338007629</v>
      </c>
      <c r="E250" s="4" t="s">
        <v>92</v>
      </c>
      <c r="F250" s="39">
        <v>34855</v>
      </c>
      <c r="G250" s="8">
        <f t="shared" ca="1" si="3"/>
        <v>28</v>
      </c>
      <c r="H250" s="18" t="s">
        <v>105</v>
      </c>
      <c r="I250" s="20">
        <v>1</v>
      </c>
      <c r="J250" s="19">
        <v>78570</v>
      </c>
    </row>
    <row r="251" spans="1:10" x14ac:dyDescent="0.25">
      <c r="A251" s="4" t="s">
        <v>145</v>
      </c>
      <c r="B251" s="38" t="s">
        <v>99</v>
      </c>
      <c r="C251" s="4" t="s">
        <v>130</v>
      </c>
      <c r="D251" s="16">
        <v>100009868</v>
      </c>
      <c r="E251" s="4" t="s">
        <v>88</v>
      </c>
      <c r="F251" s="39">
        <v>35335</v>
      </c>
      <c r="G251" s="8">
        <f t="shared" ca="1" si="3"/>
        <v>27</v>
      </c>
      <c r="H251" s="18" t="s">
        <v>105</v>
      </c>
      <c r="I251" s="20">
        <v>5</v>
      </c>
      <c r="J251" s="19">
        <v>48835</v>
      </c>
    </row>
    <row r="252" spans="1:10" x14ac:dyDescent="0.25">
      <c r="A252" s="4" t="s">
        <v>295</v>
      </c>
      <c r="B252" s="38" t="s">
        <v>86</v>
      </c>
      <c r="C252" s="4" t="s">
        <v>87</v>
      </c>
      <c r="D252" s="16">
        <v>992004973</v>
      </c>
      <c r="E252" s="4" t="s">
        <v>92</v>
      </c>
      <c r="F252" s="39">
        <v>36510</v>
      </c>
      <c r="G252" s="8">
        <f t="shared" ca="1" si="3"/>
        <v>23</v>
      </c>
      <c r="H252" s="18" t="s">
        <v>96</v>
      </c>
      <c r="I252" s="20">
        <v>5</v>
      </c>
      <c r="J252" s="19">
        <v>64780</v>
      </c>
    </row>
    <row r="253" spans="1:10" x14ac:dyDescent="0.25">
      <c r="A253" s="4" t="s">
        <v>442</v>
      </c>
      <c r="B253" s="38" t="s">
        <v>86</v>
      </c>
      <c r="C253" s="4" t="s">
        <v>100</v>
      </c>
      <c r="D253" s="16">
        <v>385004661</v>
      </c>
      <c r="E253" s="4" t="s">
        <v>92</v>
      </c>
      <c r="F253" s="39">
        <v>37248</v>
      </c>
      <c r="G253" s="8">
        <f t="shared" ca="1" si="3"/>
        <v>21</v>
      </c>
      <c r="H253" s="18" t="s">
        <v>108</v>
      </c>
      <c r="I253" s="20">
        <v>2</v>
      </c>
      <c r="J253" s="19">
        <v>66920</v>
      </c>
    </row>
    <row r="254" spans="1:10" x14ac:dyDescent="0.25">
      <c r="A254" s="4" t="s">
        <v>201</v>
      </c>
      <c r="B254" s="38" t="s">
        <v>104</v>
      </c>
      <c r="C254" s="4" t="s">
        <v>130</v>
      </c>
      <c r="D254" s="16">
        <v>661000671</v>
      </c>
      <c r="E254" s="4" t="s">
        <v>150</v>
      </c>
      <c r="F254" s="39">
        <v>34942</v>
      </c>
      <c r="G254" s="8">
        <f t="shared" ca="1" si="3"/>
        <v>28</v>
      </c>
      <c r="I254" s="20">
        <v>3</v>
      </c>
      <c r="J254" s="19">
        <v>29176</v>
      </c>
    </row>
    <row r="255" spans="1:10" x14ac:dyDescent="0.25">
      <c r="A255" s="4" t="s">
        <v>335</v>
      </c>
      <c r="B255" s="38" t="s">
        <v>99</v>
      </c>
      <c r="C255" s="4" t="s">
        <v>103</v>
      </c>
      <c r="D255" s="16">
        <v>761007848</v>
      </c>
      <c r="E255" s="4" t="s">
        <v>84</v>
      </c>
      <c r="F255" s="39">
        <v>36981</v>
      </c>
      <c r="G255" s="8">
        <f t="shared" ca="1" si="3"/>
        <v>22</v>
      </c>
      <c r="I255" s="20">
        <v>2</v>
      </c>
      <c r="J255" s="19">
        <v>66710</v>
      </c>
    </row>
    <row r="256" spans="1:10" x14ac:dyDescent="0.25">
      <c r="A256" s="4" t="s">
        <v>254</v>
      </c>
      <c r="B256" s="38" t="s">
        <v>94</v>
      </c>
      <c r="C256" s="4" t="s">
        <v>130</v>
      </c>
      <c r="D256" s="16">
        <v>881005933</v>
      </c>
      <c r="E256" s="4" t="s">
        <v>92</v>
      </c>
      <c r="F256" s="39">
        <v>35707</v>
      </c>
      <c r="G256" s="8">
        <f t="shared" ca="1" si="3"/>
        <v>26</v>
      </c>
      <c r="H256" s="18" t="s">
        <v>96</v>
      </c>
      <c r="I256" s="20">
        <v>5</v>
      </c>
      <c r="J256" s="19">
        <v>35460</v>
      </c>
    </row>
    <row r="257" spans="1:10" x14ac:dyDescent="0.25">
      <c r="A257" s="4" t="s">
        <v>242</v>
      </c>
      <c r="B257" s="38" t="s">
        <v>86</v>
      </c>
      <c r="C257" s="4" t="s">
        <v>91</v>
      </c>
      <c r="D257" s="16">
        <v>302000290</v>
      </c>
      <c r="E257" s="4" t="s">
        <v>92</v>
      </c>
      <c r="F257" s="39">
        <v>35404</v>
      </c>
      <c r="G257" s="8">
        <f t="shared" ca="1" si="3"/>
        <v>26</v>
      </c>
      <c r="H257" s="18" t="s">
        <v>105</v>
      </c>
      <c r="I257" s="20">
        <v>1</v>
      </c>
      <c r="J257" s="19">
        <v>63270</v>
      </c>
    </row>
    <row r="258" spans="1:10" x14ac:dyDescent="0.25">
      <c r="A258" s="4" t="s">
        <v>444</v>
      </c>
      <c r="B258" s="38" t="s">
        <v>86</v>
      </c>
      <c r="C258" s="4" t="s">
        <v>111</v>
      </c>
      <c r="D258" s="16">
        <v>557008959</v>
      </c>
      <c r="E258" s="4" t="s">
        <v>84</v>
      </c>
      <c r="F258" s="39">
        <v>37961</v>
      </c>
      <c r="G258" s="8">
        <f t="shared" ref="G258:G321" ca="1" si="4">DATEDIF(F258,TODAY(),"Y")</f>
        <v>19</v>
      </c>
      <c r="I258" s="20">
        <v>4</v>
      </c>
      <c r="J258" s="19">
        <v>54190</v>
      </c>
    </row>
    <row r="259" spans="1:10" x14ac:dyDescent="0.25">
      <c r="A259" s="4" t="s">
        <v>156</v>
      </c>
      <c r="B259" s="38" t="s">
        <v>82</v>
      </c>
      <c r="C259" s="4" t="s">
        <v>127</v>
      </c>
      <c r="D259" s="16">
        <v>627008686</v>
      </c>
      <c r="E259" s="4" t="s">
        <v>84</v>
      </c>
      <c r="F259" s="39">
        <v>35311</v>
      </c>
      <c r="G259" s="8">
        <f t="shared" ca="1" si="4"/>
        <v>27</v>
      </c>
      <c r="I259" s="20">
        <v>5</v>
      </c>
      <c r="J259" s="19">
        <v>74740</v>
      </c>
    </row>
    <row r="260" spans="1:10" x14ac:dyDescent="0.25">
      <c r="A260" s="4" t="s">
        <v>426</v>
      </c>
      <c r="B260" s="38" t="s">
        <v>104</v>
      </c>
      <c r="C260" s="4" t="s">
        <v>91</v>
      </c>
      <c r="D260" s="16">
        <v>643009374</v>
      </c>
      <c r="E260" s="4" t="s">
        <v>84</v>
      </c>
      <c r="F260" s="39">
        <v>36917</v>
      </c>
      <c r="G260" s="8">
        <f t="shared" ca="1" si="4"/>
        <v>22</v>
      </c>
      <c r="I260" s="20">
        <v>4</v>
      </c>
      <c r="J260" s="19">
        <v>49530</v>
      </c>
    </row>
    <row r="261" spans="1:10" x14ac:dyDescent="0.25">
      <c r="A261" s="4" t="s">
        <v>555</v>
      </c>
      <c r="B261" s="38" t="s">
        <v>99</v>
      </c>
      <c r="C261" s="4" t="s">
        <v>130</v>
      </c>
      <c r="D261" s="16">
        <v>317004971</v>
      </c>
      <c r="E261" s="4" t="s">
        <v>84</v>
      </c>
      <c r="F261" s="39">
        <v>37983</v>
      </c>
      <c r="G261" s="8">
        <f t="shared" ca="1" si="4"/>
        <v>19</v>
      </c>
      <c r="I261" s="20">
        <v>1</v>
      </c>
      <c r="J261" s="19">
        <v>76910</v>
      </c>
    </row>
    <row r="262" spans="1:10" x14ac:dyDescent="0.25">
      <c r="A262" s="4" t="s">
        <v>517</v>
      </c>
      <c r="B262" s="38" t="s">
        <v>99</v>
      </c>
      <c r="C262" s="4" t="s">
        <v>103</v>
      </c>
      <c r="D262" s="16">
        <v>302004692</v>
      </c>
      <c r="E262" s="4" t="s">
        <v>88</v>
      </c>
      <c r="F262" s="39">
        <v>39720</v>
      </c>
      <c r="G262" s="8">
        <f t="shared" ca="1" si="4"/>
        <v>15</v>
      </c>
      <c r="H262" s="18" t="s">
        <v>105</v>
      </c>
      <c r="I262" s="20">
        <v>1</v>
      </c>
      <c r="J262" s="19">
        <v>13435</v>
      </c>
    </row>
    <row r="263" spans="1:10" x14ac:dyDescent="0.25">
      <c r="A263" s="4" t="s">
        <v>302</v>
      </c>
      <c r="B263" s="38" t="s">
        <v>82</v>
      </c>
      <c r="C263" s="4" t="s">
        <v>83</v>
      </c>
      <c r="D263" s="16">
        <v>562007973</v>
      </c>
      <c r="E263" s="4" t="s">
        <v>92</v>
      </c>
      <c r="F263" s="39">
        <v>37140</v>
      </c>
      <c r="G263" s="8">
        <f t="shared" ca="1" si="4"/>
        <v>22</v>
      </c>
      <c r="H263" s="18" t="s">
        <v>101</v>
      </c>
      <c r="I263" s="20">
        <v>1</v>
      </c>
      <c r="J263" s="19">
        <v>63030</v>
      </c>
    </row>
    <row r="264" spans="1:10" x14ac:dyDescent="0.25">
      <c r="A264" s="4" t="s">
        <v>617</v>
      </c>
      <c r="B264" s="38" t="s">
        <v>122</v>
      </c>
      <c r="C264" s="4" t="s">
        <v>153</v>
      </c>
      <c r="D264" s="16">
        <v>742006482</v>
      </c>
      <c r="E264" s="4" t="s">
        <v>92</v>
      </c>
      <c r="F264" s="39">
        <v>38290</v>
      </c>
      <c r="G264" s="8">
        <f t="shared" ca="1" si="4"/>
        <v>19</v>
      </c>
      <c r="H264" s="18" t="s">
        <v>105</v>
      </c>
      <c r="I264" s="20">
        <v>3</v>
      </c>
      <c r="J264" s="19">
        <v>39160</v>
      </c>
    </row>
    <row r="265" spans="1:10" x14ac:dyDescent="0.25">
      <c r="A265" s="4" t="s">
        <v>234</v>
      </c>
      <c r="B265" s="38" t="s">
        <v>86</v>
      </c>
      <c r="C265" s="4" t="s">
        <v>130</v>
      </c>
      <c r="D265" s="16">
        <v>618005019</v>
      </c>
      <c r="E265" s="4" t="s">
        <v>92</v>
      </c>
      <c r="F265" s="39">
        <v>35812</v>
      </c>
      <c r="G265" s="8">
        <f t="shared" ca="1" si="4"/>
        <v>25</v>
      </c>
      <c r="H265" s="18" t="s">
        <v>89</v>
      </c>
      <c r="I265" s="20">
        <v>5</v>
      </c>
      <c r="J265" s="19">
        <v>89740</v>
      </c>
    </row>
    <row r="266" spans="1:10" x14ac:dyDescent="0.25">
      <c r="A266" s="4" t="s">
        <v>567</v>
      </c>
      <c r="B266" s="38" t="s">
        <v>94</v>
      </c>
      <c r="C266" s="4" t="s">
        <v>178</v>
      </c>
      <c r="D266" s="16">
        <v>710000589</v>
      </c>
      <c r="E266" s="4" t="s">
        <v>92</v>
      </c>
      <c r="F266" s="39">
        <v>37980</v>
      </c>
      <c r="G266" s="8">
        <f t="shared" ca="1" si="4"/>
        <v>19</v>
      </c>
      <c r="H266" s="18" t="s">
        <v>89</v>
      </c>
      <c r="I266" s="20">
        <v>2</v>
      </c>
      <c r="J266" s="19">
        <v>43110</v>
      </c>
    </row>
    <row r="267" spans="1:10" x14ac:dyDescent="0.25">
      <c r="A267" s="4" t="s">
        <v>361</v>
      </c>
      <c r="B267" s="38" t="s">
        <v>99</v>
      </c>
      <c r="C267" s="4" t="s">
        <v>111</v>
      </c>
      <c r="D267" s="16">
        <v>859004644</v>
      </c>
      <c r="E267" s="4" t="s">
        <v>84</v>
      </c>
      <c r="F267" s="39">
        <v>37070</v>
      </c>
      <c r="G267" s="8">
        <f t="shared" ca="1" si="4"/>
        <v>22</v>
      </c>
      <c r="I267" s="20">
        <v>4</v>
      </c>
      <c r="J267" s="19">
        <v>86470</v>
      </c>
    </row>
    <row r="268" spans="1:10" x14ac:dyDescent="0.25">
      <c r="A268" s="4" t="s">
        <v>429</v>
      </c>
      <c r="B268" s="38" t="s">
        <v>82</v>
      </c>
      <c r="C268" s="4" t="s">
        <v>111</v>
      </c>
      <c r="D268" s="16">
        <v>122000839</v>
      </c>
      <c r="E268" s="4" t="s">
        <v>88</v>
      </c>
      <c r="F268" s="39">
        <v>37123</v>
      </c>
      <c r="G268" s="8">
        <f t="shared" ca="1" si="4"/>
        <v>22</v>
      </c>
      <c r="H268" s="18" t="s">
        <v>105</v>
      </c>
      <c r="I268" s="20">
        <v>3</v>
      </c>
      <c r="J268" s="19">
        <v>20500</v>
      </c>
    </row>
    <row r="269" spans="1:10" x14ac:dyDescent="0.25">
      <c r="A269" s="4" t="s">
        <v>355</v>
      </c>
      <c r="B269" s="38" t="s">
        <v>104</v>
      </c>
      <c r="C269" s="4" t="s">
        <v>130</v>
      </c>
      <c r="D269" s="16">
        <v>416004493</v>
      </c>
      <c r="E269" s="4" t="s">
        <v>92</v>
      </c>
      <c r="F269" s="39">
        <v>36454</v>
      </c>
      <c r="G269" s="8">
        <f t="shared" ca="1" si="4"/>
        <v>24</v>
      </c>
      <c r="H269" s="18" t="s">
        <v>96</v>
      </c>
      <c r="I269" s="20">
        <v>5</v>
      </c>
      <c r="J269" s="19">
        <v>55450</v>
      </c>
    </row>
    <row r="270" spans="1:10" x14ac:dyDescent="0.25">
      <c r="A270" s="4" t="s">
        <v>748</v>
      </c>
      <c r="B270" s="38" t="s">
        <v>86</v>
      </c>
      <c r="C270" s="4" t="s">
        <v>91</v>
      </c>
      <c r="D270" s="16">
        <v>394006677</v>
      </c>
      <c r="E270" s="4" t="s">
        <v>92</v>
      </c>
      <c r="F270" s="39">
        <v>40658</v>
      </c>
      <c r="G270" s="8">
        <f t="shared" ca="1" si="4"/>
        <v>12</v>
      </c>
      <c r="H270" s="18" t="s">
        <v>89</v>
      </c>
      <c r="I270" s="20">
        <v>2</v>
      </c>
      <c r="J270" s="19">
        <v>34060</v>
      </c>
    </row>
    <row r="271" spans="1:10" x14ac:dyDescent="0.25">
      <c r="A271" s="4" t="s">
        <v>608</v>
      </c>
      <c r="B271" s="38" t="s">
        <v>86</v>
      </c>
      <c r="C271" s="4" t="s">
        <v>87</v>
      </c>
      <c r="D271" s="16">
        <v>483003618</v>
      </c>
      <c r="E271" s="4" t="s">
        <v>92</v>
      </c>
      <c r="F271" s="39">
        <v>38740</v>
      </c>
      <c r="G271" s="8">
        <f t="shared" ca="1" si="4"/>
        <v>17</v>
      </c>
      <c r="H271" s="18" t="s">
        <v>89</v>
      </c>
      <c r="I271" s="20">
        <v>5</v>
      </c>
      <c r="J271" s="19">
        <v>33590</v>
      </c>
    </row>
    <row r="272" spans="1:10" x14ac:dyDescent="0.25">
      <c r="A272" s="4" t="s">
        <v>321</v>
      </c>
      <c r="B272" s="38" t="s">
        <v>104</v>
      </c>
      <c r="C272" s="4" t="s">
        <v>218</v>
      </c>
      <c r="D272" s="16">
        <v>681006577</v>
      </c>
      <c r="E272" s="4" t="s">
        <v>84</v>
      </c>
      <c r="F272" s="39">
        <v>36539</v>
      </c>
      <c r="G272" s="8">
        <f t="shared" ca="1" si="4"/>
        <v>23</v>
      </c>
      <c r="I272" s="20">
        <v>2</v>
      </c>
      <c r="J272" s="19">
        <v>35260</v>
      </c>
    </row>
    <row r="273" spans="1:10" x14ac:dyDescent="0.25">
      <c r="A273" s="4" t="s">
        <v>270</v>
      </c>
      <c r="B273" s="38" t="s">
        <v>86</v>
      </c>
      <c r="C273" s="4" t="s">
        <v>118</v>
      </c>
      <c r="D273" s="16">
        <v>661007587</v>
      </c>
      <c r="E273" s="4" t="s">
        <v>84</v>
      </c>
      <c r="F273" s="39">
        <v>38857</v>
      </c>
      <c r="G273" s="8">
        <f t="shared" ca="1" si="4"/>
        <v>17</v>
      </c>
      <c r="I273" s="20">
        <v>5</v>
      </c>
      <c r="J273" s="19">
        <v>40560</v>
      </c>
    </row>
    <row r="274" spans="1:10" x14ac:dyDescent="0.25">
      <c r="A274" s="4" t="s">
        <v>339</v>
      </c>
      <c r="B274" s="38" t="s">
        <v>86</v>
      </c>
      <c r="C274" s="4" t="s">
        <v>87</v>
      </c>
      <c r="D274" s="16">
        <v>101009876</v>
      </c>
      <c r="E274" s="4" t="s">
        <v>150</v>
      </c>
      <c r="F274" s="39">
        <v>35712</v>
      </c>
      <c r="G274" s="8">
        <f t="shared" ca="1" si="4"/>
        <v>26</v>
      </c>
      <c r="I274" s="20">
        <v>3</v>
      </c>
      <c r="J274" s="19">
        <v>33752</v>
      </c>
    </row>
    <row r="275" spans="1:10" x14ac:dyDescent="0.25">
      <c r="A275" s="4" t="s">
        <v>595</v>
      </c>
      <c r="B275" s="38" t="s">
        <v>122</v>
      </c>
      <c r="C275" s="4" t="s">
        <v>280</v>
      </c>
      <c r="D275" s="16">
        <v>477000649</v>
      </c>
      <c r="E275" s="4" t="s">
        <v>92</v>
      </c>
      <c r="F275" s="39">
        <v>40311</v>
      </c>
      <c r="G275" s="8">
        <f t="shared" ca="1" si="4"/>
        <v>13</v>
      </c>
      <c r="H275" s="18" t="s">
        <v>101</v>
      </c>
      <c r="I275" s="20">
        <v>1</v>
      </c>
      <c r="J275" s="19">
        <v>45150</v>
      </c>
    </row>
    <row r="276" spans="1:10" x14ac:dyDescent="0.25">
      <c r="A276" s="4" t="s">
        <v>835</v>
      </c>
      <c r="B276" s="38" t="s">
        <v>86</v>
      </c>
      <c r="C276" s="4" t="s">
        <v>87</v>
      </c>
      <c r="D276" s="16">
        <v>627004412</v>
      </c>
      <c r="E276" s="4" t="s">
        <v>92</v>
      </c>
      <c r="F276" s="39">
        <v>41599</v>
      </c>
      <c r="G276" s="8">
        <f t="shared" ca="1" si="4"/>
        <v>9</v>
      </c>
      <c r="H276" s="18" t="s">
        <v>105</v>
      </c>
      <c r="I276" s="20">
        <v>5</v>
      </c>
      <c r="J276" s="19">
        <v>58370</v>
      </c>
    </row>
    <row r="277" spans="1:10" x14ac:dyDescent="0.25">
      <c r="A277" s="4" t="s">
        <v>701</v>
      </c>
      <c r="B277" s="38" t="s">
        <v>86</v>
      </c>
      <c r="C277" s="4" t="s">
        <v>130</v>
      </c>
      <c r="D277" s="16">
        <v>725001036</v>
      </c>
      <c r="E277" s="4" t="s">
        <v>84</v>
      </c>
      <c r="F277" s="39">
        <v>39744</v>
      </c>
      <c r="G277" s="8">
        <f t="shared" ca="1" si="4"/>
        <v>15</v>
      </c>
      <c r="I277" s="20">
        <v>5</v>
      </c>
      <c r="J277" s="19">
        <v>71710</v>
      </c>
    </row>
    <row r="278" spans="1:10" x14ac:dyDescent="0.25">
      <c r="A278" s="4" t="s">
        <v>464</v>
      </c>
      <c r="B278" s="38" t="s">
        <v>104</v>
      </c>
      <c r="C278" s="4" t="s">
        <v>153</v>
      </c>
      <c r="D278" s="16">
        <v>292006053</v>
      </c>
      <c r="E278" s="4" t="s">
        <v>84</v>
      </c>
      <c r="F278" s="39">
        <v>37774</v>
      </c>
      <c r="G278" s="8">
        <f t="shared" ca="1" si="4"/>
        <v>20</v>
      </c>
      <c r="I278" s="20">
        <v>4</v>
      </c>
      <c r="J278" s="19">
        <v>74500</v>
      </c>
    </row>
    <row r="279" spans="1:10" x14ac:dyDescent="0.25">
      <c r="A279" s="4" t="s">
        <v>177</v>
      </c>
      <c r="B279" s="38" t="s">
        <v>86</v>
      </c>
      <c r="C279" s="4" t="s">
        <v>178</v>
      </c>
      <c r="D279" s="16">
        <v>174003231</v>
      </c>
      <c r="E279" s="4" t="s">
        <v>92</v>
      </c>
      <c r="F279" s="39">
        <v>35310</v>
      </c>
      <c r="G279" s="8">
        <f t="shared" ca="1" si="4"/>
        <v>27</v>
      </c>
      <c r="H279" s="18" t="s">
        <v>105</v>
      </c>
      <c r="I279" s="20">
        <v>3</v>
      </c>
      <c r="J279" s="19">
        <v>40940</v>
      </c>
    </row>
    <row r="280" spans="1:10" x14ac:dyDescent="0.25">
      <c r="A280" s="4" t="s">
        <v>546</v>
      </c>
      <c r="B280" s="38" t="s">
        <v>99</v>
      </c>
      <c r="C280" s="4" t="s">
        <v>95</v>
      </c>
      <c r="D280" s="16">
        <v>311006157</v>
      </c>
      <c r="E280" s="4" t="s">
        <v>150</v>
      </c>
      <c r="F280" s="39">
        <v>37037</v>
      </c>
      <c r="G280" s="8">
        <f t="shared" ca="1" si="4"/>
        <v>22</v>
      </c>
      <c r="I280" s="20">
        <v>2</v>
      </c>
      <c r="J280" s="19">
        <v>35680</v>
      </c>
    </row>
    <row r="281" spans="1:10" x14ac:dyDescent="0.25">
      <c r="A281" s="4" t="s">
        <v>383</v>
      </c>
      <c r="B281" s="38" t="s">
        <v>86</v>
      </c>
      <c r="C281" s="4" t="s">
        <v>91</v>
      </c>
      <c r="D281" s="16">
        <v>965006299</v>
      </c>
      <c r="E281" s="4" t="s">
        <v>92</v>
      </c>
      <c r="F281" s="39">
        <v>37140</v>
      </c>
      <c r="G281" s="8">
        <f t="shared" ca="1" si="4"/>
        <v>22</v>
      </c>
      <c r="H281" s="18" t="s">
        <v>101</v>
      </c>
      <c r="I281" s="20">
        <v>4</v>
      </c>
      <c r="J281" s="19">
        <v>24340</v>
      </c>
    </row>
    <row r="282" spans="1:10" x14ac:dyDescent="0.25">
      <c r="A282" s="4" t="s">
        <v>759</v>
      </c>
      <c r="B282" s="38" t="s">
        <v>86</v>
      </c>
      <c r="C282" s="4" t="s">
        <v>178</v>
      </c>
      <c r="D282" s="16">
        <v>198004686</v>
      </c>
      <c r="E282" s="4" t="s">
        <v>92</v>
      </c>
      <c r="F282" s="39">
        <v>42043</v>
      </c>
      <c r="G282" s="8">
        <f t="shared" ca="1" si="4"/>
        <v>8</v>
      </c>
      <c r="H282" s="18" t="s">
        <v>105</v>
      </c>
      <c r="I282" s="20">
        <v>1</v>
      </c>
      <c r="J282" s="19">
        <v>71730</v>
      </c>
    </row>
    <row r="283" spans="1:10" x14ac:dyDescent="0.25">
      <c r="A283" s="4" t="s">
        <v>199</v>
      </c>
      <c r="B283" s="38" t="s">
        <v>104</v>
      </c>
      <c r="C283" s="4" t="s">
        <v>127</v>
      </c>
      <c r="D283" s="16">
        <v>936000279</v>
      </c>
      <c r="E283" s="4" t="s">
        <v>88</v>
      </c>
      <c r="F283" s="39">
        <v>35636</v>
      </c>
      <c r="G283" s="8">
        <f t="shared" ca="1" si="4"/>
        <v>26</v>
      </c>
      <c r="H283" s="18" t="s">
        <v>96</v>
      </c>
      <c r="I283" s="20">
        <v>4</v>
      </c>
      <c r="J283" s="19">
        <v>48415</v>
      </c>
    </row>
    <row r="284" spans="1:10" x14ac:dyDescent="0.25">
      <c r="A284" s="4" t="s">
        <v>403</v>
      </c>
      <c r="B284" s="38" t="s">
        <v>99</v>
      </c>
      <c r="C284" s="4" t="s">
        <v>91</v>
      </c>
      <c r="D284" s="16">
        <v>698002533</v>
      </c>
      <c r="E284" s="4" t="s">
        <v>84</v>
      </c>
      <c r="F284" s="39">
        <v>37301</v>
      </c>
      <c r="G284" s="8">
        <f t="shared" ca="1" si="4"/>
        <v>21</v>
      </c>
      <c r="I284" s="20">
        <v>2</v>
      </c>
      <c r="J284" s="19">
        <v>36230</v>
      </c>
    </row>
    <row r="285" spans="1:10" x14ac:dyDescent="0.25">
      <c r="A285" s="4" t="s">
        <v>643</v>
      </c>
      <c r="B285" s="38" t="s">
        <v>122</v>
      </c>
      <c r="C285" s="4" t="s">
        <v>103</v>
      </c>
      <c r="D285" s="16">
        <v>542004575</v>
      </c>
      <c r="E285" s="4" t="s">
        <v>92</v>
      </c>
      <c r="F285" s="39">
        <v>39418</v>
      </c>
      <c r="G285" s="8">
        <f t="shared" ca="1" si="4"/>
        <v>15</v>
      </c>
      <c r="H285" s="18" t="s">
        <v>105</v>
      </c>
      <c r="I285" s="20">
        <v>3</v>
      </c>
      <c r="J285" s="19">
        <v>87030</v>
      </c>
    </row>
    <row r="286" spans="1:10" x14ac:dyDescent="0.25">
      <c r="A286" s="4" t="s">
        <v>623</v>
      </c>
      <c r="B286" s="38" t="s">
        <v>86</v>
      </c>
      <c r="C286" s="4" t="s">
        <v>103</v>
      </c>
      <c r="D286" s="16">
        <v>555008765</v>
      </c>
      <c r="E286" s="4" t="s">
        <v>92</v>
      </c>
      <c r="F286" s="39">
        <v>39178</v>
      </c>
      <c r="G286" s="8">
        <f t="shared" ca="1" si="4"/>
        <v>16</v>
      </c>
      <c r="H286" s="18" t="s">
        <v>105</v>
      </c>
      <c r="I286" s="20">
        <v>3</v>
      </c>
      <c r="J286" s="19">
        <v>88850</v>
      </c>
    </row>
    <row r="287" spans="1:10" x14ac:dyDescent="0.25">
      <c r="A287" s="4" t="s">
        <v>763</v>
      </c>
      <c r="B287" s="38" t="s">
        <v>86</v>
      </c>
      <c r="C287" s="4" t="s">
        <v>127</v>
      </c>
      <c r="D287" s="16">
        <v>164004130</v>
      </c>
      <c r="E287" s="4" t="s">
        <v>84</v>
      </c>
      <c r="F287" s="39">
        <v>35320</v>
      </c>
      <c r="G287" s="8">
        <f t="shared" ca="1" si="4"/>
        <v>27</v>
      </c>
      <c r="I287" s="20">
        <v>2</v>
      </c>
      <c r="J287" s="19">
        <v>84200</v>
      </c>
    </row>
    <row r="288" spans="1:10" x14ac:dyDescent="0.25">
      <c r="A288" s="4" t="s">
        <v>539</v>
      </c>
      <c r="B288" s="38" t="s">
        <v>86</v>
      </c>
      <c r="C288" s="4" t="s">
        <v>130</v>
      </c>
      <c r="D288" s="16">
        <v>722000791</v>
      </c>
      <c r="E288" s="4" t="s">
        <v>150</v>
      </c>
      <c r="F288" s="39">
        <v>38149</v>
      </c>
      <c r="G288" s="8">
        <f t="shared" ca="1" si="4"/>
        <v>19</v>
      </c>
      <c r="I288" s="20">
        <v>3</v>
      </c>
      <c r="J288" s="19">
        <v>8904</v>
      </c>
    </row>
    <row r="289" spans="1:10" x14ac:dyDescent="0.25">
      <c r="A289" s="4" t="s">
        <v>287</v>
      </c>
      <c r="B289" s="38" t="s">
        <v>122</v>
      </c>
      <c r="C289" s="4" t="s">
        <v>100</v>
      </c>
      <c r="D289" s="16">
        <v>991004142</v>
      </c>
      <c r="E289" s="4" t="s">
        <v>84</v>
      </c>
      <c r="F289" s="39">
        <v>35595</v>
      </c>
      <c r="G289" s="8">
        <f t="shared" ca="1" si="4"/>
        <v>26</v>
      </c>
      <c r="I289" s="20">
        <v>5</v>
      </c>
      <c r="J289" s="19">
        <v>81930</v>
      </c>
    </row>
    <row r="290" spans="1:10" x14ac:dyDescent="0.25">
      <c r="A290" s="4" t="s">
        <v>414</v>
      </c>
      <c r="B290" s="38" t="s">
        <v>94</v>
      </c>
      <c r="C290" s="4" t="s">
        <v>103</v>
      </c>
      <c r="D290" s="16">
        <v>297006507</v>
      </c>
      <c r="E290" s="4" t="s">
        <v>92</v>
      </c>
      <c r="F290" s="39">
        <v>36309</v>
      </c>
      <c r="G290" s="8">
        <f t="shared" ca="1" si="4"/>
        <v>24</v>
      </c>
      <c r="H290" s="18" t="s">
        <v>96</v>
      </c>
      <c r="I290" s="20">
        <v>2</v>
      </c>
      <c r="J290" s="19">
        <v>77840</v>
      </c>
    </row>
    <row r="291" spans="1:10" x14ac:dyDescent="0.25">
      <c r="A291" s="4" t="s">
        <v>407</v>
      </c>
      <c r="B291" s="38" t="s">
        <v>82</v>
      </c>
      <c r="C291" s="4" t="s">
        <v>130</v>
      </c>
      <c r="D291" s="16">
        <v>332009257</v>
      </c>
      <c r="E291" s="4" t="s">
        <v>84</v>
      </c>
      <c r="F291" s="39">
        <v>37353</v>
      </c>
      <c r="G291" s="8">
        <f t="shared" ca="1" si="4"/>
        <v>21</v>
      </c>
      <c r="I291" s="20">
        <v>5</v>
      </c>
      <c r="J291" s="19">
        <v>68260</v>
      </c>
    </row>
    <row r="292" spans="1:10" x14ac:dyDescent="0.25">
      <c r="A292" s="4" t="s">
        <v>357</v>
      </c>
      <c r="B292" s="38" t="s">
        <v>86</v>
      </c>
      <c r="C292" s="4" t="s">
        <v>214</v>
      </c>
      <c r="D292" s="16">
        <v>978002408</v>
      </c>
      <c r="E292" s="4" t="s">
        <v>84</v>
      </c>
      <c r="F292" s="39">
        <v>36507</v>
      </c>
      <c r="G292" s="8">
        <f t="shared" ca="1" si="4"/>
        <v>23</v>
      </c>
      <c r="I292" s="20">
        <v>5</v>
      </c>
      <c r="J292" s="19">
        <v>64720</v>
      </c>
    </row>
    <row r="293" spans="1:10" x14ac:dyDescent="0.25">
      <c r="A293" s="4" t="s">
        <v>245</v>
      </c>
      <c r="B293" s="38" t="s">
        <v>82</v>
      </c>
      <c r="C293" s="4" t="s">
        <v>240</v>
      </c>
      <c r="D293" s="16">
        <v>925009144</v>
      </c>
      <c r="E293" s="4" t="s">
        <v>92</v>
      </c>
      <c r="F293" s="39">
        <v>36804</v>
      </c>
      <c r="G293" s="8">
        <f t="shared" ca="1" si="4"/>
        <v>23</v>
      </c>
      <c r="H293" s="18" t="s">
        <v>105</v>
      </c>
      <c r="I293" s="20">
        <v>2</v>
      </c>
      <c r="J293" s="19">
        <v>49860</v>
      </c>
    </row>
    <row r="294" spans="1:10" x14ac:dyDescent="0.25">
      <c r="A294" s="4" t="s">
        <v>481</v>
      </c>
      <c r="B294" s="38" t="s">
        <v>82</v>
      </c>
      <c r="C294" s="4" t="s">
        <v>103</v>
      </c>
      <c r="D294" s="16">
        <v>931007751</v>
      </c>
      <c r="E294" s="4" t="s">
        <v>92</v>
      </c>
      <c r="F294" s="39">
        <v>37331</v>
      </c>
      <c r="G294" s="8">
        <f t="shared" ca="1" si="4"/>
        <v>21</v>
      </c>
      <c r="H294" s="18" t="s">
        <v>105</v>
      </c>
      <c r="I294" s="20">
        <v>5</v>
      </c>
      <c r="J294" s="19">
        <v>25830</v>
      </c>
    </row>
    <row r="295" spans="1:10" x14ac:dyDescent="0.25">
      <c r="A295" s="4" t="s">
        <v>782</v>
      </c>
      <c r="B295" s="38" t="s">
        <v>82</v>
      </c>
      <c r="C295" s="4" t="s">
        <v>83</v>
      </c>
      <c r="D295" s="16">
        <v>277005508</v>
      </c>
      <c r="E295" s="4" t="s">
        <v>92</v>
      </c>
      <c r="F295" s="39">
        <v>39451</v>
      </c>
      <c r="G295" s="8">
        <f t="shared" ca="1" si="4"/>
        <v>15</v>
      </c>
      <c r="H295" s="18" t="s">
        <v>89</v>
      </c>
      <c r="I295" s="20">
        <v>3</v>
      </c>
      <c r="J295" s="19">
        <v>66440</v>
      </c>
    </row>
    <row r="296" spans="1:10" x14ac:dyDescent="0.25">
      <c r="A296" s="4" t="s">
        <v>703</v>
      </c>
      <c r="B296" s="38" t="s">
        <v>122</v>
      </c>
      <c r="C296" s="4" t="s">
        <v>87</v>
      </c>
      <c r="D296" s="16">
        <v>749008847</v>
      </c>
      <c r="E296" s="4" t="s">
        <v>84</v>
      </c>
      <c r="F296" s="39">
        <v>40105</v>
      </c>
      <c r="G296" s="8">
        <f t="shared" ca="1" si="4"/>
        <v>14</v>
      </c>
      <c r="I296" s="20">
        <v>5</v>
      </c>
      <c r="J296" s="19">
        <v>41770</v>
      </c>
    </row>
    <row r="297" spans="1:10" x14ac:dyDescent="0.25">
      <c r="A297" s="4" t="s">
        <v>203</v>
      </c>
      <c r="B297" s="38" t="s">
        <v>82</v>
      </c>
      <c r="C297" s="4" t="s">
        <v>83</v>
      </c>
      <c r="D297" s="16">
        <v>412009105</v>
      </c>
      <c r="E297" s="4" t="s">
        <v>150</v>
      </c>
      <c r="F297" s="39">
        <v>36209</v>
      </c>
      <c r="G297" s="8">
        <f t="shared" ca="1" si="4"/>
        <v>24</v>
      </c>
      <c r="I297" s="20">
        <v>4</v>
      </c>
      <c r="J297" s="19">
        <v>33508</v>
      </c>
    </row>
    <row r="298" spans="1:10" x14ac:dyDescent="0.25">
      <c r="A298" s="4" t="s">
        <v>460</v>
      </c>
      <c r="B298" s="38" t="s">
        <v>82</v>
      </c>
      <c r="C298" s="4" t="s">
        <v>130</v>
      </c>
      <c r="D298" s="16">
        <v>280004785</v>
      </c>
      <c r="E298" s="4" t="s">
        <v>92</v>
      </c>
      <c r="F298" s="39">
        <v>40931</v>
      </c>
      <c r="G298" s="8">
        <f t="shared" ca="1" si="4"/>
        <v>11</v>
      </c>
      <c r="H298" s="18" t="s">
        <v>105</v>
      </c>
      <c r="I298" s="20">
        <v>2</v>
      </c>
      <c r="J298" s="19">
        <v>40340</v>
      </c>
    </row>
    <row r="299" spans="1:10" x14ac:dyDescent="0.25">
      <c r="A299" s="4" t="s">
        <v>556</v>
      </c>
      <c r="B299" s="38" t="s">
        <v>86</v>
      </c>
      <c r="C299" s="4" t="s">
        <v>130</v>
      </c>
      <c r="D299" s="16">
        <v>542003222</v>
      </c>
      <c r="E299" s="4" t="s">
        <v>84</v>
      </c>
      <c r="F299" s="39">
        <v>38164</v>
      </c>
      <c r="G299" s="8">
        <f t="shared" ca="1" si="4"/>
        <v>19</v>
      </c>
      <c r="I299" s="20">
        <v>3</v>
      </c>
      <c r="J299" s="19">
        <v>72520</v>
      </c>
    </row>
    <row r="300" spans="1:10" x14ac:dyDescent="0.25">
      <c r="A300" s="4" t="s">
        <v>832</v>
      </c>
      <c r="B300" s="38" t="s">
        <v>104</v>
      </c>
      <c r="C300" s="4" t="s">
        <v>100</v>
      </c>
      <c r="D300" s="16">
        <v>917004039</v>
      </c>
      <c r="E300" s="4" t="s">
        <v>92</v>
      </c>
      <c r="F300" s="39">
        <v>42358</v>
      </c>
      <c r="G300" s="8">
        <f t="shared" ca="1" si="4"/>
        <v>7</v>
      </c>
      <c r="H300" s="18" t="s">
        <v>96</v>
      </c>
      <c r="I300" s="20">
        <v>4</v>
      </c>
      <c r="J300" s="19">
        <v>70480</v>
      </c>
    </row>
    <row r="301" spans="1:10" x14ac:dyDescent="0.25">
      <c r="A301" s="4" t="s">
        <v>581</v>
      </c>
      <c r="B301" s="38" t="s">
        <v>94</v>
      </c>
      <c r="C301" s="4" t="s">
        <v>214</v>
      </c>
      <c r="D301" s="16">
        <v>495002474</v>
      </c>
      <c r="E301" s="4" t="s">
        <v>88</v>
      </c>
      <c r="F301" s="39">
        <v>36598</v>
      </c>
      <c r="G301" s="8">
        <f t="shared" ca="1" si="4"/>
        <v>23</v>
      </c>
      <c r="H301" s="18" t="s">
        <v>105</v>
      </c>
      <c r="I301" s="20">
        <v>2</v>
      </c>
      <c r="J301" s="19">
        <v>31250</v>
      </c>
    </row>
    <row r="302" spans="1:10" x14ac:dyDescent="0.25">
      <c r="A302" s="4" t="s">
        <v>266</v>
      </c>
      <c r="B302" s="38" t="s">
        <v>94</v>
      </c>
      <c r="C302" s="4" t="s">
        <v>218</v>
      </c>
      <c r="D302" s="16">
        <v>291008311</v>
      </c>
      <c r="E302" s="4" t="s">
        <v>92</v>
      </c>
      <c r="F302" s="39">
        <v>35910</v>
      </c>
      <c r="G302" s="8">
        <f t="shared" ca="1" si="4"/>
        <v>25</v>
      </c>
      <c r="H302" s="18" t="s">
        <v>105</v>
      </c>
      <c r="I302" s="20">
        <v>4</v>
      </c>
      <c r="J302" s="19">
        <v>80120</v>
      </c>
    </row>
    <row r="303" spans="1:10" x14ac:dyDescent="0.25">
      <c r="A303" s="4" t="s">
        <v>610</v>
      </c>
      <c r="B303" s="38" t="s">
        <v>82</v>
      </c>
      <c r="C303" s="4" t="s">
        <v>130</v>
      </c>
      <c r="D303" s="16">
        <v>470009383</v>
      </c>
      <c r="E303" s="4" t="s">
        <v>92</v>
      </c>
      <c r="F303" s="39">
        <v>39013</v>
      </c>
      <c r="G303" s="8">
        <f t="shared" ca="1" si="4"/>
        <v>17</v>
      </c>
      <c r="H303" s="18" t="s">
        <v>105</v>
      </c>
      <c r="I303" s="20">
        <v>5</v>
      </c>
      <c r="J303" s="19">
        <v>75120</v>
      </c>
    </row>
    <row r="304" spans="1:10" x14ac:dyDescent="0.25">
      <c r="A304" s="4" t="s">
        <v>123</v>
      </c>
      <c r="B304" s="38" t="s">
        <v>122</v>
      </c>
      <c r="C304" s="4" t="s">
        <v>103</v>
      </c>
      <c r="D304" s="16">
        <v>577009513</v>
      </c>
      <c r="E304" s="4" t="s">
        <v>92</v>
      </c>
      <c r="F304" s="39">
        <v>34928</v>
      </c>
      <c r="G304" s="8">
        <f t="shared" ca="1" si="4"/>
        <v>28</v>
      </c>
      <c r="H304" s="18" t="s">
        <v>89</v>
      </c>
      <c r="I304" s="20">
        <v>5</v>
      </c>
      <c r="J304" s="19">
        <v>63080</v>
      </c>
    </row>
    <row r="305" spans="1:10" x14ac:dyDescent="0.25">
      <c r="A305" s="4" t="s">
        <v>620</v>
      </c>
      <c r="B305" s="38" t="s">
        <v>86</v>
      </c>
      <c r="C305" s="4" t="s">
        <v>83</v>
      </c>
      <c r="D305" s="16">
        <v>984001714</v>
      </c>
      <c r="E305" s="4" t="s">
        <v>92</v>
      </c>
      <c r="F305" s="39">
        <v>37348</v>
      </c>
      <c r="G305" s="8">
        <f t="shared" ca="1" si="4"/>
        <v>21</v>
      </c>
      <c r="H305" s="18" t="s">
        <v>89</v>
      </c>
      <c r="I305" s="20">
        <v>3</v>
      </c>
      <c r="J305" s="19">
        <v>34330</v>
      </c>
    </row>
    <row r="306" spans="1:10" x14ac:dyDescent="0.25">
      <c r="A306" s="4" t="s">
        <v>572</v>
      </c>
      <c r="B306" s="38" t="s">
        <v>104</v>
      </c>
      <c r="C306" s="4" t="s">
        <v>103</v>
      </c>
      <c r="D306" s="16">
        <v>869004136</v>
      </c>
      <c r="E306" s="4" t="s">
        <v>92</v>
      </c>
      <c r="F306" s="39">
        <v>38922</v>
      </c>
      <c r="G306" s="8">
        <f t="shared" ca="1" si="4"/>
        <v>17</v>
      </c>
      <c r="H306" s="18" t="s">
        <v>89</v>
      </c>
      <c r="I306" s="20">
        <v>1</v>
      </c>
      <c r="J306" s="19">
        <v>43410</v>
      </c>
    </row>
    <row r="307" spans="1:10" x14ac:dyDescent="0.25">
      <c r="A307" s="4" t="s">
        <v>824</v>
      </c>
      <c r="B307" s="38" t="s">
        <v>86</v>
      </c>
      <c r="C307" s="4" t="s">
        <v>280</v>
      </c>
      <c r="D307" s="16">
        <v>875000441</v>
      </c>
      <c r="E307" s="4" t="s">
        <v>88</v>
      </c>
      <c r="F307" s="39">
        <v>42422</v>
      </c>
      <c r="G307" s="8">
        <f t="shared" ca="1" si="4"/>
        <v>7</v>
      </c>
      <c r="H307" s="18" t="s">
        <v>108</v>
      </c>
      <c r="I307" s="20">
        <v>1</v>
      </c>
      <c r="J307" s="19">
        <v>51800</v>
      </c>
    </row>
    <row r="308" spans="1:10" x14ac:dyDescent="0.25">
      <c r="A308" s="4" t="s">
        <v>235</v>
      </c>
      <c r="B308" s="38" t="s">
        <v>122</v>
      </c>
      <c r="C308" s="4" t="s">
        <v>130</v>
      </c>
      <c r="D308" s="16">
        <v>596008829</v>
      </c>
      <c r="E308" s="4" t="s">
        <v>84</v>
      </c>
      <c r="F308" s="39">
        <v>35362</v>
      </c>
      <c r="G308" s="8">
        <f t="shared" ca="1" si="4"/>
        <v>27</v>
      </c>
      <c r="I308" s="20">
        <v>1</v>
      </c>
      <c r="J308" s="19">
        <v>45050</v>
      </c>
    </row>
    <row r="309" spans="1:10" x14ac:dyDescent="0.25">
      <c r="A309" s="4" t="s">
        <v>196</v>
      </c>
      <c r="B309" s="38" t="s">
        <v>122</v>
      </c>
      <c r="C309" s="4" t="s">
        <v>130</v>
      </c>
      <c r="D309" s="16">
        <v>993003806</v>
      </c>
      <c r="E309" s="4" t="s">
        <v>150</v>
      </c>
      <c r="F309" s="39">
        <v>35573</v>
      </c>
      <c r="G309" s="8">
        <f t="shared" ca="1" si="4"/>
        <v>26</v>
      </c>
      <c r="I309" s="20">
        <v>4</v>
      </c>
      <c r="J309" s="19">
        <v>37612</v>
      </c>
    </row>
    <row r="310" spans="1:10" x14ac:dyDescent="0.25">
      <c r="A310" s="4" t="s">
        <v>577</v>
      </c>
      <c r="B310" s="38" t="s">
        <v>122</v>
      </c>
      <c r="C310" s="4" t="s">
        <v>130</v>
      </c>
      <c r="D310" s="16">
        <v>504004685</v>
      </c>
      <c r="E310" s="4" t="s">
        <v>92</v>
      </c>
      <c r="F310" s="39">
        <v>38246</v>
      </c>
      <c r="G310" s="8">
        <f t="shared" ca="1" si="4"/>
        <v>19</v>
      </c>
      <c r="H310" s="18" t="s">
        <v>105</v>
      </c>
      <c r="I310" s="20">
        <v>4</v>
      </c>
      <c r="J310" s="19">
        <v>33210</v>
      </c>
    </row>
    <row r="311" spans="1:10" x14ac:dyDescent="0.25">
      <c r="A311" s="4" t="s">
        <v>746</v>
      </c>
      <c r="B311" s="38" t="s">
        <v>104</v>
      </c>
      <c r="C311" s="4" t="s">
        <v>91</v>
      </c>
      <c r="D311" s="16">
        <v>217008415</v>
      </c>
      <c r="E311" s="4" t="s">
        <v>92</v>
      </c>
      <c r="F311" s="39">
        <v>41586</v>
      </c>
      <c r="G311" s="8">
        <f t="shared" ca="1" si="4"/>
        <v>10</v>
      </c>
      <c r="H311" s="18" t="s">
        <v>96</v>
      </c>
      <c r="I311" s="20">
        <v>3</v>
      </c>
      <c r="J311" s="19">
        <v>22870</v>
      </c>
    </row>
    <row r="312" spans="1:10" x14ac:dyDescent="0.25">
      <c r="A312" s="4" t="s">
        <v>107</v>
      </c>
      <c r="B312" s="38" t="s">
        <v>104</v>
      </c>
      <c r="C312" s="4" t="s">
        <v>83</v>
      </c>
      <c r="D312" s="16">
        <v>426004550</v>
      </c>
      <c r="E312" s="4" t="s">
        <v>92</v>
      </c>
      <c r="F312" s="39">
        <v>37955</v>
      </c>
      <c r="G312" s="8">
        <f t="shared" ca="1" si="4"/>
        <v>19</v>
      </c>
      <c r="H312" s="18" t="s">
        <v>108</v>
      </c>
      <c r="I312" s="20">
        <v>1</v>
      </c>
      <c r="J312" s="19">
        <v>62965</v>
      </c>
    </row>
    <row r="313" spans="1:10" x14ac:dyDescent="0.25">
      <c r="A313" s="4" t="s">
        <v>306</v>
      </c>
      <c r="B313" s="38" t="s">
        <v>122</v>
      </c>
      <c r="C313" s="4" t="s">
        <v>91</v>
      </c>
      <c r="D313" s="16">
        <v>451009170</v>
      </c>
      <c r="E313" s="4" t="s">
        <v>88</v>
      </c>
      <c r="F313" s="39">
        <v>36577</v>
      </c>
      <c r="G313" s="8">
        <f t="shared" ca="1" si="4"/>
        <v>23</v>
      </c>
      <c r="H313" s="18" t="s">
        <v>105</v>
      </c>
      <c r="I313" s="20">
        <v>2</v>
      </c>
      <c r="J313" s="19">
        <v>31205</v>
      </c>
    </row>
    <row r="314" spans="1:10" x14ac:dyDescent="0.25">
      <c r="A314" s="4" t="s">
        <v>137</v>
      </c>
      <c r="B314" s="38" t="s">
        <v>104</v>
      </c>
      <c r="C314" s="4" t="s">
        <v>100</v>
      </c>
      <c r="D314" s="16">
        <v>343007392</v>
      </c>
      <c r="E314" s="4" t="s">
        <v>92</v>
      </c>
      <c r="F314" s="39">
        <v>35603</v>
      </c>
      <c r="G314" s="8">
        <f t="shared" ca="1" si="4"/>
        <v>26</v>
      </c>
      <c r="H314" s="18" t="s">
        <v>105</v>
      </c>
      <c r="I314" s="20">
        <v>4</v>
      </c>
      <c r="J314" s="19">
        <v>48800</v>
      </c>
    </row>
    <row r="315" spans="1:10" x14ac:dyDescent="0.25">
      <c r="A315" s="4" t="s">
        <v>110</v>
      </c>
      <c r="B315" s="38" t="s">
        <v>104</v>
      </c>
      <c r="C315" s="4" t="s">
        <v>111</v>
      </c>
      <c r="D315" s="16">
        <v>550001321</v>
      </c>
      <c r="E315" s="4" t="s">
        <v>84</v>
      </c>
      <c r="F315" s="39">
        <v>35504</v>
      </c>
      <c r="G315" s="8">
        <f t="shared" ca="1" si="4"/>
        <v>26</v>
      </c>
      <c r="I315" s="20">
        <v>2</v>
      </c>
      <c r="J315" s="19">
        <v>72480</v>
      </c>
    </row>
    <row r="316" spans="1:10" x14ac:dyDescent="0.25">
      <c r="A316" s="4" t="s">
        <v>681</v>
      </c>
      <c r="B316" s="38" t="s">
        <v>94</v>
      </c>
      <c r="C316" s="4" t="s">
        <v>87</v>
      </c>
      <c r="D316" s="16">
        <v>758001890</v>
      </c>
      <c r="E316" s="4" t="s">
        <v>88</v>
      </c>
      <c r="F316" s="39">
        <v>40831</v>
      </c>
      <c r="G316" s="8">
        <f t="shared" ca="1" si="4"/>
        <v>12</v>
      </c>
      <c r="H316" s="18" t="s">
        <v>89</v>
      </c>
      <c r="I316" s="20">
        <v>2</v>
      </c>
      <c r="J316" s="19">
        <v>38105</v>
      </c>
    </row>
    <row r="317" spans="1:10" x14ac:dyDescent="0.25">
      <c r="A317" s="4" t="s">
        <v>689</v>
      </c>
      <c r="B317" s="38" t="s">
        <v>82</v>
      </c>
      <c r="C317" s="4" t="s">
        <v>130</v>
      </c>
      <c r="D317" s="16">
        <v>462005574</v>
      </c>
      <c r="E317" s="4" t="s">
        <v>92</v>
      </c>
      <c r="F317" s="39">
        <v>39857</v>
      </c>
      <c r="G317" s="8">
        <f t="shared" ca="1" si="4"/>
        <v>14</v>
      </c>
      <c r="H317" s="18" t="s">
        <v>105</v>
      </c>
      <c r="I317" s="20">
        <v>5</v>
      </c>
      <c r="J317" s="19">
        <v>88240</v>
      </c>
    </row>
    <row r="318" spans="1:10" x14ac:dyDescent="0.25">
      <c r="A318" s="4" t="s">
        <v>568</v>
      </c>
      <c r="B318" s="38" t="s">
        <v>82</v>
      </c>
      <c r="C318" s="4" t="s">
        <v>116</v>
      </c>
      <c r="D318" s="16">
        <v>202005919</v>
      </c>
      <c r="E318" s="4" t="s">
        <v>84</v>
      </c>
      <c r="F318" s="39">
        <v>38457</v>
      </c>
      <c r="G318" s="8">
        <f t="shared" ca="1" si="4"/>
        <v>18</v>
      </c>
      <c r="I318" s="20">
        <v>5</v>
      </c>
      <c r="J318" s="19">
        <v>66580</v>
      </c>
    </row>
    <row r="319" spans="1:10" x14ac:dyDescent="0.25">
      <c r="A319" s="4" t="s">
        <v>894</v>
      </c>
      <c r="B319" s="38" t="s">
        <v>86</v>
      </c>
      <c r="C319" s="4" t="s">
        <v>116</v>
      </c>
      <c r="D319" s="16">
        <v>768001542</v>
      </c>
      <c r="E319" s="4" t="s">
        <v>92</v>
      </c>
      <c r="F319" s="39">
        <v>37687</v>
      </c>
      <c r="G319" s="8">
        <f t="shared" ca="1" si="4"/>
        <v>20</v>
      </c>
      <c r="H319" s="18" t="s">
        <v>105</v>
      </c>
      <c r="I319" s="20">
        <v>1</v>
      </c>
      <c r="J319" s="19">
        <v>60830</v>
      </c>
    </row>
    <row r="320" spans="1:10" x14ac:dyDescent="0.25">
      <c r="A320" s="4" t="s">
        <v>435</v>
      </c>
      <c r="B320" s="38" t="s">
        <v>104</v>
      </c>
      <c r="C320" s="4" t="s">
        <v>130</v>
      </c>
      <c r="D320" s="16">
        <v>354009285</v>
      </c>
      <c r="E320" s="4" t="s">
        <v>92</v>
      </c>
      <c r="F320" s="39">
        <v>37235</v>
      </c>
      <c r="G320" s="8">
        <f t="shared" ca="1" si="4"/>
        <v>21</v>
      </c>
      <c r="H320" s="18" t="s">
        <v>101</v>
      </c>
      <c r="I320" s="20">
        <v>2</v>
      </c>
      <c r="J320" s="19">
        <v>22660</v>
      </c>
    </row>
    <row r="321" spans="1:10" x14ac:dyDescent="0.25">
      <c r="A321" s="4" t="s">
        <v>494</v>
      </c>
      <c r="B321" s="38" t="s">
        <v>82</v>
      </c>
      <c r="C321" s="4" t="s">
        <v>130</v>
      </c>
      <c r="D321" s="16">
        <v>569001716</v>
      </c>
      <c r="E321" s="4" t="s">
        <v>88</v>
      </c>
      <c r="F321" s="39">
        <v>38102</v>
      </c>
      <c r="G321" s="8">
        <f t="shared" ca="1" si="4"/>
        <v>19</v>
      </c>
      <c r="H321" s="18" t="s">
        <v>96</v>
      </c>
      <c r="I321" s="20">
        <v>2</v>
      </c>
      <c r="J321" s="19">
        <v>21670</v>
      </c>
    </row>
    <row r="322" spans="1:10" x14ac:dyDescent="0.25">
      <c r="A322" s="4" t="s">
        <v>367</v>
      </c>
      <c r="B322" s="38" t="s">
        <v>99</v>
      </c>
      <c r="C322" s="4" t="s">
        <v>100</v>
      </c>
      <c r="D322" s="16">
        <v>634004970</v>
      </c>
      <c r="E322" s="4" t="s">
        <v>92</v>
      </c>
      <c r="F322" s="39">
        <v>36584</v>
      </c>
      <c r="G322" s="8">
        <f t="shared" ref="G322:G385" ca="1" si="5">DATEDIF(F322,TODAY(),"Y")</f>
        <v>23</v>
      </c>
      <c r="H322" s="18" t="s">
        <v>105</v>
      </c>
      <c r="I322" s="20">
        <v>4</v>
      </c>
      <c r="J322" s="19">
        <v>57560</v>
      </c>
    </row>
    <row r="323" spans="1:10" x14ac:dyDescent="0.25">
      <c r="A323" s="4" t="s">
        <v>275</v>
      </c>
      <c r="B323" s="38" t="s">
        <v>99</v>
      </c>
      <c r="C323" s="4" t="s">
        <v>87</v>
      </c>
      <c r="D323" s="16">
        <v>799004905</v>
      </c>
      <c r="E323" s="4" t="s">
        <v>92</v>
      </c>
      <c r="F323" s="39">
        <v>36972</v>
      </c>
      <c r="G323" s="8">
        <f t="shared" ca="1" si="5"/>
        <v>22</v>
      </c>
      <c r="H323" s="18" t="s">
        <v>105</v>
      </c>
      <c r="I323" s="20">
        <v>4</v>
      </c>
      <c r="J323" s="19">
        <v>31690</v>
      </c>
    </row>
    <row r="324" spans="1:10" x14ac:dyDescent="0.25">
      <c r="A324" s="4" t="s">
        <v>601</v>
      </c>
      <c r="B324" s="38" t="s">
        <v>99</v>
      </c>
      <c r="C324" s="4" t="s">
        <v>130</v>
      </c>
      <c r="D324" s="16">
        <v>923003594</v>
      </c>
      <c r="E324" s="4" t="s">
        <v>92</v>
      </c>
      <c r="F324" s="39">
        <v>38761</v>
      </c>
      <c r="G324" s="8">
        <f t="shared" ca="1" si="5"/>
        <v>17</v>
      </c>
      <c r="H324" s="18" t="s">
        <v>108</v>
      </c>
      <c r="I324" s="20">
        <v>2</v>
      </c>
      <c r="J324" s="19">
        <v>81400</v>
      </c>
    </row>
    <row r="325" spans="1:10" x14ac:dyDescent="0.25">
      <c r="A325" s="4" t="s">
        <v>849</v>
      </c>
      <c r="B325" s="38" t="s">
        <v>86</v>
      </c>
      <c r="C325" s="4" t="s">
        <v>218</v>
      </c>
      <c r="D325" s="16">
        <v>195005117</v>
      </c>
      <c r="E325" s="4" t="s">
        <v>150</v>
      </c>
      <c r="F325" s="39">
        <v>42222</v>
      </c>
      <c r="G325" s="8">
        <f t="shared" ca="1" si="5"/>
        <v>8</v>
      </c>
      <c r="I325" s="20">
        <v>2</v>
      </c>
      <c r="J325" s="19">
        <v>12676</v>
      </c>
    </row>
    <row r="326" spans="1:10" x14ac:dyDescent="0.25">
      <c r="A326" s="4" t="s">
        <v>374</v>
      </c>
      <c r="B326" s="38" t="s">
        <v>94</v>
      </c>
      <c r="C326" s="4" t="s">
        <v>100</v>
      </c>
      <c r="D326" s="16">
        <v>650004238</v>
      </c>
      <c r="E326" s="4" t="s">
        <v>84</v>
      </c>
      <c r="F326" s="39">
        <v>37613</v>
      </c>
      <c r="G326" s="8">
        <f t="shared" ca="1" si="5"/>
        <v>20</v>
      </c>
      <c r="I326" s="20">
        <v>2</v>
      </c>
      <c r="J326" s="19">
        <v>53870</v>
      </c>
    </row>
    <row r="327" spans="1:10" x14ac:dyDescent="0.25">
      <c r="A327" s="4" t="s">
        <v>454</v>
      </c>
      <c r="B327" s="38" t="s">
        <v>86</v>
      </c>
      <c r="C327" s="4" t="s">
        <v>178</v>
      </c>
      <c r="D327" s="16">
        <v>292003795</v>
      </c>
      <c r="E327" s="4" t="s">
        <v>92</v>
      </c>
      <c r="F327" s="39">
        <v>37148</v>
      </c>
      <c r="G327" s="8">
        <f t="shared" ca="1" si="5"/>
        <v>22</v>
      </c>
      <c r="H327" s="18" t="s">
        <v>105</v>
      </c>
      <c r="I327" s="20">
        <v>4</v>
      </c>
      <c r="J327" s="19">
        <v>87950</v>
      </c>
    </row>
    <row r="328" spans="1:10" x14ac:dyDescent="0.25">
      <c r="A328" s="4" t="s">
        <v>294</v>
      </c>
      <c r="B328" s="38" t="s">
        <v>99</v>
      </c>
      <c r="C328" s="4" t="s">
        <v>91</v>
      </c>
      <c r="D328" s="16">
        <v>343005481</v>
      </c>
      <c r="E328" s="4" t="s">
        <v>92</v>
      </c>
      <c r="F328" s="39">
        <v>37127</v>
      </c>
      <c r="G328" s="8">
        <f t="shared" ca="1" si="5"/>
        <v>22</v>
      </c>
      <c r="H328" s="18" t="s">
        <v>101</v>
      </c>
      <c r="I328" s="20">
        <v>4</v>
      </c>
      <c r="J328" s="19">
        <v>73740</v>
      </c>
    </row>
    <row r="329" spans="1:10" x14ac:dyDescent="0.25">
      <c r="A329" s="4" t="s">
        <v>579</v>
      </c>
      <c r="B329" s="38" t="s">
        <v>99</v>
      </c>
      <c r="C329" s="4" t="s">
        <v>153</v>
      </c>
      <c r="D329" s="16">
        <v>370008224</v>
      </c>
      <c r="E329" s="4" t="s">
        <v>92</v>
      </c>
      <c r="F329" s="39">
        <v>37723</v>
      </c>
      <c r="G329" s="8">
        <f t="shared" ca="1" si="5"/>
        <v>20</v>
      </c>
      <c r="H329" s="18" t="s">
        <v>105</v>
      </c>
      <c r="I329" s="20">
        <v>5</v>
      </c>
      <c r="J329" s="19">
        <v>59140</v>
      </c>
    </row>
    <row r="330" spans="1:10" x14ac:dyDescent="0.25">
      <c r="A330" s="4" t="s">
        <v>530</v>
      </c>
      <c r="B330" s="38" t="s">
        <v>122</v>
      </c>
      <c r="C330" s="4" t="s">
        <v>87</v>
      </c>
      <c r="D330" s="16">
        <v>733008713</v>
      </c>
      <c r="E330" s="4" t="s">
        <v>84</v>
      </c>
      <c r="F330" s="39">
        <v>39730</v>
      </c>
      <c r="G330" s="8">
        <f t="shared" ca="1" si="5"/>
        <v>15</v>
      </c>
      <c r="I330" s="20">
        <v>2</v>
      </c>
      <c r="J330" s="19">
        <v>87830</v>
      </c>
    </row>
    <row r="331" spans="1:10" x14ac:dyDescent="0.25">
      <c r="A331" s="4" t="s">
        <v>730</v>
      </c>
      <c r="B331" s="38" t="s">
        <v>82</v>
      </c>
      <c r="C331" s="4" t="s">
        <v>87</v>
      </c>
      <c r="D331" s="16">
        <v>793006568</v>
      </c>
      <c r="E331" s="4" t="s">
        <v>92</v>
      </c>
      <c r="F331" s="39">
        <v>40131</v>
      </c>
      <c r="G331" s="8">
        <f t="shared" ca="1" si="5"/>
        <v>13</v>
      </c>
      <c r="H331" s="18" t="s">
        <v>105</v>
      </c>
      <c r="I331" s="20">
        <v>5</v>
      </c>
      <c r="J331" s="19">
        <v>27130</v>
      </c>
    </row>
    <row r="332" spans="1:10" x14ac:dyDescent="0.25">
      <c r="A332" s="4" t="s">
        <v>490</v>
      </c>
      <c r="B332" s="38" t="s">
        <v>104</v>
      </c>
      <c r="C332" s="4" t="s">
        <v>91</v>
      </c>
      <c r="D332" s="16">
        <v>525009951</v>
      </c>
      <c r="E332" s="4" t="s">
        <v>150</v>
      </c>
      <c r="F332" s="39">
        <v>37560</v>
      </c>
      <c r="G332" s="8">
        <f t="shared" ca="1" si="5"/>
        <v>21</v>
      </c>
      <c r="I332" s="20">
        <v>5</v>
      </c>
      <c r="J332" s="19">
        <v>14332</v>
      </c>
    </row>
    <row r="333" spans="1:10" x14ac:dyDescent="0.25">
      <c r="A333" s="4" t="s">
        <v>527</v>
      </c>
      <c r="B333" s="38" t="s">
        <v>82</v>
      </c>
      <c r="C333" s="4" t="s">
        <v>218</v>
      </c>
      <c r="D333" s="16">
        <v>197009466</v>
      </c>
      <c r="E333" s="4" t="s">
        <v>84</v>
      </c>
      <c r="F333" s="39">
        <v>37854</v>
      </c>
      <c r="G333" s="8">
        <f t="shared" ca="1" si="5"/>
        <v>20</v>
      </c>
      <c r="I333" s="20">
        <v>1</v>
      </c>
      <c r="J333" s="19">
        <v>76020</v>
      </c>
    </row>
    <row r="334" spans="1:10" x14ac:dyDescent="0.25">
      <c r="A334" s="4" t="s">
        <v>372</v>
      </c>
      <c r="B334" s="38" t="s">
        <v>86</v>
      </c>
      <c r="C334" s="4" t="s">
        <v>103</v>
      </c>
      <c r="D334" s="16">
        <v>824006378</v>
      </c>
      <c r="E334" s="4" t="s">
        <v>92</v>
      </c>
      <c r="F334" s="39">
        <v>36836</v>
      </c>
      <c r="G334" s="8">
        <f t="shared" ca="1" si="5"/>
        <v>23</v>
      </c>
      <c r="H334" s="18" t="s">
        <v>108</v>
      </c>
      <c r="I334" s="20">
        <v>4</v>
      </c>
      <c r="J334" s="19">
        <v>67230</v>
      </c>
    </row>
    <row r="335" spans="1:10" x14ac:dyDescent="0.25">
      <c r="A335" s="4" t="s">
        <v>666</v>
      </c>
      <c r="B335" s="38" t="s">
        <v>86</v>
      </c>
      <c r="C335" s="4" t="s">
        <v>91</v>
      </c>
      <c r="D335" s="16">
        <v>475001127</v>
      </c>
      <c r="E335" s="4" t="s">
        <v>92</v>
      </c>
      <c r="F335" s="39">
        <v>38263</v>
      </c>
      <c r="G335" s="8">
        <f t="shared" ca="1" si="5"/>
        <v>19</v>
      </c>
      <c r="H335" s="18" t="s">
        <v>89</v>
      </c>
      <c r="I335" s="20">
        <v>4</v>
      </c>
      <c r="J335" s="19">
        <v>61420</v>
      </c>
    </row>
    <row r="336" spans="1:10" x14ac:dyDescent="0.25">
      <c r="A336" s="4" t="s">
        <v>653</v>
      </c>
      <c r="B336" s="38" t="s">
        <v>86</v>
      </c>
      <c r="C336" s="4" t="s">
        <v>87</v>
      </c>
      <c r="D336" s="16">
        <v>894005096</v>
      </c>
      <c r="E336" s="4" t="s">
        <v>88</v>
      </c>
      <c r="F336" s="39">
        <v>39072</v>
      </c>
      <c r="G336" s="8">
        <f t="shared" ca="1" si="5"/>
        <v>16</v>
      </c>
      <c r="H336" s="18" t="s">
        <v>101</v>
      </c>
      <c r="I336" s="20">
        <v>4</v>
      </c>
      <c r="J336" s="19">
        <v>37660</v>
      </c>
    </row>
    <row r="337" spans="1:10" x14ac:dyDescent="0.25">
      <c r="A337" s="4" t="s">
        <v>660</v>
      </c>
      <c r="B337" s="38" t="s">
        <v>86</v>
      </c>
      <c r="C337" s="4" t="s">
        <v>240</v>
      </c>
      <c r="D337" s="16">
        <v>510000628</v>
      </c>
      <c r="E337" s="4" t="s">
        <v>92</v>
      </c>
      <c r="F337" s="39">
        <v>38487</v>
      </c>
      <c r="G337" s="8">
        <f t="shared" ca="1" si="5"/>
        <v>18</v>
      </c>
      <c r="H337" s="18" t="s">
        <v>89</v>
      </c>
      <c r="I337" s="20">
        <v>5</v>
      </c>
      <c r="J337" s="19">
        <v>43680</v>
      </c>
    </row>
    <row r="338" spans="1:10" x14ac:dyDescent="0.25">
      <c r="A338" s="4" t="s">
        <v>255</v>
      </c>
      <c r="B338" s="38" t="s">
        <v>82</v>
      </c>
      <c r="C338" s="4" t="s">
        <v>130</v>
      </c>
      <c r="D338" s="16">
        <v>984000981</v>
      </c>
      <c r="E338" s="4" t="s">
        <v>88</v>
      </c>
      <c r="F338" s="39">
        <v>35733</v>
      </c>
      <c r="G338" s="8">
        <f t="shared" ca="1" si="5"/>
        <v>26</v>
      </c>
      <c r="H338" s="18" t="s">
        <v>89</v>
      </c>
      <c r="I338" s="20">
        <v>1</v>
      </c>
      <c r="J338" s="19">
        <v>48190</v>
      </c>
    </row>
    <row r="339" spans="1:10" x14ac:dyDescent="0.25">
      <c r="A339" s="4" t="s">
        <v>293</v>
      </c>
      <c r="B339" s="38" t="s">
        <v>82</v>
      </c>
      <c r="C339" s="4" t="s">
        <v>103</v>
      </c>
      <c r="D339" s="16">
        <v>803006506</v>
      </c>
      <c r="E339" s="4" t="s">
        <v>92</v>
      </c>
      <c r="F339" s="39">
        <v>36185</v>
      </c>
      <c r="G339" s="8">
        <f t="shared" ca="1" si="5"/>
        <v>24</v>
      </c>
      <c r="H339" s="18" t="s">
        <v>101</v>
      </c>
      <c r="I339" s="20">
        <v>4</v>
      </c>
      <c r="J339" s="19">
        <v>77950</v>
      </c>
    </row>
    <row r="340" spans="1:10" x14ac:dyDescent="0.25">
      <c r="A340" s="4" t="s">
        <v>680</v>
      </c>
      <c r="B340" s="38" t="s">
        <v>82</v>
      </c>
      <c r="C340" s="4" t="s">
        <v>91</v>
      </c>
      <c r="D340" s="16">
        <v>379000654</v>
      </c>
      <c r="E340" s="4" t="s">
        <v>92</v>
      </c>
      <c r="F340" s="39">
        <v>39720</v>
      </c>
      <c r="G340" s="8">
        <f t="shared" ca="1" si="5"/>
        <v>15</v>
      </c>
      <c r="H340" s="18" t="s">
        <v>108</v>
      </c>
      <c r="I340" s="20">
        <v>1</v>
      </c>
      <c r="J340" s="19">
        <v>36890</v>
      </c>
    </row>
    <row r="341" spans="1:10" x14ac:dyDescent="0.25">
      <c r="A341" s="4" t="s">
        <v>813</v>
      </c>
      <c r="B341" s="38" t="s">
        <v>104</v>
      </c>
      <c r="C341" s="4" t="s">
        <v>87</v>
      </c>
      <c r="D341" s="16">
        <v>262005858</v>
      </c>
      <c r="E341" s="4" t="s">
        <v>88</v>
      </c>
      <c r="F341" s="39">
        <v>42077</v>
      </c>
      <c r="G341" s="8">
        <f t="shared" ca="1" si="5"/>
        <v>8</v>
      </c>
      <c r="H341" s="18" t="s">
        <v>101</v>
      </c>
      <c r="I341" s="20">
        <v>5</v>
      </c>
      <c r="J341" s="19">
        <v>13690</v>
      </c>
    </row>
    <row r="342" spans="1:10" x14ac:dyDescent="0.25">
      <c r="A342" s="4" t="s">
        <v>347</v>
      </c>
      <c r="B342" s="38" t="s">
        <v>86</v>
      </c>
      <c r="C342" s="4" t="s">
        <v>91</v>
      </c>
      <c r="D342" s="16">
        <v>699006024</v>
      </c>
      <c r="E342" s="4" t="s">
        <v>150</v>
      </c>
      <c r="F342" s="39">
        <v>36555</v>
      </c>
      <c r="G342" s="8">
        <f t="shared" ca="1" si="5"/>
        <v>23</v>
      </c>
      <c r="I342" s="20">
        <v>3</v>
      </c>
      <c r="J342" s="19">
        <v>16688</v>
      </c>
    </row>
    <row r="343" spans="1:10" x14ac:dyDescent="0.25">
      <c r="A343" s="4" t="s">
        <v>705</v>
      </c>
      <c r="B343" s="38" t="s">
        <v>86</v>
      </c>
      <c r="C343" s="4" t="s">
        <v>118</v>
      </c>
      <c r="D343" s="16">
        <v>425008783</v>
      </c>
      <c r="E343" s="4" t="s">
        <v>88</v>
      </c>
      <c r="F343" s="39">
        <v>38925</v>
      </c>
      <c r="G343" s="8">
        <f t="shared" ca="1" si="5"/>
        <v>17</v>
      </c>
      <c r="H343" s="18" t="s">
        <v>108</v>
      </c>
      <c r="I343" s="20">
        <v>3</v>
      </c>
      <c r="J343" s="19">
        <v>21220</v>
      </c>
    </row>
    <row r="344" spans="1:10" x14ac:dyDescent="0.25">
      <c r="A344" s="4" t="s">
        <v>541</v>
      </c>
      <c r="B344" s="38" t="s">
        <v>86</v>
      </c>
      <c r="C344" s="4" t="s">
        <v>83</v>
      </c>
      <c r="D344" s="16">
        <v>110006520</v>
      </c>
      <c r="E344" s="4" t="s">
        <v>92</v>
      </c>
      <c r="F344" s="39">
        <v>38001</v>
      </c>
      <c r="G344" s="8">
        <f t="shared" ca="1" si="5"/>
        <v>19</v>
      </c>
      <c r="H344" s="18" t="s">
        <v>105</v>
      </c>
      <c r="I344" s="20">
        <v>4</v>
      </c>
      <c r="J344" s="19">
        <v>78710</v>
      </c>
    </row>
    <row r="345" spans="1:10" x14ac:dyDescent="0.25">
      <c r="A345" s="4" t="s">
        <v>194</v>
      </c>
      <c r="B345" s="38" t="s">
        <v>86</v>
      </c>
      <c r="C345" s="4" t="s">
        <v>87</v>
      </c>
      <c r="D345" s="16">
        <v>240001467</v>
      </c>
      <c r="E345" s="4" t="s">
        <v>150</v>
      </c>
      <c r="F345" s="39">
        <v>35191</v>
      </c>
      <c r="G345" s="8">
        <f t="shared" ca="1" si="5"/>
        <v>27</v>
      </c>
      <c r="I345" s="20">
        <v>3</v>
      </c>
      <c r="J345" s="19">
        <v>28768</v>
      </c>
    </row>
    <row r="346" spans="1:10" x14ac:dyDescent="0.25">
      <c r="A346" s="4" t="s">
        <v>650</v>
      </c>
      <c r="B346" s="38" t="s">
        <v>86</v>
      </c>
      <c r="C346" s="4" t="s">
        <v>83</v>
      </c>
      <c r="D346" s="16">
        <v>750002934</v>
      </c>
      <c r="E346" s="4" t="s">
        <v>92</v>
      </c>
      <c r="F346" s="39">
        <v>38883</v>
      </c>
      <c r="G346" s="8">
        <f t="shared" ca="1" si="5"/>
        <v>17</v>
      </c>
      <c r="H346" s="18" t="s">
        <v>89</v>
      </c>
      <c r="I346" s="20">
        <v>5</v>
      </c>
      <c r="J346" s="19">
        <v>37770</v>
      </c>
    </row>
    <row r="347" spans="1:10" x14ac:dyDescent="0.25">
      <c r="A347" s="4" t="s">
        <v>605</v>
      </c>
      <c r="B347" s="38" t="s">
        <v>82</v>
      </c>
      <c r="C347" s="4" t="s">
        <v>83</v>
      </c>
      <c r="D347" s="16">
        <v>863006129</v>
      </c>
      <c r="E347" s="4" t="s">
        <v>88</v>
      </c>
      <c r="F347" s="39">
        <v>39495</v>
      </c>
      <c r="G347" s="8">
        <f t="shared" ca="1" si="5"/>
        <v>15</v>
      </c>
      <c r="H347" s="18" t="s">
        <v>89</v>
      </c>
      <c r="I347" s="20">
        <v>2</v>
      </c>
      <c r="J347" s="19">
        <v>42740</v>
      </c>
    </row>
    <row r="348" spans="1:10" x14ac:dyDescent="0.25">
      <c r="A348" s="4" t="s">
        <v>328</v>
      </c>
      <c r="B348" s="38" t="s">
        <v>86</v>
      </c>
      <c r="C348" s="4" t="s">
        <v>103</v>
      </c>
      <c r="D348" s="16">
        <v>248000119</v>
      </c>
      <c r="E348" s="4" t="s">
        <v>92</v>
      </c>
      <c r="F348" s="39">
        <v>37295</v>
      </c>
      <c r="G348" s="8">
        <f t="shared" ca="1" si="5"/>
        <v>21</v>
      </c>
      <c r="H348" s="18" t="s">
        <v>105</v>
      </c>
      <c r="I348" s="20">
        <v>5</v>
      </c>
      <c r="J348" s="19">
        <v>68520</v>
      </c>
    </row>
    <row r="349" spans="1:10" x14ac:dyDescent="0.25">
      <c r="A349" s="4" t="s">
        <v>248</v>
      </c>
      <c r="B349" s="38" t="s">
        <v>104</v>
      </c>
      <c r="C349" s="4" t="s">
        <v>127</v>
      </c>
      <c r="D349" s="16">
        <v>415008597</v>
      </c>
      <c r="E349" s="4" t="s">
        <v>92</v>
      </c>
      <c r="F349" s="39">
        <v>35479</v>
      </c>
      <c r="G349" s="8">
        <f t="shared" ca="1" si="5"/>
        <v>26</v>
      </c>
      <c r="H349" s="18" t="s">
        <v>105</v>
      </c>
      <c r="I349" s="20">
        <v>4</v>
      </c>
      <c r="J349" s="19">
        <v>40920</v>
      </c>
    </row>
    <row r="350" spans="1:10" x14ac:dyDescent="0.25">
      <c r="A350" s="4" t="s">
        <v>432</v>
      </c>
      <c r="B350" s="38" t="s">
        <v>82</v>
      </c>
      <c r="C350" s="4" t="s">
        <v>130</v>
      </c>
      <c r="D350" s="16">
        <v>931005030</v>
      </c>
      <c r="E350" s="4" t="s">
        <v>92</v>
      </c>
      <c r="F350" s="39">
        <v>37851</v>
      </c>
      <c r="G350" s="8">
        <f t="shared" ca="1" si="5"/>
        <v>20</v>
      </c>
      <c r="H350" s="18" t="s">
        <v>89</v>
      </c>
      <c r="I350" s="20">
        <v>4</v>
      </c>
      <c r="J350" s="19">
        <v>61330</v>
      </c>
    </row>
    <row r="351" spans="1:10" x14ac:dyDescent="0.25">
      <c r="A351" s="4" t="s">
        <v>829</v>
      </c>
      <c r="B351" s="38" t="s">
        <v>86</v>
      </c>
      <c r="C351" s="4" t="s">
        <v>127</v>
      </c>
      <c r="D351" s="16">
        <v>571000098</v>
      </c>
      <c r="E351" s="4" t="s">
        <v>92</v>
      </c>
      <c r="F351" s="39">
        <v>42254</v>
      </c>
      <c r="G351" s="8">
        <f t="shared" ca="1" si="5"/>
        <v>8</v>
      </c>
      <c r="H351" s="18" t="s">
        <v>105</v>
      </c>
      <c r="I351" s="20">
        <v>3</v>
      </c>
      <c r="J351" s="19">
        <v>61030</v>
      </c>
    </row>
    <row r="352" spans="1:10" x14ac:dyDescent="0.25">
      <c r="A352" s="4" t="s">
        <v>645</v>
      </c>
      <c r="B352" s="38" t="s">
        <v>82</v>
      </c>
      <c r="C352" s="4" t="s">
        <v>127</v>
      </c>
      <c r="D352" s="16">
        <v>639004672</v>
      </c>
      <c r="E352" s="4" t="s">
        <v>88</v>
      </c>
      <c r="F352" s="39">
        <v>40591</v>
      </c>
      <c r="G352" s="8">
        <f t="shared" ca="1" si="5"/>
        <v>12</v>
      </c>
      <c r="H352" s="18" t="s">
        <v>108</v>
      </c>
      <c r="I352" s="20">
        <v>4</v>
      </c>
      <c r="J352" s="19">
        <v>23380</v>
      </c>
    </row>
    <row r="353" spans="1:10" x14ac:dyDescent="0.25">
      <c r="A353" s="4" t="s">
        <v>507</v>
      </c>
      <c r="B353" s="38" t="s">
        <v>99</v>
      </c>
      <c r="C353" s="4" t="s">
        <v>178</v>
      </c>
      <c r="D353" s="16">
        <v>264000848</v>
      </c>
      <c r="E353" s="4" t="s">
        <v>84</v>
      </c>
      <c r="F353" s="39">
        <v>38197</v>
      </c>
      <c r="G353" s="8">
        <f t="shared" ca="1" si="5"/>
        <v>19</v>
      </c>
      <c r="I353" s="20">
        <v>3</v>
      </c>
      <c r="J353" s="19">
        <v>49070</v>
      </c>
    </row>
    <row r="354" spans="1:10" x14ac:dyDescent="0.25">
      <c r="A354" s="4" t="s">
        <v>441</v>
      </c>
      <c r="B354" s="38" t="s">
        <v>86</v>
      </c>
      <c r="C354" s="4" t="s">
        <v>91</v>
      </c>
      <c r="D354" s="16">
        <v>349004221</v>
      </c>
      <c r="E354" s="4" t="s">
        <v>88</v>
      </c>
      <c r="F354" s="39">
        <v>35860</v>
      </c>
      <c r="G354" s="8">
        <f t="shared" ca="1" si="5"/>
        <v>25</v>
      </c>
      <c r="H354" s="18" t="s">
        <v>101</v>
      </c>
      <c r="I354" s="20">
        <v>5</v>
      </c>
      <c r="J354" s="19">
        <v>45750</v>
      </c>
    </row>
    <row r="355" spans="1:10" x14ac:dyDescent="0.25">
      <c r="A355" s="4" t="s">
        <v>598</v>
      </c>
      <c r="B355" s="38" t="s">
        <v>82</v>
      </c>
      <c r="C355" s="4" t="s">
        <v>218</v>
      </c>
      <c r="D355" s="16">
        <v>526008716</v>
      </c>
      <c r="E355" s="4" t="s">
        <v>84</v>
      </c>
      <c r="F355" s="39">
        <v>38702</v>
      </c>
      <c r="G355" s="8">
        <f t="shared" ca="1" si="5"/>
        <v>17</v>
      </c>
      <c r="I355" s="20">
        <v>3</v>
      </c>
      <c r="J355" s="19">
        <v>64470</v>
      </c>
    </row>
    <row r="356" spans="1:10" x14ac:dyDescent="0.25">
      <c r="A356" s="4" t="s">
        <v>365</v>
      </c>
      <c r="B356" s="38" t="s">
        <v>122</v>
      </c>
      <c r="C356" s="4" t="s">
        <v>130</v>
      </c>
      <c r="D356" s="16">
        <v>969006994</v>
      </c>
      <c r="E356" s="4" t="s">
        <v>84</v>
      </c>
      <c r="F356" s="39">
        <v>37498</v>
      </c>
      <c r="G356" s="8">
        <f t="shared" ca="1" si="5"/>
        <v>21</v>
      </c>
      <c r="I356" s="20">
        <v>5</v>
      </c>
      <c r="J356" s="19">
        <v>25130</v>
      </c>
    </row>
    <row r="357" spans="1:10" x14ac:dyDescent="0.25">
      <c r="A357" s="4" t="s">
        <v>564</v>
      </c>
      <c r="B357" s="38" t="s">
        <v>86</v>
      </c>
      <c r="C357" s="4" t="s">
        <v>100</v>
      </c>
      <c r="D357" s="16">
        <v>983001302</v>
      </c>
      <c r="E357" s="4" t="s">
        <v>92</v>
      </c>
      <c r="F357" s="39">
        <v>38081</v>
      </c>
      <c r="G357" s="8">
        <f t="shared" ca="1" si="5"/>
        <v>19</v>
      </c>
      <c r="H357" s="18" t="s">
        <v>105</v>
      </c>
      <c r="I357" s="20">
        <v>4</v>
      </c>
      <c r="J357" s="19">
        <v>81640</v>
      </c>
    </row>
    <row r="358" spans="1:10" x14ac:dyDescent="0.25">
      <c r="A358" s="4" t="s">
        <v>624</v>
      </c>
      <c r="B358" s="38" t="s">
        <v>82</v>
      </c>
      <c r="C358" s="4" t="s">
        <v>118</v>
      </c>
      <c r="D358" s="16">
        <v>707003376</v>
      </c>
      <c r="E358" s="4" t="s">
        <v>92</v>
      </c>
      <c r="F358" s="39">
        <v>39220</v>
      </c>
      <c r="G358" s="8">
        <f t="shared" ca="1" si="5"/>
        <v>16</v>
      </c>
      <c r="H358" s="18" t="s">
        <v>108</v>
      </c>
      <c r="I358" s="20">
        <v>3</v>
      </c>
      <c r="J358" s="19">
        <v>49260</v>
      </c>
    </row>
    <row r="359" spans="1:10" x14ac:dyDescent="0.25">
      <c r="A359" s="4" t="s">
        <v>613</v>
      </c>
      <c r="B359" s="38" t="s">
        <v>82</v>
      </c>
      <c r="C359" s="4" t="s">
        <v>130</v>
      </c>
      <c r="D359" s="16">
        <v>506007536</v>
      </c>
      <c r="E359" s="4" t="s">
        <v>150</v>
      </c>
      <c r="F359" s="39">
        <v>40011</v>
      </c>
      <c r="G359" s="8">
        <f t="shared" ca="1" si="5"/>
        <v>14</v>
      </c>
      <c r="I359" s="20">
        <v>4</v>
      </c>
      <c r="J359" s="19">
        <v>9424</v>
      </c>
    </row>
    <row r="360" spans="1:10" x14ac:dyDescent="0.25">
      <c r="A360" s="4" t="s">
        <v>710</v>
      </c>
      <c r="B360" s="38" t="s">
        <v>82</v>
      </c>
      <c r="C360" s="4" t="s">
        <v>127</v>
      </c>
      <c r="D360" s="16">
        <v>981006829</v>
      </c>
      <c r="E360" s="4" t="s">
        <v>84</v>
      </c>
      <c r="F360" s="39">
        <v>40161</v>
      </c>
      <c r="G360" s="8">
        <f t="shared" ca="1" si="5"/>
        <v>13</v>
      </c>
      <c r="I360" s="20">
        <v>5</v>
      </c>
      <c r="J360" s="19">
        <v>85480</v>
      </c>
    </row>
    <row r="361" spans="1:10" x14ac:dyDescent="0.25">
      <c r="A361" s="4" t="s">
        <v>514</v>
      </c>
      <c r="B361" s="38" t="s">
        <v>82</v>
      </c>
      <c r="C361" s="4" t="s">
        <v>172</v>
      </c>
      <c r="D361" s="16">
        <v>216007562</v>
      </c>
      <c r="E361" s="4" t="s">
        <v>92</v>
      </c>
      <c r="F361" s="39">
        <v>37809</v>
      </c>
      <c r="G361" s="8">
        <f t="shared" ca="1" si="5"/>
        <v>20</v>
      </c>
      <c r="H361" s="18" t="s">
        <v>89</v>
      </c>
      <c r="I361" s="20">
        <v>2</v>
      </c>
      <c r="J361" s="19">
        <v>49360</v>
      </c>
    </row>
    <row r="362" spans="1:10" x14ac:dyDescent="0.25">
      <c r="A362" s="4" t="s">
        <v>415</v>
      </c>
      <c r="B362" s="38" t="s">
        <v>86</v>
      </c>
      <c r="C362" s="4" t="s">
        <v>100</v>
      </c>
      <c r="D362" s="16">
        <v>479001328</v>
      </c>
      <c r="E362" s="4" t="s">
        <v>84</v>
      </c>
      <c r="F362" s="39">
        <v>38033</v>
      </c>
      <c r="G362" s="8">
        <f t="shared" ca="1" si="5"/>
        <v>19</v>
      </c>
      <c r="I362" s="20">
        <v>2</v>
      </c>
      <c r="J362" s="19">
        <v>63850</v>
      </c>
    </row>
    <row r="363" spans="1:10" x14ac:dyDescent="0.25">
      <c r="A363" s="4" t="s">
        <v>288</v>
      </c>
      <c r="B363" s="38" t="s">
        <v>86</v>
      </c>
      <c r="C363" s="4" t="s">
        <v>87</v>
      </c>
      <c r="D363" s="16">
        <v>296001985</v>
      </c>
      <c r="E363" s="4" t="s">
        <v>92</v>
      </c>
      <c r="F363" s="39">
        <v>40539</v>
      </c>
      <c r="G363" s="8">
        <f t="shared" ca="1" si="5"/>
        <v>12</v>
      </c>
      <c r="H363" s="18" t="s">
        <v>89</v>
      </c>
      <c r="I363" s="20">
        <v>2</v>
      </c>
      <c r="J363" s="19">
        <v>41380</v>
      </c>
    </row>
    <row r="364" spans="1:10" x14ac:dyDescent="0.25">
      <c r="A364" s="4" t="s">
        <v>603</v>
      </c>
      <c r="B364" s="38" t="s">
        <v>82</v>
      </c>
      <c r="C364" s="4" t="s">
        <v>100</v>
      </c>
      <c r="D364" s="16">
        <v>626007704</v>
      </c>
      <c r="E364" s="4" t="s">
        <v>84</v>
      </c>
      <c r="F364" s="39">
        <v>38852</v>
      </c>
      <c r="G364" s="8">
        <f t="shared" ca="1" si="5"/>
        <v>17</v>
      </c>
      <c r="I364" s="20">
        <v>5</v>
      </c>
      <c r="J364" s="19">
        <v>77930</v>
      </c>
    </row>
    <row r="365" spans="1:10" x14ac:dyDescent="0.25">
      <c r="A365" s="4" t="s">
        <v>538</v>
      </c>
      <c r="B365" s="38" t="s">
        <v>122</v>
      </c>
      <c r="C365" s="4" t="s">
        <v>83</v>
      </c>
      <c r="D365" s="16">
        <v>269003478</v>
      </c>
      <c r="E365" s="4" t="s">
        <v>92</v>
      </c>
      <c r="F365" s="39">
        <v>37862</v>
      </c>
      <c r="G365" s="8">
        <f t="shared" ca="1" si="5"/>
        <v>20</v>
      </c>
      <c r="H365" s="18" t="s">
        <v>89</v>
      </c>
      <c r="I365" s="20">
        <v>1</v>
      </c>
      <c r="J365" s="19">
        <v>32120</v>
      </c>
    </row>
    <row r="366" spans="1:10" x14ac:dyDescent="0.25">
      <c r="A366" s="4" t="s">
        <v>392</v>
      </c>
      <c r="B366" s="38" t="s">
        <v>122</v>
      </c>
      <c r="C366" s="4" t="s">
        <v>103</v>
      </c>
      <c r="D366" s="16">
        <v>213001822</v>
      </c>
      <c r="E366" s="4" t="s">
        <v>84</v>
      </c>
      <c r="F366" s="39">
        <v>36934</v>
      </c>
      <c r="G366" s="8">
        <f t="shared" ca="1" si="5"/>
        <v>22</v>
      </c>
      <c r="I366" s="20">
        <v>4</v>
      </c>
      <c r="J366" s="19">
        <v>63330</v>
      </c>
    </row>
    <row r="367" spans="1:10" x14ac:dyDescent="0.25">
      <c r="A367" s="4" t="s">
        <v>300</v>
      </c>
      <c r="B367" s="38" t="s">
        <v>82</v>
      </c>
      <c r="C367" s="4" t="s">
        <v>83</v>
      </c>
      <c r="D367" s="16">
        <v>668008287</v>
      </c>
      <c r="E367" s="4" t="s">
        <v>84</v>
      </c>
      <c r="F367" s="39">
        <v>37133</v>
      </c>
      <c r="G367" s="8">
        <f t="shared" ca="1" si="5"/>
        <v>22</v>
      </c>
      <c r="I367" s="20">
        <v>4</v>
      </c>
      <c r="J367" s="19">
        <v>86100</v>
      </c>
    </row>
    <row r="368" spans="1:10" x14ac:dyDescent="0.25">
      <c r="A368" s="4" t="s">
        <v>781</v>
      </c>
      <c r="B368" s="38" t="s">
        <v>86</v>
      </c>
      <c r="C368" s="4" t="s">
        <v>130</v>
      </c>
      <c r="D368" s="16">
        <v>475007002</v>
      </c>
      <c r="E368" s="4" t="s">
        <v>92</v>
      </c>
      <c r="F368" s="39">
        <v>39396</v>
      </c>
      <c r="G368" s="8">
        <f t="shared" ca="1" si="5"/>
        <v>16</v>
      </c>
      <c r="H368" s="18" t="s">
        <v>89</v>
      </c>
      <c r="I368" s="20">
        <v>1</v>
      </c>
      <c r="J368" s="19">
        <v>68750</v>
      </c>
    </row>
    <row r="369" spans="1:10" x14ac:dyDescent="0.25">
      <c r="A369" s="4" t="s">
        <v>430</v>
      </c>
      <c r="B369" s="38" t="s">
        <v>122</v>
      </c>
      <c r="C369" s="4" t="s">
        <v>83</v>
      </c>
      <c r="D369" s="16">
        <v>619006809</v>
      </c>
      <c r="E369" s="4" t="s">
        <v>88</v>
      </c>
      <c r="F369" s="39">
        <v>39289</v>
      </c>
      <c r="G369" s="8">
        <f t="shared" ca="1" si="5"/>
        <v>16</v>
      </c>
      <c r="H369" s="18" t="s">
        <v>96</v>
      </c>
      <c r="I369" s="20">
        <v>5</v>
      </c>
      <c r="J369" s="19">
        <v>39530</v>
      </c>
    </row>
    <row r="370" spans="1:10" x14ac:dyDescent="0.25">
      <c r="A370" s="4" t="s">
        <v>358</v>
      </c>
      <c r="B370" s="38" t="s">
        <v>82</v>
      </c>
      <c r="C370" s="4" t="s">
        <v>83</v>
      </c>
      <c r="D370" s="16">
        <v>843002637</v>
      </c>
      <c r="E370" s="4" t="s">
        <v>150</v>
      </c>
      <c r="F370" s="39">
        <v>36609</v>
      </c>
      <c r="G370" s="8">
        <f t="shared" ca="1" si="5"/>
        <v>23</v>
      </c>
      <c r="I370" s="20">
        <v>5</v>
      </c>
      <c r="J370" s="19">
        <v>12836</v>
      </c>
    </row>
    <row r="371" spans="1:10" x14ac:dyDescent="0.25">
      <c r="A371" s="4" t="s">
        <v>282</v>
      </c>
      <c r="B371" s="38" t="s">
        <v>104</v>
      </c>
      <c r="C371" s="4" t="s">
        <v>100</v>
      </c>
      <c r="D371" s="16">
        <v>261000277</v>
      </c>
      <c r="E371" s="4" t="s">
        <v>92</v>
      </c>
      <c r="F371" s="39">
        <v>36262</v>
      </c>
      <c r="G371" s="8">
        <f t="shared" ca="1" si="5"/>
        <v>24</v>
      </c>
      <c r="H371" s="18" t="s">
        <v>108</v>
      </c>
      <c r="I371" s="20">
        <v>3</v>
      </c>
      <c r="J371" s="19">
        <v>86830</v>
      </c>
    </row>
    <row r="372" spans="1:10" x14ac:dyDescent="0.25">
      <c r="A372" s="4" t="s">
        <v>195</v>
      </c>
      <c r="B372" s="38" t="s">
        <v>94</v>
      </c>
      <c r="C372" s="4" t="s">
        <v>87</v>
      </c>
      <c r="D372" s="16">
        <v>941007371</v>
      </c>
      <c r="E372" s="4" t="s">
        <v>92</v>
      </c>
      <c r="F372" s="39">
        <v>35787</v>
      </c>
      <c r="G372" s="8">
        <f t="shared" ca="1" si="5"/>
        <v>25</v>
      </c>
      <c r="H372" s="18" t="s">
        <v>105</v>
      </c>
      <c r="I372" s="20">
        <v>4</v>
      </c>
      <c r="J372" s="19">
        <v>86320</v>
      </c>
    </row>
    <row r="373" spans="1:10" x14ac:dyDescent="0.25">
      <c r="A373" s="4" t="s">
        <v>241</v>
      </c>
      <c r="B373" s="38" t="s">
        <v>86</v>
      </c>
      <c r="C373" s="4" t="s">
        <v>130</v>
      </c>
      <c r="D373" s="16">
        <v>319009613</v>
      </c>
      <c r="E373" s="4" t="s">
        <v>92</v>
      </c>
      <c r="F373" s="39">
        <v>35944</v>
      </c>
      <c r="G373" s="8">
        <f t="shared" ca="1" si="5"/>
        <v>25</v>
      </c>
      <c r="H373" s="18" t="s">
        <v>96</v>
      </c>
      <c r="I373" s="20">
        <v>2</v>
      </c>
      <c r="J373" s="19">
        <v>37760</v>
      </c>
    </row>
    <row r="374" spans="1:10" x14ac:dyDescent="0.25">
      <c r="A374" s="4" t="s">
        <v>516</v>
      </c>
      <c r="B374" s="38" t="s">
        <v>94</v>
      </c>
      <c r="C374" s="4" t="s">
        <v>130</v>
      </c>
      <c r="D374" s="16">
        <v>596001549</v>
      </c>
      <c r="E374" s="4" t="s">
        <v>84</v>
      </c>
      <c r="F374" s="39">
        <v>38206</v>
      </c>
      <c r="G374" s="8">
        <f t="shared" ca="1" si="5"/>
        <v>19</v>
      </c>
      <c r="I374" s="20">
        <v>3</v>
      </c>
      <c r="J374" s="19">
        <v>27380</v>
      </c>
    </row>
    <row r="375" spans="1:10" x14ac:dyDescent="0.25">
      <c r="A375" s="4" t="s">
        <v>425</v>
      </c>
      <c r="B375" s="38" t="s">
        <v>104</v>
      </c>
      <c r="C375" s="4" t="s">
        <v>91</v>
      </c>
      <c r="D375" s="16">
        <v>106006151</v>
      </c>
      <c r="E375" s="4" t="s">
        <v>84</v>
      </c>
      <c r="F375" s="39">
        <v>37793</v>
      </c>
      <c r="G375" s="8">
        <f t="shared" ca="1" si="5"/>
        <v>20</v>
      </c>
      <c r="I375" s="20">
        <v>1</v>
      </c>
      <c r="J375" s="19">
        <v>47520</v>
      </c>
    </row>
    <row r="376" spans="1:10" x14ac:dyDescent="0.25">
      <c r="A376" s="4" t="s">
        <v>657</v>
      </c>
      <c r="B376" s="38" t="s">
        <v>82</v>
      </c>
      <c r="C376" s="4" t="s">
        <v>111</v>
      </c>
      <c r="D376" s="16">
        <v>797001044</v>
      </c>
      <c r="E376" s="4" t="s">
        <v>150</v>
      </c>
      <c r="F376" s="39">
        <v>39425</v>
      </c>
      <c r="G376" s="8">
        <f t="shared" ca="1" si="5"/>
        <v>15</v>
      </c>
      <c r="I376" s="20">
        <v>4</v>
      </c>
      <c r="J376" s="19">
        <v>21668</v>
      </c>
    </row>
    <row r="377" spans="1:10" x14ac:dyDescent="0.25">
      <c r="A377" s="4" t="s">
        <v>578</v>
      </c>
      <c r="B377" s="38" t="s">
        <v>86</v>
      </c>
      <c r="C377" s="4" t="s">
        <v>87</v>
      </c>
      <c r="D377" s="16">
        <v>695008896</v>
      </c>
      <c r="E377" s="4" t="s">
        <v>84</v>
      </c>
      <c r="F377" s="39">
        <v>38333</v>
      </c>
      <c r="G377" s="8">
        <f t="shared" ca="1" si="5"/>
        <v>18</v>
      </c>
      <c r="I377" s="20">
        <v>3</v>
      </c>
      <c r="J377" s="19">
        <v>45030</v>
      </c>
    </row>
    <row r="378" spans="1:10" x14ac:dyDescent="0.25">
      <c r="A378" s="4" t="s">
        <v>504</v>
      </c>
      <c r="B378" s="38" t="s">
        <v>104</v>
      </c>
      <c r="C378" s="4" t="s">
        <v>83</v>
      </c>
      <c r="D378" s="16">
        <v>518009092</v>
      </c>
      <c r="E378" s="4" t="s">
        <v>150</v>
      </c>
      <c r="F378" s="39">
        <v>37610</v>
      </c>
      <c r="G378" s="8">
        <f t="shared" ca="1" si="5"/>
        <v>20</v>
      </c>
      <c r="I378" s="20">
        <v>5</v>
      </c>
      <c r="J378" s="19">
        <v>17912</v>
      </c>
    </row>
    <row r="379" spans="1:10" x14ac:dyDescent="0.25">
      <c r="A379" s="4" t="s">
        <v>825</v>
      </c>
      <c r="B379" s="38" t="s">
        <v>86</v>
      </c>
      <c r="C379" s="4" t="s">
        <v>130</v>
      </c>
      <c r="D379" s="16">
        <v>110007055</v>
      </c>
      <c r="E379" s="4" t="s">
        <v>88</v>
      </c>
      <c r="F379" s="39">
        <v>42058</v>
      </c>
      <c r="G379" s="8">
        <f t="shared" ca="1" si="5"/>
        <v>8</v>
      </c>
      <c r="H379" s="18" t="s">
        <v>89</v>
      </c>
      <c r="I379" s="20">
        <v>1</v>
      </c>
      <c r="J379" s="19">
        <v>11065</v>
      </c>
    </row>
    <row r="380" spans="1:10" x14ac:dyDescent="0.25">
      <c r="A380" s="4" t="s">
        <v>731</v>
      </c>
      <c r="B380" s="38" t="s">
        <v>122</v>
      </c>
      <c r="C380" s="4" t="s">
        <v>130</v>
      </c>
      <c r="D380" s="16">
        <v>177002873</v>
      </c>
      <c r="E380" s="4" t="s">
        <v>92</v>
      </c>
      <c r="F380" s="39">
        <v>39577</v>
      </c>
      <c r="G380" s="8">
        <f t="shared" ca="1" si="5"/>
        <v>15</v>
      </c>
      <c r="H380" s="18" t="s">
        <v>105</v>
      </c>
      <c r="I380" s="20">
        <v>3</v>
      </c>
      <c r="J380" s="19">
        <v>40060</v>
      </c>
    </row>
    <row r="381" spans="1:10" x14ac:dyDescent="0.25">
      <c r="A381" s="4" t="s">
        <v>310</v>
      </c>
      <c r="B381" s="38" t="s">
        <v>82</v>
      </c>
      <c r="C381" s="4" t="s">
        <v>91</v>
      </c>
      <c r="D381" s="16">
        <v>330009921</v>
      </c>
      <c r="E381" s="4" t="s">
        <v>92</v>
      </c>
      <c r="F381" s="39">
        <v>36699</v>
      </c>
      <c r="G381" s="8">
        <f t="shared" ca="1" si="5"/>
        <v>23</v>
      </c>
      <c r="H381" s="18" t="s">
        <v>96</v>
      </c>
      <c r="I381" s="20">
        <v>4</v>
      </c>
      <c r="J381" s="19">
        <v>54580</v>
      </c>
    </row>
    <row r="382" spans="1:10" x14ac:dyDescent="0.25">
      <c r="A382" s="4" t="s">
        <v>846</v>
      </c>
      <c r="B382" s="38" t="s">
        <v>82</v>
      </c>
      <c r="C382" s="4" t="s">
        <v>127</v>
      </c>
      <c r="D382" s="16">
        <v>504005443</v>
      </c>
      <c r="E382" s="4" t="s">
        <v>84</v>
      </c>
      <c r="F382" s="39">
        <v>42194</v>
      </c>
      <c r="G382" s="8">
        <f t="shared" ca="1" si="5"/>
        <v>8</v>
      </c>
      <c r="I382" s="20">
        <v>3</v>
      </c>
      <c r="J382" s="19">
        <v>63340</v>
      </c>
    </row>
    <row r="383" spans="1:10" x14ac:dyDescent="0.25">
      <c r="A383" s="4" t="s">
        <v>521</v>
      </c>
      <c r="B383" s="38" t="s">
        <v>82</v>
      </c>
      <c r="C383" s="4" t="s">
        <v>100</v>
      </c>
      <c r="D383" s="16">
        <v>597001409</v>
      </c>
      <c r="E383" s="4" t="s">
        <v>92</v>
      </c>
      <c r="F383" s="39">
        <v>37959</v>
      </c>
      <c r="G383" s="8">
        <f t="shared" ca="1" si="5"/>
        <v>19</v>
      </c>
      <c r="H383" s="18" t="s">
        <v>89</v>
      </c>
      <c r="I383" s="20">
        <v>3</v>
      </c>
      <c r="J383" s="19">
        <v>82110</v>
      </c>
    </row>
    <row r="384" spans="1:10" x14ac:dyDescent="0.25">
      <c r="A384" s="4" t="s">
        <v>356</v>
      </c>
      <c r="B384" s="38" t="s">
        <v>86</v>
      </c>
      <c r="C384" s="4" t="s">
        <v>83</v>
      </c>
      <c r="D384" s="16">
        <v>331001341</v>
      </c>
      <c r="E384" s="4" t="s">
        <v>92</v>
      </c>
      <c r="F384" s="39">
        <v>37487</v>
      </c>
      <c r="G384" s="8">
        <f t="shared" ca="1" si="5"/>
        <v>21</v>
      </c>
      <c r="H384" s="18" t="s">
        <v>89</v>
      </c>
      <c r="I384" s="20">
        <v>3</v>
      </c>
      <c r="J384" s="19">
        <v>70280</v>
      </c>
    </row>
    <row r="385" spans="1:10" x14ac:dyDescent="0.25">
      <c r="A385" s="4" t="s">
        <v>768</v>
      </c>
      <c r="B385" s="38" t="s">
        <v>94</v>
      </c>
      <c r="C385" s="4" t="s">
        <v>127</v>
      </c>
      <c r="D385" s="16">
        <v>267008084</v>
      </c>
      <c r="E385" s="4" t="s">
        <v>84</v>
      </c>
      <c r="F385" s="39">
        <v>39926</v>
      </c>
      <c r="G385" s="8">
        <f t="shared" ca="1" si="5"/>
        <v>14</v>
      </c>
      <c r="I385" s="20">
        <v>5</v>
      </c>
      <c r="J385" s="19">
        <v>88000</v>
      </c>
    </row>
    <row r="386" spans="1:10" x14ac:dyDescent="0.25">
      <c r="A386" s="4" t="s">
        <v>476</v>
      </c>
      <c r="B386" s="38" t="s">
        <v>86</v>
      </c>
      <c r="C386" s="4" t="s">
        <v>118</v>
      </c>
      <c r="D386" s="16">
        <v>393001351</v>
      </c>
      <c r="E386" s="4" t="s">
        <v>88</v>
      </c>
      <c r="F386" s="39">
        <v>37626</v>
      </c>
      <c r="G386" s="8">
        <f t="shared" ref="G386:G449" ca="1" si="6">DATEDIF(F386,TODAY(),"Y")</f>
        <v>20</v>
      </c>
      <c r="H386" s="18" t="s">
        <v>108</v>
      </c>
      <c r="I386" s="20">
        <v>2</v>
      </c>
      <c r="J386" s="19">
        <v>32835</v>
      </c>
    </row>
    <row r="387" spans="1:10" x14ac:dyDescent="0.25">
      <c r="A387" s="4" t="s">
        <v>466</v>
      </c>
      <c r="B387" s="38" t="s">
        <v>86</v>
      </c>
      <c r="C387" s="4" t="s">
        <v>87</v>
      </c>
      <c r="D387" s="16">
        <v>249006723</v>
      </c>
      <c r="E387" s="4" t="s">
        <v>92</v>
      </c>
      <c r="F387" s="39">
        <v>37812</v>
      </c>
      <c r="G387" s="8">
        <f t="shared" ca="1" si="6"/>
        <v>20</v>
      </c>
      <c r="H387" s="18" t="s">
        <v>101</v>
      </c>
      <c r="I387" s="20">
        <v>5</v>
      </c>
      <c r="J387" s="19">
        <v>64470</v>
      </c>
    </row>
    <row r="388" spans="1:10" x14ac:dyDescent="0.25">
      <c r="A388" s="4" t="s">
        <v>342</v>
      </c>
      <c r="B388" s="38" t="s">
        <v>99</v>
      </c>
      <c r="C388" s="4" t="s">
        <v>91</v>
      </c>
      <c r="D388" s="16">
        <v>265003292</v>
      </c>
      <c r="E388" s="4" t="s">
        <v>92</v>
      </c>
      <c r="F388" s="39">
        <v>37966</v>
      </c>
      <c r="G388" s="8">
        <f t="shared" ca="1" si="6"/>
        <v>19</v>
      </c>
      <c r="H388" s="18" t="s">
        <v>89</v>
      </c>
      <c r="I388" s="20">
        <v>4</v>
      </c>
      <c r="J388" s="19">
        <v>45000</v>
      </c>
    </row>
    <row r="389" spans="1:10" x14ac:dyDescent="0.25">
      <c r="A389" s="4" t="s">
        <v>418</v>
      </c>
      <c r="B389" s="38" t="s">
        <v>86</v>
      </c>
      <c r="C389" s="4" t="s">
        <v>130</v>
      </c>
      <c r="D389" s="16">
        <v>594000949</v>
      </c>
      <c r="E389" s="4" t="s">
        <v>88</v>
      </c>
      <c r="F389" s="39">
        <v>37064</v>
      </c>
      <c r="G389" s="8">
        <f t="shared" ca="1" si="6"/>
        <v>22</v>
      </c>
      <c r="H389" s="18" t="s">
        <v>89</v>
      </c>
      <c r="I389" s="20">
        <v>5</v>
      </c>
      <c r="J389" s="19">
        <v>17270</v>
      </c>
    </row>
    <row r="390" spans="1:10" x14ac:dyDescent="0.25">
      <c r="A390" s="4" t="s">
        <v>152</v>
      </c>
      <c r="B390" s="38" t="s">
        <v>86</v>
      </c>
      <c r="C390" s="4" t="s">
        <v>153</v>
      </c>
      <c r="D390" s="16">
        <v>214004804</v>
      </c>
      <c r="E390" s="4" t="s">
        <v>92</v>
      </c>
      <c r="F390" s="39">
        <v>35186</v>
      </c>
      <c r="G390" s="8">
        <f t="shared" ca="1" si="6"/>
        <v>27</v>
      </c>
      <c r="H390" s="18" t="s">
        <v>89</v>
      </c>
      <c r="I390" s="20">
        <v>2</v>
      </c>
      <c r="J390" s="19">
        <v>53870</v>
      </c>
    </row>
    <row r="391" spans="1:10" x14ac:dyDescent="0.25">
      <c r="A391" s="4" t="s">
        <v>176</v>
      </c>
      <c r="B391" s="38" t="s">
        <v>122</v>
      </c>
      <c r="C391" s="4" t="s">
        <v>87</v>
      </c>
      <c r="D391" s="16">
        <v>658002625</v>
      </c>
      <c r="E391" s="4" t="s">
        <v>88</v>
      </c>
      <c r="F391" s="39">
        <v>35029</v>
      </c>
      <c r="G391" s="8">
        <f t="shared" ca="1" si="6"/>
        <v>27</v>
      </c>
      <c r="H391" s="18" t="s">
        <v>108</v>
      </c>
      <c r="I391" s="20">
        <v>5</v>
      </c>
      <c r="J391" s="19">
        <v>46105</v>
      </c>
    </row>
    <row r="392" spans="1:10" x14ac:dyDescent="0.25">
      <c r="A392" s="4" t="s">
        <v>586</v>
      </c>
      <c r="B392" s="38" t="s">
        <v>99</v>
      </c>
      <c r="C392" s="4" t="s">
        <v>87</v>
      </c>
      <c r="D392" s="16">
        <v>332004481</v>
      </c>
      <c r="E392" s="4" t="s">
        <v>92</v>
      </c>
      <c r="F392" s="39">
        <v>38240</v>
      </c>
      <c r="G392" s="8">
        <f t="shared" ca="1" si="6"/>
        <v>19</v>
      </c>
      <c r="H392" s="18" t="s">
        <v>89</v>
      </c>
      <c r="I392" s="20">
        <v>5</v>
      </c>
      <c r="J392" s="19">
        <v>48410</v>
      </c>
    </row>
    <row r="393" spans="1:10" x14ac:dyDescent="0.25">
      <c r="A393" s="4" t="s">
        <v>806</v>
      </c>
      <c r="B393" s="38" t="s">
        <v>86</v>
      </c>
      <c r="C393" s="4" t="s">
        <v>130</v>
      </c>
      <c r="D393" s="16">
        <v>559006297</v>
      </c>
      <c r="E393" s="4" t="s">
        <v>92</v>
      </c>
      <c r="F393" s="39">
        <v>41614</v>
      </c>
      <c r="G393" s="8">
        <f t="shared" ca="1" si="6"/>
        <v>9</v>
      </c>
      <c r="H393" s="18" t="s">
        <v>105</v>
      </c>
      <c r="I393" s="20">
        <v>2</v>
      </c>
      <c r="J393" s="19">
        <v>35820</v>
      </c>
    </row>
    <row r="394" spans="1:10" x14ac:dyDescent="0.25">
      <c r="A394" s="4" t="s">
        <v>456</v>
      </c>
      <c r="B394" s="38" t="s">
        <v>82</v>
      </c>
      <c r="C394" s="4" t="s">
        <v>111</v>
      </c>
      <c r="D394" s="16">
        <v>332002868</v>
      </c>
      <c r="E394" s="4" t="s">
        <v>92</v>
      </c>
      <c r="F394" s="39">
        <v>37521</v>
      </c>
      <c r="G394" s="8">
        <f t="shared" ca="1" si="6"/>
        <v>21</v>
      </c>
      <c r="H394" s="18" t="s">
        <v>89</v>
      </c>
      <c r="I394" s="20">
        <v>2</v>
      </c>
      <c r="J394" s="19">
        <v>23520</v>
      </c>
    </row>
    <row r="395" spans="1:10" x14ac:dyDescent="0.25">
      <c r="A395" s="4" t="s">
        <v>505</v>
      </c>
      <c r="B395" s="38" t="s">
        <v>104</v>
      </c>
      <c r="C395" s="4" t="s">
        <v>130</v>
      </c>
      <c r="D395" s="16">
        <v>772003640</v>
      </c>
      <c r="E395" s="4" t="s">
        <v>92</v>
      </c>
      <c r="F395" s="39">
        <v>37653</v>
      </c>
      <c r="G395" s="8">
        <f t="shared" ca="1" si="6"/>
        <v>20</v>
      </c>
      <c r="H395" s="18" t="s">
        <v>105</v>
      </c>
      <c r="I395" s="20">
        <v>3</v>
      </c>
      <c r="J395" s="19">
        <v>67280</v>
      </c>
    </row>
    <row r="396" spans="1:10" x14ac:dyDescent="0.25">
      <c r="A396" s="4" t="s">
        <v>492</v>
      </c>
      <c r="B396" s="38" t="s">
        <v>86</v>
      </c>
      <c r="C396" s="4" t="s">
        <v>100</v>
      </c>
      <c r="D396" s="16">
        <v>294001481</v>
      </c>
      <c r="E396" s="4" t="s">
        <v>88</v>
      </c>
      <c r="F396" s="39">
        <v>37705</v>
      </c>
      <c r="G396" s="8">
        <f t="shared" ca="1" si="6"/>
        <v>20</v>
      </c>
      <c r="H396" s="18" t="s">
        <v>105</v>
      </c>
      <c r="I396" s="20">
        <v>1</v>
      </c>
      <c r="J396" s="19">
        <v>47885</v>
      </c>
    </row>
    <row r="397" spans="1:10" x14ac:dyDescent="0.25">
      <c r="A397" s="4" t="s">
        <v>658</v>
      </c>
      <c r="B397" s="38" t="s">
        <v>104</v>
      </c>
      <c r="C397" s="4" t="s">
        <v>87</v>
      </c>
      <c r="D397" s="16">
        <v>247002007</v>
      </c>
      <c r="E397" s="4" t="s">
        <v>84</v>
      </c>
      <c r="F397" s="39">
        <v>38960</v>
      </c>
      <c r="G397" s="8">
        <f t="shared" ca="1" si="6"/>
        <v>17</v>
      </c>
      <c r="I397" s="20">
        <v>2</v>
      </c>
      <c r="J397" s="19">
        <v>58250</v>
      </c>
    </row>
    <row r="398" spans="1:10" x14ac:dyDescent="0.25">
      <c r="A398" s="4" t="s">
        <v>296</v>
      </c>
      <c r="B398" s="38" t="s">
        <v>82</v>
      </c>
      <c r="C398" s="4" t="s">
        <v>130</v>
      </c>
      <c r="D398" s="16">
        <v>384004025</v>
      </c>
      <c r="E398" s="4" t="s">
        <v>84</v>
      </c>
      <c r="F398" s="39">
        <v>37298</v>
      </c>
      <c r="G398" s="8">
        <f t="shared" ca="1" si="6"/>
        <v>21</v>
      </c>
      <c r="I398" s="20">
        <v>4</v>
      </c>
      <c r="J398" s="19">
        <v>23810</v>
      </c>
    </row>
    <row r="399" spans="1:10" x14ac:dyDescent="0.25">
      <c r="A399" s="4" t="s">
        <v>219</v>
      </c>
      <c r="B399" s="38" t="s">
        <v>82</v>
      </c>
      <c r="C399" s="4" t="s">
        <v>83</v>
      </c>
      <c r="D399" s="16">
        <v>644009557</v>
      </c>
      <c r="E399" s="4" t="s">
        <v>92</v>
      </c>
      <c r="F399" s="39">
        <v>35705</v>
      </c>
      <c r="G399" s="8">
        <f t="shared" ca="1" si="6"/>
        <v>26</v>
      </c>
      <c r="H399" s="18" t="s">
        <v>101</v>
      </c>
      <c r="I399" s="20">
        <v>1</v>
      </c>
      <c r="J399" s="19">
        <v>78950</v>
      </c>
    </row>
    <row r="400" spans="1:10" x14ac:dyDescent="0.25">
      <c r="A400" s="4" t="s">
        <v>311</v>
      </c>
      <c r="B400" s="38" t="s">
        <v>104</v>
      </c>
      <c r="C400" s="4" t="s">
        <v>83</v>
      </c>
      <c r="D400" s="16">
        <v>221007766</v>
      </c>
      <c r="E400" s="4" t="s">
        <v>84</v>
      </c>
      <c r="F400" s="39">
        <v>36129</v>
      </c>
      <c r="G400" s="8">
        <f t="shared" ca="1" si="6"/>
        <v>24</v>
      </c>
      <c r="I400" s="20">
        <v>4</v>
      </c>
      <c r="J400" s="19">
        <v>59050</v>
      </c>
    </row>
    <row r="401" spans="1:10" x14ac:dyDescent="0.25">
      <c r="A401" s="4" t="s">
        <v>628</v>
      </c>
      <c r="B401" s="38" t="s">
        <v>82</v>
      </c>
      <c r="C401" s="4" t="s">
        <v>91</v>
      </c>
      <c r="D401" s="16">
        <v>978004935</v>
      </c>
      <c r="E401" s="4" t="s">
        <v>92</v>
      </c>
      <c r="F401" s="39">
        <v>42037</v>
      </c>
      <c r="G401" s="8">
        <f t="shared" ca="1" si="6"/>
        <v>8</v>
      </c>
      <c r="H401" s="18" t="s">
        <v>96</v>
      </c>
      <c r="I401" s="20">
        <v>5</v>
      </c>
      <c r="J401" s="19">
        <v>46360</v>
      </c>
    </row>
    <row r="402" spans="1:10" x14ac:dyDescent="0.25">
      <c r="A402" s="4" t="s">
        <v>419</v>
      </c>
      <c r="B402" s="38" t="s">
        <v>86</v>
      </c>
      <c r="C402" s="4" t="s">
        <v>280</v>
      </c>
      <c r="D402" s="16">
        <v>771003685</v>
      </c>
      <c r="E402" s="4" t="s">
        <v>150</v>
      </c>
      <c r="F402" s="39">
        <v>37186</v>
      </c>
      <c r="G402" s="8">
        <f t="shared" ca="1" si="6"/>
        <v>22</v>
      </c>
      <c r="H402" s="18" t="s">
        <v>105</v>
      </c>
      <c r="I402" s="20">
        <v>5</v>
      </c>
      <c r="J402" s="19">
        <v>85130</v>
      </c>
    </row>
    <row r="403" spans="1:10" x14ac:dyDescent="0.25">
      <c r="A403" s="4" t="s">
        <v>838</v>
      </c>
      <c r="B403" s="38" t="s">
        <v>94</v>
      </c>
      <c r="C403" s="4" t="s">
        <v>111</v>
      </c>
      <c r="D403" s="16">
        <v>113007726</v>
      </c>
      <c r="E403" s="4" t="s">
        <v>92</v>
      </c>
      <c r="F403" s="39">
        <v>42188</v>
      </c>
      <c r="G403" s="8">
        <f t="shared" ca="1" si="6"/>
        <v>8</v>
      </c>
      <c r="H403" s="18" t="s">
        <v>89</v>
      </c>
      <c r="I403" s="20">
        <v>5</v>
      </c>
      <c r="J403" s="19">
        <v>68410</v>
      </c>
    </row>
    <row r="404" spans="1:10" x14ac:dyDescent="0.25">
      <c r="A404" s="4" t="s">
        <v>537</v>
      </c>
      <c r="B404" s="38" t="s">
        <v>122</v>
      </c>
      <c r="C404" s="4" t="s">
        <v>116</v>
      </c>
      <c r="D404" s="16">
        <v>475006935</v>
      </c>
      <c r="E404" s="4" t="s">
        <v>92</v>
      </c>
      <c r="F404" s="39">
        <v>37905</v>
      </c>
      <c r="G404" s="8">
        <f t="shared" ca="1" si="6"/>
        <v>20</v>
      </c>
      <c r="H404" s="18" t="s">
        <v>89</v>
      </c>
      <c r="I404" s="20">
        <v>2</v>
      </c>
      <c r="J404" s="19">
        <v>85300</v>
      </c>
    </row>
    <row r="405" spans="1:10" x14ac:dyDescent="0.25">
      <c r="A405" s="4" t="s">
        <v>684</v>
      </c>
      <c r="B405" s="38" t="s">
        <v>122</v>
      </c>
      <c r="C405" s="4" t="s">
        <v>87</v>
      </c>
      <c r="D405" s="16">
        <v>311009049</v>
      </c>
      <c r="E405" s="4" t="s">
        <v>92</v>
      </c>
      <c r="F405" s="39">
        <v>39727</v>
      </c>
      <c r="G405" s="8">
        <f t="shared" ca="1" si="6"/>
        <v>15</v>
      </c>
      <c r="H405" s="18" t="s">
        <v>108</v>
      </c>
      <c r="I405" s="20">
        <v>3</v>
      </c>
      <c r="J405" s="19">
        <v>77680</v>
      </c>
    </row>
    <row r="406" spans="1:10" x14ac:dyDescent="0.25">
      <c r="A406" s="4" t="s">
        <v>159</v>
      </c>
      <c r="B406" s="38" t="s">
        <v>82</v>
      </c>
      <c r="C406" s="4" t="s">
        <v>130</v>
      </c>
      <c r="D406" s="16">
        <v>698009555</v>
      </c>
      <c r="E406" s="4" t="s">
        <v>88</v>
      </c>
      <c r="F406" s="39">
        <v>41231</v>
      </c>
      <c r="G406" s="8">
        <f t="shared" ca="1" si="6"/>
        <v>10</v>
      </c>
      <c r="H406" s="18" t="s">
        <v>96</v>
      </c>
      <c r="I406" s="20">
        <v>1</v>
      </c>
      <c r="J406" s="19">
        <v>41615</v>
      </c>
    </row>
    <row r="407" spans="1:10" x14ac:dyDescent="0.25">
      <c r="A407" s="4" t="s">
        <v>583</v>
      </c>
      <c r="B407" s="38" t="s">
        <v>82</v>
      </c>
      <c r="C407" s="4" t="s">
        <v>87</v>
      </c>
      <c r="D407" s="16">
        <v>876002195</v>
      </c>
      <c r="E407" s="4" t="s">
        <v>92</v>
      </c>
      <c r="F407" s="39">
        <v>37871</v>
      </c>
      <c r="G407" s="8">
        <f t="shared" ca="1" si="6"/>
        <v>20</v>
      </c>
      <c r="H407" s="18" t="s">
        <v>108</v>
      </c>
      <c r="I407" s="20">
        <v>2</v>
      </c>
      <c r="J407" s="19">
        <v>61850</v>
      </c>
    </row>
    <row r="408" spans="1:10" x14ac:dyDescent="0.25">
      <c r="A408" s="4" t="s">
        <v>261</v>
      </c>
      <c r="B408" s="38" t="s">
        <v>86</v>
      </c>
      <c r="C408" s="4" t="s">
        <v>100</v>
      </c>
      <c r="D408" s="16">
        <v>567006382</v>
      </c>
      <c r="E408" s="4" t="s">
        <v>92</v>
      </c>
      <c r="F408" s="39">
        <v>36192</v>
      </c>
      <c r="G408" s="8">
        <f t="shared" ca="1" si="6"/>
        <v>24</v>
      </c>
      <c r="H408" s="18" t="s">
        <v>108</v>
      </c>
      <c r="I408" s="20">
        <v>1</v>
      </c>
      <c r="J408" s="19">
        <v>49770</v>
      </c>
    </row>
    <row r="409" spans="1:10" x14ac:dyDescent="0.25">
      <c r="A409" s="4" t="s">
        <v>553</v>
      </c>
      <c r="B409" s="38" t="s">
        <v>104</v>
      </c>
      <c r="C409" s="4" t="s">
        <v>100</v>
      </c>
      <c r="D409" s="16">
        <v>499004019</v>
      </c>
      <c r="E409" s="4" t="s">
        <v>88</v>
      </c>
      <c r="F409" s="39">
        <v>38407</v>
      </c>
      <c r="G409" s="8">
        <f t="shared" ca="1" si="6"/>
        <v>18</v>
      </c>
      <c r="H409" s="18" t="s">
        <v>89</v>
      </c>
      <c r="I409" s="20">
        <v>3</v>
      </c>
      <c r="J409" s="19">
        <v>28880</v>
      </c>
    </row>
    <row r="410" spans="1:10" x14ac:dyDescent="0.25">
      <c r="A410" s="4" t="s">
        <v>359</v>
      </c>
      <c r="B410" s="38" t="s">
        <v>82</v>
      </c>
      <c r="C410" s="4" t="s">
        <v>83</v>
      </c>
      <c r="D410" s="16">
        <v>180002423</v>
      </c>
      <c r="E410" s="4" t="s">
        <v>92</v>
      </c>
      <c r="F410" s="39">
        <v>36953</v>
      </c>
      <c r="G410" s="8">
        <f t="shared" ca="1" si="6"/>
        <v>22</v>
      </c>
      <c r="H410" s="18" t="s">
        <v>108</v>
      </c>
      <c r="I410" s="20">
        <v>2</v>
      </c>
      <c r="J410" s="19">
        <v>79610</v>
      </c>
    </row>
    <row r="411" spans="1:10" x14ac:dyDescent="0.25">
      <c r="A411" s="4" t="s">
        <v>683</v>
      </c>
      <c r="B411" s="38" t="s">
        <v>99</v>
      </c>
      <c r="C411" s="4" t="s">
        <v>87</v>
      </c>
      <c r="D411" s="16">
        <v>900000539</v>
      </c>
      <c r="E411" s="4" t="s">
        <v>88</v>
      </c>
      <c r="F411" s="39">
        <v>38724</v>
      </c>
      <c r="G411" s="8">
        <f t="shared" ca="1" si="6"/>
        <v>17</v>
      </c>
      <c r="H411" s="18" t="s">
        <v>96</v>
      </c>
      <c r="I411" s="20">
        <v>2</v>
      </c>
      <c r="J411" s="19">
        <v>19825</v>
      </c>
    </row>
    <row r="412" spans="1:10" x14ac:dyDescent="0.25">
      <c r="A412" s="4" t="s">
        <v>128</v>
      </c>
      <c r="B412" s="38" t="s">
        <v>82</v>
      </c>
      <c r="C412" s="4" t="s">
        <v>103</v>
      </c>
      <c r="D412" s="16">
        <v>839009522</v>
      </c>
      <c r="E412" s="4" t="s">
        <v>92</v>
      </c>
      <c r="F412" s="39">
        <v>35031</v>
      </c>
      <c r="G412" s="8">
        <f t="shared" ca="1" si="6"/>
        <v>27</v>
      </c>
      <c r="H412" s="18" t="s">
        <v>105</v>
      </c>
      <c r="I412" s="20">
        <v>5</v>
      </c>
      <c r="J412" s="19">
        <v>74530</v>
      </c>
    </row>
    <row r="413" spans="1:10" x14ac:dyDescent="0.25">
      <c r="A413" s="4" t="s">
        <v>758</v>
      </c>
      <c r="B413" s="38" t="s">
        <v>122</v>
      </c>
      <c r="C413" s="4" t="s">
        <v>91</v>
      </c>
      <c r="D413" s="16">
        <v>369000573</v>
      </c>
      <c r="E413" s="4" t="s">
        <v>88</v>
      </c>
      <c r="F413" s="39">
        <v>41463</v>
      </c>
      <c r="G413" s="8">
        <f t="shared" ca="1" si="6"/>
        <v>10</v>
      </c>
      <c r="H413" s="18" t="s">
        <v>89</v>
      </c>
      <c r="I413" s="20">
        <v>4</v>
      </c>
      <c r="J413" s="19">
        <v>22475</v>
      </c>
    </row>
    <row r="414" spans="1:10" x14ac:dyDescent="0.25">
      <c r="A414" s="4" t="s">
        <v>639</v>
      </c>
      <c r="B414" s="38" t="s">
        <v>82</v>
      </c>
      <c r="C414" s="4" t="s">
        <v>103</v>
      </c>
      <c r="D414" s="16">
        <v>948002103</v>
      </c>
      <c r="E414" s="4" t="s">
        <v>150</v>
      </c>
      <c r="F414" s="39">
        <v>39352</v>
      </c>
      <c r="G414" s="8">
        <f t="shared" ca="1" si="6"/>
        <v>16</v>
      </c>
      <c r="I414" s="20">
        <v>1</v>
      </c>
      <c r="J414" s="19">
        <v>39764</v>
      </c>
    </row>
    <row r="415" spans="1:10" x14ac:dyDescent="0.25">
      <c r="A415" s="4" t="s">
        <v>632</v>
      </c>
      <c r="B415" s="38" t="s">
        <v>82</v>
      </c>
      <c r="C415" s="4" t="s">
        <v>130</v>
      </c>
      <c r="D415" s="16">
        <v>914006052</v>
      </c>
      <c r="E415" s="4" t="s">
        <v>92</v>
      </c>
      <c r="F415" s="39">
        <v>38386</v>
      </c>
      <c r="G415" s="8">
        <f t="shared" ca="1" si="6"/>
        <v>18</v>
      </c>
      <c r="H415" s="18" t="s">
        <v>105</v>
      </c>
      <c r="I415" s="20">
        <v>4</v>
      </c>
      <c r="J415" s="19">
        <v>76192</v>
      </c>
    </row>
    <row r="416" spans="1:10" x14ac:dyDescent="0.25">
      <c r="A416" s="4" t="s">
        <v>747</v>
      </c>
      <c r="B416" s="38" t="s">
        <v>82</v>
      </c>
      <c r="C416" s="4" t="s">
        <v>91</v>
      </c>
      <c r="D416" s="16">
        <v>548003920</v>
      </c>
      <c r="E416" s="4" t="s">
        <v>84</v>
      </c>
      <c r="F416" s="39">
        <v>41319</v>
      </c>
      <c r="G416" s="8">
        <f t="shared" ca="1" si="6"/>
        <v>10</v>
      </c>
      <c r="I416" s="20">
        <v>5</v>
      </c>
      <c r="J416" s="19">
        <v>57990</v>
      </c>
    </row>
    <row r="417" spans="1:10" x14ac:dyDescent="0.25">
      <c r="A417" s="4" t="s">
        <v>708</v>
      </c>
      <c r="B417" s="38" t="s">
        <v>104</v>
      </c>
      <c r="C417" s="4" t="s">
        <v>100</v>
      </c>
      <c r="D417" s="16">
        <v>259000447</v>
      </c>
      <c r="E417" s="4" t="s">
        <v>84</v>
      </c>
      <c r="F417" s="39">
        <v>39188</v>
      </c>
      <c r="G417" s="8">
        <f t="shared" ca="1" si="6"/>
        <v>16</v>
      </c>
      <c r="I417" s="20">
        <v>5</v>
      </c>
      <c r="J417" s="19">
        <v>47620</v>
      </c>
    </row>
    <row r="418" spans="1:10" x14ac:dyDescent="0.25">
      <c r="A418" s="4" t="s">
        <v>709</v>
      </c>
      <c r="B418" s="38" t="s">
        <v>86</v>
      </c>
      <c r="C418" s="4" t="s">
        <v>91</v>
      </c>
      <c r="D418" s="16">
        <v>552008553</v>
      </c>
      <c r="E418" s="4" t="s">
        <v>150</v>
      </c>
      <c r="F418" s="39">
        <v>41146</v>
      </c>
      <c r="G418" s="8">
        <f t="shared" ca="1" si="6"/>
        <v>11</v>
      </c>
      <c r="I418" s="20">
        <v>4</v>
      </c>
      <c r="J418" s="19">
        <v>37016</v>
      </c>
    </row>
    <row r="419" spans="1:10" x14ac:dyDescent="0.25">
      <c r="A419" s="4" t="s">
        <v>814</v>
      </c>
      <c r="B419" s="38" t="s">
        <v>86</v>
      </c>
      <c r="C419" s="4" t="s">
        <v>118</v>
      </c>
      <c r="D419" s="16">
        <v>110004347</v>
      </c>
      <c r="E419" s="4" t="s">
        <v>92</v>
      </c>
      <c r="F419" s="39">
        <v>41756</v>
      </c>
      <c r="G419" s="8">
        <f t="shared" ca="1" si="6"/>
        <v>9</v>
      </c>
      <c r="H419" s="18" t="s">
        <v>105</v>
      </c>
      <c r="I419" s="20">
        <v>5</v>
      </c>
      <c r="J419" s="19">
        <v>63780</v>
      </c>
    </row>
    <row r="420" spans="1:10" x14ac:dyDescent="0.25">
      <c r="A420" s="4" t="s">
        <v>163</v>
      </c>
      <c r="B420" s="38" t="s">
        <v>122</v>
      </c>
      <c r="C420" s="4" t="s">
        <v>130</v>
      </c>
      <c r="D420" s="16">
        <v>396007504</v>
      </c>
      <c r="E420" s="4" t="s">
        <v>84</v>
      </c>
      <c r="F420" s="39">
        <v>35852</v>
      </c>
      <c r="G420" s="8">
        <f t="shared" ca="1" si="6"/>
        <v>25</v>
      </c>
      <c r="I420" s="20">
        <v>2</v>
      </c>
      <c r="J420" s="19">
        <v>41840</v>
      </c>
    </row>
    <row r="421" spans="1:10" x14ac:dyDescent="0.25">
      <c r="A421" s="4" t="s">
        <v>143</v>
      </c>
      <c r="B421" s="38" t="s">
        <v>94</v>
      </c>
      <c r="C421" s="4" t="s">
        <v>91</v>
      </c>
      <c r="D421" s="16">
        <v>239007790</v>
      </c>
      <c r="E421" s="4" t="s">
        <v>84</v>
      </c>
      <c r="F421" s="39">
        <v>35175</v>
      </c>
      <c r="G421" s="8">
        <f t="shared" ca="1" si="6"/>
        <v>27</v>
      </c>
      <c r="I421" s="20">
        <v>5</v>
      </c>
      <c r="J421" s="19">
        <v>71300</v>
      </c>
    </row>
    <row r="422" spans="1:10" x14ac:dyDescent="0.25">
      <c r="A422" s="4" t="s">
        <v>847</v>
      </c>
      <c r="B422" s="38" t="s">
        <v>104</v>
      </c>
      <c r="C422" s="4" t="s">
        <v>127</v>
      </c>
      <c r="D422" s="16">
        <v>339008339</v>
      </c>
      <c r="E422" s="4" t="s">
        <v>92</v>
      </c>
      <c r="F422" s="39">
        <v>41910</v>
      </c>
      <c r="G422" s="8">
        <f t="shared" ca="1" si="6"/>
        <v>9</v>
      </c>
      <c r="H422" s="18" t="s">
        <v>96</v>
      </c>
      <c r="I422" s="20">
        <v>4</v>
      </c>
      <c r="J422" s="19">
        <v>34780</v>
      </c>
    </row>
    <row r="423" spans="1:10" x14ac:dyDescent="0.25">
      <c r="A423" s="4" t="s">
        <v>457</v>
      </c>
      <c r="B423" s="38" t="s">
        <v>86</v>
      </c>
      <c r="C423" s="4" t="s">
        <v>118</v>
      </c>
      <c r="D423" s="16">
        <v>659006304</v>
      </c>
      <c r="E423" s="4" t="s">
        <v>92</v>
      </c>
      <c r="F423" s="39">
        <v>37163</v>
      </c>
      <c r="G423" s="8">
        <f t="shared" ca="1" si="6"/>
        <v>22</v>
      </c>
      <c r="H423" s="18" t="s">
        <v>89</v>
      </c>
      <c r="I423" s="20">
        <v>5</v>
      </c>
      <c r="J423" s="19">
        <v>37750</v>
      </c>
    </row>
    <row r="424" spans="1:10" x14ac:dyDescent="0.25">
      <c r="A424" s="4" t="s">
        <v>732</v>
      </c>
      <c r="B424" s="38" t="s">
        <v>122</v>
      </c>
      <c r="C424" s="4" t="s">
        <v>111</v>
      </c>
      <c r="D424" s="16">
        <v>665006199</v>
      </c>
      <c r="E424" s="4" t="s">
        <v>92</v>
      </c>
      <c r="F424" s="39">
        <v>40882</v>
      </c>
      <c r="G424" s="8">
        <f t="shared" ca="1" si="6"/>
        <v>11</v>
      </c>
      <c r="H424" s="18" t="s">
        <v>108</v>
      </c>
      <c r="I424" s="20">
        <v>5</v>
      </c>
      <c r="J424" s="19">
        <v>45450</v>
      </c>
    </row>
    <row r="425" spans="1:10" x14ac:dyDescent="0.25">
      <c r="A425" s="4" t="s">
        <v>132</v>
      </c>
      <c r="B425" s="38" t="s">
        <v>86</v>
      </c>
      <c r="C425" s="4" t="s">
        <v>130</v>
      </c>
      <c r="D425" s="16">
        <v>356002235</v>
      </c>
      <c r="E425" s="4" t="s">
        <v>88</v>
      </c>
      <c r="F425" s="39">
        <v>34967</v>
      </c>
      <c r="G425" s="8">
        <f t="shared" ca="1" si="6"/>
        <v>28</v>
      </c>
      <c r="H425" s="18" t="s">
        <v>89</v>
      </c>
      <c r="I425" s="20">
        <v>3</v>
      </c>
      <c r="J425" s="19">
        <v>46710</v>
      </c>
    </row>
    <row r="426" spans="1:10" x14ac:dyDescent="0.25">
      <c r="A426" s="4" t="s">
        <v>362</v>
      </c>
      <c r="B426" s="38" t="s">
        <v>82</v>
      </c>
      <c r="C426" s="4" t="s">
        <v>103</v>
      </c>
      <c r="D426" s="16">
        <v>960007007</v>
      </c>
      <c r="E426" s="4" t="s">
        <v>84</v>
      </c>
      <c r="F426" s="39">
        <v>37085</v>
      </c>
      <c r="G426" s="8">
        <f t="shared" ca="1" si="6"/>
        <v>22</v>
      </c>
      <c r="I426" s="20">
        <v>1</v>
      </c>
      <c r="J426" s="19">
        <v>30300</v>
      </c>
    </row>
    <row r="427" spans="1:10" x14ac:dyDescent="0.25">
      <c r="A427" s="4" t="s">
        <v>189</v>
      </c>
      <c r="B427" s="38" t="s">
        <v>82</v>
      </c>
      <c r="C427" s="4" t="s">
        <v>130</v>
      </c>
      <c r="D427" s="16">
        <v>257009459</v>
      </c>
      <c r="E427" s="4" t="s">
        <v>84</v>
      </c>
      <c r="F427" s="39">
        <v>35495</v>
      </c>
      <c r="G427" s="8">
        <f t="shared" ca="1" si="6"/>
        <v>26</v>
      </c>
      <c r="I427" s="20">
        <v>3</v>
      </c>
      <c r="J427" s="19">
        <v>57600</v>
      </c>
    </row>
    <row r="428" spans="1:10" x14ac:dyDescent="0.25">
      <c r="A428" s="4" t="s">
        <v>714</v>
      </c>
      <c r="B428" s="38" t="s">
        <v>99</v>
      </c>
      <c r="C428" s="4" t="s">
        <v>100</v>
      </c>
      <c r="D428" s="16">
        <v>345007459</v>
      </c>
      <c r="E428" s="4" t="s">
        <v>84</v>
      </c>
      <c r="F428" s="39">
        <v>40537</v>
      </c>
      <c r="G428" s="8">
        <f t="shared" ca="1" si="6"/>
        <v>12</v>
      </c>
      <c r="I428" s="20">
        <v>5</v>
      </c>
      <c r="J428" s="19">
        <v>31270</v>
      </c>
    </row>
    <row r="429" spans="1:10" x14ac:dyDescent="0.25">
      <c r="A429" s="4" t="s">
        <v>727</v>
      </c>
      <c r="B429" s="38" t="s">
        <v>104</v>
      </c>
      <c r="C429" s="4" t="s">
        <v>130</v>
      </c>
      <c r="D429" s="16">
        <v>353004196</v>
      </c>
      <c r="E429" s="4" t="s">
        <v>92</v>
      </c>
      <c r="F429" s="39">
        <v>40593</v>
      </c>
      <c r="G429" s="8">
        <f t="shared" ca="1" si="6"/>
        <v>12</v>
      </c>
      <c r="H429" s="18" t="s">
        <v>96</v>
      </c>
      <c r="I429" s="20">
        <v>1</v>
      </c>
      <c r="J429" s="19">
        <v>23650</v>
      </c>
    </row>
    <row r="430" spans="1:10" x14ac:dyDescent="0.25">
      <c r="A430" s="4" t="s">
        <v>815</v>
      </c>
      <c r="B430" s="38" t="s">
        <v>82</v>
      </c>
      <c r="C430" s="4" t="s">
        <v>91</v>
      </c>
      <c r="D430" s="16">
        <v>358007400</v>
      </c>
      <c r="E430" s="4" t="s">
        <v>150</v>
      </c>
      <c r="F430" s="39">
        <v>40937</v>
      </c>
      <c r="G430" s="8">
        <f t="shared" ca="1" si="6"/>
        <v>11</v>
      </c>
      <c r="I430" s="20">
        <v>5</v>
      </c>
      <c r="J430" s="19">
        <v>36052</v>
      </c>
    </row>
    <row r="431" spans="1:10" x14ac:dyDescent="0.25">
      <c r="A431" s="4" t="s">
        <v>633</v>
      </c>
      <c r="B431" s="38" t="s">
        <v>122</v>
      </c>
      <c r="C431" s="4" t="s">
        <v>127</v>
      </c>
      <c r="D431" s="16">
        <v>163002583</v>
      </c>
      <c r="E431" s="4" t="s">
        <v>84</v>
      </c>
      <c r="F431" s="39">
        <v>38191</v>
      </c>
      <c r="G431" s="8">
        <f t="shared" ca="1" si="6"/>
        <v>19</v>
      </c>
      <c r="I431" s="20">
        <v>3</v>
      </c>
      <c r="J431" s="19">
        <v>30340</v>
      </c>
    </row>
    <row r="432" spans="1:10" x14ac:dyDescent="0.25">
      <c r="A432" s="4" t="s">
        <v>808</v>
      </c>
      <c r="B432" s="38" t="s">
        <v>82</v>
      </c>
      <c r="C432" s="4" t="s">
        <v>91</v>
      </c>
      <c r="D432" s="16">
        <v>867000310</v>
      </c>
      <c r="E432" s="4" t="s">
        <v>92</v>
      </c>
      <c r="F432" s="39">
        <v>42352</v>
      </c>
      <c r="G432" s="8">
        <f t="shared" ca="1" si="6"/>
        <v>7</v>
      </c>
      <c r="H432" s="18" t="s">
        <v>89</v>
      </c>
      <c r="I432" s="20">
        <v>5</v>
      </c>
      <c r="J432" s="19">
        <v>65910</v>
      </c>
    </row>
    <row r="433" spans="1:10" x14ac:dyDescent="0.25">
      <c r="A433" s="4" t="s">
        <v>648</v>
      </c>
      <c r="B433" s="38" t="s">
        <v>99</v>
      </c>
      <c r="C433" s="4" t="s">
        <v>116</v>
      </c>
      <c r="D433" s="16">
        <v>481006564</v>
      </c>
      <c r="E433" s="4" t="s">
        <v>92</v>
      </c>
      <c r="F433" s="39">
        <v>38141</v>
      </c>
      <c r="G433" s="8">
        <f t="shared" ca="1" si="6"/>
        <v>19</v>
      </c>
      <c r="H433" s="18" t="s">
        <v>89</v>
      </c>
      <c r="I433" s="20">
        <v>5</v>
      </c>
      <c r="J433" s="19">
        <v>72090</v>
      </c>
    </row>
    <row r="434" spans="1:10" x14ac:dyDescent="0.25">
      <c r="A434" s="4" t="s">
        <v>149</v>
      </c>
      <c r="B434" s="38" t="s">
        <v>104</v>
      </c>
      <c r="C434" s="4" t="s">
        <v>127</v>
      </c>
      <c r="D434" s="16">
        <v>126002342</v>
      </c>
      <c r="E434" s="4" t="s">
        <v>150</v>
      </c>
      <c r="F434" s="39">
        <v>34897</v>
      </c>
      <c r="G434" s="8">
        <f t="shared" ca="1" si="6"/>
        <v>28</v>
      </c>
      <c r="I434" s="20">
        <v>5</v>
      </c>
      <c r="J434" s="19">
        <v>18500</v>
      </c>
    </row>
    <row r="435" spans="1:10" x14ac:dyDescent="0.25">
      <c r="A435" s="4" t="s">
        <v>168</v>
      </c>
      <c r="B435" s="38" t="s">
        <v>82</v>
      </c>
      <c r="C435" s="4" t="s">
        <v>91</v>
      </c>
      <c r="D435" s="16">
        <v>113002240</v>
      </c>
      <c r="E435" s="4" t="s">
        <v>92</v>
      </c>
      <c r="F435" s="39">
        <v>35404</v>
      </c>
      <c r="G435" s="8">
        <f t="shared" ca="1" si="6"/>
        <v>26</v>
      </c>
      <c r="H435" s="18" t="s">
        <v>105</v>
      </c>
      <c r="I435" s="20">
        <v>4</v>
      </c>
      <c r="J435" s="19">
        <v>62400</v>
      </c>
    </row>
    <row r="436" spans="1:10" x14ac:dyDescent="0.25">
      <c r="A436" s="4" t="s">
        <v>780</v>
      </c>
      <c r="B436" s="38" t="s">
        <v>82</v>
      </c>
      <c r="C436" s="4" t="s">
        <v>185</v>
      </c>
      <c r="D436" s="16">
        <v>106006222</v>
      </c>
      <c r="E436" s="4" t="s">
        <v>84</v>
      </c>
      <c r="F436" s="39">
        <v>41096</v>
      </c>
      <c r="G436" s="8">
        <f t="shared" ca="1" si="6"/>
        <v>11</v>
      </c>
      <c r="I436" s="20">
        <v>4</v>
      </c>
      <c r="J436" s="19">
        <v>35620</v>
      </c>
    </row>
    <row r="437" spans="1:10" x14ac:dyDescent="0.25">
      <c r="A437" s="4" t="s">
        <v>612</v>
      </c>
      <c r="B437" s="38" t="s">
        <v>82</v>
      </c>
      <c r="C437" s="4" t="s">
        <v>218</v>
      </c>
      <c r="D437" s="16">
        <v>863001920</v>
      </c>
      <c r="E437" s="4" t="s">
        <v>92</v>
      </c>
      <c r="F437" s="39">
        <v>39110</v>
      </c>
      <c r="G437" s="8">
        <f t="shared" ca="1" si="6"/>
        <v>16</v>
      </c>
      <c r="H437" s="18" t="s">
        <v>89</v>
      </c>
      <c r="I437" s="20">
        <v>1</v>
      </c>
      <c r="J437" s="19">
        <v>50110</v>
      </c>
    </row>
    <row r="438" spans="1:10" x14ac:dyDescent="0.25">
      <c r="A438" s="4" t="s">
        <v>582</v>
      </c>
      <c r="B438" s="38" t="s">
        <v>94</v>
      </c>
      <c r="C438" s="4" t="s">
        <v>100</v>
      </c>
      <c r="D438" s="16">
        <v>355005853</v>
      </c>
      <c r="E438" s="4" t="s">
        <v>92</v>
      </c>
      <c r="F438" s="39">
        <v>38502</v>
      </c>
      <c r="G438" s="8">
        <f t="shared" ca="1" si="6"/>
        <v>18</v>
      </c>
      <c r="H438" s="18" t="s">
        <v>105</v>
      </c>
      <c r="I438" s="20">
        <v>2</v>
      </c>
      <c r="J438" s="19">
        <v>46030</v>
      </c>
    </row>
    <row r="439" spans="1:10" x14ac:dyDescent="0.25">
      <c r="A439" s="4" t="s">
        <v>231</v>
      </c>
      <c r="B439" s="38" t="s">
        <v>94</v>
      </c>
      <c r="C439" s="4" t="s">
        <v>87</v>
      </c>
      <c r="D439" s="16">
        <v>120004342</v>
      </c>
      <c r="E439" s="4" t="s">
        <v>150</v>
      </c>
      <c r="F439" s="39">
        <v>35688</v>
      </c>
      <c r="G439" s="8">
        <f t="shared" ca="1" si="6"/>
        <v>26</v>
      </c>
      <c r="I439" s="20">
        <v>2</v>
      </c>
      <c r="J439" s="19">
        <v>32536</v>
      </c>
    </row>
    <row r="440" spans="1:10" x14ac:dyDescent="0.25">
      <c r="A440" s="4" t="s">
        <v>223</v>
      </c>
      <c r="B440" s="38" t="s">
        <v>104</v>
      </c>
      <c r="C440" s="4" t="s">
        <v>83</v>
      </c>
      <c r="D440" s="16">
        <v>291004360</v>
      </c>
      <c r="E440" s="4" t="s">
        <v>92</v>
      </c>
      <c r="F440" s="39">
        <v>36665</v>
      </c>
      <c r="G440" s="8">
        <f t="shared" ca="1" si="6"/>
        <v>23</v>
      </c>
      <c r="H440" s="18" t="s">
        <v>89</v>
      </c>
      <c r="I440" s="20">
        <v>5</v>
      </c>
      <c r="J440" s="19">
        <v>67407</v>
      </c>
    </row>
    <row r="441" spans="1:10" x14ac:dyDescent="0.25">
      <c r="A441" s="4" t="s">
        <v>604</v>
      </c>
      <c r="B441" s="38" t="s">
        <v>82</v>
      </c>
      <c r="C441" s="4" t="s">
        <v>83</v>
      </c>
      <c r="D441" s="16">
        <v>718000584</v>
      </c>
      <c r="E441" s="4" t="s">
        <v>88</v>
      </c>
      <c r="F441" s="39">
        <v>38053</v>
      </c>
      <c r="G441" s="8">
        <f t="shared" ca="1" si="6"/>
        <v>19</v>
      </c>
      <c r="H441" s="18" t="s">
        <v>105</v>
      </c>
      <c r="I441" s="20">
        <v>2</v>
      </c>
      <c r="J441" s="19">
        <v>34980</v>
      </c>
    </row>
    <row r="442" spans="1:10" x14ac:dyDescent="0.25">
      <c r="A442" s="4" t="s">
        <v>788</v>
      </c>
      <c r="B442" s="38" t="s">
        <v>82</v>
      </c>
      <c r="C442" s="4" t="s">
        <v>91</v>
      </c>
      <c r="D442" s="16">
        <v>737002868</v>
      </c>
      <c r="E442" s="4" t="s">
        <v>92</v>
      </c>
      <c r="F442" s="39">
        <v>41993</v>
      </c>
      <c r="G442" s="8">
        <f t="shared" ca="1" si="6"/>
        <v>8</v>
      </c>
      <c r="H442" s="18" t="s">
        <v>108</v>
      </c>
      <c r="I442" s="20">
        <v>1</v>
      </c>
      <c r="J442" s="19">
        <v>48330</v>
      </c>
    </row>
    <row r="443" spans="1:10" x14ac:dyDescent="0.25">
      <c r="A443" s="4" t="s">
        <v>323</v>
      </c>
      <c r="B443" s="38" t="s">
        <v>82</v>
      </c>
      <c r="C443" s="4" t="s">
        <v>118</v>
      </c>
      <c r="D443" s="16">
        <v>571001715</v>
      </c>
      <c r="E443" s="4" t="s">
        <v>92</v>
      </c>
      <c r="F443" s="39">
        <v>36903</v>
      </c>
      <c r="G443" s="8">
        <f t="shared" ca="1" si="6"/>
        <v>22</v>
      </c>
      <c r="H443" s="18" t="s">
        <v>89</v>
      </c>
      <c r="I443" s="20">
        <v>1</v>
      </c>
      <c r="J443" s="19">
        <v>56870</v>
      </c>
    </row>
    <row r="444" spans="1:10" x14ac:dyDescent="0.25">
      <c r="A444" s="4" t="s">
        <v>174</v>
      </c>
      <c r="B444" s="38" t="s">
        <v>86</v>
      </c>
      <c r="C444" s="4" t="s">
        <v>83</v>
      </c>
      <c r="D444" s="16">
        <v>351003584</v>
      </c>
      <c r="E444" s="4" t="s">
        <v>84</v>
      </c>
      <c r="F444" s="39">
        <v>35279</v>
      </c>
      <c r="G444" s="8">
        <f t="shared" ca="1" si="6"/>
        <v>27</v>
      </c>
      <c r="I444" s="20">
        <v>5</v>
      </c>
      <c r="J444" s="19">
        <v>53310</v>
      </c>
    </row>
    <row r="445" spans="1:10" x14ac:dyDescent="0.25">
      <c r="A445" s="4" t="s">
        <v>411</v>
      </c>
      <c r="B445" s="38" t="s">
        <v>122</v>
      </c>
      <c r="C445" s="4" t="s">
        <v>100</v>
      </c>
      <c r="D445" s="16">
        <v>357001517</v>
      </c>
      <c r="E445" s="4" t="s">
        <v>88</v>
      </c>
      <c r="F445" s="39">
        <v>36524</v>
      </c>
      <c r="G445" s="8">
        <f t="shared" ca="1" si="6"/>
        <v>23</v>
      </c>
      <c r="H445" s="18" t="s">
        <v>89</v>
      </c>
      <c r="I445" s="20">
        <v>2</v>
      </c>
      <c r="J445" s="19">
        <v>26790</v>
      </c>
    </row>
    <row r="446" spans="1:10" x14ac:dyDescent="0.25">
      <c r="A446" s="4" t="s">
        <v>119</v>
      </c>
      <c r="B446" s="38" t="s">
        <v>86</v>
      </c>
      <c r="C446" s="4" t="s">
        <v>91</v>
      </c>
      <c r="D446" s="16">
        <v>938003321</v>
      </c>
      <c r="E446" s="4" t="s">
        <v>84</v>
      </c>
      <c r="F446" s="39">
        <v>35040</v>
      </c>
      <c r="G446" s="8">
        <f t="shared" ca="1" si="6"/>
        <v>27</v>
      </c>
      <c r="I446" s="20">
        <v>4</v>
      </c>
      <c r="J446" s="19">
        <v>89640</v>
      </c>
    </row>
    <row r="447" spans="1:10" x14ac:dyDescent="0.25">
      <c r="A447" s="4" t="s">
        <v>469</v>
      </c>
      <c r="B447" s="38" t="s">
        <v>82</v>
      </c>
      <c r="C447" s="4" t="s">
        <v>91</v>
      </c>
      <c r="D447" s="16">
        <v>505000981</v>
      </c>
      <c r="E447" s="4" t="s">
        <v>92</v>
      </c>
      <c r="F447" s="39">
        <v>37360</v>
      </c>
      <c r="G447" s="8">
        <f t="shared" ca="1" si="6"/>
        <v>21</v>
      </c>
      <c r="H447" s="18" t="s">
        <v>105</v>
      </c>
      <c r="I447" s="20">
        <v>1</v>
      </c>
      <c r="J447" s="19">
        <v>29130</v>
      </c>
    </row>
    <row r="448" spans="1:10" x14ac:dyDescent="0.25">
      <c r="A448" s="4" t="s">
        <v>484</v>
      </c>
      <c r="B448" s="38" t="s">
        <v>99</v>
      </c>
      <c r="C448" s="4" t="s">
        <v>218</v>
      </c>
      <c r="D448" s="16">
        <v>843005501</v>
      </c>
      <c r="E448" s="4" t="s">
        <v>84</v>
      </c>
      <c r="F448" s="39">
        <v>38089</v>
      </c>
      <c r="G448" s="8">
        <f t="shared" ca="1" si="6"/>
        <v>19</v>
      </c>
      <c r="I448" s="20">
        <v>5</v>
      </c>
      <c r="J448" s="19">
        <v>32940</v>
      </c>
    </row>
    <row r="449" spans="1:10" x14ac:dyDescent="0.25">
      <c r="A449" s="4" t="s">
        <v>717</v>
      </c>
      <c r="B449" s="38" t="s">
        <v>99</v>
      </c>
      <c r="C449" s="4" t="s">
        <v>100</v>
      </c>
      <c r="D449" s="16">
        <v>662004752</v>
      </c>
      <c r="E449" s="4" t="s">
        <v>92</v>
      </c>
      <c r="F449" s="39">
        <v>41230</v>
      </c>
      <c r="G449" s="8">
        <f t="shared" ca="1" si="6"/>
        <v>10</v>
      </c>
      <c r="H449" s="18" t="s">
        <v>89</v>
      </c>
      <c r="I449" s="20">
        <v>4</v>
      </c>
      <c r="J449" s="19">
        <v>51410</v>
      </c>
    </row>
    <row r="450" spans="1:10" x14ac:dyDescent="0.25">
      <c r="A450" s="4" t="s">
        <v>713</v>
      </c>
      <c r="B450" s="38" t="s">
        <v>86</v>
      </c>
      <c r="C450" s="4" t="s">
        <v>83</v>
      </c>
      <c r="D450" s="16">
        <v>125000405</v>
      </c>
      <c r="E450" s="4" t="s">
        <v>92</v>
      </c>
      <c r="F450" s="39">
        <v>41567</v>
      </c>
      <c r="G450" s="8">
        <f t="shared" ref="G450:G513" ca="1" si="7">DATEDIF(F450,TODAY(),"Y")</f>
        <v>10</v>
      </c>
      <c r="H450" s="18" t="s">
        <v>105</v>
      </c>
      <c r="I450" s="20">
        <v>5</v>
      </c>
      <c r="J450" s="19">
        <v>58410</v>
      </c>
    </row>
    <row r="451" spans="1:10" x14ac:dyDescent="0.25">
      <c r="A451" s="4" t="s">
        <v>682</v>
      </c>
      <c r="B451" s="38" t="s">
        <v>122</v>
      </c>
      <c r="C451" s="4" t="s">
        <v>130</v>
      </c>
      <c r="D451" s="16">
        <v>826000563</v>
      </c>
      <c r="E451" s="4" t="s">
        <v>84</v>
      </c>
      <c r="F451" s="39">
        <v>41083</v>
      </c>
      <c r="G451" s="8">
        <f t="shared" ca="1" si="7"/>
        <v>11</v>
      </c>
      <c r="I451" s="20">
        <v>3</v>
      </c>
      <c r="J451" s="19">
        <v>57760</v>
      </c>
    </row>
    <row r="452" spans="1:10" x14ac:dyDescent="0.25">
      <c r="A452" s="4" t="s">
        <v>85</v>
      </c>
      <c r="B452" s="38" t="s">
        <v>86</v>
      </c>
      <c r="C452" s="4" t="s">
        <v>87</v>
      </c>
      <c r="D452" s="16">
        <v>546006374</v>
      </c>
      <c r="E452" s="4" t="s">
        <v>88</v>
      </c>
      <c r="F452" s="39">
        <v>34882</v>
      </c>
      <c r="G452" s="8">
        <f t="shared" ca="1" si="7"/>
        <v>28</v>
      </c>
      <c r="H452" s="18" t="s">
        <v>89</v>
      </c>
      <c r="I452" s="20">
        <v>5</v>
      </c>
      <c r="J452" s="19">
        <v>26185</v>
      </c>
    </row>
    <row r="453" spans="1:10" x14ac:dyDescent="0.25">
      <c r="A453" s="4" t="s">
        <v>338</v>
      </c>
      <c r="B453" s="38" t="s">
        <v>86</v>
      </c>
      <c r="C453" s="4" t="s">
        <v>87</v>
      </c>
      <c r="D453" s="16">
        <v>380004349</v>
      </c>
      <c r="E453" s="4" t="s">
        <v>92</v>
      </c>
      <c r="F453" s="39">
        <v>37373</v>
      </c>
      <c r="G453" s="8">
        <f t="shared" ca="1" si="7"/>
        <v>21</v>
      </c>
      <c r="H453" s="18" t="s">
        <v>89</v>
      </c>
      <c r="I453" s="20">
        <v>1</v>
      </c>
      <c r="J453" s="19">
        <v>35460</v>
      </c>
    </row>
    <row r="454" spans="1:10" x14ac:dyDescent="0.25">
      <c r="A454" s="4" t="s">
        <v>436</v>
      </c>
      <c r="B454" s="38" t="s">
        <v>82</v>
      </c>
      <c r="C454" s="4" t="s">
        <v>118</v>
      </c>
      <c r="D454" s="16">
        <v>282002141</v>
      </c>
      <c r="E454" s="4" t="s">
        <v>84</v>
      </c>
      <c r="F454" s="39">
        <v>37610</v>
      </c>
      <c r="G454" s="8">
        <f t="shared" ca="1" si="7"/>
        <v>20</v>
      </c>
      <c r="I454" s="20">
        <v>5</v>
      </c>
      <c r="J454" s="19">
        <v>25120</v>
      </c>
    </row>
    <row r="455" spans="1:10" x14ac:dyDescent="0.25">
      <c r="A455" s="4" t="s">
        <v>388</v>
      </c>
      <c r="B455" s="38" t="s">
        <v>86</v>
      </c>
      <c r="C455" s="4" t="s">
        <v>130</v>
      </c>
      <c r="D455" s="16">
        <v>589009495</v>
      </c>
      <c r="E455" s="4" t="s">
        <v>92</v>
      </c>
      <c r="F455" s="39">
        <v>37745</v>
      </c>
      <c r="G455" s="8">
        <f t="shared" ca="1" si="7"/>
        <v>20</v>
      </c>
      <c r="H455" s="18" t="s">
        <v>108</v>
      </c>
      <c r="I455" s="20">
        <v>2</v>
      </c>
      <c r="J455" s="19">
        <v>38870</v>
      </c>
    </row>
    <row r="456" spans="1:10" x14ac:dyDescent="0.25">
      <c r="A456" s="4" t="s">
        <v>649</v>
      </c>
      <c r="B456" s="38" t="s">
        <v>86</v>
      </c>
      <c r="C456" s="4" t="s">
        <v>346</v>
      </c>
      <c r="D456" s="16">
        <v>974002089</v>
      </c>
      <c r="E456" s="4" t="s">
        <v>92</v>
      </c>
      <c r="F456" s="39">
        <v>42097</v>
      </c>
      <c r="G456" s="8">
        <f t="shared" ca="1" si="7"/>
        <v>8</v>
      </c>
      <c r="H456" s="18" t="s">
        <v>105</v>
      </c>
      <c r="I456" s="20">
        <v>1</v>
      </c>
      <c r="J456" s="19">
        <v>63190</v>
      </c>
    </row>
    <row r="457" spans="1:10" x14ac:dyDescent="0.25">
      <c r="A457" s="4" t="s">
        <v>284</v>
      </c>
      <c r="B457" s="38" t="s">
        <v>86</v>
      </c>
      <c r="C457" s="4" t="s">
        <v>130</v>
      </c>
      <c r="D457" s="16">
        <v>130009578</v>
      </c>
      <c r="E457" s="4" t="s">
        <v>84</v>
      </c>
      <c r="F457" s="39">
        <v>37095</v>
      </c>
      <c r="G457" s="8">
        <f t="shared" ca="1" si="7"/>
        <v>22</v>
      </c>
      <c r="I457" s="20">
        <v>5</v>
      </c>
      <c r="J457" s="19">
        <v>89520</v>
      </c>
    </row>
    <row r="458" spans="1:10" x14ac:dyDescent="0.25">
      <c r="A458" s="4" t="s">
        <v>410</v>
      </c>
      <c r="B458" s="38" t="s">
        <v>104</v>
      </c>
      <c r="C458" s="4" t="s">
        <v>127</v>
      </c>
      <c r="D458" s="16">
        <v>474009228</v>
      </c>
      <c r="E458" s="4" t="s">
        <v>84</v>
      </c>
      <c r="F458" s="39">
        <v>36731</v>
      </c>
      <c r="G458" s="8">
        <f t="shared" ca="1" si="7"/>
        <v>23</v>
      </c>
      <c r="I458" s="20">
        <v>1</v>
      </c>
      <c r="J458" s="19">
        <v>76930</v>
      </c>
    </row>
    <row r="459" spans="1:10" x14ac:dyDescent="0.25">
      <c r="A459" s="4" t="s">
        <v>638</v>
      </c>
      <c r="B459" s="38" t="s">
        <v>86</v>
      </c>
      <c r="C459" s="4" t="s">
        <v>87</v>
      </c>
      <c r="D459" s="16">
        <v>186006711</v>
      </c>
      <c r="E459" s="4" t="s">
        <v>92</v>
      </c>
      <c r="F459" s="39">
        <v>38446</v>
      </c>
      <c r="G459" s="8">
        <f t="shared" ca="1" si="7"/>
        <v>18</v>
      </c>
      <c r="H459" s="18" t="s">
        <v>101</v>
      </c>
      <c r="I459" s="20">
        <v>4</v>
      </c>
      <c r="J459" s="19">
        <v>71970</v>
      </c>
    </row>
    <row r="460" spans="1:10" x14ac:dyDescent="0.25">
      <c r="A460" s="4" t="s">
        <v>368</v>
      </c>
      <c r="B460" s="38" t="s">
        <v>82</v>
      </c>
      <c r="C460" s="4" t="s">
        <v>178</v>
      </c>
      <c r="D460" s="16">
        <v>967006310</v>
      </c>
      <c r="E460" s="4" t="s">
        <v>92</v>
      </c>
      <c r="F460" s="39">
        <v>36818</v>
      </c>
      <c r="G460" s="8">
        <f t="shared" ca="1" si="7"/>
        <v>23</v>
      </c>
      <c r="H460" s="18" t="s">
        <v>108</v>
      </c>
      <c r="I460" s="20">
        <v>3</v>
      </c>
      <c r="J460" s="19">
        <v>35320</v>
      </c>
    </row>
    <row r="461" spans="1:10" x14ac:dyDescent="0.25">
      <c r="A461" s="4" t="s">
        <v>238</v>
      </c>
      <c r="B461" s="38" t="s">
        <v>82</v>
      </c>
      <c r="C461" s="4" t="s">
        <v>100</v>
      </c>
      <c r="D461" s="16">
        <v>796005092</v>
      </c>
      <c r="E461" s="4" t="s">
        <v>92</v>
      </c>
      <c r="F461" s="39">
        <v>35761</v>
      </c>
      <c r="G461" s="8">
        <f t="shared" ca="1" si="7"/>
        <v>25</v>
      </c>
      <c r="H461" s="18" t="s">
        <v>89</v>
      </c>
      <c r="I461" s="20">
        <v>5</v>
      </c>
      <c r="J461" s="19">
        <v>43460</v>
      </c>
    </row>
    <row r="462" spans="1:10" x14ac:dyDescent="0.25">
      <c r="A462" s="4" t="s">
        <v>694</v>
      </c>
      <c r="B462" s="38" t="s">
        <v>86</v>
      </c>
      <c r="C462" s="4" t="s">
        <v>87</v>
      </c>
      <c r="D462" s="16">
        <v>163000417</v>
      </c>
      <c r="E462" s="4" t="s">
        <v>92</v>
      </c>
      <c r="F462" s="39">
        <v>39594</v>
      </c>
      <c r="G462" s="8">
        <f t="shared" ca="1" si="7"/>
        <v>15</v>
      </c>
      <c r="H462" s="18" t="s">
        <v>101</v>
      </c>
      <c r="I462" s="20">
        <v>5</v>
      </c>
      <c r="J462" s="19">
        <v>65320</v>
      </c>
    </row>
    <row r="463" spans="1:10" x14ac:dyDescent="0.25">
      <c r="A463" s="4" t="s">
        <v>422</v>
      </c>
      <c r="B463" s="38" t="s">
        <v>86</v>
      </c>
      <c r="C463" s="4" t="s">
        <v>130</v>
      </c>
      <c r="D463" s="16">
        <v>251004309</v>
      </c>
      <c r="E463" s="4" t="s">
        <v>84</v>
      </c>
      <c r="F463" s="39">
        <v>37004</v>
      </c>
      <c r="G463" s="8">
        <f t="shared" ca="1" si="7"/>
        <v>22</v>
      </c>
      <c r="I463" s="20">
        <v>1</v>
      </c>
      <c r="J463" s="19">
        <v>45420</v>
      </c>
    </row>
    <row r="464" spans="1:10" x14ac:dyDescent="0.25">
      <c r="A464" s="4" t="s">
        <v>738</v>
      </c>
      <c r="B464" s="38" t="s">
        <v>99</v>
      </c>
      <c r="C464" s="4" t="s">
        <v>118</v>
      </c>
      <c r="D464" s="16">
        <v>105008355</v>
      </c>
      <c r="E464" s="4" t="s">
        <v>92</v>
      </c>
      <c r="F464" s="39">
        <v>35297</v>
      </c>
      <c r="G464" s="8">
        <f t="shared" ca="1" si="7"/>
        <v>27</v>
      </c>
      <c r="H464" s="18" t="s">
        <v>101</v>
      </c>
      <c r="I464" s="20">
        <v>5</v>
      </c>
      <c r="J464" s="19">
        <v>71010</v>
      </c>
    </row>
    <row r="465" spans="1:10" x14ac:dyDescent="0.25">
      <c r="A465" s="4" t="s">
        <v>381</v>
      </c>
      <c r="B465" s="38" t="s">
        <v>82</v>
      </c>
      <c r="C465" s="4" t="s">
        <v>91</v>
      </c>
      <c r="D465" s="16">
        <v>209006975</v>
      </c>
      <c r="E465" s="4" t="s">
        <v>88</v>
      </c>
      <c r="F465" s="39">
        <v>37711</v>
      </c>
      <c r="G465" s="8">
        <f t="shared" ca="1" si="7"/>
        <v>20</v>
      </c>
      <c r="H465" s="18" t="s">
        <v>108</v>
      </c>
      <c r="I465" s="20">
        <v>4</v>
      </c>
      <c r="J465" s="19">
        <v>12545</v>
      </c>
    </row>
    <row r="466" spans="1:10" x14ac:dyDescent="0.25">
      <c r="A466" s="4" t="s">
        <v>570</v>
      </c>
      <c r="B466" s="38" t="s">
        <v>99</v>
      </c>
      <c r="C466" s="4" t="s">
        <v>118</v>
      </c>
      <c r="D466" s="16">
        <v>212006062</v>
      </c>
      <c r="E466" s="4" t="s">
        <v>92</v>
      </c>
      <c r="F466" s="39">
        <v>37998</v>
      </c>
      <c r="G466" s="8">
        <f t="shared" ca="1" si="7"/>
        <v>19</v>
      </c>
      <c r="H466" s="18" t="s">
        <v>89</v>
      </c>
      <c r="I466" s="20">
        <v>2</v>
      </c>
      <c r="J466" s="19">
        <v>82400</v>
      </c>
    </row>
    <row r="467" spans="1:10" x14ac:dyDescent="0.25">
      <c r="A467" s="4" t="s">
        <v>340</v>
      </c>
      <c r="B467" s="38" t="s">
        <v>104</v>
      </c>
      <c r="C467" s="4" t="s">
        <v>127</v>
      </c>
      <c r="D467" s="16">
        <v>393003249</v>
      </c>
      <c r="E467" s="4" t="s">
        <v>84</v>
      </c>
      <c r="F467" s="39">
        <v>35961</v>
      </c>
      <c r="G467" s="8">
        <f t="shared" ca="1" si="7"/>
        <v>25</v>
      </c>
      <c r="I467" s="20">
        <v>3</v>
      </c>
      <c r="J467" s="19">
        <v>23560</v>
      </c>
    </row>
    <row r="468" spans="1:10" x14ac:dyDescent="0.25">
      <c r="A468" s="4" t="s">
        <v>593</v>
      </c>
      <c r="B468" s="38" t="s">
        <v>86</v>
      </c>
      <c r="C468" s="4" t="s">
        <v>185</v>
      </c>
      <c r="D468" s="16">
        <v>207006781</v>
      </c>
      <c r="E468" s="4" t="s">
        <v>92</v>
      </c>
      <c r="F468" s="39">
        <v>41707</v>
      </c>
      <c r="G468" s="8">
        <f t="shared" ca="1" si="7"/>
        <v>9</v>
      </c>
      <c r="H468" s="18" t="s">
        <v>105</v>
      </c>
      <c r="I468" s="20">
        <v>3</v>
      </c>
      <c r="J468" s="19">
        <v>76440</v>
      </c>
    </row>
    <row r="469" spans="1:10" x14ac:dyDescent="0.25">
      <c r="A469" s="4" t="s">
        <v>706</v>
      </c>
      <c r="B469" s="38" t="s">
        <v>99</v>
      </c>
      <c r="C469" s="4" t="s">
        <v>87</v>
      </c>
      <c r="D469" s="16">
        <v>635000617</v>
      </c>
      <c r="E469" s="4" t="s">
        <v>92</v>
      </c>
      <c r="F469" s="39">
        <v>38950</v>
      </c>
      <c r="G469" s="8">
        <f t="shared" ca="1" si="7"/>
        <v>17</v>
      </c>
      <c r="H469" s="18" t="s">
        <v>89</v>
      </c>
      <c r="I469" s="20">
        <v>3</v>
      </c>
      <c r="J469" s="19">
        <v>47630</v>
      </c>
    </row>
    <row r="470" spans="1:10" x14ac:dyDescent="0.25">
      <c r="A470" s="4" t="s">
        <v>729</v>
      </c>
      <c r="B470" s="38" t="s">
        <v>86</v>
      </c>
      <c r="C470" s="4" t="s">
        <v>326</v>
      </c>
      <c r="D470" s="16">
        <v>699003064</v>
      </c>
      <c r="E470" s="4" t="s">
        <v>84</v>
      </c>
      <c r="F470" s="39">
        <v>40605</v>
      </c>
      <c r="G470" s="8">
        <f t="shared" ca="1" si="7"/>
        <v>12</v>
      </c>
      <c r="I470" s="20">
        <v>2</v>
      </c>
      <c r="J470" s="19">
        <v>60060</v>
      </c>
    </row>
    <row r="471" spans="1:10" x14ac:dyDescent="0.25">
      <c r="A471" s="4" t="s">
        <v>659</v>
      </c>
      <c r="B471" s="38" t="s">
        <v>86</v>
      </c>
      <c r="C471" s="4" t="s">
        <v>103</v>
      </c>
      <c r="D471" s="16">
        <v>489003842</v>
      </c>
      <c r="E471" s="4" t="s">
        <v>88</v>
      </c>
      <c r="F471" s="39">
        <v>42076</v>
      </c>
      <c r="G471" s="8">
        <f t="shared" ca="1" si="7"/>
        <v>8</v>
      </c>
      <c r="H471" s="18" t="s">
        <v>89</v>
      </c>
      <c r="I471" s="20">
        <v>1</v>
      </c>
      <c r="J471" s="19">
        <v>29005</v>
      </c>
    </row>
    <row r="472" spans="1:10" x14ac:dyDescent="0.25">
      <c r="A472" s="4" t="s">
        <v>834</v>
      </c>
      <c r="B472" s="38" t="s">
        <v>99</v>
      </c>
      <c r="C472" s="4" t="s">
        <v>116</v>
      </c>
      <c r="D472" s="16">
        <v>356000882</v>
      </c>
      <c r="E472" s="4" t="s">
        <v>88</v>
      </c>
      <c r="F472" s="39">
        <v>42145</v>
      </c>
      <c r="G472" s="8">
        <f t="shared" ca="1" si="7"/>
        <v>8</v>
      </c>
      <c r="H472" s="18" t="s">
        <v>105</v>
      </c>
      <c r="I472" s="20">
        <v>1</v>
      </c>
      <c r="J472" s="19">
        <v>15240</v>
      </c>
    </row>
    <row r="473" spans="1:10" x14ac:dyDescent="0.25">
      <c r="A473" s="4" t="s">
        <v>827</v>
      </c>
      <c r="B473" s="38" t="s">
        <v>86</v>
      </c>
      <c r="C473" s="4" t="s">
        <v>87</v>
      </c>
      <c r="D473" s="16">
        <v>879004558</v>
      </c>
      <c r="E473" s="4" t="s">
        <v>88</v>
      </c>
      <c r="F473" s="39">
        <v>42135</v>
      </c>
      <c r="G473" s="8">
        <f t="shared" ca="1" si="7"/>
        <v>8</v>
      </c>
      <c r="H473" s="18" t="s">
        <v>105</v>
      </c>
      <c r="I473" s="20">
        <v>5</v>
      </c>
      <c r="J473" s="19">
        <v>17205</v>
      </c>
    </row>
    <row r="474" spans="1:10" x14ac:dyDescent="0.25">
      <c r="A474" s="4" t="s">
        <v>289</v>
      </c>
      <c r="B474" s="38" t="s">
        <v>104</v>
      </c>
      <c r="C474" s="4" t="s">
        <v>83</v>
      </c>
      <c r="D474" s="16">
        <v>512004764</v>
      </c>
      <c r="E474" s="4" t="s">
        <v>92</v>
      </c>
      <c r="F474" s="39">
        <v>35662</v>
      </c>
      <c r="G474" s="8">
        <f t="shared" ca="1" si="7"/>
        <v>26</v>
      </c>
      <c r="H474" s="18" t="s">
        <v>89</v>
      </c>
      <c r="I474" s="20">
        <v>3</v>
      </c>
      <c r="J474" s="19">
        <v>39000</v>
      </c>
    </row>
    <row r="475" spans="1:10" x14ac:dyDescent="0.25">
      <c r="A475" s="4" t="s">
        <v>511</v>
      </c>
      <c r="B475" s="38" t="s">
        <v>86</v>
      </c>
      <c r="C475" s="4" t="s">
        <v>100</v>
      </c>
      <c r="D475" s="16">
        <v>424000509</v>
      </c>
      <c r="E475" s="4" t="s">
        <v>92</v>
      </c>
      <c r="F475" s="39">
        <v>37680</v>
      </c>
      <c r="G475" s="8">
        <f t="shared" ca="1" si="7"/>
        <v>20</v>
      </c>
      <c r="H475" s="18" t="s">
        <v>105</v>
      </c>
      <c r="I475" s="20">
        <v>3</v>
      </c>
      <c r="J475" s="19">
        <v>44220</v>
      </c>
    </row>
    <row r="476" spans="1:10" x14ac:dyDescent="0.25">
      <c r="A476" s="4" t="s">
        <v>550</v>
      </c>
      <c r="B476" s="38" t="s">
        <v>86</v>
      </c>
      <c r="C476" s="4" t="s">
        <v>130</v>
      </c>
      <c r="D476" s="16">
        <v>635007088</v>
      </c>
      <c r="E476" s="4" t="s">
        <v>84</v>
      </c>
      <c r="F476" s="39">
        <v>37285</v>
      </c>
      <c r="G476" s="8">
        <f t="shared" ca="1" si="7"/>
        <v>21</v>
      </c>
      <c r="I476" s="20">
        <v>5</v>
      </c>
      <c r="J476" s="19">
        <v>68510</v>
      </c>
    </row>
    <row r="477" spans="1:10" x14ac:dyDescent="0.25">
      <c r="A477" s="4" t="s">
        <v>397</v>
      </c>
      <c r="B477" s="38" t="s">
        <v>104</v>
      </c>
      <c r="C477" s="4" t="s">
        <v>103</v>
      </c>
      <c r="D477" s="16">
        <v>972001650</v>
      </c>
      <c r="E477" s="4" t="s">
        <v>88</v>
      </c>
      <c r="F477" s="39">
        <v>37756</v>
      </c>
      <c r="G477" s="8">
        <f t="shared" ca="1" si="7"/>
        <v>20</v>
      </c>
      <c r="H477" s="18" t="s">
        <v>105</v>
      </c>
      <c r="I477" s="20">
        <v>5</v>
      </c>
      <c r="J477" s="19">
        <v>33810</v>
      </c>
    </row>
    <row r="478" spans="1:10" x14ac:dyDescent="0.25">
      <c r="A478" s="4" t="s">
        <v>760</v>
      </c>
      <c r="B478" s="38" t="s">
        <v>86</v>
      </c>
      <c r="C478" s="4" t="s">
        <v>130</v>
      </c>
      <c r="D478" s="16">
        <v>894000119</v>
      </c>
      <c r="E478" s="4" t="s">
        <v>92</v>
      </c>
      <c r="F478" s="39">
        <v>42327</v>
      </c>
      <c r="G478" s="8">
        <f t="shared" ca="1" si="7"/>
        <v>7</v>
      </c>
      <c r="H478" s="18" t="s">
        <v>101</v>
      </c>
      <c r="I478" s="20">
        <v>5</v>
      </c>
      <c r="J478" s="19">
        <v>66010</v>
      </c>
    </row>
    <row r="479" spans="1:10" x14ac:dyDescent="0.25">
      <c r="A479" s="4" t="s">
        <v>217</v>
      </c>
      <c r="B479" s="38" t="s">
        <v>86</v>
      </c>
      <c r="C479" s="4" t="s">
        <v>218</v>
      </c>
      <c r="D479" s="16">
        <v>694000128</v>
      </c>
      <c r="E479" s="4" t="s">
        <v>92</v>
      </c>
      <c r="F479" s="39">
        <v>35674</v>
      </c>
      <c r="G479" s="8">
        <f t="shared" ca="1" si="7"/>
        <v>26</v>
      </c>
      <c r="H479" s="18" t="s">
        <v>89</v>
      </c>
      <c r="I479" s="20">
        <v>1</v>
      </c>
      <c r="J479" s="19">
        <v>61330</v>
      </c>
    </row>
    <row r="480" spans="1:10" x14ac:dyDescent="0.25">
      <c r="A480" s="4" t="s">
        <v>370</v>
      </c>
      <c r="B480" s="38" t="s">
        <v>82</v>
      </c>
      <c r="C480" s="4" t="s">
        <v>103</v>
      </c>
      <c r="D480" s="16">
        <v>272004784</v>
      </c>
      <c r="E480" s="4" t="s">
        <v>150</v>
      </c>
      <c r="F480" s="39">
        <v>37591</v>
      </c>
      <c r="G480" s="8">
        <f t="shared" ca="1" si="7"/>
        <v>20</v>
      </c>
      <c r="I480" s="20">
        <v>2</v>
      </c>
      <c r="J480" s="19">
        <v>21648</v>
      </c>
    </row>
    <row r="481" spans="1:10" x14ac:dyDescent="0.25">
      <c r="A481" s="4" t="s">
        <v>290</v>
      </c>
      <c r="B481" s="38" t="s">
        <v>99</v>
      </c>
      <c r="C481" s="4" t="s">
        <v>280</v>
      </c>
      <c r="D481" s="16">
        <v>117006630</v>
      </c>
      <c r="E481" s="4" t="s">
        <v>84</v>
      </c>
      <c r="F481" s="39">
        <v>35549</v>
      </c>
      <c r="G481" s="8">
        <f t="shared" ca="1" si="7"/>
        <v>26</v>
      </c>
      <c r="H481" s="18" t="s">
        <v>96</v>
      </c>
      <c r="I481" s="20">
        <v>4</v>
      </c>
      <c r="J481" s="19">
        <v>71190</v>
      </c>
    </row>
    <row r="482" spans="1:10" x14ac:dyDescent="0.25">
      <c r="A482" s="4" t="s">
        <v>654</v>
      </c>
      <c r="B482" s="38" t="s">
        <v>82</v>
      </c>
      <c r="C482" s="4" t="s">
        <v>91</v>
      </c>
      <c r="D482" s="16">
        <v>339008599</v>
      </c>
      <c r="E482" s="4" t="s">
        <v>84</v>
      </c>
      <c r="F482" s="39">
        <v>42300</v>
      </c>
      <c r="G482" s="8">
        <f t="shared" ca="1" si="7"/>
        <v>8</v>
      </c>
      <c r="I482" s="20">
        <v>3</v>
      </c>
      <c r="J482" s="19">
        <v>60070</v>
      </c>
    </row>
    <row r="483" spans="1:10" x14ac:dyDescent="0.25">
      <c r="A483" s="4" t="s">
        <v>554</v>
      </c>
      <c r="B483" s="38" t="s">
        <v>86</v>
      </c>
      <c r="C483" s="4" t="s">
        <v>87</v>
      </c>
      <c r="D483" s="16">
        <v>800005434</v>
      </c>
      <c r="E483" s="4" t="s">
        <v>92</v>
      </c>
      <c r="F483" s="39">
        <v>38421</v>
      </c>
      <c r="G483" s="8">
        <f t="shared" ca="1" si="7"/>
        <v>18</v>
      </c>
      <c r="H483" s="18" t="s">
        <v>108</v>
      </c>
      <c r="I483" s="20">
        <v>1</v>
      </c>
      <c r="J483" s="19">
        <v>49930</v>
      </c>
    </row>
    <row r="484" spans="1:10" x14ac:dyDescent="0.25">
      <c r="A484" s="4" t="s">
        <v>268</v>
      </c>
      <c r="B484" s="38" t="s">
        <v>86</v>
      </c>
      <c r="C484" s="4" t="s">
        <v>103</v>
      </c>
      <c r="D484" s="16">
        <v>842004592</v>
      </c>
      <c r="E484" s="4" t="s">
        <v>150</v>
      </c>
      <c r="F484" s="39">
        <v>35919</v>
      </c>
      <c r="G484" s="8">
        <f t="shared" ca="1" si="7"/>
        <v>25</v>
      </c>
      <c r="I484" s="20">
        <v>4</v>
      </c>
      <c r="J484" s="19">
        <v>33512</v>
      </c>
    </row>
    <row r="485" spans="1:10" x14ac:dyDescent="0.25">
      <c r="A485" s="4" t="s">
        <v>465</v>
      </c>
      <c r="B485" s="38" t="s">
        <v>122</v>
      </c>
      <c r="C485" s="4" t="s">
        <v>130</v>
      </c>
      <c r="D485" s="16">
        <v>312009803</v>
      </c>
      <c r="E485" s="4" t="s">
        <v>92</v>
      </c>
      <c r="F485" s="39">
        <v>37302</v>
      </c>
      <c r="G485" s="8">
        <f t="shared" ca="1" si="7"/>
        <v>21</v>
      </c>
      <c r="H485" s="18" t="s">
        <v>89</v>
      </c>
      <c r="I485" s="20">
        <v>4</v>
      </c>
      <c r="J485" s="19">
        <v>25310</v>
      </c>
    </row>
    <row r="486" spans="1:10" x14ac:dyDescent="0.25">
      <c r="A486" s="4" t="s">
        <v>837</v>
      </c>
      <c r="B486" s="38" t="s">
        <v>122</v>
      </c>
      <c r="C486" s="4" t="s">
        <v>118</v>
      </c>
      <c r="D486" s="16">
        <v>279001317</v>
      </c>
      <c r="E486" s="4" t="s">
        <v>150</v>
      </c>
      <c r="F486" s="39">
        <v>42359</v>
      </c>
      <c r="G486" s="8">
        <f t="shared" ca="1" si="7"/>
        <v>7</v>
      </c>
      <c r="I486" s="20">
        <v>4</v>
      </c>
      <c r="J486" s="19">
        <v>38768</v>
      </c>
    </row>
    <row r="487" spans="1:10" x14ac:dyDescent="0.25">
      <c r="A487" s="4" t="s">
        <v>545</v>
      </c>
      <c r="B487" s="38" t="s">
        <v>99</v>
      </c>
      <c r="C487" s="4" t="s">
        <v>130</v>
      </c>
      <c r="D487" s="16">
        <v>311003362</v>
      </c>
      <c r="E487" s="4" t="s">
        <v>84</v>
      </c>
      <c r="F487" s="39">
        <v>38124</v>
      </c>
      <c r="G487" s="8">
        <f t="shared" ca="1" si="7"/>
        <v>19</v>
      </c>
      <c r="I487" s="20">
        <v>2</v>
      </c>
      <c r="J487" s="19">
        <v>52770</v>
      </c>
    </row>
    <row r="488" spans="1:10" x14ac:dyDescent="0.25">
      <c r="A488" s="4" t="s">
        <v>448</v>
      </c>
      <c r="B488" s="38" t="s">
        <v>82</v>
      </c>
      <c r="C488" s="4" t="s">
        <v>103</v>
      </c>
      <c r="D488" s="16">
        <v>972006665</v>
      </c>
      <c r="E488" s="4" t="s">
        <v>92</v>
      </c>
      <c r="F488" s="39">
        <v>37457</v>
      </c>
      <c r="G488" s="8">
        <f t="shared" ca="1" si="7"/>
        <v>21</v>
      </c>
      <c r="H488" s="18" t="s">
        <v>89</v>
      </c>
      <c r="I488" s="20">
        <v>3</v>
      </c>
      <c r="J488" s="19">
        <v>86200</v>
      </c>
    </row>
    <row r="489" spans="1:10" x14ac:dyDescent="0.25">
      <c r="A489" s="4" t="s">
        <v>115</v>
      </c>
      <c r="B489" s="38" t="s">
        <v>86</v>
      </c>
      <c r="C489" s="4" t="s">
        <v>116</v>
      </c>
      <c r="D489" s="16">
        <v>542001793</v>
      </c>
      <c r="E489" s="4" t="s">
        <v>92</v>
      </c>
      <c r="F489" s="39">
        <v>35018</v>
      </c>
      <c r="G489" s="8">
        <f t="shared" ca="1" si="7"/>
        <v>27</v>
      </c>
      <c r="H489" s="18" t="s">
        <v>105</v>
      </c>
      <c r="I489" s="20">
        <v>1</v>
      </c>
      <c r="J489" s="19">
        <v>75150</v>
      </c>
    </row>
    <row r="490" spans="1:10" x14ac:dyDescent="0.25">
      <c r="A490" s="4" t="s">
        <v>700</v>
      </c>
      <c r="B490" s="38" t="s">
        <v>82</v>
      </c>
      <c r="C490" s="4" t="s">
        <v>130</v>
      </c>
      <c r="D490" s="16">
        <v>213004397</v>
      </c>
      <c r="E490" s="4" t="s">
        <v>92</v>
      </c>
      <c r="F490" s="39">
        <v>38922</v>
      </c>
      <c r="G490" s="8">
        <f t="shared" ca="1" si="7"/>
        <v>17</v>
      </c>
      <c r="H490" s="18" t="s">
        <v>89</v>
      </c>
      <c r="I490" s="20">
        <v>3</v>
      </c>
      <c r="J490" s="19">
        <v>62750</v>
      </c>
    </row>
    <row r="491" spans="1:10" x14ac:dyDescent="0.25">
      <c r="A491" s="4" t="s">
        <v>232</v>
      </c>
      <c r="B491" s="38" t="s">
        <v>104</v>
      </c>
      <c r="C491" s="4" t="s">
        <v>127</v>
      </c>
      <c r="D491" s="16">
        <v>822004734</v>
      </c>
      <c r="E491" s="4" t="s">
        <v>150</v>
      </c>
      <c r="F491" s="39">
        <v>35805</v>
      </c>
      <c r="G491" s="8">
        <f t="shared" ca="1" si="7"/>
        <v>25</v>
      </c>
      <c r="I491" s="20">
        <v>5</v>
      </c>
      <c r="J491" s="19">
        <v>33056</v>
      </c>
    </row>
    <row r="492" spans="1:10" x14ac:dyDescent="0.25">
      <c r="A492" s="4" t="s">
        <v>754</v>
      </c>
      <c r="B492" s="38" t="s">
        <v>86</v>
      </c>
      <c r="C492" s="4" t="s">
        <v>127</v>
      </c>
      <c r="D492" s="16">
        <v>334004480</v>
      </c>
      <c r="E492" s="4" t="s">
        <v>92</v>
      </c>
      <c r="F492" s="39">
        <v>40941</v>
      </c>
      <c r="G492" s="8">
        <f t="shared" ca="1" si="7"/>
        <v>11</v>
      </c>
      <c r="H492" s="18" t="s">
        <v>89</v>
      </c>
      <c r="I492" s="20">
        <v>1</v>
      </c>
      <c r="J492" s="19">
        <v>32100</v>
      </c>
    </row>
    <row r="493" spans="1:10" x14ac:dyDescent="0.25">
      <c r="A493" s="4" t="s">
        <v>474</v>
      </c>
      <c r="B493" s="38" t="s">
        <v>86</v>
      </c>
      <c r="C493" s="4" t="s">
        <v>87</v>
      </c>
      <c r="D493" s="16">
        <v>212008012</v>
      </c>
      <c r="E493" s="4" t="s">
        <v>92</v>
      </c>
      <c r="F493" s="39">
        <v>38057</v>
      </c>
      <c r="G493" s="8">
        <f t="shared" ca="1" si="7"/>
        <v>19</v>
      </c>
      <c r="H493" s="18" t="s">
        <v>105</v>
      </c>
      <c r="I493" s="20">
        <v>4</v>
      </c>
      <c r="J493" s="19">
        <v>63060</v>
      </c>
    </row>
    <row r="494" spans="1:10" x14ac:dyDescent="0.25">
      <c r="A494" s="4" t="s">
        <v>629</v>
      </c>
      <c r="B494" s="38" t="s">
        <v>86</v>
      </c>
      <c r="C494" s="4" t="s">
        <v>91</v>
      </c>
      <c r="D494" s="16">
        <v>160002505</v>
      </c>
      <c r="E494" s="4" t="s">
        <v>84</v>
      </c>
      <c r="F494" s="39">
        <v>38427</v>
      </c>
      <c r="G494" s="8">
        <f t="shared" ca="1" si="7"/>
        <v>18</v>
      </c>
      <c r="I494" s="20">
        <v>3</v>
      </c>
      <c r="J494" s="19">
        <v>61580</v>
      </c>
    </row>
    <row r="495" spans="1:10" x14ac:dyDescent="0.25">
      <c r="A495" s="4" t="s">
        <v>283</v>
      </c>
      <c r="B495" s="38" t="s">
        <v>104</v>
      </c>
      <c r="C495" s="4" t="s">
        <v>172</v>
      </c>
      <c r="D495" s="16">
        <v>796009833</v>
      </c>
      <c r="E495" s="4" t="s">
        <v>88</v>
      </c>
      <c r="F495" s="39">
        <v>36442</v>
      </c>
      <c r="G495" s="8">
        <f t="shared" ca="1" si="7"/>
        <v>24</v>
      </c>
      <c r="H495" s="18" t="s">
        <v>105</v>
      </c>
      <c r="I495" s="20">
        <v>1</v>
      </c>
      <c r="J495" s="19">
        <v>11025</v>
      </c>
    </row>
    <row r="496" spans="1:10" x14ac:dyDescent="0.25">
      <c r="A496" s="4" t="s">
        <v>204</v>
      </c>
      <c r="B496" s="38" t="s">
        <v>99</v>
      </c>
      <c r="C496" s="4" t="s">
        <v>87</v>
      </c>
      <c r="D496" s="16">
        <v>759001070</v>
      </c>
      <c r="E496" s="4" t="s">
        <v>92</v>
      </c>
      <c r="F496" s="39">
        <v>35590</v>
      </c>
      <c r="G496" s="8">
        <f t="shared" ca="1" si="7"/>
        <v>26</v>
      </c>
      <c r="H496" s="18" t="s">
        <v>89</v>
      </c>
      <c r="I496" s="20">
        <v>2</v>
      </c>
      <c r="J496" s="19">
        <v>78710</v>
      </c>
    </row>
    <row r="497" spans="1:10" x14ac:dyDescent="0.25">
      <c r="A497" s="4" t="s">
        <v>211</v>
      </c>
      <c r="B497" s="38" t="s">
        <v>86</v>
      </c>
      <c r="C497" s="4" t="s">
        <v>83</v>
      </c>
      <c r="D497" s="16">
        <v>708002156</v>
      </c>
      <c r="E497" s="4" t="s">
        <v>92</v>
      </c>
      <c r="F497" s="39">
        <v>36455</v>
      </c>
      <c r="G497" s="8">
        <f t="shared" ca="1" si="7"/>
        <v>24</v>
      </c>
      <c r="H497" s="18" t="s">
        <v>105</v>
      </c>
      <c r="I497" s="20">
        <v>4</v>
      </c>
      <c r="J497" s="19">
        <v>69200</v>
      </c>
    </row>
    <row r="498" spans="1:10" x14ac:dyDescent="0.25">
      <c r="A498" s="4" t="s">
        <v>512</v>
      </c>
      <c r="B498" s="38" t="s">
        <v>86</v>
      </c>
      <c r="C498" s="4" t="s">
        <v>130</v>
      </c>
      <c r="D498" s="16">
        <v>337003008</v>
      </c>
      <c r="E498" s="4" t="s">
        <v>92</v>
      </c>
      <c r="F498" s="39">
        <v>37724</v>
      </c>
      <c r="G498" s="8">
        <f t="shared" ca="1" si="7"/>
        <v>20</v>
      </c>
      <c r="H498" s="18" t="s">
        <v>105</v>
      </c>
      <c r="I498" s="20">
        <v>3</v>
      </c>
      <c r="J498" s="19">
        <v>28970</v>
      </c>
    </row>
    <row r="499" spans="1:10" x14ac:dyDescent="0.25">
      <c r="A499" s="4" t="s">
        <v>265</v>
      </c>
      <c r="B499" s="38" t="s">
        <v>104</v>
      </c>
      <c r="C499" s="4" t="s">
        <v>83</v>
      </c>
      <c r="D499" s="16">
        <v>288001910</v>
      </c>
      <c r="E499" s="4" t="s">
        <v>92</v>
      </c>
      <c r="F499" s="39">
        <v>35870</v>
      </c>
      <c r="G499" s="8">
        <f t="shared" ca="1" si="7"/>
        <v>25</v>
      </c>
      <c r="H499" s="18" t="s">
        <v>89</v>
      </c>
      <c r="I499" s="20">
        <v>1</v>
      </c>
      <c r="J499" s="19">
        <v>67020</v>
      </c>
    </row>
    <row r="500" spans="1:10" x14ac:dyDescent="0.25">
      <c r="A500" s="4" t="s">
        <v>375</v>
      </c>
      <c r="B500" s="38" t="s">
        <v>82</v>
      </c>
      <c r="C500" s="4" t="s">
        <v>130</v>
      </c>
      <c r="D500" s="16">
        <v>512005919</v>
      </c>
      <c r="E500" s="4" t="s">
        <v>92</v>
      </c>
      <c r="F500" s="39">
        <v>36286</v>
      </c>
      <c r="G500" s="8">
        <f t="shared" ca="1" si="7"/>
        <v>24</v>
      </c>
      <c r="H500" s="18" t="s">
        <v>96</v>
      </c>
      <c r="I500" s="20">
        <v>1</v>
      </c>
      <c r="J500" s="19">
        <v>64130</v>
      </c>
    </row>
    <row r="501" spans="1:10" x14ac:dyDescent="0.25">
      <c r="A501" s="4" t="s">
        <v>636</v>
      </c>
      <c r="B501" s="38" t="s">
        <v>122</v>
      </c>
      <c r="C501" s="4" t="s">
        <v>118</v>
      </c>
      <c r="D501" s="16">
        <v>525007320</v>
      </c>
      <c r="E501" s="4" t="s">
        <v>92</v>
      </c>
      <c r="F501" s="39">
        <v>38792</v>
      </c>
      <c r="G501" s="8">
        <f t="shared" ca="1" si="7"/>
        <v>17</v>
      </c>
      <c r="H501" s="18" t="s">
        <v>108</v>
      </c>
      <c r="I501" s="20">
        <v>5</v>
      </c>
      <c r="J501" s="19">
        <v>39680</v>
      </c>
    </row>
    <row r="502" spans="1:10" x14ac:dyDescent="0.25">
      <c r="A502" s="4" t="s">
        <v>831</v>
      </c>
      <c r="B502" s="38" t="s">
        <v>82</v>
      </c>
      <c r="C502" s="4" t="s">
        <v>83</v>
      </c>
      <c r="D502" s="16">
        <v>548004405</v>
      </c>
      <c r="E502" s="4" t="s">
        <v>84</v>
      </c>
      <c r="F502" s="39">
        <v>41504</v>
      </c>
      <c r="G502" s="8">
        <f t="shared" ca="1" si="7"/>
        <v>10</v>
      </c>
      <c r="I502" s="20">
        <v>4</v>
      </c>
      <c r="J502" s="19">
        <v>60800</v>
      </c>
    </row>
    <row r="503" spans="1:10" x14ac:dyDescent="0.25">
      <c r="A503" s="4" t="s">
        <v>146</v>
      </c>
      <c r="B503" s="38" t="s">
        <v>82</v>
      </c>
      <c r="C503" s="4" t="s">
        <v>130</v>
      </c>
      <c r="D503" s="16">
        <v>468003610</v>
      </c>
      <c r="E503" s="4" t="s">
        <v>92</v>
      </c>
      <c r="F503" s="39">
        <v>35103</v>
      </c>
      <c r="G503" s="8">
        <f t="shared" ca="1" si="7"/>
        <v>27</v>
      </c>
      <c r="H503" s="18" t="s">
        <v>89</v>
      </c>
      <c r="I503" s="20">
        <v>3</v>
      </c>
      <c r="J503" s="19">
        <v>69080</v>
      </c>
    </row>
    <row r="504" spans="1:10" x14ac:dyDescent="0.25">
      <c r="A504" s="4" t="s">
        <v>184</v>
      </c>
      <c r="B504" s="38" t="s">
        <v>86</v>
      </c>
      <c r="C504" s="4" t="s">
        <v>185</v>
      </c>
      <c r="D504" s="16">
        <v>495002805</v>
      </c>
      <c r="E504" s="4" t="s">
        <v>84</v>
      </c>
      <c r="F504" s="39">
        <v>35231</v>
      </c>
      <c r="G504" s="8">
        <f t="shared" ca="1" si="7"/>
        <v>27</v>
      </c>
      <c r="I504" s="20">
        <v>5</v>
      </c>
      <c r="J504" s="19">
        <v>59350</v>
      </c>
    </row>
    <row r="505" spans="1:10" x14ac:dyDescent="0.25">
      <c r="A505" s="4" t="s">
        <v>534</v>
      </c>
      <c r="B505" s="38" t="s">
        <v>104</v>
      </c>
      <c r="C505" s="4" t="s">
        <v>118</v>
      </c>
      <c r="D505" s="16">
        <v>429003827</v>
      </c>
      <c r="E505" s="4" t="s">
        <v>92</v>
      </c>
      <c r="F505" s="39">
        <v>38287</v>
      </c>
      <c r="G505" s="8">
        <f t="shared" ca="1" si="7"/>
        <v>19</v>
      </c>
      <c r="H505" s="18" t="s">
        <v>89</v>
      </c>
      <c r="I505" s="20">
        <v>2</v>
      </c>
      <c r="J505" s="19">
        <v>71380</v>
      </c>
    </row>
    <row r="506" spans="1:10" x14ac:dyDescent="0.25">
      <c r="A506" s="4" t="s">
        <v>247</v>
      </c>
      <c r="B506" s="38" t="s">
        <v>94</v>
      </c>
      <c r="C506" s="4" t="s">
        <v>218</v>
      </c>
      <c r="D506" s="16">
        <v>707002019</v>
      </c>
      <c r="E506" s="4" t="s">
        <v>84</v>
      </c>
      <c r="F506" s="39">
        <v>36808</v>
      </c>
      <c r="G506" s="8">
        <f t="shared" ca="1" si="7"/>
        <v>23</v>
      </c>
      <c r="I506" s="20">
        <v>4</v>
      </c>
      <c r="J506" s="19">
        <v>86970</v>
      </c>
    </row>
    <row r="507" spans="1:10" x14ac:dyDescent="0.25">
      <c r="A507" s="4" t="s">
        <v>855</v>
      </c>
      <c r="B507" s="38" t="s">
        <v>104</v>
      </c>
      <c r="C507" s="4" t="s">
        <v>153</v>
      </c>
      <c r="D507" s="16">
        <v>620002502</v>
      </c>
      <c r="E507" s="4" t="s">
        <v>92</v>
      </c>
      <c r="F507" s="39">
        <v>42404</v>
      </c>
      <c r="G507" s="8">
        <f t="shared" ca="1" si="7"/>
        <v>7</v>
      </c>
      <c r="H507" s="18" t="s">
        <v>108</v>
      </c>
      <c r="I507" s="20">
        <v>4</v>
      </c>
      <c r="J507" s="19">
        <v>71400</v>
      </c>
    </row>
    <row r="508" spans="1:10" x14ac:dyDescent="0.25">
      <c r="A508" s="4" t="s">
        <v>711</v>
      </c>
      <c r="B508" s="38" t="s">
        <v>86</v>
      </c>
      <c r="C508" s="4" t="s">
        <v>127</v>
      </c>
      <c r="D508" s="16">
        <v>856005418</v>
      </c>
      <c r="E508" s="4" t="s">
        <v>150</v>
      </c>
      <c r="F508" s="39">
        <v>40754</v>
      </c>
      <c r="G508" s="8">
        <f t="shared" ca="1" si="7"/>
        <v>12</v>
      </c>
      <c r="I508" s="20">
        <v>3</v>
      </c>
      <c r="J508" s="19">
        <v>30080</v>
      </c>
    </row>
    <row r="509" spans="1:10" x14ac:dyDescent="0.25">
      <c r="A509" s="4" t="s">
        <v>256</v>
      </c>
      <c r="B509" s="38" t="s">
        <v>86</v>
      </c>
      <c r="C509" s="4" t="s">
        <v>83</v>
      </c>
      <c r="D509" s="16">
        <v>489007166</v>
      </c>
      <c r="E509" s="4" t="s">
        <v>92</v>
      </c>
      <c r="F509" s="39">
        <v>35765</v>
      </c>
      <c r="G509" s="8">
        <f t="shared" ca="1" si="7"/>
        <v>25</v>
      </c>
      <c r="H509" s="18" t="s">
        <v>101</v>
      </c>
      <c r="I509" s="20">
        <v>5</v>
      </c>
      <c r="J509" s="19">
        <v>45880</v>
      </c>
    </row>
    <row r="510" spans="1:10" x14ac:dyDescent="0.25">
      <c r="A510" s="4" t="s">
        <v>155</v>
      </c>
      <c r="B510" s="38" t="s">
        <v>94</v>
      </c>
      <c r="C510" s="4" t="s">
        <v>127</v>
      </c>
      <c r="D510" s="16">
        <v>867001341</v>
      </c>
      <c r="E510" s="4" t="s">
        <v>88</v>
      </c>
      <c r="F510" s="39">
        <v>35837</v>
      </c>
      <c r="G510" s="8">
        <f t="shared" ca="1" si="7"/>
        <v>25</v>
      </c>
      <c r="H510" s="18" t="s">
        <v>105</v>
      </c>
      <c r="I510" s="20">
        <v>3</v>
      </c>
      <c r="J510" s="19">
        <v>35280</v>
      </c>
    </row>
    <row r="511" spans="1:10" x14ac:dyDescent="0.25">
      <c r="A511" s="4" t="s">
        <v>313</v>
      </c>
      <c r="B511" s="38" t="s">
        <v>86</v>
      </c>
      <c r="C511" s="4" t="s">
        <v>314</v>
      </c>
      <c r="D511" s="16">
        <v>534004571</v>
      </c>
      <c r="E511" s="4" t="s">
        <v>88</v>
      </c>
      <c r="F511" s="39">
        <v>37145</v>
      </c>
      <c r="G511" s="8">
        <f t="shared" ca="1" si="7"/>
        <v>22</v>
      </c>
      <c r="H511" s="18" t="s">
        <v>96</v>
      </c>
      <c r="I511" s="20">
        <v>3</v>
      </c>
      <c r="J511" s="19">
        <v>46095</v>
      </c>
    </row>
    <row r="512" spans="1:10" x14ac:dyDescent="0.25">
      <c r="A512" s="4" t="s">
        <v>135</v>
      </c>
      <c r="B512" s="38" t="s">
        <v>86</v>
      </c>
      <c r="C512" s="4" t="s">
        <v>127</v>
      </c>
      <c r="D512" s="16">
        <v>411008865</v>
      </c>
      <c r="E512" s="4" t="s">
        <v>92</v>
      </c>
      <c r="F512" s="39">
        <v>35066</v>
      </c>
      <c r="G512" s="8">
        <f t="shared" ca="1" si="7"/>
        <v>27</v>
      </c>
      <c r="H512" s="18" t="s">
        <v>105</v>
      </c>
      <c r="I512" s="20">
        <v>4</v>
      </c>
      <c r="J512" s="19">
        <v>27180</v>
      </c>
    </row>
    <row r="513" spans="1:10" x14ac:dyDescent="0.25">
      <c r="A513" s="4" t="s">
        <v>652</v>
      </c>
      <c r="B513" s="38" t="s">
        <v>99</v>
      </c>
      <c r="C513" s="4" t="s">
        <v>214</v>
      </c>
      <c r="D513" s="16">
        <v>383006821</v>
      </c>
      <c r="E513" s="4" t="s">
        <v>92</v>
      </c>
      <c r="F513" s="39">
        <v>39468</v>
      </c>
      <c r="G513" s="8">
        <f t="shared" ca="1" si="7"/>
        <v>15</v>
      </c>
      <c r="H513" s="18" t="s">
        <v>105</v>
      </c>
      <c r="I513" s="20">
        <v>1</v>
      </c>
      <c r="J513" s="19">
        <v>46680</v>
      </c>
    </row>
    <row r="514" spans="1:10" x14ac:dyDescent="0.25">
      <c r="A514" s="4" t="s">
        <v>775</v>
      </c>
      <c r="B514" s="38" t="s">
        <v>104</v>
      </c>
      <c r="C514" s="4" t="s">
        <v>100</v>
      </c>
      <c r="D514" s="16">
        <v>422009693</v>
      </c>
      <c r="E514" s="4" t="s">
        <v>92</v>
      </c>
      <c r="F514" s="39">
        <v>38677</v>
      </c>
      <c r="G514" s="8">
        <f t="shared" ref="G514:G577" ca="1" si="8">DATEDIF(F514,TODAY(),"Y")</f>
        <v>17</v>
      </c>
      <c r="H514" s="18" t="s">
        <v>89</v>
      </c>
      <c r="I514" s="20">
        <v>4</v>
      </c>
      <c r="J514" s="19">
        <v>52490</v>
      </c>
    </row>
    <row r="515" spans="1:10" x14ac:dyDescent="0.25">
      <c r="A515" s="4" t="s">
        <v>736</v>
      </c>
      <c r="B515" s="38" t="s">
        <v>86</v>
      </c>
      <c r="C515" s="4" t="s">
        <v>91</v>
      </c>
      <c r="D515" s="16">
        <v>569002669</v>
      </c>
      <c r="E515" s="4" t="s">
        <v>92</v>
      </c>
      <c r="F515" s="39">
        <v>40410</v>
      </c>
      <c r="G515" s="8">
        <f t="shared" ca="1" si="8"/>
        <v>13</v>
      </c>
      <c r="H515" s="18" t="s">
        <v>101</v>
      </c>
      <c r="I515" s="20">
        <v>2</v>
      </c>
      <c r="J515" s="19">
        <v>45100</v>
      </c>
    </row>
    <row r="516" spans="1:10" x14ac:dyDescent="0.25">
      <c r="A516" s="4" t="s">
        <v>144</v>
      </c>
      <c r="B516" s="38" t="s">
        <v>86</v>
      </c>
      <c r="C516" s="4" t="s">
        <v>83</v>
      </c>
      <c r="D516" s="16">
        <v>393003492</v>
      </c>
      <c r="E516" s="4" t="s">
        <v>88</v>
      </c>
      <c r="F516" s="39">
        <v>35777</v>
      </c>
      <c r="G516" s="8">
        <f t="shared" ca="1" si="8"/>
        <v>25</v>
      </c>
      <c r="H516" s="18" t="s">
        <v>108</v>
      </c>
      <c r="I516" s="20">
        <v>1</v>
      </c>
      <c r="J516" s="19">
        <v>47350</v>
      </c>
    </row>
    <row r="517" spans="1:10" x14ac:dyDescent="0.25">
      <c r="A517" s="4" t="s">
        <v>704</v>
      </c>
      <c r="B517" s="38" t="s">
        <v>104</v>
      </c>
      <c r="C517" s="4" t="s">
        <v>346</v>
      </c>
      <c r="D517" s="16">
        <v>252002122</v>
      </c>
      <c r="E517" s="4" t="s">
        <v>84</v>
      </c>
      <c r="F517" s="39">
        <v>41462</v>
      </c>
      <c r="G517" s="8">
        <f t="shared" ca="1" si="8"/>
        <v>10</v>
      </c>
      <c r="I517" s="20">
        <v>2</v>
      </c>
      <c r="J517" s="19">
        <v>25120</v>
      </c>
    </row>
    <row r="518" spans="1:10" x14ac:dyDescent="0.25">
      <c r="A518" s="4" t="s">
        <v>315</v>
      </c>
      <c r="B518" s="38" t="s">
        <v>86</v>
      </c>
      <c r="C518" s="4" t="s">
        <v>91</v>
      </c>
      <c r="D518" s="16">
        <v>945000038</v>
      </c>
      <c r="E518" s="4" t="s">
        <v>92</v>
      </c>
      <c r="F518" s="39">
        <v>35607</v>
      </c>
      <c r="G518" s="8">
        <f t="shared" ca="1" si="8"/>
        <v>26</v>
      </c>
      <c r="H518" s="18" t="s">
        <v>101</v>
      </c>
      <c r="I518" s="20">
        <v>3</v>
      </c>
      <c r="J518" s="19">
        <v>23560</v>
      </c>
    </row>
    <row r="519" spans="1:10" x14ac:dyDescent="0.25">
      <c r="A519" s="4" t="s">
        <v>380</v>
      </c>
      <c r="B519" s="38" t="s">
        <v>104</v>
      </c>
      <c r="C519" s="4" t="s">
        <v>130</v>
      </c>
      <c r="D519" s="16">
        <v>488001244</v>
      </c>
      <c r="E519" s="4" t="s">
        <v>88</v>
      </c>
      <c r="F519" s="39">
        <v>37325</v>
      </c>
      <c r="G519" s="8">
        <f t="shared" ca="1" si="8"/>
        <v>21</v>
      </c>
      <c r="H519" s="18" t="s">
        <v>105</v>
      </c>
      <c r="I519" s="20">
        <v>1</v>
      </c>
      <c r="J519" s="19">
        <v>24460</v>
      </c>
    </row>
    <row r="520" spans="1:10" x14ac:dyDescent="0.25">
      <c r="A520" s="4" t="s">
        <v>406</v>
      </c>
      <c r="B520" s="38" t="s">
        <v>86</v>
      </c>
      <c r="C520" s="4" t="s">
        <v>130</v>
      </c>
      <c r="D520" s="16">
        <v>948000407</v>
      </c>
      <c r="E520" s="4" t="s">
        <v>84</v>
      </c>
      <c r="F520" s="39">
        <v>36521</v>
      </c>
      <c r="G520" s="8">
        <f t="shared" ca="1" si="8"/>
        <v>23</v>
      </c>
      <c r="I520" s="20">
        <v>3</v>
      </c>
      <c r="J520" s="19">
        <v>61370</v>
      </c>
    </row>
    <row r="521" spans="1:10" x14ac:dyDescent="0.25">
      <c r="A521" s="4" t="s">
        <v>828</v>
      </c>
      <c r="B521" s="38" t="s">
        <v>86</v>
      </c>
      <c r="C521" s="4" t="s">
        <v>127</v>
      </c>
      <c r="D521" s="16">
        <v>349009288</v>
      </c>
      <c r="E521" s="4" t="s">
        <v>92</v>
      </c>
      <c r="F521" s="39">
        <v>42254</v>
      </c>
      <c r="G521" s="8">
        <f t="shared" ca="1" si="8"/>
        <v>8</v>
      </c>
      <c r="H521" s="18" t="s">
        <v>89</v>
      </c>
      <c r="I521" s="20">
        <v>4</v>
      </c>
      <c r="J521" s="19">
        <v>28650</v>
      </c>
    </row>
    <row r="522" spans="1:10" x14ac:dyDescent="0.25">
      <c r="A522" s="4" t="s">
        <v>779</v>
      </c>
      <c r="B522" s="38" t="s">
        <v>86</v>
      </c>
      <c r="C522" s="4" t="s">
        <v>103</v>
      </c>
      <c r="D522" s="16">
        <v>365009498</v>
      </c>
      <c r="E522" s="4" t="s">
        <v>92</v>
      </c>
      <c r="F522" s="39">
        <v>41802</v>
      </c>
      <c r="G522" s="8">
        <f t="shared" ca="1" si="8"/>
        <v>9</v>
      </c>
      <c r="H522" s="18" t="s">
        <v>105</v>
      </c>
      <c r="I522" s="20">
        <v>4</v>
      </c>
      <c r="J522" s="19">
        <v>47060</v>
      </c>
    </row>
    <row r="523" spans="1:10" x14ac:dyDescent="0.25">
      <c r="A523" s="4" t="s">
        <v>210</v>
      </c>
      <c r="B523" s="38" t="s">
        <v>86</v>
      </c>
      <c r="C523" s="4" t="s">
        <v>178</v>
      </c>
      <c r="D523" s="16">
        <v>219000602</v>
      </c>
      <c r="E523" s="4" t="s">
        <v>88</v>
      </c>
      <c r="F523" s="39">
        <v>36367</v>
      </c>
      <c r="G523" s="8">
        <f t="shared" ca="1" si="8"/>
        <v>24</v>
      </c>
      <c r="H523" s="18" t="s">
        <v>108</v>
      </c>
      <c r="I523" s="20">
        <v>3</v>
      </c>
      <c r="J523" s="19">
        <v>16015</v>
      </c>
    </row>
    <row r="524" spans="1:10" x14ac:dyDescent="0.25">
      <c r="A524" s="4" t="s">
        <v>547</v>
      </c>
      <c r="B524" s="38" t="s">
        <v>122</v>
      </c>
      <c r="C524" s="4" t="s">
        <v>91</v>
      </c>
      <c r="D524" s="16">
        <v>886002647</v>
      </c>
      <c r="E524" s="4" t="s">
        <v>92</v>
      </c>
      <c r="F524" s="39">
        <v>38384</v>
      </c>
      <c r="G524" s="8">
        <f t="shared" ca="1" si="8"/>
        <v>18</v>
      </c>
      <c r="H524" s="18" t="s">
        <v>101</v>
      </c>
      <c r="I524" s="20">
        <v>2</v>
      </c>
      <c r="J524" s="19">
        <v>76910</v>
      </c>
    </row>
    <row r="525" spans="1:10" x14ac:dyDescent="0.25">
      <c r="A525" s="4" t="s">
        <v>258</v>
      </c>
      <c r="B525" s="38" t="s">
        <v>94</v>
      </c>
      <c r="C525" s="4" t="s">
        <v>87</v>
      </c>
      <c r="D525" s="16">
        <v>592009648</v>
      </c>
      <c r="E525" s="4" t="s">
        <v>84</v>
      </c>
      <c r="F525" s="39">
        <v>35789</v>
      </c>
      <c r="G525" s="8">
        <f t="shared" ca="1" si="8"/>
        <v>25</v>
      </c>
      <c r="I525" s="20">
        <v>5</v>
      </c>
      <c r="J525" s="19">
        <v>77136</v>
      </c>
    </row>
    <row r="526" spans="1:10" x14ac:dyDescent="0.25">
      <c r="A526" s="4" t="s">
        <v>439</v>
      </c>
      <c r="B526" s="38" t="s">
        <v>82</v>
      </c>
      <c r="C526" s="4" t="s">
        <v>218</v>
      </c>
      <c r="D526" s="16">
        <v>907001320</v>
      </c>
      <c r="E526" s="4" t="s">
        <v>88</v>
      </c>
      <c r="F526" s="39">
        <v>37081</v>
      </c>
      <c r="G526" s="8">
        <f t="shared" ca="1" si="8"/>
        <v>22</v>
      </c>
      <c r="H526" s="18" t="s">
        <v>108</v>
      </c>
      <c r="I526" s="20">
        <v>1</v>
      </c>
      <c r="J526" s="19">
        <v>42905</v>
      </c>
    </row>
    <row r="527" spans="1:10" x14ac:dyDescent="0.25">
      <c r="A527" s="4" t="s">
        <v>674</v>
      </c>
      <c r="B527" s="38" t="s">
        <v>82</v>
      </c>
      <c r="C527" s="4" t="s">
        <v>240</v>
      </c>
      <c r="D527" s="16">
        <v>651005963</v>
      </c>
      <c r="E527" s="4" t="s">
        <v>150</v>
      </c>
      <c r="F527" s="39">
        <v>39237</v>
      </c>
      <c r="G527" s="8">
        <f t="shared" ca="1" si="8"/>
        <v>16</v>
      </c>
      <c r="I527" s="20">
        <v>4</v>
      </c>
      <c r="J527" s="19">
        <v>27484</v>
      </c>
    </row>
    <row r="528" spans="1:10" x14ac:dyDescent="0.25">
      <c r="A528" s="4" t="s">
        <v>97</v>
      </c>
      <c r="B528" s="38" t="s">
        <v>82</v>
      </c>
      <c r="C528" s="4" t="s">
        <v>87</v>
      </c>
      <c r="D528" s="16">
        <v>916004119</v>
      </c>
      <c r="E528" s="4" t="s">
        <v>84</v>
      </c>
      <c r="F528" s="39">
        <v>35415</v>
      </c>
      <c r="G528" s="8">
        <f t="shared" ca="1" si="8"/>
        <v>26</v>
      </c>
      <c r="I528" s="20">
        <v>5</v>
      </c>
      <c r="J528" s="19">
        <v>28270</v>
      </c>
    </row>
    <row r="529" spans="1:10" x14ac:dyDescent="0.25">
      <c r="A529" s="4" t="s">
        <v>483</v>
      </c>
      <c r="B529" s="38" t="s">
        <v>82</v>
      </c>
      <c r="C529" s="4" t="s">
        <v>172</v>
      </c>
      <c r="D529" s="16">
        <v>243000742</v>
      </c>
      <c r="E529" s="4" t="s">
        <v>150</v>
      </c>
      <c r="F529" s="39">
        <v>36868</v>
      </c>
      <c r="G529" s="8">
        <f t="shared" ca="1" si="8"/>
        <v>22</v>
      </c>
      <c r="I529" s="20">
        <v>4</v>
      </c>
      <c r="J529" s="19">
        <v>20028</v>
      </c>
    </row>
    <row r="530" spans="1:10" x14ac:dyDescent="0.25">
      <c r="A530" s="4" t="s">
        <v>141</v>
      </c>
      <c r="B530" s="38" t="s">
        <v>94</v>
      </c>
      <c r="C530" s="4" t="s">
        <v>142</v>
      </c>
      <c r="D530" s="16">
        <v>443006890</v>
      </c>
      <c r="E530" s="4" t="s">
        <v>92</v>
      </c>
      <c r="F530" s="39">
        <v>35286</v>
      </c>
      <c r="G530" s="8">
        <f t="shared" ca="1" si="8"/>
        <v>27</v>
      </c>
      <c r="H530" s="18" t="s">
        <v>89</v>
      </c>
      <c r="I530" s="20">
        <v>5</v>
      </c>
      <c r="J530" s="19">
        <v>42800</v>
      </c>
    </row>
    <row r="531" spans="1:10" x14ac:dyDescent="0.25">
      <c r="A531" s="4" t="s">
        <v>207</v>
      </c>
      <c r="B531" s="38" t="s">
        <v>86</v>
      </c>
      <c r="C531" s="4" t="s">
        <v>130</v>
      </c>
      <c r="D531" s="16">
        <v>167008119</v>
      </c>
      <c r="E531" s="4" t="s">
        <v>150</v>
      </c>
      <c r="F531" s="39">
        <v>36325</v>
      </c>
      <c r="G531" s="8">
        <f t="shared" ca="1" si="8"/>
        <v>24</v>
      </c>
      <c r="I531" s="20">
        <v>1</v>
      </c>
      <c r="J531" s="19">
        <v>8892</v>
      </c>
    </row>
    <row r="532" spans="1:10" x14ac:dyDescent="0.25">
      <c r="A532" s="4" t="s">
        <v>807</v>
      </c>
      <c r="B532" s="38" t="s">
        <v>82</v>
      </c>
      <c r="C532" s="4" t="s">
        <v>118</v>
      </c>
      <c r="D532" s="16">
        <v>625001462</v>
      </c>
      <c r="E532" s="4" t="s">
        <v>92</v>
      </c>
      <c r="F532" s="39">
        <v>42347</v>
      </c>
      <c r="G532" s="8">
        <f t="shared" ca="1" si="8"/>
        <v>7</v>
      </c>
      <c r="H532" s="18" t="s">
        <v>105</v>
      </c>
      <c r="I532" s="20">
        <v>3</v>
      </c>
      <c r="J532" s="19">
        <v>42480</v>
      </c>
    </row>
    <row r="533" spans="1:10" x14ac:dyDescent="0.25">
      <c r="A533" s="4" t="s">
        <v>445</v>
      </c>
      <c r="B533" s="38" t="s">
        <v>82</v>
      </c>
      <c r="C533" s="4" t="s">
        <v>240</v>
      </c>
      <c r="D533" s="16">
        <v>324002113</v>
      </c>
      <c r="E533" s="4" t="s">
        <v>88</v>
      </c>
      <c r="F533" s="39">
        <v>37066</v>
      </c>
      <c r="G533" s="8">
        <f t="shared" ca="1" si="8"/>
        <v>22</v>
      </c>
      <c r="H533" s="18" t="s">
        <v>89</v>
      </c>
      <c r="I533" s="20">
        <v>1</v>
      </c>
      <c r="J533" s="19">
        <v>28625</v>
      </c>
    </row>
    <row r="534" spans="1:10" x14ac:dyDescent="0.25">
      <c r="A534" s="4" t="s">
        <v>409</v>
      </c>
      <c r="B534" s="38" t="s">
        <v>86</v>
      </c>
      <c r="C534" s="4" t="s">
        <v>91</v>
      </c>
      <c r="D534" s="16">
        <v>115004531</v>
      </c>
      <c r="E534" s="4" t="s">
        <v>88</v>
      </c>
      <c r="F534" s="39">
        <v>36731</v>
      </c>
      <c r="G534" s="8">
        <f t="shared" ca="1" si="8"/>
        <v>23</v>
      </c>
      <c r="H534" s="18" t="s">
        <v>89</v>
      </c>
      <c r="I534" s="20">
        <v>2</v>
      </c>
      <c r="J534" s="19">
        <v>32900</v>
      </c>
    </row>
    <row r="535" spans="1:10" x14ac:dyDescent="0.25">
      <c r="A535" s="4" t="s">
        <v>557</v>
      </c>
      <c r="B535" s="38" t="s">
        <v>94</v>
      </c>
      <c r="C535" s="4" t="s">
        <v>130</v>
      </c>
      <c r="D535" s="16">
        <v>143004593</v>
      </c>
      <c r="E535" s="4" t="s">
        <v>84</v>
      </c>
      <c r="F535" s="39">
        <v>37822</v>
      </c>
      <c r="G535" s="8">
        <f t="shared" ca="1" si="8"/>
        <v>20</v>
      </c>
      <c r="I535" s="20">
        <v>1</v>
      </c>
      <c r="J535" s="19">
        <v>75420</v>
      </c>
    </row>
    <row r="536" spans="1:10" x14ac:dyDescent="0.25">
      <c r="A536" s="4" t="s">
        <v>117</v>
      </c>
      <c r="B536" s="38" t="s">
        <v>86</v>
      </c>
      <c r="C536" s="4" t="s">
        <v>118</v>
      </c>
      <c r="D536" s="16">
        <v>575008597</v>
      </c>
      <c r="E536" s="4" t="s">
        <v>84</v>
      </c>
      <c r="F536" s="39">
        <v>35145</v>
      </c>
      <c r="G536" s="8">
        <f t="shared" ca="1" si="8"/>
        <v>27</v>
      </c>
      <c r="I536" s="20">
        <v>5</v>
      </c>
      <c r="J536" s="19">
        <v>31970</v>
      </c>
    </row>
    <row r="537" spans="1:10" x14ac:dyDescent="0.25">
      <c r="A537" s="4" t="s">
        <v>272</v>
      </c>
      <c r="B537" s="38" t="s">
        <v>82</v>
      </c>
      <c r="C537" s="4" t="s">
        <v>127</v>
      </c>
      <c r="D537" s="16">
        <v>436003732</v>
      </c>
      <c r="E537" s="4" t="s">
        <v>92</v>
      </c>
      <c r="F537" s="39">
        <v>36435</v>
      </c>
      <c r="G537" s="8">
        <f t="shared" ca="1" si="8"/>
        <v>24</v>
      </c>
      <c r="H537" s="18" t="s">
        <v>96</v>
      </c>
      <c r="I537" s="20">
        <v>2</v>
      </c>
      <c r="J537" s="19">
        <v>62790</v>
      </c>
    </row>
    <row r="538" spans="1:10" x14ac:dyDescent="0.25">
      <c r="A538" s="4" t="s">
        <v>423</v>
      </c>
      <c r="B538" s="38" t="s">
        <v>94</v>
      </c>
      <c r="C538" s="4" t="s">
        <v>153</v>
      </c>
      <c r="D538" s="16">
        <v>380003690</v>
      </c>
      <c r="E538" s="4" t="s">
        <v>84</v>
      </c>
      <c r="F538" s="39">
        <v>38341</v>
      </c>
      <c r="G538" s="8">
        <f t="shared" ca="1" si="8"/>
        <v>18</v>
      </c>
      <c r="I538" s="20">
        <v>2</v>
      </c>
      <c r="J538" s="19">
        <v>61890</v>
      </c>
    </row>
    <row r="539" spans="1:10" x14ac:dyDescent="0.25">
      <c r="A539" s="4" t="s">
        <v>106</v>
      </c>
      <c r="B539" s="38" t="s">
        <v>86</v>
      </c>
      <c r="C539" s="4" t="s">
        <v>100</v>
      </c>
      <c r="D539" s="16">
        <v>157007652</v>
      </c>
      <c r="E539" s="4" t="s">
        <v>84</v>
      </c>
      <c r="F539" s="39">
        <v>35132</v>
      </c>
      <c r="G539" s="8">
        <f t="shared" ca="1" si="8"/>
        <v>27</v>
      </c>
      <c r="I539" s="20">
        <v>4</v>
      </c>
      <c r="J539" s="19">
        <v>50200</v>
      </c>
    </row>
    <row r="540" spans="1:10" x14ac:dyDescent="0.25">
      <c r="A540" s="4" t="s">
        <v>696</v>
      </c>
      <c r="B540" s="38" t="s">
        <v>94</v>
      </c>
      <c r="C540" s="4" t="s">
        <v>87</v>
      </c>
      <c r="D540" s="16">
        <v>971008623</v>
      </c>
      <c r="E540" s="4" t="s">
        <v>84</v>
      </c>
      <c r="F540" s="39">
        <v>40073</v>
      </c>
      <c r="G540" s="8">
        <f t="shared" ca="1" si="8"/>
        <v>14</v>
      </c>
      <c r="I540" s="20">
        <v>3</v>
      </c>
      <c r="J540" s="19">
        <v>25530</v>
      </c>
    </row>
    <row r="541" spans="1:10" x14ac:dyDescent="0.25">
      <c r="A541" s="4" t="s">
        <v>721</v>
      </c>
      <c r="B541" s="38" t="s">
        <v>94</v>
      </c>
      <c r="C541" s="4" t="s">
        <v>91</v>
      </c>
      <c r="D541" s="16">
        <v>546009785</v>
      </c>
      <c r="E541" s="4" t="s">
        <v>92</v>
      </c>
      <c r="F541" s="39">
        <v>40112</v>
      </c>
      <c r="G541" s="8">
        <f t="shared" ca="1" si="8"/>
        <v>14</v>
      </c>
      <c r="H541" s="18" t="s">
        <v>108</v>
      </c>
      <c r="I541" s="20">
        <v>2</v>
      </c>
      <c r="J541" s="19">
        <v>61330</v>
      </c>
    </row>
    <row r="542" spans="1:10" x14ac:dyDescent="0.25">
      <c r="A542" s="4" t="s">
        <v>387</v>
      </c>
      <c r="B542" s="38" t="s">
        <v>82</v>
      </c>
      <c r="C542" s="4" t="s">
        <v>127</v>
      </c>
      <c r="D542" s="16">
        <v>831008207</v>
      </c>
      <c r="E542" s="4" t="s">
        <v>92</v>
      </c>
      <c r="F542" s="39">
        <v>37508</v>
      </c>
      <c r="G542" s="8">
        <f t="shared" ca="1" si="8"/>
        <v>21</v>
      </c>
      <c r="H542" s="18" t="s">
        <v>105</v>
      </c>
      <c r="I542" s="20">
        <v>5</v>
      </c>
      <c r="J542" s="19">
        <v>71950</v>
      </c>
    </row>
    <row r="543" spans="1:10" x14ac:dyDescent="0.25">
      <c r="A543" s="4" t="s">
        <v>734</v>
      </c>
      <c r="B543" s="38" t="s">
        <v>86</v>
      </c>
      <c r="C543" s="4" t="s">
        <v>130</v>
      </c>
      <c r="D543" s="16">
        <v>903008594</v>
      </c>
      <c r="E543" s="4" t="s">
        <v>92</v>
      </c>
      <c r="F543" s="39">
        <v>40222</v>
      </c>
      <c r="G543" s="8">
        <f t="shared" ca="1" si="8"/>
        <v>13</v>
      </c>
      <c r="H543" s="18" t="s">
        <v>101</v>
      </c>
      <c r="I543" s="20">
        <v>5</v>
      </c>
      <c r="J543" s="19">
        <v>54230</v>
      </c>
    </row>
    <row r="544" spans="1:10" x14ac:dyDescent="0.25">
      <c r="A544" s="4" t="s">
        <v>707</v>
      </c>
      <c r="B544" s="38" t="s">
        <v>86</v>
      </c>
      <c r="C544" s="4" t="s">
        <v>103</v>
      </c>
      <c r="D544" s="16">
        <v>619005100</v>
      </c>
      <c r="E544" s="4" t="s">
        <v>92</v>
      </c>
      <c r="F544" s="39">
        <v>40161</v>
      </c>
      <c r="G544" s="8">
        <f t="shared" ca="1" si="8"/>
        <v>13</v>
      </c>
      <c r="H544" s="18" t="s">
        <v>101</v>
      </c>
      <c r="I544" s="20">
        <v>2</v>
      </c>
      <c r="J544" s="19">
        <v>27560</v>
      </c>
    </row>
    <row r="545" spans="1:10" x14ac:dyDescent="0.25">
      <c r="A545" s="4" t="s">
        <v>599</v>
      </c>
      <c r="B545" s="38" t="s">
        <v>86</v>
      </c>
      <c r="C545" s="4" t="s">
        <v>83</v>
      </c>
      <c r="D545" s="16">
        <v>135003006</v>
      </c>
      <c r="E545" s="4" t="s">
        <v>84</v>
      </c>
      <c r="F545" s="39">
        <v>38074</v>
      </c>
      <c r="G545" s="8">
        <f t="shared" ca="1" si="8"/>
        <v>19</v>
      </c>
      <c r="I545" s="20">
        <v>4</v>
      </c>
      <c r="J545" s="19">
        <v>54840</v>
      </c>
    </row>
    <row r="546" spans="1:10" x14ac:dyDescent="0.25">
      <c r="A546" s="4" t="s">
        <v>783</v>
      </c>
      <c r="B546" s="38" t="s">
        <v>82</v>
      </c>
      <c r="C546" s="4" t="s">
        <v>178</v>
      </c>
      <c r="D546" s="16">
        <v>763008183</v>
      </c>
      <c r="E546" s="4" t="s">
        <v>92</v>
      </c>
      <c r="F546" s="39">
        <v>41132</v>
      </c>
      <c r="G546" s="8">
        <f t="shared" ca="1" si="8"/>
        <v>11</v>
      </c>
      <c r="H546" s="18" t="s">
        <v>105</v>
      </c>
      <c r="I546" s="20">
        <v>5</v>
      </c>
      <c r="J546" s="19">
        <v>69400</v>
      </c>
    </row>
    <row r="547" spans="1:10" x14ac:dyDescent="0.25">
      <c r="A547" s="4" t="s">
        <v>693</v>
      </c>
      <c r="B547" s="38" t="s">
        <v>94</v>
      </c>
      <c r="C547" s="4" t="s">
        <v>91</v>
      </c>
      <c r="D547" s="16">
        <v>437000422</v>
      </c>
      <c r="E547" s="4" t="s">
        <v>88</v>
      </c>
      <c r="F547" s="39">
        <v>39919</v>
      </c>
      <c r="G547" s="8">
        <f t="shared" ca="1" si="8"/>
        <v>14</v>
      </c>
      <c r="H547" s="18" t="s">
        <v>89</v>
      </c>
      <c r="I547" s="20">
        <v>3</v>
      </c>
      <c r="J547" s="19">
        <v>10630</v>
      </c>
    </row>
    <row r="548" spans="1:10" x14ac:dyDescent="0.25">
      <c r="A548" s="4" t="s">
        <v>597</v>
      </c>
      <c r="B548" s="38" t="s">
        <v>94</v>
      </c>
      <c r="C548" s="4" t="s">
        <v>83</v>
      </c>
      <c r="D548" s="16">
        <v>889000902</v>
      </c>
      <c r="E548" s="4" t="s">
        <v>92</v>
      </c>
      <c r="F548" s="39">
        <v>38001</v>
      </c>
      <c r="G548" s="8">
        <f t="shared" ca="1" si="8"/>
        <v>19</v>
      </c>
      <c r="H548" s="18" t="s">
        <v>89</v>
      </c>
      <c r="I548" s="20">
        <v>3</v>
      </c>
      <c r="J548" s="19">
        <v>48250</v>
      </c>
    </row>
    <row r="549" spans="1:10" x14ac:dyDescent="0.25">
      <c r="A549" s="4" t="s">
        <v>421</v>
      </c>
      <c r="B549" s="38" t="s">
        <v>86</v>
      </c>
      <c r="C549" s="4" t="s">
        <v>240</v>
      </c>
      <c r="D549" s="16">
        <v>124003063</v>
      </c>
      <c r="E549" s="4" t="s">
        <v>88</v>
      </c>
      <c r="F549" s="39">
        <v>37781</v>
      </c>
      <c r="G549" s="8">
        <f t="shared" ca="1" si="8"/>
        <v>20</v>
      </c>
      <c r="H549" s="18" t="s">
        <v>89</v>
      </c>
      <c r="I549" s="20">
        <v>4</v>
      </c>
      <c r="J549" s="19">
        <v>10520</v>
      </c>
    </row>
    <row r="550" spans="1:10" x14ac:dyDescent="0.25">
      <c r="A550" s="4" t="s">
        <v>641</v>
      </c>
      <c r="B550" s="38" t="s">
        <v>86</v>
      </c>
      <c r="C550" s="4" t="s">
        <v>83</v>
      </c>
      <c r="D550" s="16">
        <v>337001408</v>
      </c>
      <c r="E550" s="4" t="s">
        <v>92</v>
      </c>
      <c r="F550" s="39">
        <v>39485</v>
      </c>
      <c r="G550" s="8">
        <f t="shared" ca="1" si="8"/>
        <v>15</v>
      </c>
      <c r="H550" s="18" t="s">
        <v>105</v>
      </c>
      <c r="I550" s="20">
        <v>4</v>
      </c>
      <c r="J550" s="19">
        <v>29260</v>
      </c>
    </row>
    <row r="551" spans="1:10" x14ac:dyDescent="0.25">
      <c r="A551" s="4" t="s">
        <v>822</v>
      </c>
      <c r="B551" s="38" t="s">
        <v>94</v>
      </c>
      <c r="C551" s="4" t="s">
        <v>91</v>
      </c>
      <c r="D551" s="16">
        <v>920005140</v>
      </c>
      <c r="E551" s="4" t="s">
        <v>92</v>
      </c>
      <c r="F551" s="39">
        <v>39835</v>
      </c>
      <c r="G551" s="8">
        <f t="shared" ca="1" si="8"/>
        <v>14</v>
      </c>
      <c r="H551" s="18" t="s">
        <v>101</v>
      </c>
      <c r="I551" s="20">
        <v>3</v>
      </c>
      <c r="J551" s="19">
        <v>62688</v>
      </c>
    </row>
    <row r="552" spans="1:10" x14ac:dyDescent="0.25">
      <c r="A552" s="4" t="s">
        <v>528</v>
      </c>
      <c r="B552" s="38" t="s">
        <v>94</v>
      </c>
      <c r="C552" s="4" t="s">
        <v>116</v>
      </c>
      <c r="D552" s="16">
        <v>456006966</v>
      </c>
      <c r="E552" s="4" t="s">
        <v>92</v>
      </c>
      <c r="F552" s="39">
        <v>37979</v>
      </c>
      <c r="G552" s="8">
        <f t="shared" ca="1" si="8"/>
        <v>19</v>
      </c>
      <c r="H552" s="18" t="s">
        <v>108</v>
      </c>
      <c r="I552" s="20">
        <v>4</v>
      </c>
      <c r="J552" s="19">
        <v>74840</v>
      </c>
    </row>
    <row r="553" spans="1:10" x14ac:dyDescent="0.25">
      <c r="A553" s="4" t="s">
        <v>158</v>
      </c>
      <c r="B553" s="38" t="s">
        <v>94</v>
      </c>
      <c r="C553" s="4" t="s">
        <v>87</v>
      </c>
      <c r="D553" s="16">
        <v>626008632</v>
      </c>
      <c r="E553" s="4" t="s">
        <v>84</v>
      </c>
      <c r="F553" s="39">
        <v>41231</v>
      </c>
      <c r="G553" s="8">
        <f t="shared" ca="1" si="8"/>
        <v>10</v>
      </c>
      <c r="I553" s="20">
        <v>4</v>
      </c>
      <c r="J553" s="19">
        <v>49090</v>
      </c>
    </row>
    <row r="554" spans="1:10" x14ac:dyDescent="0.25">
      <c r="A554" s="4" t="s">
        <v>120</v>
      </c>
      <c r="B554" s="38" t="s">
        <v>82</v>
      </c>
      <c r="C554" s="4" t="s">
        <v>83</v>
      </c>
      <c r="D554" s="16">
        <v>836003739</v>
      </c>
      <c r="E554" s="4" t="s">
        <v>88</v>
      </c>
      <c r="F554" s="39">
        <v>35535</v>
      </c>
      <c r="G554" s="8">
        <f t="shared" ca="1" si="8"/>
        <v>26</v>
      </c>
      <c r="H554" s="18" t="s">
        <v>96</v>
      </c>
      <c r="I554" s="20">
        <v>4</v>
      </c>
      <c r="J554" s="19">
        <v>20990</v>
      </c>
    </row>
    <row r="555" spans="1:10" x14ac:dyDescent="0.25">
      <c r="A555" s="4" t="s">
        <v>563</v>
      </c>
      <c r="B555" s="38" t="s">
        <v>82</v>
      </c>
      <c r="C555" s="4" t="s">
        <v>142</v>
      </c>
      <c r="D555" s="16">
        <v>106009892</v>
      </c>
      <c r="E555" s="4" t="s">
        <v>84</v>
      </c>
      <c r="F555" s="39">
        <v>37861</v>
      </c>
      <c r="G555" s="8">
        <f t="shared" ca="1" si="8"/>
        <v>20</v>
      </c>
      <c r="I555" s="20">
        <v>4</v>
      </c>
      <c r="J555" s="19">
        <v>66132</v>
      </c>
    </row>
    <row r="556" spans="1:10" x14ac:dyDescent="0.25">
      <c r="A556" s="4" t="s">
        <v>751</v>
      </c>
      <c r="B556" s="38" t="s">
        <v>94</v>
      </c>
      <c r="C556" s="4" t="s">
        <v>83</v>
      </c>
      <c r="D556" s="16">
        <v>733001041</v>
      </c>
      <c r="E556" s="4" t="s">
        <v>150</v>
      </c>
      <c r="F556" s="39">
        <v>39599</v>
      </c>
      <c r="G556" s="8">
        <f t="shared" ca="1" si="8"/>
        <v>15</v>
      </c>
      <c r="I556" s="20">
        <v>4</v>
      </c>
      <c r="J556" s="19">
        <v>15552</v>
      </c>
    </row>
    <row r="557" spans="1:10" x14ac:dyDescent="0.25">
      <c r="A557" s="4" t="s">
        <v>743</v>
      </c>
      <c r="B557" s="38" t="s">
        <v>94</v>
      </c>
      <c r="C557" s="4" t="s">
        <v>153</v>
      </c>
      <c r="D557" s="16">
        <v>723000767</v>
      </c>
      <c r="E557" s="4" t="s">
        <v>92</v>
      </c>
      <c r="F557" s="39">
        <v>41067</v>
      </c>
      <c r="G557" s="8">
        <f t="shared" ca="1" si="8"/>
        <v>11</v>
      </c>
      <c r="H557" s="18" t="s">
        <v>89</v>
      </c>
      <c r="I557" s="20">
        <v>5</v>
      </c>
      <c r="J557" s="19">
        <v>27250</v>
      </c>
    </row>
    <row r="558" spans="1:10" x14ac:dyDescent="0.25">
      <c r="A558" s="4" t="s">
        <v>428</v>
      </c>
      <c r="B558" s="38" t="s">
        <v>99</v>
      </c>
      <c r="C558" s="4" t="s">
        <v>87</v>
      </c>
      <c r="D558" s="16">
        <v>120001975</v>
      </c>
      <c r="E558" s="4" t="s">
        <v>92</v>
      </c>
      <c r="F558" s="39">
        <v>37192</v>
      </c>
      <c r="G558" s="8">
        <f t="shared" ca="1" si="8"/>
        <v>22</v>
      </c>
      <c r="H558" s="18" t="s">
        <v>108</v>
      </c>
      <c r="I558" s="20">
        <v>2</v>
      </c>
      <c r="J558" s="19">
        <v>60300</v>
      </c>
    </row>
    <row r="559" spans="1:10" x14ac:dyDescent="0.25">
      <c r="A559" s="4" t="s">
        <v>690</v>
      </c>
      <c r="B559" s="38" t="s">
        <v>94</v>
      </c>
      <c r="C559" s="4" t="s">
        <v>130</v>
      </c>
      <c r="D559" s="16">
        <v>378009642</v>
      </c>
      <c r="E559" s="4" t="s">
        <v>84</v>
      </c>
      <c r="F559" s="39">
        <v>38897</v>
      </c>
      <c r="G559" s="8">
        <f t="shared" ca="1" si="8"/>
        <v>17</v>
      </c>
      <c r="I559" s="20">
        <v>5</v>
      </c>
      <c r="J559" s="19">
        <v>64220</v>
      </c>
    </row>
    <row r="560" spans="1:10" x14ac:dyDescent="0.25">
      <c r="A560" s="4" t="s">
        <v>327</v>
      </c>
      <c r="B560" s="38" t="s">
        <v>94</v>
      </c>
      <c r="C560" s="4" t="s">
        <v>130</v>
      </c>
      <c r="D560" s="16">
        <v>135005371</v>
      </c>
      <c r="E560" s="4" t="s">
        <v>92</v>
      </c>
      <c r="F560" s="39">
        <v>37274</v>
      </c>
      <c r="G560" s="8">
        <f t="shared" ca="1" si="8"/>
        <v>21</v>
      </c>
      <c r="H560" s="18" t="s">
        <v>89</v>
      </c>
      <c r="I560" s="20">
        <v>5</v>
      </c>
      <c r="J560" s="19">
        <v>30920</v>
      </c>
    </row>
    <row r="561" spans="1:10" x14ac:dyDescent="0.25">
      <c r="A561" s="4" t="s">
        <v>90</v>
      </c>
      <c r="B561" s="38" t="s">
        <v>82</v>
      </c>
      <c r="C561" s="4" t="s">
        <v>91</v>
      </c>
      <c r="D561" s="16">
        <v>990003236</v>
      </c>
      <c r="E561" s="4" t="s">
        <v>92</v>
      </c>
      <c r="F561" s="39">
        <v>35171</v>
      </c>
      <c r="G561" s="8">
        <f t="shared" ca="1" si="8"/>
        <v>27</v>
      </c>
      <c r="H561" s="18" t="s">
        <v>89</v>
      </c>
      <c r="I561" s="20">
        <v>5</v>
      </c>
      <c r="J561" s="19">
        <v>65880</v>
      </c>
    </row>
    <row r="562" spans="1:10" x14ac:dyDescent="0.25">
      <c r="A562" s="4" t="s">
        <v>198</v>
      </c>
      <c r="B562" s="38" t="s">
        <v>99</v>
      </c>
      <c r="C562" s="4" t="s">
        <v>103</v>
      </c>
      <c r="D562" s="16">
        <v>120009503</v>
      </c>
      <c r="E562" s="4" t="s">
        <v>88</v>
      </c>
      <c r="F562" s="39">
        <v>35422</v>
      </c>
      <c r="G562" s="8">
        <f t="shared" ca="1" si="8"/>
        <v>26</v>
      </c>
      <c r="H562" s="18" t="s">
        <v>108</v>
      </c>
      <c r="I562" s="20">
        <v>3</v>
      </c>
      <c r="J562" s="19">
        <v>47760</v>
      </c>
    </row>
    <row r="563" spans="1:10" x14ac:dyDescent="0.25">
      <c r="A563" s="4" t="s">
        <v>398</v>
      </c>
      <c r="B563" s="38" t="s">
        <v>104</v>
      </c>
      <c r="C563" s="4" t="s">
        <v>100</v>
      </c>
      <c r="D563" s="16">
        <v>662007915</v>
      </c>
      <c r="E563" s="4" t="s">
        <v>92</v>
      </c>
      <c r="F563" s="39">
        <v>38549</v>
      </c>
      <c r="G563" s="8">
        <f t="shared" ca="1" si="8"/>
        <v>18</v>
      </c>
      <c r="H563" s="18" t="s">
        <v>105</v>
      </c>
      <c r="I563" s="20">
        <v>5</v>
      </c>
      <c r="J563" s="19">
        <v>48990</v>
      </c>
    </row>
    <row r="564" spans="1:10" x14ac:dyDescent="0.25">
      <c r="A564" s="4" t="s">
        <v>844</v>
      </c>
      <c r="B564" s="38" t="s">
        <v>82</v>
      </c>
      <c r="C564" s="4" t="s">
        <v>130</v>
      </c>
      <c r="D564" s="16">
        <v>708008747</v>
      </c>
      <c r="E564" s="4" t="s">
        <v>92</v>
      </c>
      <c r="F564" s="39">
        <v>42231</v>
      </c>
      <c r="G564" s="8">
        <f t="shared" ca="1" si="8"/>
        <v>8</v>
      </c>
      <c r="H564" s="18" t="s">
        <v>105</v>
      </c>
      <c r="I564" s="20">
        <v>3</v>
      </c>
      <c r="J564" s="19">
        <v>75176</v>
      </c>
    </row>
    <row r="565" spans="1:10" x14ac:dyDescent="0.25">
      <c r="A565" s="4" t="s">
        <v>197</v>
      </c>
      <c r="B565" s="38" t="s">
        <v>86</v>
      </c>
      <c r="C565" s="4" t="s">
        <v>127</v>
      </c>
      <c r="D565" s="16">
        <v>333007685</v>
      </c>
      <c r="E565" s="4" t="s">
        <v>92</v>
      </c>
      <c r="F565" s="39">
        <v>35362</v>
      </c>
      <c r="G565" s="8">
        <f t="shared" ca="1" si="8"/>
        <v>27</v>
      </c>
      <c r="H565" s="18" t="s">
        <v>101</v>
      </c>
      <c r="I565" s="20">
        <v>3</v>
      </c>
      <c r="J565" s="19">
        <v>85880</v>
      </c>
    </row>
    <row r="566" spans="1:10" x14ac:dyDescent="0.25">
      <c r="A566" s="4" t="s">
        <v>792</v>
      </c>
      <c r="B566" s="38" t="s">
        <v>82</v>
      </c>
      <c r="C566" s="4" t="s">
        <v>111</v>
      </c>
      <c r="D566" s="16">
        <v>221004716</v>
      </c>
      <c r="E566" s="4" t="s">
        <v>92</v>
      </c>
      <c r="F566" s="39">
        <v>42254</v>
      </c>
      <c r="G566" s="8">
        <f t="shared" ca="1" si="8"/>
        <v>8</v>
      </c>
      <c r="H566" s="18" t="s">
        <v>105</v>
      </c>
      <c r="I566" s="20">
        <v>2</v>
      </c>
      <c r="J566" s="19">
        <v>71820</v>
      </c>
    </row>
    <row r="567" spans="1:10" x14ac:dyDescent="0.25">
      <c r="A567" s="4" t="s">
        <v>449</v>
      </c>
      <c r="B567" s="38" t="s">
        <v>94</v>
      </c>
      <c r="C567" s="4" t="s">
        <v>91</v>
      </c>
      <c r="D567" s="16">
        <v>289003201</v>
      </c>
      <c r="E567" s="4" t="s">
        <v>92</v>
      </c>
      <c r="F567" s="39">
        <v>37302</v>
      </c>
      <c r="G567" s="8">
        <f t="shared" ca="1" si="8"/>
        <v>21</v>
      </c>
      <c r="H567" s="18" t="s">
        <v>105</v>
      </c>
      <c r="I567" s="20">
        <v>2</v>
      </c>
      <c r="J567" s="19">
        <v>73830</v>
      </c>
    </row>
    <row r="568" spans="1:10" x14ac:dyDescent="0.25">
      <c r="A568" s="4" t="s">
        <v>369</v>
      </c>
      <c r="B568" s="38" t="s">
        <v>86</v>
      </c>
      <c r="C568" s="4" t="s">
        <v>130</v>
      </c>
      <c r="D568" s="16">
        <v>337000590</v>
      </c>
      <c r="E568" s="4" t="s">
        <v>84</v>
      </c>
      <c r="F568" s="39">
        <v>37585</v>
      </c>
      <c r="G568" s="8">
        <f t="shared" ca="1" si="8"/>
        <v>20</v>
      </c>
      <c r="I568" s="20">
        <v>2</v>
      </c>
      <c r="J568" s="19">
        <v>57410</v>
      </c>
    </row>
    <row r="569" spans="1:10" x14ac:dyDescent="0.25">
      <c r="A569" s="4" t="s">
        <v>393</v>
      </c>
      <c r="B569" s="38" t="s">
        <v>86</v>
      </c>
      <c r="C569" s="4" t="s">
        <v>130</v>
      </c>
      <c r="D569" s="16">
        <v>378001658</v>
      </c>
      <c r="E569" s="4" t="s">
        <v>84</v>
      </c>
      <c r="F569" s="39">
        <v>36696</v>
      </c>
      <c r="G569" s="8">
        <f t="shared" ca="1" si="8"/>
        <v>23</v>
      </c>
      <c r="I569" s="20">
        <v>2</v>
      </c>
      <c r="J569" s="19">
        <v>39300</v>
      </c>
    </row>
    <row r="570" spans="1:10" x14ac:dyDescent="0.25">
      <c r="A570" s="4" t="s">
        <v>322</v>
      </c>
      <c r="B570" s="38" t="s">
        <v>82</v>
      </c>
      <c r="C570" s="4" t="s">
        <v>218</v>
      </c>
      <c r="D570" s="16">
        <v>469001073</v>
      </c>
      <c r="E570" s="4" t="s">
        <v>92</v>
      </c>
      <c r="F570" s="39">
        <v>36545</v>
      </c>
      <c r="G570" s="8">
        <f t="shared" ca="1" si="8"/>
        <v>23</v>
      </c>
      <c r="H570" s="18" t="s">
        <v>96</v>
      </c>
      <c r="I570" s="20">
        <v>4</v>
      </c>
      <c r="J570" s="19">
        <v>61150</v>
      </c>
    </row>
    <row r="571" spans="1:10" x14ac:dyDescent="0.25">
      <c r="A571" s="4" t="s">
        <v>524</v>
      </c>
      <c r="B571" s="38" t="s">
        <v>86</v>
      </c>
      <c r="C571" s="4" t="s">
        <v>103</v>
      </c>
      <c r="D571" s="16">
        <v>145000921</v>
      </c>
      <c r="E571" s="4" t="s">
        <v>92</v>
      </c>
      <c r="F571" s="39">
        <v>37977</v>
      </c>
      <c r="G571" s="8">
        <f t="shared" ca="1" si="8"/>
        <v>19</v>
      </c>
      <c r="H571" s="18" t="s">
        <v>96</v>
      </c>
      <c r="I571" s="20">
        <v>4</v>
      </c>
      <c r="J571" s="19">
        <v>50990</v>
      </c>
    </row>
    <row r="572" spans="1:10" x14ac:dyDescent="0.25">
      <c r="A572" s="4" t="s">
        <v>522</v>
      </c>
      <c r="B572" s="38" t="s">
        <v>104</v>
      </c>
      <c r="C572" s="4" t="s">
        <v>130</v>
      </c>
      <c r="D572" s="16">
        <v>684004281</v>
      </c>
      <c r="E572" s="4" t="s">
        <v>92</v>
      </c>
      <c r="F572" s="39">
        <v>38228</v>
      </c>
      <c r="G572" s="8">
        <f t="shared" ca="1" si="8"/>
        <v>19</v>
      </c>
      <c r="H572" s="18" t="s">
        <v>105</v>
      </c>
      <c r="I572" s="20">
        <v>2</v>
      </c>
      <c r="J572" s="19">
        <v>47340</v>
      </c>
    </row>
    <row r="573" spans="1:10" x14ac:dyDescent="0.25">
      <c r="A573" s="4" t="s">
        <v>600</v>
      </c>
      <c r="B573" s="38" t="s">
        <v>86</v>
      </c>
      <c r="C573" s="4" t="s">
        <v>118</v>
      </c>
      <c r="D573" s="16">
        <v>541005827</v>
      </c>
      <c r="E573" s="4" t="s">
        <v>92</v>
      </c>
      <c r="F573" s="39">
        <v>38247</v>
      </c>
      <c r="G573" s="8">
        <f t="shared" ca="1" si="8"/>
        <v>19</v>
      </c>
      <c r="H573" s="18" t="s">
        <v>96</v>
      </c>
      <c r="I573" s="20">
        <v>1</v>
      </c>
      <c r="J573" s="19">
        <v>65560</v>
      </c>
    </row>
    <row r="574" spans="1:10" x14ac:dyDescent="0.25">
      <c r="A574" s="4" t="s">
        <v>533</v>
      </c>
      <c r="B574" s="38" t="s">
        <v>86</v>
      </c>
      <c r="C574" s="4" t="s">
        <v>87</v>
      </c>
      <c r="D574" s="16">
        <v>177004163</v>
      </c>
      <c r="E574" s="4" t="s">
        <v>92</v>
      </c>
      <c r="F574" s="39">
        <v>38027</v>
      </c>
      <c r="G574" s="8">
        <f t="shared" ca="1" si="8"/>
        <v>19</v>
      </c>
      <c r="H574" s="18" t="s">
        <v>89</v>
      </c>
      <c r="I574" s="20">
        <v>3</v>
      </c>
      <c r="J574" s="19">
        <v>48010</v>
      </c>
    </row>
    <row r="575" spans="1:10" x14ac:dyDescent="0.25">
      <c r="A575" s="4" t="s">
        <v>348</v>
      </c>
      <c r="B575" s="38" t="s">
        <v>104</v>
      </c>
      <c r="C575" s="4" t="s">
        <v>103</v>
      </c>
      <c r="D575" s="16">
        <v>847001774</v>
      </c>
      <c r="E575" s="4" t="s">
        <v>92</v>
      </c>
      <c r="F575" s="39">
        <v>38457</v>
      </c>
      <c r="G575" s="8">
        <f t="shared" ca="1" si="8"/>
        <v>18</v>
      </c>
      <c r="H575" s="18" t="s">
        <v>108</v>
      </c>
      <c r="I575" s="20">
        <v>1</v>
      </c>
      <c r="J575" s="19">
        <v>80880</v>
      </c>
    </row>
    <row r="576" spans="1:10" x14ac:dyDescent="0.25">
      <c r="A576" s="4" t="s">
        <v>181</v>
      </c>
      <c r="B576" s="38" t="s">
        <v>104</v>
      </c>
      <c r="C576" s="4" t="s">
        <v>130</v>
      </c>
      <c r="D576" s="16">
        <v>361005033</v>
      </c>
      <c r="E576" s="4" t="s">
        <v>84</v>
      </c>
      <c r="F576" s="39">
        <v>35208</v>
      </c>
      <c r="G576" s="8">
        <f t="shared" ca="1" si="8"/>
        <v>27</v>
      </c>
      <c r="I576" s="20">
        <v>3</v>
      </c>
      <c r="J576" s="19">
        <v>71830</v>
      </c>
    </row>
    <row r="577" spans="1:10" x14ac:dyDescent="0.25">
      <c r="A577" s="4" t="s">
        <v>606</v>
      </c>
      <c r="B577" s="38" t="s">
        <v>86</v>
      </c>
      <c r="C577" s="4" t="s">
        <v>130</v>
      </c>
      <c r="D577" s="16">
        <v>399000898</v>
      </c>
      <c r="E577" s="4" t="s">
        <v>84</v>
      </c>
      <c r="F577" s="39">
        <v>42047</v>
      </c>
      <c r="G577" s="8">
        <f t="shared" ca="1" si="8"/>
        <v>8</v>
      </c>
      <c r="I577" s="20">
        <v>4</v>
      </c>
      <c r="J577" s="19">
        <v>37980</v>
      </c>
    </row>
    <row r="578" spans="1:10" x14ac:dyDescent="0.25">
      <c r="A578" s="4" t="s">
        <v>276</v>
      </c>
      <c r="B578" s="38" t="s">
        <v>104</v>
      </c>
      <c r="C578" s="4" t="s">
        <v>116</v>
      </c>
      <c r="D578" s="16">
        <v>767001463</v>
      </c>
      <c r="E578" s="4" t="s">
        <v>84</v>
      </c>
      <c r="F578" s="39">
        <v>35397</v>
      </c>
      <c r="G578" s="8">
        <f t="shared" ref="G578:G641" ca="1" si="9">DATEDIF(F578,TODAY(),"Y")</f>
        <v>26</v>
      </c>
      <c r="I578" s="20">
        <v>3</v>
      </c>
      <c r="J578" s="19">
        <v>76690</v>
      </c>
    </row>
    <row r="579" spans="1:10" x14ac:dyDescent="0.25">
      <c r="A579" s="4" t="s">
        <v>126</v>
      </c>
      <c r="B579" s="38" t="s">
        <v>86</v>
      </c>
      <c r="C579" s="4" t="s">
        <v>127</v>
      </c>
      <c r="D579" s="16">
        <v>252006921</v>
      </c>
      <c r="E579" s="4" t="s">
        <v>92</v>
      </c>
      <c r="F579" s="39">
        <v>34977</v>
      </c>
      <c r="G579" s="8">
        <f t="shared" ca="1" si="9"/>
        <v>28</v>
      </c>
      <c r="H579" s="18" t="s">
        <v>89</v>
      </c>
      <c r="I579" s="20">
        <v>4</v>
      </c>
      <c r="J579" s="19">
        <v>87280</v>
      </c>
    </row>
    <row r="580" spans="1:10" x14ac:dyDescent="0.25">
      <c r="A580" s="4" t="s">
        <v>549</v>
      </c>
      <c r="B580" s="38" t="s">
        <v>104</v>
      </c>
      <c r="C580" s="4" t="s">
        <v>100</v>
      </c>
      <c r="D580" s="16">
        <v>372003786</v>
      </c>
      <c r="E580" s="4" t="s">
        <v>88</v>
      </c>
      <c r="F580" s="39">
        <v>37749</v>
      </c>
      <c r="G580" s="8">
        <f t="shared" ca="1" si="9"/>
        <v>20</v>
      </c>
      <c r="H580" s="18" t="s">
        <v>101</v>
      </c>
      <c r="I580" s="20">
        <v>1</v>
      </c>
      <c r="J580" s="19">
        <v>31110</v>
      </c>
    </row>
    <row r="581" spans="1:10" x14ac:dyDescent="0.25">
      <c r="A581" s="4" t="s">
        <v>712</v>
      </c>
      <c r="B581" s="38" t="s">
        <v>104</v>
      </c>
      <c r="C581" s="4" t="s">
        <v>127</v>
      </c>
      <c r="D581" s="16">
        <v>365007800</v>
      </c>
      <c r="E581" s="4" t="s">
        <v>92</v>
      </c>
      <c r="F581" s="39">
        <v>35244</v>
      </c>
      <c r="G581" s="8">
        <f t="shared" ca="1" si="9"/>
        <v>27</v>
      </c>
      <c r="H581" s="18" t="s">
        <v>105</v>
      </c>
      <c r="I581" s="20">
        <v>5</v>
      </c>
      <c r="J581" s="19">
        <v>66890</v>
      </c>
    </row>
    <row r="582" spans="1:10" x14ac:dyDescent="0.25">
      <c r="A582" s="4" t="s">
        <v>443</v>
      </c>
      <c r="B582" s="38" t="s">
        <v>99</v>
      </c>
      <c r="C582" s="4" t="s">
        <v>185</v>
      </c>
      <c r="D582" s="16">
        <v>640001378</v>
      </c>
      <c r="E582" s="4" t="s">
        <v>88</v>
      </c>
      <c r="F582" s="39">
        <v>37906</v>
      </c>
      <c r="G582" s="8">
        <f t="shared" ca="1" si="9"/>
        <v>20</v>
      </c>
      <c r="H582" s="18" t="s">
        <v>89</v>
      </c>
      <c r="I582" s="20">
        <v>2</v>
      </c>
      <c r="J582" s="19">
        <v>46230</v>
      </c>
    </row>
    <row r="583" spans="1:10" x14ac:dyDescent="0.25">
      <c r="A583" s="4" t="s">
        <v>401</v>
      </c>
      <c r="B583" s="38" t="s">
        <v>94</v>
      </c>
      <c r="C583" s="4" t="s">
        <v>130</v>
      </c>
      <c r="D583" s="16">
        <v>590006401</v>
      </c>
      <c r="E583" s="4" t="s">
        <v>92</v>
      </c>
      <c r="F583" s="39">
        <v>37477</v>
      </c>
      <c r="G583" s="8">
        <f t="shared" ca="1" si="9"/>
        <v>21</v>
      </c>
      <c r="H583" s="18" t="s">
        <v>101</v>
      </c>
      <c r="I583" s="20">
        <v>1</v>
      </c>
      <c r="J583" s="19">
        <v>70760</v>
      </c>
    </row>
    <row r="584" spans="1:10" x14ac:dyDescent="0.25">
      <c r="A584" s="4" t="s">
        <v>102</v>
      </c>
      <c r="B584" s="38" t="s">
        <v>94</v>
      </c>
      <c r="C584" s="4" t="s">
        <v>103</v>
      </c>
      <c r="D584" s="16">
        <v>443008477</v>
      </c>
      <c r="E584" s="4" t="s">
        <v>92</v>
      </c>
      <c r="F584" s="39">
        <v>34951</v>
      </c>
      <c r="G584" s="8">
        <f t="shared" ca="1" si="9"/>
        <v>28</v>
      </c>
      <c r="H584" s="18" t="s">
        <v>89</v>
      </c>
      <c r="I584" s="20">
        <v>2</v>
      </c>
      <c r="J584" s="19">
        <v>80090</v>
      </c>
    </row>
    <row r="585" spans="1:10" x14ac:dyDescent="0.25">
      <c r="A585" s="4" t="s">
        <v>292</v>
      </c>
      <c r="B585" s="38" t="s">
        <v>122</v>
      </c>
      <c r="C585" s="4" t="s">
        <v>100</v>
      </c>
      <c r="D585" s="16">
        <v>168007877</v>
      </c>
      <c r="E585" s="4" t="s">
        <v>88</v>
      </c>
      <c r="F585" s="39">
        <v>35924</v>
      </c>
      <c r="G585" s="8">
        <f t="shared" ca="1" si="9"/>
        <v>25</v>
      </c>
      <c r="H585" s="18" t="s">
        <v>108</v>
      </c>
      <c r="I585" s="20">
        <v>3</v>
      </c>
      <c r="J585" s="19">
        <v>15910</v>
      </c>
    </row>
    <row r="586" spans="1:10" x14ac:dyDescent="0.25">
      <c r="A586" s="4" t="s">
        <v>773</v>
      </c>
      <c r="B586" s="38" t="s">
        <v>82</v>
      </c>
      <c r="C586" s="4" t="s">
        <v>100</v>
      </c>
      <c r="D586" s="16">
        <v>393000045</v>
      </c>
      <c r="E586" s="4" t="s">
        <v>88</v>
      </c>
      <c r="F586" s="39">
        <v>40973</v>
      </c>
      <c r="G586" s="8">
        <f t="shared" ca="1" si="9"/>
        <v>11</v>
      </c>
      <c r="H586" s="18" t="s">
        <v>101</v>
      </c>
      <c r="I586" s="20">
        <v>4</v>
      </c>
      <c r="J586" s="19">
        <v>47295</v>
      </c>
    </row>
    <row r="587" spans="1:10" x14ac:dyDescent="0.25">
      <c r="A587" s="4" t="s">
        <v>431</v>
      </c>
      <c r="B587" s="38" t="s">
        <v>86</v>
      </c>
      <c r="C587" s="4" t="s">
        <v>130</v>
      </c>
      <c r="D587" s="16">
        <v>564008088</v>
      </c>
      <c r="E587" s="4" t="s">
        <v>92</v>
      </c>
      <c r="F587" s="39">
        <v>37795</v>
      </c>
      <c r="G587" s="8">
        <f t="shared" ca="1" si="9"/>
        <v>20</v>
      </c>
      <c r="H587" s="18" t="s">
        <v>105</v>
      </c>
      <c r="I587" s="20">
        <v>1</v>
      </c>
      <c r="J587" s="19">
        <v>87760</v>
      </c>
    </row>
    <row r="588" spans="1:10" x14ac:dyDescent="0.25">
      <c r="A588" s="4" t="s">
        <v>513</v>
      </c>
      <c r="B588" s="38" t="s">
        <v>99</v>
      </c>
      <c r="C588" s="4" t="s">
        <v>116</v>
      </c>
      <c r="D588" s="16">
        <v>975003308</v>
      </c>
      <c r="E588" s="4" t="s">
        <v>92</v>
      </c>
      <c r="F588" s="39">
        <v>36970</v>
      </c>
      <c r="G588" s="8">
        <f t="shared" ca="1" si="9"/>
        <v>22</v>
      </c>
      <c r="H588" s="18" t="s">
        <v>105</v>
      </c>
      <c r="I588" s="20">
        <v>4</v>
      </c>
      <c r="J588" s="19">
        <v>30780</v>
      </c>
    </row>
    <row r="589" spans="1:10" x14ac:dyDescent="0.25">
      <c r="A589" s="4" t="s">
        <v>165</v>
      </c>
      <c r="B589" s="38" t="s">
        <v>86</v>
      </c>
      <c r="C589" s="4" t="s">
        <v>91</v>
      </c>
      <c r="D589" s="16">
        <v>161009267</v>
      </c>
      <c r="E589" s="4" t="s">
        <v>92</v>
      </c>
      <c r="F589" s="39">
        <v>35332</v>
      </c>
      <c r="G589" s="8">
        <f t="shared" ca="1" si="9"/>
        <v>27</v>
      </c>
      <c r="H589" s="18" t="s">
        <v>101</v>
      </c>
      <c r="I589" s="20">
        <v>5</v>
      </c>
      <c r="J589" s="19">
        <v>42020</v>
      </c>
    </row>
    <row r="590" spans="1:10" x14ac:dyDescent="0.25">
      <c r="A590" s="4" t="s">
        <v>698</v>
      </c>
      <c r="B590" s="38" t="s">
        <v>122</v>
      </c>
      <c r="C590" s="4" t="s">
        <v>130</v>
      </c>
      <c r="D590" s="16">
        <v>620006005</v>
      </c>
      <c r="E590" s="4" t="s">
        <v>92</v>
      </c>
      <c r="F590" s="39">
        <v>38561</v>
      </c>
      <c r="G590" s="8">
        <f t="shared" ca="1" si="9"/>
        <v>18</v>
      </c>
      <c r="H590" s="18" t="s">
        <v>105</v>
      </c>
      <c r="I590" s="20">
        <v>3</v>
      </c>
      <c r="J590" s="19">
        <v>41060</v>
      </c>
    </row>
    <row r="591" spans="1:10" x14ac:dyDescent="0.25">
      <c r="A591" s="4" t="s">
        <v>170</v>
      </c>
      <c r="B591" s="38" t="s">
        <v>86</v>
      </c>
      <c r="C591" s="4" t="s">
        <v>130</v>
      </c>
      <c r="D591" s="16">
        <v>412001335</v>
      </c>
      <c r="E591" s="4" t="s">
        <v>84</v>
      </c>
      <c r="F591" s="39">
        <v>35197</v>
      </c>
      <c r="G591" s="8">
        <f t="shared" ca="1" si="9"/>
        <v>27</v>
      </c>
      <c r="I591" s="20">
        <v>2</v>
      </c>
      <c r="J591" s="19">
        <v>40940</v>
      </c>
    </row>
    <row r="592" spans="1:10" x14ac:dyDescent="0.25">
      <c r="A592" s="4" t="s">
        <v>190</v>
      </c>
      <c r="B592" s="38" t="s">
        <v>104</v>
      </c>
      <c r="C592" s="4" t="s">
        <v>127</v>
      </c>
      <c r="D592" s="16">
        <v>733003074</v>
      </c>
      <c r="E592" s="4" t="s">
        <v>84</v>
      </c>
      <c r="F592" s="39">
        <v>36049</v>
      </c>
      <c r="G592" s="8">
        <f t="shared" ca="1" si="9"/>
        <v>25</v>
      </c>
      <c r="I592" s="20">
        <v>3</v>
      </c>
      <c r="J592" s="19">
        <v>83070</v>
      </c>
    </row>
    <row r="593" spans="1:10" x14ac:dyDescent="0.25">
      <c r="A593" s="4" t="s">
        <v>417</v>
      </c>
      <c r="B593" s="38" t="s">
        <v>82</v>
      </c>
      <c r="C593" s="4" t="s">
        <v>178</v>
      </c>
      <c r="D593" s="16">
        <v>904000184</v>
      </c>
      <c r="E593" s="4" t="s">
        <v>92</v>
      </c>
      <c r="F593" s="39">
        <v>37157</v>
      </c>
      <c r="G593" s="8">
        <f t="shared" ca="1" si="9"/>
        <v>22</v>
      </c>
      <c r="H593" s="18" t="s">
        <v>89</v>
      </c>
      <c r="I593" s="20">
        <v>3</v>
      </c>
      <c r="J593" s="19">
        <v>77720</v>
      </c>
    </row>
    <row r="594" spans="1:10" x14ac:dyDescent="0.25">
      <c r="A594" s="4" t="s">
        <v>589</v>
      </c>
      <c r="B594" s="38" t="s">
        <v>122</v>
      </c>
      <c r="C594" s="4" t="s">
        <v>103</v>
      </c>
      <c r="D594" s="16">
        <v>291003431</v>
      </c>
      <c r="E594" s="4" t="s">
        <v>84</v>
      </c>
      <c r="F594" s="39">
        <v>37773</v>
      </c>
      <c r="G594" s="8">
        <f t="shared" ca="1" si="9"/>
        <v>20</v>
      </c>
      <c r="I594" s="20">
        <v>3</v>
      </c>
      <c r="J594" s="19">
        <v>54000</v>
      </c>
    </row>
    <row r="595" spans="1:10" x14ac:dyDescent="0.25">
      <c r="A595" s="4" t="s">
        <v>384</v>
      </c>
      <c r="B595" s="38" t="s">
        <v>86</v>
      </c>
      <c r="C595" s="4" t="s">
        <v>118</v>
      </c>
      <c r="D595" s="16">
        <v>659009807</v>
      </c>
      <c r="E595" s="4" t="s">
        <v>92</v>
      </c>
      <c r="F595" s="39">
        <v>35616</v>
      </c>
      <c r="G595" s="8">
        <f t="shared" ca="1" si="9"/>
        <v>26</v>
      </c>
      <c r="H595" s="18" t="s">
        <v>105</v>
      </c>
      <c r="I595" s="20">
        <v>4</v>
      </c>
      <c r="J595" s="19">
        <v>22410</v>
      </c>
    </row>
    <row r="596" spans="1:10" x14ac:dyDescent="0.25">
      <c r="A596" s="4" t="s">
        <v>81</v>
      </c>
      <c r="B596" s="38" t="s">
        <v>82</v>
      </c>
      <c r="C596" s="4" t="s">
        <v>83</v>
      </c>
      <c r="D596" s="16">
        <v>975007784</v>
      </c>
      <c r="E596" s="4" t="s">
        <v>84</v>
      </c>
      <c r="F596" s="39">
        <v>35012</v>
      </c>
      <c r="G596" s="8">
        <f t="shared" ca="1" si="9"/>
        <v>28</v>
      </c>
      <c r="I596" s="20">
        <v>3</v>
      </c>
      <c r="J596" s="19">
        <v>77760</v>
      </c>
    </row>
    <row r="597" spans="1:10" x14ac:dyDescent="0.25">
      <c r="A597" s="4" t="s">
        <v>774</v>
      </c>
      <c r="B597" s="38" t="s">
        <v>86</v>
      </c>
      <c r="C597" s="4" t="s">
        <v>91</v>
      </c>
      <c r="D597" s="16">
        <v>592009945</v>
      </c>
      <c r="E597" s="4" t="s">
        <v>92</v>
      </c>
      <c r="F597" s="39">
        <v>38403</v>
      </c>
      <c r="G597" s="8">
        <f t="shared" ca="1" si="9"/>
        <v>18</v>
      </c>
      <c r="H597" s="18" t="s">
        <v>105</v>
      </c>
      <c r="I597" s="20">
        <v>1</v>
      </c>
      <c r="J597" s="19">
        <v>44650</v>
      </c>
    </row>
    <row r="598" spans="1:10" x14ac:dyDescent="0.25">
      <c r="A598" s="4" t="s">
        <v>523</v>
      </c>
      <c r="B598" s="38" t="s">
        <v>122</v>
      </c>
      <c r="C598" s="4" t="s">
        <v>91</v>
      </c>
      <c r="D598" s="16">
        <v>486006972</v>
      </c>
      <c r="E598" s="4" t="s">
        <v>88</v>
      </c>
      <c r="F598" s="39">
        <v>37878</v>
      </c>
      <c r="G598" s="8">
        <f t="shared" ca="1" si="9"/>
        <v>20</v>
      </c>
      <c r="H598" s="18" t="s">
        <v>105</v>
      </c>
      <c r="I598" s="20">
        <v>1</v>
      </c>
      <c r="J598" s="19">
        <v>45565</v>
      </c>
    </row>
    <row r="599" spans="1:10" x14ac:dyDescent="0.25">
      <c r="A599" s="4" t="s">
        <v>552</v>
      </c>
      <c r="B599" s="38" t="s">
        <v>104</v>
      </c>
      <c r="C599" s="4" t="s">
        <v>130</v>
      </c>
      <c r="D599" s="16">
        <v>470005648</v>
      </c>
      <c r="E599" s="4" t="s">
        <v>84</v>
      </c>
      <c r="F599" s="39">
        <v>38388</v>
      </c>
      <c r="G599" s="8">
        <f t="shared" ca="1" si="9"/>
        <v>18</v>
      </c>
      <c r="I599" s="20">
        <v>1</v>
      </c>
      <c r="J599" s="19">
        <v>39680</v>
      </c>
    </row>
    <row r="600" spans="1:10" x14ac:dyDescent="0.25">
      <c r="A600" s="4" t="s">
        <v>644</v>
      </c>
      <c r="B600" s="38" t="s">
        <v>86</v>
      </c>
      <c r="C600" s="4" t="s">
        <v>130</v>
      </c>
      <c r="D600" s="16">
        <v>249009042</v>
      </c>
      <c r="E600" s="4" t="s">
        <v>92</v>
      </c>
      <c r="F600" s="39">
        <v>38802</v>
      </c>
      <c r="G600" s="8">
        <f t="shared" ca="1" si="9"/>
        <v>17</v>
      </c>
      <c r="H600" s="18" t="s">
        <v>105</v>
      </c>
      <c r="I600" s="20">
        <v>5</v>
      </c>
      <c r="J600" s="19">
        <v>61060</v>
      </c>
    </row>
    <row r="601" spans="1:10" x14ac:dyDescent="0.25">
      <c r="A601" s="4" t="s">
        <v>785</v>
      </c>
      <c r="B601" s="38" t="s">
        <v>86</v>
      </c>
      <c r="C601" s="4" t="s">
        <v>100</v>
      </c>
      <c r="D601" s="16">
        <v>364004060</v>
      </c>
      <c r="E601" s="4" t="s">
        <v>88</v>
      </c>
      <c r="F601" s="39">
        <v>42019</v>
      </c>
      <c r="G601" s="8">
        <f t="shared" ca="1" si="9"/>
        <v>8</v>
      </c>
      <c r="H601" s="18" t="s">
        <v>105</v>
      </c>
      <c r="I601" s="20">
        <v>5</v>
      </c>
      <c r="J601" s="19">
        <v>31255</v>
      </c>
    </row>
    <row r="602" spans="1:10" x14ac:dyDescent="0.25">
      <c r="A602" s="4" t="s">
        <v>236</v>
      </c>
      <c r="B602" s="38" t="s">
        <v>86</v>
      </c>
      <c r="C602" s="4" t="s">
        <v>87</v>
      </c>
      <c r="D602" s="16">
        <v>862008919</v>
      </c>
      <c r="E602" s="4" t="s">
        <v>92</v>
      </c>
      <c r="F602" s="39">
        <v>35169</v>
      </c>
      <c r="G602" s="8">
        <f t="shared" ca="1" si="9"/>
        <v>27</v>
      </c>
      <c r="H602" s="18" t="s">
        <v>101</v>
      </c>
      <c r="I602" s="20">
        <v>4</v>
      </c>
      <c r="J602" s="19">
        <v>48280</v>
      </c>
    </row>
    <row r="603" spans="1:10" x14ac:dyDescent="0.25">
      <c r="A603" s="4" t="s">
        <v>487</v>
      </c>
      <c r="B603" s="38" t="s">
        <v>99</v>
      </c>
      <c r="C603" s="4" t="s">
        <v>83</v>
      </c>
      <c r="D603" s="16">
        <v>368005341</v>
      </c>
      <c r="E603" s="4" t="s">
        <v>84</v>
      </c>
      <c r="F603" s="39">
        <v>37243</v>
      </c>
      <c r="G603" s="8">
        <f t="shared" ca="1" si="9"/>
        <v>21</v>
      </c>
      <c r="I603" s="20">
        <v>2</v>
      </c>
      <c r="J603" s="19">
        <v>46780</v>
      </c>
    </row>
    <row r="604" spans="1:10" x14ac:dyDescent="0.25">
      <c r="A604" s="4" t="s">
        <v>420</v>
      </c>
      <c r="B604" s="38" t="s">
        <v>94</v>
      </c>
      <c r="C604" s="4" t="s">
        <v>83</v>
      </c>
      <c r="D604" s="16">
        <v>313008228</v>
      </c>
      <c r="E604" s="4" t="s">
        <v>92</v>
      </c>
      <c r="F604" s="39">
        <v>37780</v>
      </c>
      <c r="G604" s="8">
        <f t="shared" ca="1" si="9"/>
        <v>20</v>
      </c>
      <c r="H604" s="18" t="s">
        <v>89</v>
      </c>
      <c r="I604" s="20">
        <v>5</v>
      </c>
      <c r="J604" s="19">
        <v>82490</v>
      </c>
    </row>
    <row r="605" spans="1:10" x14ac:dyDescent="0.25">
      <c r="A605" s="4" t="s">
        <v>515</v>
      </c>
      <c r="B605" s="38" t="s">
        <v>99</v>
      </c>
      <c r="C605" s="4" t="s">
        <v>100</v>
      </c>
      <c r="D605" s="16">
        <v>788001186</v>
      </c>
      <c r="E605" s="4" t="s">
        <v>84</v>
      </c>
      <c r="F605" s="39">
        <v>37920</v>
      </c>
      <c r="G605" s="8">
        <f t="shared" ca="1" si="9"/>
        <v>20</v>
      </c>
      <c r="I605" s="20">
        <v>3</v>
      </c>
      <c r="J605" s="19">
        <v>57520</v>
      </c>
    </row>
    <row r="606" spans="1:10" x14ac:dyDescent="0.25">
      <c r="A606" s="4" t="s">
        <v>675</v>
      </c>
      <c r="B606" s="38" t="s">
        <v>86</v>
      </c>
      <c r="C606" s="4" t="s">
        <v>91</v>
      </c>
      <c r="D606" s="16">
        <v>765002793</v>
      </c>
      <c r="E606" s="4" t="s">
        <v>92</v>
      </c>
      <c r="F606" s="39">
        <v>38315</v>
      </c>
      <c r="G606" s="8">
        <f t="shared" ca="1" si="9"/>
        <v>18</v>
      </c>
      <c r="H606" s="18" t="s">
        <v>105</v>
      </c>
      <c r="I606" s="20">
        <v>5</v>
      </c>
      <c r="J606" s="19">
        <v>64320</v>
      </c>
    </row>
    <row r="607" spans="1:10" x14ac:dyDescent="0.25">
      <c r="A607" s="4" t="s">
        <v>396</v>
      </c>
      <c r="B607" s="38" t="s">
        <v>104</v>
      </c>
      <c r="C607" s="4" t="s">
        <v>83</v>
      </c>
      <c r="D607" s="16">
        <v>357008979</v>
      </c>
      <c r="E607" s="4" t="s">
        <v>88</v>
      </c>
      <c r="F607" s="39">
        <v>37060</v>
      </c>
      <c r="G607" s="8">
        <f t="shared" ca="1" si="9"/>
        <v>22</v>
      </c>
      <c r="H607" s="18" t="s">
        <v>101</v>
      </c>
      <c r="I607" s="20">
        <v>4</v>
      </c>
      <c r="J607" s="19">
        <v>28525</v>
      </c>
    </row>
    <row r="608" spans="1:10" x14ac:dyDescent="0.25">
      <c r="A608" s="4" t="s">
        <v>205</v>
      </c>
      <c r="B608" s="38" t="s">
        <v>104</v>
      </c>
      <c r="C608" s="4" t="s">
        <v>130</v>
      </c>
      <c r="D608" s="16">
        <v>405006173</v>
      </c>
      <c r="E608" s="4" t="s">
        <v>92</v>
      </c>
      <c r="F608" s="39">
        <v>36267</v>
      </c>
      <c r="G608" s="8">
        <f t="shared" ca="1" si="9"/>
        <v>24</v>
      </c>
      <c r="H608" s="18" t="s">
        <v>108</v>
      </c>
      <c r="I608" s="20">
        <v>4</v>
      </c>
      <c r="J608" s="19">
        <v>68710</v>
      </c>
    </row>
    <row r="609" spans="1:10" x14ac:dyDescent="0.25">
      <c r="A609" s="4" t="s">
        <v>286</v>
      </c>
      <c r="B609" s="38" t="s">
        <v>104</v>
      </c>
      <c r="C609" s="4" t="s">
        <v>130</v>
      </c>
      <c r="D609" s="16">
        <v>561008668</v>
      </c>
      <c r="E609" s="4" t="s">
        <v>92</v>
      </c>
      <c r="F609" s="39">
        <v>36477</v>
      </c>
      <c r="G609" s="8">
        <f t="shared" ca="1" si="9"/>
        <v>24</v>
      </c>
      <c r="H609" s="18" t="s">
        <v>101</v>
      </c>
      <c r="I609" s="20">
        <v>1</v>
      </c>
      <c r="J609" s="19">
        <v>76584</v>
      </c>
    </row>
    <row r="610" spans="1:10" x14ac:dyDescent="0.25">
      <c r="A610" s="4" t="s">
        <v>526</v>
      </c>
      <c r="B610" s="38" t="s">
        <v>82</v>
      </c>
      <c r="C610" s="4" t="s">
        <v>314</v>
      </c>
      <c r="D610" s="16">
        <v>601002708</v>
      </c>
      <c r="E610" s="4" t="s">
        <v>88</v>
      </c>
      <c r="F610" s="39">
        <v>37796</v>
      </c>
      <c r="G610" s="8">
        <f t="shared" ca="1" si="9"/>
        <v>20</v>
      </c>
      <c r="H610" s="18" t="s">
        <v>89</v>
      </c>
      <c r="I610" s="20">
        <v>1</v>
      </c>
      <c r="J610" s="19">
        <v>28680</v>
      </c>
    </row>
    <row r="611" spans="1:10" x14ac:dyDescent="0.25">
      <c r="A611" s="4" t="s">
        <v>503</v>
      </c>
      <c r="B611" s="38" t="s">
        <v>86</v>
      </c>
      <c r="C611" s="4" t="s">
        <v>130</v>
      </c>
      <c r="D611" s="16">
        <v>914000398</v>
      </c>
      <c r="E611" s="4" t="s">
        <v>92</v>
      </c>
      <c r="F611" s="39">
        <v>37868</v>
      </c>
      <c r="G611" s="8">
        <f t="shared" ca="1" si="9"/>
        <v>20</v>
      </c>
      <c r="H611" s="18" t="s">
        <v>89</v>
      </c>
      <c r="I611" s="20">
        <v>1</v>
      </c>
      <c r="J611" s="19">
        <v>65720</v>
      </c>
    </row>
    <row r="612" spans="1:10" x14ac:dyDescent="0.25">
      <c r="A612" s="4" t="s">
        <v>609</v>
      </c>
      <c r="B612" s="38" t="s">
        <v>104</v>
      </c>
      <c r="C612" s="4" t="s">
        <v>87</v>
      </c>
      <c r="D612" s="16">
        <v>683000378</v>
      </c>
      <c r="E612" s="4" t="s">
        <v>92</v>
      </c>
      <c r="F612" s="39">
        <v>39928</v>
      </c>
      <c r="G612" s="8">
        <f t="shared" ca="1" si="9"/>
        <v>14</v>
      </c>
      <c r="H612" s="18" t="s">
        <v>89</v>
      </c>
      <c r="I612" s="20">
        <v>2</v>
      </c>
      <c r="J612" s="19">
        <v>81340</v>
      </c>
    </row>
    <row r="613" spans="1:10" x14ac:dyDescent="0.25">
      <c r="A613" s="4" t="s">
        <v>157</v>
      </c>
      <c r="B613" s="38" t="s">
        <v>122</v>
      </c>
      <c r="C613" s="4" t="s">
        <v>83</v>
      </c>
      <c r="D613" s="16">
        <v>531004742</v>
      </c>
      <c r="E613" s="4" t="s">
        <v>92</v>
      </c>
      <c r="F613" s="39">
        <v>35238</v>
      </c>
      <c r="G613" s="8">
        <f t="shared" ca="1" si="9"/>
        <v>27</v>
      </c>
      <c r="H613" s="18" t="s">
        <v>105</v>
      </c>
      <c r="I613" s="20">
        <v>5</v>
      </c>
      <c r="J613" s="19">
        <v>29210</v>
      </c>
    </row>
    <row r="614" spans="1:10" x14ac:dyDescent="0.25">
      <c r="A614" s="4" t="s">
        <v>251</v>
      </c>
      <c r="B614" s="38" t="s">
        <v>104</v>
      </c>
      <c r="C614" s="4" t="s">
        <v>100</v>
      </c>
      <c r="D614" s="16">
        <v>980000186</v>
      </c>
      <c r="E614" s="4" t="s">
        <v>88</v>
      </c>
      <c r="F614" s="39">
        <v>35420</v>
      </c>
      <c r="G614" s="8">
        <f t="shared" ca="1" si="9"/>
        <v>26</v>
      </c>
      <c r="H614" s="18" t="s">
        <v>89</v>
      </c>
      <c r="I614" s="20">
        <v>5</v>
      </c>
      <c r="J614" s="19">
        <v>47705</v>
      </c>
    </row>
    <row r="615" spans="1:10" x14ac:dyDescent="0.25">
      <c r="A615" s="4" t="s">
        <v>548</v>
      </c>
      <c r="B615" s="38" t="s">
        <v>122</v>
      </c>
      <c r="C615" s="4" t="s">
        <v>87</v>
      </c>
      <c r="D615" s="16">
        <v>723006626</v>
      </c>
      <c r="E615" s="4" t="s">
        <v>84</v>
      </c>
      <c r="F615" s="39">
        <v>38159</v>
      </c>
      <c r="G615" s="8">
        <f t="shared" ca="1" si="9"/>
        <v>19</v>
      </c>
      <c r="I615" s="20">
        <v>3</v>
      </c>
      <c r="J615" s="19">
        <v>32880</v>
      </c>
    </row>
    <row r="616" spans="1:10" x14ac:dyDescent="0.25">
      <c r="A616" s="4" t="s">
        <v>842</v>
      </c>
      <c r="B616" s="38" t="s">
        <v>86</v>
      </c>
      <c r="C616" s="4" t="s">
        <v>326</v>
      </c>
      <c r="D616" s="16">
        <v>850000766</v>
      </c>
      <c r="E616" s="4" t="s">
        <v>92</v>
      </c>
      <c r="F616" s="39">
        <v>41862</v>
      </c>
      <c r="G616" s="8">
        <f t="shared" ca="1" si="9"/>
        <v>9</v>
      </c>
      <c r="H616" s="18" t="s">
        <v>105</v>
      </c>
      <c r="I616" s="20">
        <v>5</v>
      </c>
      <c r="J616" s="19">
        <v>47350</v>
      </c>
    </row>
    <row r="617" spans="1:10" x14ac:dyDescent="0.25">
      <c r="A617" s="4" t="s">
        <v>402</v>
      </c>
      <c r="B617" s="38" t="s">
        <v>99</v>
      </c>
      <c r="C617" s="4" t="s">
        <v>87</v>
      </c>
      <c r="D617" s="16">
        <v>688009770</v>
      </c>
      <c r="E617" s="4" t="s">
        <v>92</v>
      </c>
      <c r="F617" s="39">
        <v>35030</v>
      </c>
      <c r="G617" s="8">
        <f t="shared" ca="1" si="9"/>
        <v>27</v>
      </c>
      <c r="H617" s="18" t="s">
        <v>105</v>
      </c>
      <c r="I617" s="20">
        <v>2</v>
      </c>
      <c r="J617" s="19">
        <v>44530</v>
      </c>
    </row>
    <row r="618" spans="1:10" x14ac:dyDescent="0.25">
      <c r="A618" s="4" t="s">
        <v>818</v>
      </c>
      <c r="B618" s="38" t="s">
        <v>86</v>
      </c>
      <c r="C618" s="4" t="s">
        <v>130</v>
      </c>
      <c r="D618" s="16">
        <v>276000518</v>
      </c>
      <c r="E618" s="4" t="s">
        <v>92</v>
      </c>
      <c r="F618" s="39">
        <v>41959</v>
      </c>
      <c r="G618" s="8">
        <f t="shared" ca="1" si="9"/>
        <v>8</v>
      </c>
      <c r="H618" s="18" t="s">
        <v>108</v>
      </c>
      <c r="I618" s="20">
        <v>5</v>
      </c>
      <c r="J618" s="19">
        <v>29420</v>
      </c>
    </row>
    <row r="619" spans="1:10" x14ac:dyDescent="0.25">
      <c r="A619" s="4" t="s">
        <v>308</v>
      </c>
      <c r="B619" s="38" t="s">
        <v>94</v>
      </c>
      <c r="C619" s="4" t="s">
        <v>178</v>
      </c>
      <c r="D619" s="16">
        <v>834001135</v>
      </c>
      <c r="E619" s="4" t="s">
        <v>92</v>
      </c>
      <c r="F619" s="39">
        <v>35851</v>
      </c>
      <c r="G619" s="8">
        <f t="shared" ca="1" si="9"/>
        <v>25</v>
      </c>
      <c r="H619" s="18" t="s">
        <v>96</v>
      </c>
      <c r="I619" s="20">
        <v>2</v>
      </c>
      <c r="J619" s="19">
        <v>44560</v>
      </c>
    </row>
    <row r="620" spans="1:10" x14ac:dyDescent="0.25">
      <c r="A620" s="4" t="s">
        <v>602</v>
      </c>
      <c r="B620" s="38" t="s">
        <v>104</v>
      </c>
      <c r="C620" s="4" t="s">
        <v>87</v>
      </c>
      <c r="D620" s="16">
        <v>502000266</v>
      </c>
      <c r="E620" s="4" t="s">
        <v>150</v>
      </c>
      <c r="F620" s="39">
        <v>39254</v>
      </c>
      <c r="G620" s="8">
        <f t="shared" ca="1" si="9"/>
        <v>16</v>
      </c>
      <c r="I620" s="20">
        <v>2</v>
      </c>
      <c r="J620" s="19">
        <v>37344</v>
      </c>
    </row>
    <row r="621" spans="1:10" x14ac:dyDescent="0.25">
      <c r="A621" s="4" t="s">
        <v>532</v>
      </c>
      <c r="B621" s="38" t="s">
        <v>99</v>
      </c>
      <c r="C621" s="4" t="s">
        <v>103</v>
      </c>
      <c r="D621" s="16">
        <v>551002018</v>
      </c>
      <c r="E621" s="4" t="s">
        <v>92</v>
      </c>
      <c r="F621" s="39">
        <v>37526</v>
      </c>
      <c r="G621" s="8">
        <f t="shared" ca="1" si="9"/>
        <v>21</v>
      </c>
      <c r="H621" s="18" t="s">
        <v>105</v>
      </c>
      <c r="I621" s="20">
        <v>4</v>
      </c>
      <c r="J621" s="19">
        <v>66840</v>
      </c>
    </row>
    <row r="622" spans="1:10" x14ac:dyDescent="0.25">
      <c r="A622" s="4" t="s">
        <v>364</v>
      </c>
      <c r="B622" s="38" t="s">
        <v>104</v>
      </c>
      <c r="C622" s="4" t="s">
        <v>127</v>
      </c>
      <c r="D622" s="16">
        <v>580000042</v>
      </c>
      <c r="E622" s="4" t="s">
        <v>84</v>
      </c>
      <c r="F622" s="39">
        <v>36744</v>
      </c>
      <c r="G622" s="8">
        <f t="shared" ca="1" si="9"/>
        <v>23</v>
      </c>
      <c r="I622" s="20">
        <v>4</v>
      </c>
      <c r="J622" s="19">
        <v>62150</v>
      </c>
    </row>
    <row r="623" spans="1:10" x14ac:dyDescent="0.25">
      <c r="A623" s="4" t="s">
        <v>188</v>
      </c>
      <c r="B623" s="38" t="s">
        <v>122</v>
      </c>
      <c r="C623" s="4" t="s">
        <v>87</v>
      </c>
      <c r="D623" s="16">
        <v>276003359</v>
      </c>
      <c r="E623" s="4" t="s">
        <v>92</v>
      </c>
      <c r="F623" s="39">
        <v>35949</v>
      </c>
      <c r="G623" s="8">
        <f t="shared" ca="1" si="9"/>
        <v>25</v>
      </c>
      <c r="H623" s="18" t="s">
        <v>96</v>
      </c>
      <c r="I623" s="20">
        <v>2</v>
      </c>
      <c r="J623" s="19">
        <v>25690</v>
      </c>
    </row>
    <row r="624" spans="1:10" x14ac:dyDescent="0.25">
      <c r="A624" s="4" t="s">
        <v>509</v>
      </c>
      <c r="B624" s="38" t="s">
        <v>104</v>
      </c>
      <c r="C624" s="4" t="s">
        <v>326</v>
      </c>
      <c r="D624" s="16">
        <v>914001569</v>
      </c>
      <c r="E624" s="4" t="s">
        <v>92</v>
      </c>
      <c r="F624" s="39">
        <v>37686</v>
      </c>
      <c r="G624" s="8">
        <f t="shared" ca="1" si="9"/>
        <v>20</v>
      </c>
      <c r="H624" s="18" t="s">
        <v>89</v>
      </c>
      <c r="I624" s="20">
        <v>2</v>
      </c>
      <c r="J624" s="19">
        <v>79150</v>
      </c>
    </row>
    <row r="625" spans="1:10" x14ac:dyDescent="0.25">
      <c r="A625" s="4" t="s">
        <v>433</v>
      </c>
      <c r="B625" s="38" t="s">
        <v>86</v>
      </c>
      <c r="C625" s="4" t="s">
        <v>87</v>
      </c>
      <c r="D625" s="16">
        <v>771000153</v>
      </c>
      <c r="E625" s="4" t="s">
        <v>92</v>
      </c>
      <c r="F625" s="39">
        <v>37868</v>
      </c>
      <c r="G625" s="8">
        <f t="shared" ca="1" si="9"/>
        <v>20</v>
      </c>
      <c r="H625" s="18" t="s">
        <v>105</v>
      </c>
      <c r="I625" s="20">
        <v>3</v>
      </c>
      <c r="J625" s="19">
        <v>24980</v>
      </c>
    </row>
    <row r="626" spans="1:10" x14ac:dyDescent="0.25">
      <c r="A626" s="4" t="s">
        <v>320</v>
      </c>
      <c r="B626" s="38" t="s">
        <v>82</v>
      </c>
      <c r="C626" s="4" t="s">
        <v>118</v>
      </c>
      <c r="D626" s="16">
        <v>736008620</v>
      </c>
      <c r="E626" s="4" t="s">
        <v>88</v>
      </c>
      <c r="F626" s="39">
        <v>36870</v>
      </c>
      <c r="G626" s="8">
        <f t="shared" ca="1" si="9"/>
        <v>22</v>
      </c>
      <c r="H626" s="18" t="s">
        <v>105</v>
      </c>
      <c r="I626" s="20">
        <v>5</v>
      </c>
      <c r="J626" s="19">
        <v>39515</v>
      </c>
    </row>
    <row r="627" spans="1:10" x14ac:dyDescent="0.25">
      <c r="A627" s="4" t="s">
        <v>756</v>
      </c>
      <c r="B627" s="38" t="s">
        <v>122</v>
      </c>
      <c r="C627" s="4" t="s">
        <v>87</v>
      </c>
      <c r="D627" s="16">
        <v>230002897</v>
      </c>
      <c r="E627" s="4" t="s">
        <v>92</v>
      </c>
      <c r="F627" s="39">
        <v>42020</v>
      </c>
      <c r="G627" s="8">
        <f t="shared" ca="1" si="9"/>
        <v>8</v>
      </c>
      <c r="H627" s="18" t="s">
        <v>101</v>
      </c>
      <c r="I627" s="20">
        <v>2</v>
      </c>
      <c r="J627" s="19">
        <v>68860</v>
      </c>
    </row>
    <row r="628" spans="1:10" x14ac:dyDescent="0.25">
      <c r="A628" s="4" t="s">
        <v>330</v>
      </c>
      <c r="B628" s="38" t="s">
        <v>94</v>
      </c>
      <c r="C628" s="4" t="s">
        <v>127</v>
      </c>
      <c r="D628" s="16">
        <v>600008368</v>
      </c>
      <c r="E628" s="4" t="s">
        <v>88</v>
      </c>
      <c r="F628" s="39">
        <v>34944</v>
      </c>
      <c r="G628" s="8">
        <f t="shared" ca="1" si="9"/>
        <v>28</v>
      </c>
      <c r="H628" s="18" t="s">
        <v>108</v>
      </c>
      <c r="I628" s="20">
        <v>3</v>
      </c>
      <c r="J628" s="19">
        <v>22535</v>
      </c>
    </row>
    <row r="629" spans="1:10" x14ac:dyDescent="0.25">
      <c r="A629" s="4" t="s">
        <v>596</v>
      </c>
      <c r="B629" s="38" t="s">
        <v>122</v>
      </c>
      <c r="C629" s="4" t="s">
        <v>87</v>
      </c>
      <c r="D629" s="16">
        <v>843009208</v>
      </c>
      <c r="E629" s="4" t="s">
        <v>88</v>
      </c>
      <c r="F629" s="39">
        <v>38479</v>
      </c>
      <c r="G629" s="8">
        <f t="shared" ca="1" si="9"/>
        <v>18</v>
      </c>
      <c r="H629" s="18" t="s">
        <v>108</v>
      </c>
      <c r="I629" s="20">
        <v>5</v>
      </c>
      <c r="J629" s="19">
        <v>49080</v>
      </c>
    </row>
    <row r="630" spans="1:10" x14ac:dyDescent="0.25">
      <c r="A630" s="4" t="s">
        <v>363</v>
      </c>
      <c r="B630" s="38" t="s">
        <v>122</v>
      </c>
      <c r="C630" s="4" t="s">
        <v>130</v>
      </c>
      <c r="D630" s="16">
        <v>725007456</v>
      </c>
      <c r="E630" s="4" t="s">
        <v>84</v>
      </c>
      <c r="F630" s="39">
        <v>35895</v>
      </c>
      <c r="G630" s="8">
        <f t="shared" ca="1" si="9"/>
        <v>25</v>
      </c>
      <c r="I630" s="20">
        <v>4</v>
      </c>
      <c r="J630" s="19">
        <v>59330</v>
      </c>
    </row>
    <row r="631" spans="1:10" x14ac:dyDescent="0.25">
      <c r="A631" s="4" t="s">
        <v>859</v>
      </c>
      <c r="B631" s="38" t="s">
        <v>104</v>
      </c>
      <c r="C631" s="4" t="s">
        <v>111</v>
      </c>
      <c r="D631" s="16">
        <v>261006180</v>
      </c>
      <c r="E631" s="4" t="s">
        <v>84</v>
      </c>
      <c r="F631" s="39">
        <v>41890</v>
      </c>
      <c r="G631" s="8">
        <f t="shared" ca="1" si="9"/>
        <v>9</v>
      </c>
      <c r="I631" s="20">
        <v>3</v>
      </c>
      <c r="J631" s="19">
        <v>29540</v>
      </c>
    </row>
    <row r="632" spans="1:10" x14ac:dyDescent="0.25">
      <c r="A632" s="4" t="s">
        <v>679</v>
      </c>
      <c r="B632" s="38" t="s">
        <v>82</v>
      </c>
      <c r="C632" s="4" t="s">
        <v>118</v>
      </c>
      <c r="D632" s="16">
        <v>407009017</v>
      </c>
      <c r="E632" s="4" t="s">
        <v>150</v>
      </c>
      <c r="F632" s="39">
        <v>39683</v>
      </c>
      <c r="G632" s="8">
        <f t="shared" ca="1" si="9"/>
        <v>15</v>
      </c>
      <c r="I632" s="20">
        <v>3</v>
      </c>
      <c r="J632" s="19">
        <v>15744</v>
      </c>
    </row>
    <row r="633" spans="1:10" x14ac:dyDescent="0.25">
      <c r="A633" s="4" t="s">
        <v>489</v>
      </c>
      <c r="B633" s="38" t="s">
        <v>122</v>
      </c>
      <c r="C633" s="4" t="s">
        <v>83</v>
      </c>
      <c r="D633" s="16">
        <v>614002070</v>
      </c>
      <c r="E633" s="4" t="s">
        <v>88</v>
      </c>
      <c r="F633" s="39">
        <v>37411</v>
      </c>
      <c r="G633" s="8">
        <f t="shared" ca="1" si="9"/>
        <v>21</v>
      </c>
      <c r="H633" s="18" t="s">
        <v>105</v>
      </c>
      <c r="I633" s="20">
        <v>1</v>
      </c>
      <c r="J633" s="19">
        <v>48740</v>
      </c>
    </row>
    <row r="634" spans="1:10" x14ac:dyDescent="0.25">
      <c r="A634" s="4" t="s">
        <v>160</v>
      </c>
      <c r="B634" s="38" t="s">
        <v>104</v>
      </c>
      <c r="C634" s="4" t="s">
        <v>87</v>
      </c>
      <c r="D634" s="16">
        <v>210001464</v>
      </c>
      <c r="E634" s="4" t="s">
        <v>92</v>
      </c>
      <c r="F634" s="39">
        <v>40181</v>
      </c>
      <c r="G634" s="8">
        <f t="shared" ca="1" si="9"/>
        <v>13</v>
      </c>
      <c r="H634" s="18" t="s">
        <v>105</v>
      </c>
      <c r="I634" s="20">
        <v>5</v>
      </c>
      <c r="J634" s="19">
        <v>79380</v>
      </c>
    </row>
    <row r="635" spans="1:10" x14ac:dyDescent="0.25">
      <c r="A635" s="4" t="s">
        <v>343</v>
      </c>
      <c r="B635" s="38" t="s">
        <v>99</v>
      </c>
      <c r="C635" s="4" t="s">
        <v>118</v>
      </c>
      <c r="D635" s="16">
        <v>281005046</v>
      </c>
      <c r="E635" s="4" t="s">
        <v>84</v>
      </c>
      <c r="F635" s="39">
        <v>35778</v>
      </c>
      <c r="G635" s="8">
        <f t="shared" ca="1" si="9"/>
        <v>25</v>
      </c>
      <c r="I635" s="20">
        <v>4</v>
      </c>
      <c r="J635" s="19">
        <v>56920</v>
      </c>
    </row>
    <row r="636" spans="1:10" x14ac:dyDescent="0.25">
      <c r="A636" s="4" t="s">
        <v>139</v>
      </c>
      <c r="B636" s="38" t="s">
        <v>104</v>
      </c>
      <c r="C636" s="4" t="s">
        <v>100</v>
      </c>
      <c r="D636" s="16">
        <v>895008697</v>
      </c>
      <c r="E636" s="4" t="s">
        <v>92</v>
      </c>
      <c r="F636" s="39">
        <v>35763</v>
      </c>
      <c r="G636" s="8">
        <f t="shared" ca="1" si="9"/>
        <v>25</v>
      </c>
      <c r="H636" s="18" t="s">
        <v>89</v>
      </c>
      <c r="I636" s="20">
        <v>4</v>
      </c>
      <c r="J636" s="19">
        <v>47610</v>
      </c>
    </row>
    <row r="637" spans="1:10" x14ac:dyDescent="0.25">
      <c r="A637" s="4" t="s">
        <v>373</v>
      </c>
      <c r="B637" s="38" t="s">
        <v>94</v>
      </c>
      <c r="C637" s="4" t="s">
        <v>103</v>
      </c>
      <c r="D637" s="16">
        <v>851000058</v>
      </c>
      <c r="E637" s="4" t="s">
        <v>88</v>
      </c>
      <c r="F637" s="39">
        <v>36659</v>
      </c>
      <c r="G637" s="8">
        <f t="shared" ca="1" si="9"/>
        <v>23</v>
      </c>
      <c r="H637" s="18" t="s">
        <v>105</v>
      </c>
      <c r="I637" s="20">
        <v>1</v>
      </c>
      <c r="J637" s="19">
        <v>16925</v>
      </c>
    </row>
    <row r="638" spans="1:10" x14ac:dyDescent="0.25">
      <c r="A638" s="4" t="s">
        <v>655</v>
      </c>
      <c r="B638" s="38" t="s">
        <v>82</v>
      </c>
      <c r="C638" s="4" t="s">
        <v>118</v>
      </c>
      <c r="D638" s="16">
        <v>232006341</v>
      </c>
      <c r="E638" s="4" t="s">
        <v>84</v>
      </c>
      <c r="F638" s="39">
        <v>39957</v>
      </c>
      <c r="G638" s="8">
        <f t="shared" ca="1" si="9"/>
        <v>14</v>
      </c>
      <c r="I638" s="20">
        <v>4</v>
      </c>
      <c r="J638" s="19">
        <v>45830</v>
      </c>
    </row>
    <row r="639" spans="1:10" x14ac:dyDescent="0.25">
      <c r="A639" s="4" t="s">
        <v>692</v>
      </c>
      <c r="B639" s="38" t="s">
        <v>104</v>
      </c>
      <c r="C639" s="4" t="s">
        <v>91</v>
      </c>
      <c r="D639" s="16">
        <v>151007827</v>
      </c>
      <c r="E639" s="4" t="s">
        <v>92</v>
      </c>
      <c r="F639" s="39">
        <v>39930</v>
      </c>
      <c r="G639" s="8">
        <f t="shared" ca="1" si="9"/>
        <v>14</v>
      </c>
      <c r="H639" s="18" t="s">
        <v>105</v>
      </c>
      <c r="I639" s="20">
        <v>3</v>
      </c>
      <c r="J639" s="19">
        <v>24790</v>
      </c>
    </row>
    <row r="640" spans="1:10" x14ac:dyDescent="0.25">
      <c r="A640" s="4" t="s">
        <v>332</v>
      </c>
      <c r="B640" s="38" t="s">
        <v>122</v>
      </c>
      <c r="C640" s="4" t="s">
        <v>87</v>
      </c>
      <c r="D640" s="16">
        <v>651009482</v>
      </c>
      <c r="E640" s="4" t="s">
        <v>92</v>
      </c>
      <c r="F640" s="39">
        <v>36944</v>
      </c>
      <c r="G640" s="8">
        <f t="shared" ca="1" si="9"/>
        <v>22</v>
      </c>
      <c r="H640" s="18" t="s">
        <v>105</v>
      </c>
      <c r="I640" s="20">
        <v>5</v>
      </c>
      <c r="J640" s="19">
        <v>22820</v>
      </c>
    </row>
    <row r="641" spans="1:10" x14ac:dyDescent="0.25">
      <c r="A641" s="4" t="s">
        <v>301</v>
      </c>
      <c r="B641" s="38" t="s">
        <v>94</v>
      </c>
      <c r="C641" s="4" t="s">
        <v>118</v>
      </c>
      <c r="D641" s="16">
        <v>956001859</v>
      </c>
      <c r="E641" s="4" t="s">
        <v>84</v>
      </c>
      <c r="F641" s="39">
        <v>35938</v>
      </c>
      <c r="G641" s="8">
        <f t="shared" ca="1" si="9"/>
        <v>25</v>
      </c>
      <c r="I641" s="20">
        <v>3</v>
      </c>
      <c r="J641" s="19">
        <v>45710</v>
      </c>
    </row>
    <row r="642" spans="1:10" x14ac:dyDescent="0.25">
      <c r="A642" s="4" t="s">
        <v>213</v>
      </c>
      <c r="B642" s="38" t="s">
        <v>94</v>
      </c>
      <c r="C642" s="4" t="s">
        <v>214</v>
      </c>
      <c r="D642" s="16">
        <v>827007063</v>
      </c>
      <c r="E642" s="4" t="s">
        <v>150</v>
      </c>
      <c r="F642" s="39">
        <v>36569</v>
      </c>
      <c r="G642" s="8">
        <f t="shared" ref="G642:G705" ca="1" si="10">DATEDIF(F642,TODAY(),"Y")</f>
        <v>23</v>
      </c>
      <c r="I642" s="20">
        <v>1</v>
      </c>
      <c r="J642" s="19">
        <v>19044</v>
      </c>
    </row>
    <row r="643" spans="1:10" x14ac:dyDescent="0.25">
      <c r="A643" s="4" t="s">
        <v>793</v>
      </c>
      <c r="B643" s="38" t="s">
        <v>104</v>
      </c>
      <c r="C643" s="4" t="s">
        <v>103</v>
      </c>
      <c r="D643" s="16">
        <v>623003805</v>
      </c>
      <c r="E643" s="4" t="s">
        <v>150</v>
      </c>
      <c r="F643" s="39">
        <v>42038</v>
      </c>
      <c r="G643" s="8">
        <f t="shared" ca="1" si="10"/>
        <v>8</v>
      </c>
      <c r="I643" s="20">
        <v>5</v>
      </c>
      <c r="J643" s="19">
        <v>15056</v>
      </c>
    </row>
    <row r="644" spans="1:10" x14ac:dyDescent="0.25">
      <c r="A644" s="4" t="s">
        <v>134</v>
      </c>
      <c r="B644" s="38" t="s">
        <v>82</v>
      </c>
      <c r="C644" s="4" t="s">
        <v>100</v>
      </c>
      <c r="D644" s="16">
        <v>400000342</v>
      </c>
      <c r="E644" s="4" t="s">
        <v>84</v>
      </c>
      <c r="F644" s="39">
        <v>35558</v>
      </c>
      <c r="G644" s="8">
        <f t="shared" ca="1" si="10"/>
        <v>26</v>
      </c>
      <c r="I644" s="20">
        <v>3</v>
      </c>
      <c r="J644" s="19">
        <v>74470</v>
      </c>
    </row>
    <row r="645" spans="1:10" x14ac:dyDescent="0.25">
      <c r="A645" s="4" t="s">
        <v>801</v>
      </c>
      <c r="B645" s="38" t="s">
        <v>82</v>
      </c>
      <c r="C645" s="4" t="s">
        <v>116</v>
      </c>
      <c r="D645" s="16">
        <v>781003936</v>
      </c>
      <c r="E645" s="4" t="s">
        <v>88</v>
      </c>
      <c r="F645" s="39">
        <v>42320</v>
      </c>
      <c r="G645" s="8">
        <f t="shared" ca="1" si="10"/>
        <v>8</v>
      </c>
      <c r="H645" s="18" t="s">
        <v>108</v>
      </c>
      <c r="I645" s="20">
        <v>3</v>
      </c>
      <c r="J645" s="19">
        <v>17735</v>
      </c>
    </row>
    <row r="646" spans="1:10" x14ac:dyDescent="0.25">
      <c r="A646" s="4" t="s">
        <v>739</v>
      </c>
      <c r="B646" s="38" t="s">
        <v>82</v>
      </c>
      <c r="C646" s="4" t="s">
        <v>178</v>
      </c>
      <c r="D646" s="16">
        <v>444009297</v>
      </c>
      <c r="E646" s="4" t="s">
        <v>92</v>
      </c>
      <c r="F646" s="39">
        <v>40430</v>
      </c>
      <c r="G646" s="8">
        <f t="shared" ca="1" si="10"/>
        <v>13</v>
      </c>
      <c r="H646" s="18" t="s">
        <v>105</v>
      </c>
      <c r="I646" s="20">
        <v>5</v>
      </c>
      <c r="J646" s="19">
        <v>81530</v>
      </c>
    </row>
    <row r="647" spans="1:10" x14ac:dyDescent="0.25">
      <c r="A647" s="4" t="s">
        <v>626</v>
      </c>
      <c r="B647" s="38" t="s">
        <v>99</v>
      </c>
      <c r="C647" s="4" t="s">
        <v>130</v>
      </c>
      <c r="D647" s="16">
        <v>240002873</v>
      </c>
      <c r="E647" s="4" t="s">
        <v>84</v>
      </c>
      <c r="F647" s="39">
        <v>38190</v>
      </c>
      <c r="G647" s="8">
        <f t="shared" ca="1" si="10"/>
        <v>19</v>
      </c>
      <c r="I647" s="20">
        <v>4</v>
      </c>
      <c r="J647" s="19">
        <v>80330</v>
      </c>
    </row>
    <row r="648" spans="1:10" x14ac:dyDescent="0.25">
      <c r="A648" s="4" t="s">
        <v>227</v>
      </c>
      <c r="B648" s="38" t="s">
        <v>82</v>
      </c>
      <c r="C648" s="4" t="s">
        <v>103</v>
      </c>
      <c r="D648" s="16">
        <v>816007187</v>
      </c>
      <c r="E648" s="4" t="s">
        <v>150</v>
      </c>
      <c r="F648" s="39">
        <v>35570</v>
      </c>
      <c r="G648" s="8">
        <f t="shared" ca="1" si="10"/>
        <v>26</v>
      </c>
      <c r="I648" s="20">
        <v>3</v>
      </c>
      <c r="J648" s="19">
        <v>9180</v>
      </c>
    </row>
    <row r="649" spans="1:10" x14ac:dyDescent="0.25">
      <c r="A649" s="4" t="s">
        <v>559</v>
      </c>
      <c r="B649" s="38" t="s">
        <v>104</v>
      </c>
      <c r="C649" s="4" t="s">
        <v>100</v>
      </c>
      <c r="D649" s="16">
        <v>132006163</v>
      </c>
      <c r="E649" s="4" t="s">
        <v>88</v>
      </c>
      <c r="F649" s="39">
        <v>37927</v>
      </c>
      <c r="G649" s="8">
        <f t="shared" ca="1" si="10"/>
        <v>20</v>
      </c>
      <c r="H649" s="18" t="s">
        <v>96</v>
      </c>
      <c r="I649" s="20">
        <v>2</v>
      </c>
      <c r="J649" s="19">
        <v>38575</v>
      </c>
    </row>
    <row r="650" spans="1:10" x14ac:dyDescent="0.25">
      <c r="A650" s="4" t="s">
        <v>642</v>
      </c>
      <c r="B650" s="38" t="s">
        <v>104</v>
      </c>
      <c r="C650" s="4" t="s">
        <v>130</v>
      </c>
      <c r="D650" s="16">
        <v>328007467</v>
      </c>
      <c r="E650" s="4" t="s">
        <v>150</v>
      </c>
      <c r="F650" s="39">
        <v>39404</v>
      </c>
      <c r="G650" s="8">
        <f t="shared" ca="1" si="10"/>
        <v>15</v>
      </c>
      <c r="I650" s="20">
        <v>4</v>
      </c>
      <c r="J650" s="19">
        <v>14416</v>
      </c>
    </row>
    <row r="651" spans="1:10" x14ac:dyDescent="0.25">
      <c r="A651" s="4" t="s">
        <v>470</v>
      </c>
      <c r="B651" s="38" t="s">
        <v>82</v>
      </c>
      <c r="C651" s="4" t="s">
        <v>91</v>
      </c>
      <c r="D651" s="16">
        <v>959000235</v>
      </c>
      <c r="E651" s="4" t="s">
        <v>92</v>
      </c>
      <c r="F651" s="39">
        <v>37353</v>
      </c>
      <c r="G651" s="8">
        <f t="shared" ca="1" si="10"/>
        <v>21</v>
      </c>
      <c r="H651" s="18" t="s">
        <v>105</v>
      </c>
      <c r="I651" s="20">
        <v>4</v>
      </c>
      <c r="J651" s="19">
        <v>54190</v>
      </c>
    </row>
    <row r="652" spans="1:10" x14ac:dyDescent="0.25">
      <c r="A652" s="4" t="s">
        <v>360</v>
      </c>
      <c r="B652" s="38" t="s">
        <v>82</v>
      </c>
      <c r="C652" s="4" t="s">
        <v>116</v>
      </c>
      <c r="D652" s="16">
        <v>638001383</v>
      </c>
      <c r="E652" s="4" t="s">
        <v>92</v>
      </c>
      <c r="F652" s="39">
        <v>37003</v>
      </c>
      <c r="G652" s="8">
        <f t="shared" ca="1" si="10"/>
        <v>22</v>
      </c>
      <c r="H652" s="18" t="s">
        <v>105</v>
      </c>
      <c r="I652" s="20">
        <v>4</v>
      </c>
      <c r="J652" s="19">
        <v>49350</v>
      </c>
    </row>
    <row r="653" spans="1:10" x14ac:dyDescent="0.25">
      <c r="A653" s="4" t="s">
        <v>794</v>
      </c>
      <c r="B653" s="38" t="s">
        <v>86</v>
      </c>
      <c r="C653" s="4" t="s">
        <v>111</v>
      </c>
      <c r="D653" s="16">
        <v>167006549</v>
      </c>
      <c r="E653" s="4" t="s">
        <v>84</v>
      </c>
      <c r="F653" s="39">
        <v>40853</v>
      </c>
      <c r="G653" s="8">
        <f t="shared" ca="1" si="10"/>
        <v>12</v>
      </c>
      <c r="I653" s="20">
        <v>3</v>
      </c>
      <c r="J653" s="19">
        <v>78100</v>
      </c>
    </row>
    <row r="654" spans="1:10" x14ac:dyDescent="0.25">
      <c r="A654" s="4" t="s">
        <v>263</v>
      </c>
      <c r="B654" s="38" t="s">
        <v>104</v>
      </c>
      <c r="C654" s="4" t="s">
        <v>87</v>
      </c>
      <c r="D654" s="16">
        <v>667005362</v>
      </c>
      <c r="E654" s="4" t="s">
        <v>84</v>
      </c>
      <c r="F654" s="39">
        <v>36332</v>
      </c>
      <c r="G654" s="8">
        <f t="shared" ca="1" si="10"/>
        <v>24</v>
      </c>
      <c r="I654" s="20">
        <v>5</v>
      </c>
      <c r="J654" s="19">
        <v>86040</v>
      </c>
    </row>
    <row r="655" spans="1:10" x14ac:dyDescent="0.25">
      <c r="A655" s="4" t="s">
        <v>299</v>
      </c>
      <c r="B655" s="38" t="s">
        <v>94</v>
      </c>
      <c r="C655" s="4" t="s">
        <v>111</v>
      </c>
      <c r="D655" s="16">
        <v>917005248</v>
      </c>
      <c r="E655" s="4" t="s">
        <v>150</v>
      </c>
      <c r="F655" s="39">
        <v>36616</v>
      </c>
      <c r="G655" s="8">
        <f t="shared" ca="1" si="10"/>
        <v>23</v>
      </c>
      <c r="I655" s="20">
        <v>2</v>
      </c>
      <c r="J655" s="19">
        <v>11044</v>
      </c>
    </row>
    <row r="656" spans="1:10" x14ac:dyDescent="0.25">
      <c r="A656" s="4" t="s">
        <v>446</v>
      </c>
      <c r="B656" s="38" t="s">
        <v>86</v>
      </c>
      <c r="C656" s="4" t="s">
        <v>172</v>
      </c>
      <c r="D656" s="16">
        <v>533006888</v>
      </c>
      <c r="E656" s="4" t="s">
        <v>92</v>
      </c>
      <c r="F656" s="39">
        <v>37091</v>
      </c>
      <c r="G656" s="8">
        <f t="shared" ca="1" si="10"/>
        <v>22</v>
      </c>
      <c r="H656" s="18" t="s">
        <v>108</v>
      </c>
      <c r="I656" s="20">
        <v>1</v>
      </c>
      <c r="J656" s="19">
        <v>47850</v>
      </c>
    </row>
    <row r="657" spans="1:10" x14ac:dyDescent="0.25">
      <c r="A657" s="4" t="s">
        <v>664</v>
      </c>
      <c r="B657" s="38" t="s">
        <v>86</v>
      </c>
      <c r="C657" s="4" t="s">
        <v>130</v>
      </c>
      <c r="D657" s="16">
        <v>114005397</v>
      </c>
      <c r="E657" s="4" t="s">
        <v>84</v>
      </c>
      <c r="F657" s="39">
        <v>39650</v>
      </c>
      <c r="G657" s="8">
        <f t="shared" ca="1" si="10"/>
        <v>15</v>
      </c>
      <c r="I657" s="20">
        <v>2</v>
      </c>
      <c r="J657" s="19">
        <v>63850</v>
      </c>
    </row>
    <row r="658" spans="1:10" x14ac:dyDescent="0.25">
      <c r="A658" s="4" t="s">
        <v>802</v>
      </c>
      <c r="B658" s="38" t="s">
        <v>104</v>
      </c>
      <c r="C658" s="4" t="s">
        <v>172</v>
      </c>
      <c r="D658" s="16">
        <v>515003972</v>
      </c>
      <c r="E658" s="4" t="s">
        <v>92</v>
      </c>
      <c r="F658" s="39">
        <v>41531</v>
      </c>
      <c r="G658" s="8">
        <f t="shared" ca="1" si="10"/>
        <v>10</v>
      </c>
      <c r="H658" s="18" t="s">
        <v>96</v>
      </c>
      <c r="I658" s="20">
        <v>1</v>
      </c>
      <c r="J658" s="19">
        <v>56440</v>
      </c>
    </row>
    <row r="659" spans="1:10" x14ac:dyDescent="0.25">
      <c r="A659" s="4" t="s">
        <v>317</v>
      </c>
      <c r="B659" s="38" t="s">
        <v>104</v>
      </c>
      <c r="C659" s="4" t="s">
        <v>172</v>
      </c>
      <c r="D659" s="16">
        <v>278001222</v>
      </c>
      <c r="E659" s="4" t="s">
        <v>92</v>
      </c>
      <c r="F659" s="39">
        <v>35997</v>
      </c>
      <c r="G659" s="8">
        <f t="shared" ca="1" si="10"/>
        <v>25</v>
      </c>
      <c r="H659" s="18" t="s">
        <v>89</v>
      </c>
      <c r="I659" s="20">
        <v>3</v>
      </c>
      <c r="J659" s="19">
        <v>33640</v>
      </c>
    </row>
    <row r="660" spans="1:10" x14ac:dyDescent="0.25">
      <c r="A660" s="4" t="s">
        <v>800</v>
      </c>
      <c r="B660" s="38" t="s">
        <v>82</v>
      </c>
      <c r="C660" s="4" t="s">
        <v>91</v>
      </c>
      <c r="D660" s="16">
        <v>924002231</v>
      </c>
      <c r="E660" s="4" t="s">
        <v>88</v>
      </c>
      <c r="F660" s="39">
        <v>42307</v>
      </c>
      <c r="G660" s="8">
        <f t="shared" ca="1" si="10"/>
        <v>8</v>
      </c>
      <c r="H660" s="18" t="s">
        <v>108</v>
      </c>
      <c r="I660" s="20">
        <v>5</v>
      </c>
      <c r="J660" s="19">
        <v>25245</v>
      </c>
    </row>
    <row r="661" spans="1:10" x14ac:dyDescent="0.25">
      <c r="A661" s="4" t="s">
        <v>810</v>
      </c>
      <c r="B661" s="38" t="s">
        <v>86</v>
      </c>
      <c r="C661" s="4" t="s">
        <v>87</v>
      </c>
      <c r="D661" s="16">
        <v>458004969</v>
      </c>
      <c r="E661" s="4" t="s">
        <v>92</v>
      </c>
      <c r="F661" s="39">
        <v>40577</v>
      </c>
      <c r="G661" s="8">
        <f t="shared" ca="1" si="10"/>
        <v>12</v>
      </c>
      <c r="H661" s="18" t="s">
        <v>105</v>
      </c>
      <c r="I661" s="20">
        <v>5</v>
      </c>
      <c r="J661" s="19">
        <v>82370</v>
      </c>
    </row>
    <row r="662" spans="1:10" x14ac:dyDescent="0.25">
      <c r="A662" s="4" t="s">
        <v>277</v>
      </c>
      <c r="B662" s="38" t="s">
        <v>82</v>
      </c>
      <c r="C662" s="4" t="s">
        <v>118</v>
      </c>
      <c r="D662" s="16">
        <v>518000148</v>
      </c>
      <c r="E662" s="4" t="s">
        <v>92</v>
      </c>
      <c r="F662" s="39">
        <v>35945</v>
      </c>
      <c r="G662" s="8">
        <f t="shared" ca="1" si="10"/>
        <v>25</v>
      </c>
      <c r="H662" s="18" t="s">
        <v>96</v>
      </c>
      <c r="I662" s="20">
        <v>4</v>
      </c>
      <c r="J662" s="19">
        <v>32640</v>
      </c>
    </row>
    <row r="663" spans="1:10" x14ac:dyDescent="0.25">
      <c r="A663" s="4" t="s">
        <v>114</v>
      </c>
      <c r="B663" s="38" t="s">
        <v>82</v>
      </c>
      <c r="C663" s="4" t="s">
        <v>87</v>
      </c>
      <c r="D663" s="16">
        <v>964005290</v>
      </c>
      <c r="E663" s="4" t="s">
        <v>92</v>
      </c>
      <c r="F663" s="39">
        <v>38775</v>
      </c>
      <c r="G663" s="8">
        <f t="shared" ca="1" si="10"/>
        <v>17</v>
      </c>
      <c r="H663" s="18" t="s">
        <v>89</v>
      </c>
      <c r="I663" s="20">
        <v>3</v>
      </c>
      <c r="J663" s="19">
        <v>34990</v>
      </c>
    </row>
    <row r="664" spans="1:10" x14ac:dyDescent="0.25">
      <c r="A664" s="4" t="s">
        <v>777</v>
      </c>
      <c r="B664" s="38" t="s">
        <v>94</v>
      </c>
      <c r="C664" s="4" t="s">
        <v>130</v>
      </c>
      <c r="D664" s="16">
        <v>858000513</v>
      </c>
      <c r="E664" s="4" t="s">
        <v>92</v>
      </c>
      <c r="F664" s="39">
        <v>41512</v>
      </c>
      <c r="G664" s="8">
        <f t="shared" ca="1" si="10"/>
        <v>10</v>
      </c>
      <c r="H664" s="18" t="s">
        <v>101</v>
      </c>
      <c r="I664" s="20">
        <v>3</v>
      </c>
      <c r="J664" s="19">
        <v>71030</v>
      </c>
    </row>
    <row r="665" spans="1:10" x14ac:dyDescent="0.25">
      <c r="A665" s="4" t="s">
        <v>614</v>
      </c>
      <c r="B665" s="38" t="s">
        <v>94</v>
      </c>
      <c r="C665" s="4" t="s">
        <v>218</v>
      </c>
      <c r="D665" s="16">
        <v>434007073</v>
      </c>
      <c r="E665" s="4" t="s">
        <v>92</v>
      </c>
      <c r="F665" s="39">
        <v>38044</v>
      </c>
      <c r="G665" s="8">
        <f t="shared" ca="1" si="10"/>
        <v>19</v>
      </c>
      <c r="H665" s="18" t="s">
        <v>96</v>
      </c>
      <c r="I665" s="20">
        <v>1</v>
      </c>
      <c r="J665" s="19">
        <v>39740</v>
      </c>
    </row>
    <row r="666" spans="1:10" x14ac:dyDescent="0.25">
      <c r="A666" s="4" t="s">
        <v>400</v>
      </c>
      <c r="B666" s="38" t="s">
        <v>122</v>
      </c>
      <c r="C666" s="4" t="s">
        <v>218</v>
      </c>
      <c r="D666" s="16">
        <v>581003751</v>
      </c>
      <c r="E666" s="4" t="s">
        <v>84</v>
      </c>
      <c r="F666" s="39">
        <v>35630</v>
      </c>
      <c r="G666" s="8">
        <f t="shared" ca="1" si="10"/>
        <v>26</v>
      </c>
      <c r="I666" s="20">
        <v>2</v>
      </c>
      <c r="J666" s="19">
        <v>73390</v>
      </c>
    </row>
    <row r="667" spans="1:10" x14ac:dyDescent="0.25">
      <c r="A667" s="4" t="s">
        <v>371</v>
      </c>
      <c r="B667" s="38" t="s">
        <v>122</v>
      </c>
      <c r="C667" s="4" t="s">
        <v>130</v>
      </c>
      <c r="D667" s="16">
        <v>575000646</v>
      </c>
      <c r="E667" s="4" t="s">
        <v>92</v>
      </c>
      <c r="F667" s="39">
        <v>36836</v>
      </c>
      <c r="G667" s="8">
        <f t="shared" ca="1" si="10"/>
        <v>23</v>
      </c>
      <c r="H667" s="18" t="s">
        <v>105</v>
      </c>
      <c r="I667" s="20">
        <v>2</v>
      </c>
      <c r="J667" s="19">
        <v>46220</v>
      </c>
    </row>
    <row r="668" spans="1:10" x14ac:dyDescent="0.25">
      <c r="A668" s="4" t="s">
        <v>752</v>
      </c>
      <c r="B668" s="38" t="s">
        <v>82</v>
      </c>
      <c r="C668" s="4" t="s">
        <v>130</v>
      </c>
      <c r="D668" s="16">
        <v>930004379</v>
      </c>
      <c r="E668" s="4" t="s">
        <v>92</v>
      </c>
      <c r="F668" s="39">
        <v>41386</v>
      </c>
      <c r="G668" s="8">
        <f t="shared" ca="1" si="10"/>
        <v>10</v>
      </c>
      <c r="H668" s="18" t="s">
        <v>96</v>
      </c>
      <c r="I668" s="20">
        <v>5</v>
      </c>
      <c r="J668" s="19">
        <v>71490</v>
      </c>
    </row>
    <row r="669" spans="1:10" x14ac:dyDescent="0.25">
      <c r="A669" s="4" t="s">
        <v>298</v>
      </c>
      <c r="B669" s="38" t="s">
        <v>94</v>
      </c>
      <c r="C669" s="4" t="s">
        <v>100</v>
      </c>
      <c r="D669" s="16">
        <v>506005137</v>
      </c>
      <c r="E669" s="4" t="s">
        <v>92</v>
      </c>
      <c r="F669" s="39">
        <v>35665</v>
      </c>
      <c r="G669" s="8">
        <f t="shared" ca="1" si="10"/>
        <v>26</v>
      </c>
      <c r="H669" s="18" t="s">
        <v>89</v>
      </c>
      <c r="I669" s="20">
        <v>4</v>
      </c>
      <c r="J669" s="19">
        <v>44150</v>
      </c>
    </row>
    <row r="670" spans="1:10" x14ac:dyDescent="0.25">
      <c r="A670" s="4" t="s">
        <v>590</v>
      </c>
      <c r="B670" s="38" t="s">
        <v>94</v>
      </c>
      <c r="C670" s="4" t="s">
        <v>130</v>
      </c>
      <c r="D670" s="16">
        <v>292003080</v>
      </c>
      <c r="E670" s="4" t="s">
        <v>92</v>
      </c>
      <c r="F670" s="39">
        <v>39033</v>
      </c>
      <c r="G670" s="8">
        <f t="shared" ca="1" si="10"/>
        <v>17</v>
      </c>
      <c r="H670" s="18" t="s">
        <v>89</v>
      </c>
      <c r="I670" s="20">
        <v>4</v>
      </c>
      <c r="J670" s="19">
        <v>59420</v>
      </c>
    </row>
    <row r="671" spans="1:10" x14ac:dyDescent="0.25">
      <c r="A671" s="4" t="s">
        <v>350</v>
      </c>
      <c r="B671" s="38" t="s">
        <v>86</v>
      </c>
      <c r="C671" s="4" t="s">
        <v>87</v>
      </c>
      <c r="D671" s="16">
        <v>794004501</v>
      </c>
      <c r="E671" s="4" t="s">
        <v>84</v>
      </c>
      <c r="F671" s="39">
        <v>41172</v>
      </c>
      <c r="G671" s="8">
        <f t="shared" ca="1" si="10"/>
        <v>11</v>
      </c>
      <c r="I671" s="20">
        <v>3</v>
      </c>
      <c r="J671" s="19">
        <v>80729</v>
      </c>
    </row>
    <row r="672" spans="1:10" x14ac:dyDescent="0.25">
      <c r="A672" s="4" t="s">
        <v>573</v>
      </c>
      <c r="B672" s="38" t="s">
        <v>104</v>
      </c>
      <c r="C672" s="4" t="s">
        <v>130</v>
      </c>
      <c r="D672" s="16">
        <v>318008637</v>
      </c>
      <c r="E672" s="4" t="s">
        <v>84</v>
      </c>
      <c r="F672" s="39">
        <v>37960</v>
      </c>
      <c r="G672" s="8">
        <f t="shared" ca="1" si="10"/>
        <v>19</v>
      </c>
      <c r="I672" s="20">
        <v>4</v>
      </c>
      <c r="J672" s="19">
        <v>62780</v>
      </c>
    </row>
    <row r="673" spans="1:10" x14ac:dyDescent="0.25">
      <c r="A673" s="4" t="s">
        <v>376</v>
      </c>
      <c r="B673" s="38" t="s">
        <v>99</v>
      </c>
      <c r="C673" s="4" t="s">
        <v>103</v>
      </c>
      <c r="D673" s="16">
        <v>719005738</v>
      </c>
      <c r="E673" s="4" t="s">
        <v>84</v>
      </c>
      <c r="F673" s="39">
        <v>37614</v>
      </c>
      <c r="G673" s="8">
        <f t="shared" ca="1" si="10"/>
        <v>20</v>
      </c>
      <c r="I673" s="20">
        <v>4</v>
      </c>
      <c r="J673" s="19">
        <v>39440</v>
      </c>
    </row>
    <row r="674" spans="1:10" x14ac:dyDescent="0.25">
      <c r="A674" s="4" t="s">
        <v>857</v>
      </c>
      <c r="B674" s="38" t="s">
        <v>82</v>
      </c>
      <c r="C674" s="4" t="s">
        <v>100</v>
      </c>
      <c r="D674" s="16">
        <v>649004799</v>
      </c>
      <c r="E674" s="4" t="s">
        <v>92</v>
      </c>
      <c r="F674" s="39">
        <v>42365</v>
      </c>
      <c r="G674" s="8">
        <f t="shared" ca="1" si="10"/>
        <v>7</v>
      </c>
      <c r="H674" s="18" t="s">
        <v>89</v>
      </c>
      <c r="I674" s="20">
        <v>4</v>
      </c>
      <c r="J674" s="19">
        <v>45260</v>
      </c>
    </row>
    <row r="675" spans="1:10" x14ac:dyDescent="0.25">
      <c r="A675" s="4" t="s">
        <v>331</v>
      </c>
      <c r="B675" s="38" t="s">
        <v>99</v>
      </c>
      <c r="C675" s="4" t="s">
        <v>83</v>
      </c>
      <c r="D675" s="16">
        <v>626001093</v>
      </c>
      <c r="E675" s="4" t="s">
        <v>84</v>
      </c>
      <c r="F675" s="39">
        <v>37304</v>
      </c>
      <c r="G675" s="8">
        <f t="shared" ca="1" si="10"/>
        <v>21</v>
      </c>
      <c r="I675" s="20">
        <v>1</v>
      </c>
      <c r="J675" s="19">
        <v>64590</v>
      </c>
    </row>
    <row r="676" spans="1:10" x14ac:dyDescent="0.25">
      <c r="A676" s="4" t="s">
        <v>735</v>
      </c>
      <c r="B676" s="38" t="s">
        <v>82</v>
      </c>
      <c r="C676" s="4" t="s">
        <v>130</v>
      </c>
      <c r="D676" s="16">
        <v>829006164</v>
      </c>
      <c r="E676" s="4" t="s">
        <v>84</v>
      </c>
      <c r="F676" s="39">
        <v>40371</v>
      </c>
      <c r="G676" s="8">
        <f t="shared" ca="1" si="10"/>
        <v>13</v>
      </c>
      <c r="I676" s="20">
        <v>2</v>
      </c>
      <c r="J676" s="19">
        <v>84170</v>
      </c>
    </row>
    <row r="677" spans="1:10" x14ac:dyDescent="0.25">
      <c r="A677" s="4" t="s">
        <v>622</v>
      </c>
      <c r="B677" s="38" t="s">
        <v>82</v>
      </c>
      <c r="C677" s="4" t="s">
        <v>130</v>
      </c>
      <c r="D677" s="16">
        <v>415009442</v>
      </c>
      <c r="E677" s="4" t="s">
        <v>92</v>
      </c>
      <c r="F677" s="39">
        <v>38096</v>
      </c>
      <c r="G677" s="8">
        <f t="shared" ca="1" si="10"/>
        <v>19</v>
      </c>
      <c r="H677" s="18" t="s">
        <v>105</v>
      </c>
      <c r="I677" s="20">
        <v>3</v>
      </c>
      <c r="J677" s="19">
        <v>69320</v>
      </c>
    </row>
    <row r="678" spans="1:10" x14ac:dyDescent="0.25">
      <c r="A678" s="4" t="s">
        <v>716</v>
      </c>
      <c r="B678" s="38" t="s">
        <v>86</v>
      </c>
      <c r="C678" s="4" t="s">
        <v>118</v>
      </c>
      <c r="D678" s="16">
        <v>536006131</v>
      </c>
      <c r="E678" s="4" t="s">
        <v>92</v>
      </c>
      <c r="F678" s="39">
        <v>38426</v>
      </c>
      <c r="G678" s="8">
        <f t="shared" ca="1" si="10"/>
        <v>18</v>
      </c>
      <c r="H678" s="18" t="s">
        <v>89</v>
      </c>
      <c r="I678" s="20">
        <v>3</v>
      </c>
      <c r="J678" s="19">
        <v>42620</v>
      </c>
    </row>
    <row r="679" spans="1:10" x14ac:dyDescent="0.25">
      <c r="A679" s="4" t="s">
        <v>799</v>
      </c>
      <c r="B679" s="38" t="s">
        <v>99</v>
      </c>
      <c r="C679" s="4" t="s">
        <v>91</v>
      </c>
      <c r="D679" s="16">
        <v>618005364</v>
      </c>
      <c r="E679" s="4" t="s">
        <v>88</v>
      </c>
      <c r="F679" s="39">
        <v>42117</v>
      </c>
      <c r="G679" s="8">
        <f t="shared" ca="1" si="10"/>
        <v>8</v>
      </c>
      <c r="H679" s="18" t="s">
        <v>89</v>
      </c>
      <c r="I679" s="20">
        <v>3</v>
      </c>
      <c r="J679" s="19">
        <v>48700</v>
      </c>
    </row>
    <row r="680" spans="1:10" x14ac:dyDescent="0.25">
      <c r="A680" s="4" t="s">
        <v>259</v>
      </c>
      <c r="B680" s="38" t="s">
        <v>94</v>
      </c>
      <c r="C680" s="4" t="s">
        <v>116</v>
      </c>
      <c r="D680" s="16">
        <v>840003216</v>
      </c>
      <c r="E680" s="4" t="s">
        <v>92</v>
      </c>
      <c r="F680" s="39">
        <v>35950</v>
      </c>
      <c r="G680" s="8">
        <f t="shared" ca="1" si="10"/>
        <v>25</v>
      </c>
      <c r="H680" s="18" t="s">
        <v>96</v>
      </c>
      <c r="I680" s="20">
        <v>3</v>
      </c>
      <c r="J680" s="19">
        <v>37670</v>
      </c>
    </row>
    <row r="681" spans="1:10" x14ac:dyDescent="0.25">
      <c r="A681" s="4" t="s">
        <v>607</v>
      </c>
      <c r="B681" s="38" t="s">
        <v>94</v>
      </c>
      <c r="C681" s="4" t="s">
        <v>87</v>
      </c>
      <c r="D681" s="16">
        <v>147003641</v>
      </c>
      <c r="E681" s="4" t="s">
        <v>84</v>
      </c>
      <c r="F681" s="39">
        <v>39188</v>
      </c>
      <c r="G681" s="8">
        <f t="shared" ca="1" si="10"/>
        <v>16</v>
      </c>
      <c r="I681" s="20">
        <v>1</v>
      </c>
      <c r="J681" s="19">
        <v>47280</v>
      </c>
    </row>
    <row r="682" spans="1:10" x14ac:dyDescent="0.25">
      <c r="A682" s="4" t="s">
        <v>571</v>
      </c>
      <c r="B682" s="38" t="s">
        <v>104</v>
      </c>
      <c r="C682" s="4" t="s">
        <v>83</v>
      </c>
      <c r="D682" s="16">
        <v>649002883</v>
      </c>
      <c r="E682" s="4" t="s">
        <v>92</v>
      </c>
      <c r="F682" s="39">
        <v>38571</v>
      </c>
      <c r="G682" s="8">
        <f t="shared" ca="1" si="10"/>
        <v>18</v>
      </c>
      <c r="H682" s="18" t="s">
        <v>89</v>
      </c>
      <c r="I682" s="20">
        <v>5</v>
      </c>
      <c r="J682" s="19">
        <v>31910</v>
      </c>
    </row>
    <row r="683" spans="1:10" x14ac:dyDescent="0.25">
      <c r="A683" s="4" t="s">
        <v>724</v>
      </c>
      <c r="B683" s="38" t="s">
        <v>122</v>
      </c>
      <c r="C683" s="4" t="s">
        <v>127</v>
      </c>
      <c r="D683" s="16">
        <v>683002853</v>
      </c>
      <c r="E683" s="4" t="s">
        <v>84</v>
      </c>
      <c r="F683" s="39">
        <v>40280</v>
      </c>
      <c r="G683" s="8">
        <f t="shared" ca="1" si="10"/>
        <v>13</v>
      </c>
      <c r="I683" s="20">
        <v>3</v>
      </c>
      <c r="J683" s="19">
        <v>25790</v>
      </c>
    </row>
    <row r="684" spans="1:10" x14ac:dyDescent="0.25">
      <c r="A684" s="4" t="s">
        <v>212</v>
      </c>
      <c r="B684" s="38" t="s">
        <v>86</v>
      </c>
      <c r="C684" s="4" t="s">
        <v>127</v>
      </c>
      <c r="D684" s="16">
        <v>653003221</v>
      </c>
      <c r="E684" s="4" t="s">
        <v>84</v>
      </c>
      <c r="F684" s="39">
        <v>35455</v>
      </c>
      <c r="G684" s="8">
        <f t="shared" ca="1" si="10"/>
        <v>26</v>
      </c>
      <c r="I684" s="20">
        <v>5</v>
      </c>
      <c r="J684" s="19">
        <v>79460</v>
      </c>
    </row>
    <row r="685" spans="1:10" x14ac:dyDescent="0.25">
      <c r="A685" s="4" t="s">
        <v>260</v>
      </c>
      <c r="B685" s="38" t="s">
        <v>99</v>
      </c>
      <c r="C685" s="4" t="s">
        <v>111</v>
      </c>
      <c r="D685" s="16">
        <v>755005415</v>
      </c>
      <c r="E685" s="4" t="s">
        <v>84</v>
      </c>
      <c r="F685" s="39">
        <v>36258</v>
      </c>
      <c r="G685" s="8">
        <f t="shared" ca="1" si="10"/>
        <v>24</v>
      </c>
      <c r="I685" s="20">
        <v>2</v>
      </c>
      <c r="J685" s="19">
        <v>74020</v>
      </c>
    </row>
    <row r="686" spans="1:10" x14ac:dyDescent="0.25">
      <c r="A686" s="4" t="s">
        <v>535</v>
      </c>
      <c r="B686" s="38" t="s">
        <v>86</v>
      </c>
      <c r="C686" s="4" t="s">
        <v>87</v>
      </c>
      <c r="D686" s="16">
        <v>717003282</v>
      </c>
      <c r="E686" s="4" t="s">
        <v>84</v>
      </c>
      <c r="F686" s="39">
        <v>38114</v>
      </c>
      <c r="G686" s="8">
        <f t="shared" ca="1" si="10"/>
        <v>19</v>
      </c>
      <c r="I686" s="20">
        <v>4</v>
      </c>
      <c r="J686" s="19">
        <v>46570</v>
      </c>
    </row>
    <row r="687" spans="1:10" x14ac:dyDescent="0.25">
      <c r="A687" s="4" t="s">
        <v>488</v>
      </c>
      <c r="B687" s="38" t="s">
        <v>94</v>
      </c>
      <c r="C687" s="4" t="s">
        <v>87</v>
      </c>
      <c r="D687" s="16">
        <v>929004686</v>
      </c>
      <c r="E687" s="4" t="s">
        <v>92</v>
      </c>
      <c r="F687" s="39">
        <v>37466</v>
      </c>
      <c r="G687" s="8">
        <f t="shared" ca="1" si="10"/>
        <v>21</v>
      </c>
      <c r="H687" s="18" t="s">
        <v>89</v>
      </c>
      <c r="I687" s="20">
        <v>1</v>
      </c>
      <c r="J687" s="19">
        <v>70730</v>
      </c>
    </row>
    <row r="688" spans="1:10" x14ac:dyDescent="0.25">
      <c r="A688" s="4" t="s">
        <v>468</v>
      </c>
      <c r="B688" s="38" t="s">
        <v>94</v>
      </c>
      <c r="C688" s="4" t="s">
        <v>130</v>
      </c>
      <c r="D688" s="16">
        <v>484007278</v>
      </c>
      <c r="E688" s="4" t="s">
        <v>150</v>
      </c>
      <c r="F688" s="39">
        <v>37281</v>
      </c>
      <c r="G688" s="8">
        <f t="shared" ca="1" si="10"/>
        <v>21</v>
      </c>
      <c r="I688" s="20">
        <v>4</v>
      </c>
      <c r="J688" s="19">
        <v>10572</v>
      </c>
    </row>
    <row r="689" spans="1:10" x14ac:dyDescent="0.25">
      <c r="A689" s="4" t="s">
        <v>767</v>
      </c>
      <c r="B689" s="38" t="s">
        <v>104</v>
      </c>
      <c r="C689" s="4" t="s">
        <v>130</v>
      </c>
      <c r="D689" s="16">
        <v>436008229</v>
      </c>
      <c r="E689" s="4" t="s">
        <v>84</v>
      </c>
      <c r="F689" s="39">
        <v>41921</v>
      </c>
      <c r="G689" s="8">
        <f t="shared" ca="1" si="10"/>
        <v>9</v>
      </c>
      <c r="I689" s="20">
        <v>5</v>
      </c>
      <c r="J689" s="19">
        <v>60040</v>
      </c>
    </row>
    <row r="690" spans="1:10" x14ac:dyDescent="0.25">
      <c r="A690" s="4" t="s">
        <v>161</v>
      </c>
      <c r="B690" s="38" t="s">
        <v>82</v>
      </c>
      <c r="C690" s="4" t="s">
        <v>111</v>
      </c>
      <c r="D690" s="16">
        <v>397005298</v>
      </c>
      <c r="E690" s="4" t="s">
        <v>84</v>
      </c>
      <c r="F690" s="39">
        <v>35359</v>
      </c>
      <c r="G690" s="8">
        <f t="shared" ca="1" si="10"/>
        <v>27</v>
      </c>
      <c r="I690" s="20">
        <v>4</v>
      </c>
      <c r="J690" s="19">
        <v>75100</v>
      </c>
    </row>
    <row r="691" spans="1:10" x14ac:dyDescent="0.25">
      <c r="A691" s="4" t="s">
        <v>627</v>
      </c>
      <c r="B691" s="38" t="s">
        <v>122</v>
      </c>
      <c r="C691" s="4" t="s">
        <v>83</v>
      </c>
      <c r="D691" s="16">
        <v>666004498</v>
      </c>
      <c r="E691" s="4" t="s">
        <v>92</v>
      </c>
      <c r="F691" s="39">
        <v>39293</v>
      </c>
      <c r="G691" s="8">
        <f t="shared" ca="1" si="10"/>
        <v>16</v>
      </c>
      <c r="H691" s="18" t="s">
        <v>89</v>
      </c>
      <c r="I691" s="20">
        <v>3</v>
      </c>
      <c r="J691" s="19">
        <v>83710</v>
      </c>
    </row>
    <row r="692" spans="1:10" x14ac:dyDescent="0.25">
      <c r="A692" s="4" t="s">
        <v>427</v>
      </c>
      <c r="B692" s="38" t="s">
        <v>104</v>
      </c>
      <c r="C692" s="4" t="s">
        <v>130</v>
      </c>
      <c r="D692" s="16">
        <v>159007255</v>
      </c>
      <c r="E692" s="4" t="s">
        <v>84</v>
      </c>
      <c r="F692" s="39">
        <v>37192</v>
      </c>
      <c r="G692" s="8">
        <f t="shared" ca="1" si="10"/>
        <v>22</v>
      </c>
      <c r="I692" s="20">
        <v>4</v>
      </c>
      <c r="J692" s="19">
        <v>78520</v>
      </c>
    </row>
    <row r="693" spans="1:10" x14ac:dyDescent="0.25">
      <c r="A693" s="4" t="s">
        <v>723</v>
      </c>
      <c r="B693" s="38" t="s">
        <v>86</v>
      </c>
      <c r="C693" s="4" t="s">
        <v>87</v>
      </c>
      <c r="D693" s="16">
        <v>151002569</v>
      </c>
      <c r="E693" s="4" t="s">
        <v>84</v>
      </c>
      <c r="F693" s="39">
        <v>39409</v>
      </c>
      <c r="G693" s="8">
        <f t="shared" ca="1" si="10"/>
        <v>15</v>
      </c>
      <c r="I693" s="20">
        <v>3</v>
      </c>
      <c r="J693" s="19">
        <v>55510</v>
      </c>
    </row>
    <row r="694" spans="1:10" x14ac:dyDescent="0.25">
      <c r="A694" s="4" t="s">
        <v>250</v>
      </c>
      <c r="B694" s="38" t="s">
        <v>86</v>
      </c>
      <c r="C694" s="4" t="s">
        <v>87</v>
      </c>
      <c r="D694" s="16">
        <v>121003068</v>
      </c>
      <c r="E694" s="4" t="s">
        <v>92</v>
      </c>
      <c r="F694" s="39">
        <v>36940</v>
      </c>
      <c r="G694" s="8">
        <f t="shared" ca="1" si="10"/>
        <v>22</v>
      </c>
      <c r="H694" s="18" t="s">
        <v>105</v>
      </c>
      <c r="I694" s="20">
        <v>5</v>
      </c>
      <c r="J694" s="19">
        <v>46390</v>
      </c>
    </row>
    <row r="695" spans="1:10" x14ac:dyDescent="0.25">
      <c r="A695" s="4" t="s">
        <v>307</v>
      </c>
      <c r="B695" s="38" t="s">
        <v>82</v>
      </c>
      <c r="C695" s="4" t="s">
        <v>127</v>
      </c>
      <c r="D695" s="16">
        <v>873000939</v>
      </c>
      <c r="E695" s="4" t="s">
        <v>92</v>
      </c>
      <c r="F695" s="39">
        <v>36069</v>
      </c>
      <c r="G695" s="8">
        <f t="shared" ca="1" si="10"/>
        <v>25</v>
      </c>
      <c r="H695" s="18" t="s">
        <v>105</v>
      </c>
      <c r="I695" s="20">
        <v>5</v>
      </c>
      <c r="J695" s="19">
        <v>41490</v>
      </c>
    </row>
    <row r="696" spans="1:10" x14ac:dyDescent="0.25">
      <c r="A696" s="4" t="s">
        <v>124</v>
      </c>
      <c r="B696" s="38" t="s">
        <v>86</v>
      </c>
      <c r="C696" s="4" t="s">
        <v>83</v>
      </c>
      <c r="D696" s="16">
        <v>983007016</v>
      </c>
      <c r="E696" s="4" t="s">
        <v>84</v>
      </c>
      <c r="F696" s="39">
        <v>40201</v>
      </c>
      <c r="G696" s="8">
        <f t="shared" ca="1" si="10"/>
        <v>13</v>
      </c>
      <c r="I696" s="20">
        <v>2</v>
      </c>
      <c r="J696" s="19">
        <v>85930</v>
      </c>
    </row>
    <row r="697" spans="1:10" x14ac:dyDescent="0.25">
      <c r="A697" s="4" t="s">
        <v>823</v>
      </c>
      <c r="B697" s="38" t="s">
        <v>86</v>
      </c>
      <c r="C697" s="4" t="s">
        <v>83</v>
      </c>
      <c r="D697" s="16">
        <v>647001956</v>
      </c>
      <c r="E697" s="4" t="s">
        <v>92</v>
      </c>
      <c r="F697" s="39">
        <v>42422</v>
      </c>
      <c r="G697" s="8">
        <f t="shared" ca="1" si="10"/>
        <v>7</v>
      </c>
      <c r="H697" s="18" t="s">
        <v>105</v>
      </c>
      <c r="I697" s="20">
        <v>3</v>
      </c>
      <c r="J697" s="19">
        <v>73560</v>
      </c>
    </row>
    <row r="698" spans="1:10" x14ac:dyDescent="0.25">
      <c r="A698" s="4" t="s">
        <v>187</v>
      </c>
      <c r="B698" s="38" t="s">
        <v>94</v>
      </c>
      <c r="C698" s="4" t="s">
        <v>91</v>
      </c>
      <c r="D698" s="16">
        <v>868004739</v>
      </c>
      <c r="E698" s="4" t="s">
        <v>88</v>
      </c>
      <c r="F698" s="39">
        <v>35346</v>
      </c>
      <c r="G698" s="8">
        <f t="shared" ca="1" si="10"/>
        <v>27</v>
      </c>
      <c r="H698" s="18" t="s">
        <v>105</v>
      </c>
      <c r="I698" s="20">
        <v>1</v>
      </c>
      <c r="J698" s="19">
        <v>11810</v>
      </c>
    </row>
    <row r="699" spans="1:10" x14ac:dyDescent="0.25">
      <c r="A699" s="4" t="s">
        <v>615</v>
      </c>
      <c r="B699" s="38" t="s">
        <v>122</v>
      </c>
      <c r="C699" s="4" t="s">
        <v>130</v>
      </c>
      <c r="D699" s="16">
        <v>180005803</v>
      </c>
      <c r="E699" s="4" t="s">
        <v>92</v>
      </c>
      <c r="F699" s="39">
        <v>39115</v>
      </c>
      <c r="G699" s="8">
        <f t="shared" ca="1" si="10"/>
        <v>16</v>
      </c>
      <c r="H699" s="18" t="s">
        <v>105</v>
      </c>
      <c r="I699" s="20">
        <v>5</v>
      </c>
      <c r="J699" s="19">
        <v>78170</v>
      </c>
    </row>
    <row r="700" spans="1:10" x14ac:dyDescent="0.25">
      <c r="A700" s="4" t="s">
        <v>412</v>
      </c>
      <c r="B700" s="38" t="s">
        <v>104</v>
      </c>
      <c r="C700" s="4" t="s">
        <v>83</v>
      </c>
      <c r="D700" s="16">
        <v>765006666</v>
      </c>
      <c r="E700" s="4" t="s">
        <v>92</v>
      </c>
      <c r="F700" s="39">
        <v>37776</v>
      </c>
      <c r="G700" s="8">
        <f t="shared" ca="1" si="10"/>
        <v>20</v>
      </c>
      <c r="H700" s="18" t="s">
        <v>89</v>
      </c>
      <c r="I700" s="20">
        <v>5</v>
      </c>
      <c r="J700" s="19">
        <v>43600</v>
      </c>
    </row>
    <row r="701" spans="1:10" x14ac:dyDescent="0.25">
      <c r="A701" s="4" t="s">
        <v>136</v>
      </c>
      <c r="B701" s="38" t="s">
        <v>82</v>
      </c>
      <c r="C701" s="4" t="s">
        <v>87</v>
      </c>
      <c r="D701" s="16">
        <v>671003263</v>
      </c>
      <c r="E701" s="4" t="s">
        <v>92</v>
      </c>
      <c r="F701" s="39">
        <v>34896</v>
      </c>
      <c r="G701" s="8">
        <f t="shared" ca="1" si="10"/>
        <v>28</v>
      </c>
      <c r="H701" s="18" t="s">
        <v>105</v>
      </c>
      <c r="I701" s="20">
        <v>3</v>
      </c>
      <c r="J701" s="19">
        <v>86640</v>
      </c>
    </row>
    <row r="702" spans="1:10" x14ac:dyDescent="0.25">
      <c r="A702" s="4" t="s">
        <v>405</v>
      </c>
      <c r="B702" s="38" t="s">
        <v>104</v>
      </c>
      <c r="C702" s="4" t="s">
        <v>178</v>
      </c>
      <c r="D702" s="16">
        <v>360004659</v>
      </c>
      <c r="E702" s="4" t="s">
        <v>92</v>
      </c>
      <c r="F702" s="39">
        <v>36486</v>
      </c>
      <c r="G702" s="8">
        <f t="shared" ca="1" si="10"/>
        <v>23</v>
      </c>
      <c r="H702" s="18" t="s">
        <v>89</v>
      </c>
      <c r="I702" s="20">
        <v>5</v>
      </c>
      <c r="J702" s="19">
        <v>44620</v>
      </c>
    </row>
    <row r="703" spans="1:10" x14ac:dyDescent="0.25">
      <c r="A703" s="4" t="s">
        <v>647</v>
      </c>
      <c r="B703" s="38" t="s">
        <v>94</v>
      </c>
      <c r="C703" s="4" t="s">
        <v>130</v>
      </c>
      <c r="D703" s="16">
        <v>425004540</v>
      </c>
      <c r="E703" s="4" t="s">
        <v>92</v>
      </c>
      <c r="F703" s="39">
        <v>39632</v>
      </c>
      <c r="G703" s="8">
        <f t="shared" ca="1" si="10"/>
        <v>15</v>
      </c>
      <c r="H703" s="18" t="s">
        <v>96</v>
      </c>
      <c r="I703" s="20">
        <v>2</v>
      </c>
      <c r="J703" s="19">
        <v>34690</v>
      </c>
    </row>
    <row r="704" spans="1:10" x14ac:dyDescent="0.25">
      <c r="A704" s="4" t="s">
        <v>208</v>
      </c>
      <c r="B704" s="38" t="s">
        <v>86</v>
      </c>
      <c r="C704" s="4" t="s">
        <v>130</v>
      </c>
      <c r="D704" s="16">
        <v>798006688</v>
      </c>
      <c r="E704" s="4" t="s">
        <v>92</v>
      </c>
      <c r="F704" s="39">
        <v>37113</v>
      </c>
      <c r="G704" s="8">
        <f t="shared" ca="1" si="10"/>
        <v>22</v>
      </c>
      <c r="H704" s="18" t="s">
        <v>105</v>
      </c>
      <c r="I704" s="20">
        <v>5</v>
      </c>
      <c r="J704" s="19">
        <v>35600</v>
      </c>
    </row>
    <row r="705" spans="1:10" x14ac:dyDescent="0.25">
      <c r="A705" s="4" t="s">
        <v>131</v>
      </c>
      <c r="B705" s="38" t="s">
        <v>82</v>
      </c>
      <c r="C705" s="4" t="s">
        <v>130</v>
      </c>
      <c r="D705" s="16">
        <v>527005620</v>
      </c>
      <c r="E705" s="4" t="s">
        <v>92</v>
      </c>
      <c r="F705" s="39">
        <v>35497</v>
      </c>
      <c r="G705" s="8">
        <f t="shared" ca="1" si="10"/>
        <v>26</v>
      </c>
      <c r="H705" s="18" t="s">
        <v>89</v>
      </c>
      <c r="I705" s="20">
        <v>5</v>
      </c>
      <c r="J705" s="19">
        <v>35300</v>
      </c>
    </row>
    <row r="706" spans="1:10" x14ac:dyDescent="0.25">
      <c r="A706" s="4" t="s">
        <v>225</v>
      </c>
      <c r="B706" s="38" t="s">
        <v>122</v>
      </c>
      <c r="C706" s="4" t="s">
        <v>111</v>
      </c>
      <c r="D706" s="16">
        <v>478004556</v>
      </c>
      <c r="E706" s="4" t="s">
        <v>92</v>
      </c>
      <c r="F706" s="39">
        <v>35794</v>
      </c>
      <c r="G706" s="8">
        <f t="shared" ref="G706:G742" ca="1" si="11">DATEDIF(F706,TODAY(),"Y")</f>
        <v>25</v>
      </c>
      <c r="H706" s="18" t="s">
        <v>108</v>
      </c>
      <c r="I706" s="20">
        <v>2</v>
      </c>
      <c r="J706" s="19">
        <v>62180</v>
      </c>
    </row>
    <row r="707" spans="1:10" x14ac:dyDescent="0.25">
      <c r="A707" s="4" t="s">
        <v>566</v>
      </c>
      <c r="B707" s="38" t="s">
        <v>99</v>
      </c>
      <c r="C707" s="4" t="s">
        <v>172</v>
      </c>
      <c r="D707" s="16">
        <v>764005259</v>
      </c>
      <c r="E707" s="4" t="s">
        <v>92</v>
      </c>
      <c r="F707" s="39">
        <v>37865</v>
      </c>
      <c r="G707" s="8">
        <f t="shared" ca="1" si="11"/>
        <v>20</v>
      </c>
      <c r="H707" s="18" t="s">
        <v>105</v>
      </c>
      <c r="I707" s="20">
        <v>1</v>
      </c>
      <c r="J707" s="19">
        <v>30350</v>
      </c>
    </row>
    <row r="708" spans="1:10" x14ac:dyDescent="0.25">
      <c r="A708" s="4" t="s">
        <v>173</v>
      </c>
      <c r="B708" s="38" t="s">
        <v>99</v>
      </c>
      <c r="C708" s="4" t="s">
        <v>87</v>
      </c>
      <c r="D708" s="16">
        <v>995000510</v>
      </c>
      <c r="E708" s="4" t="s">
        <v>84</v>
      </c>
      <c r="F708" s="39">
        <v>35469</v>
      </c>
      <c r="G708" s="8">
        <f t="shared" ca="1" si="11"/>
        <v>26</v>
      </c>
      <c r="I708" s="20">
        <v>4</v>
      </c>
      <c r="J708" s="19">
        <v>42990</v>
      </c>
    </row>
    <row r="709" spans="1:10" x14ac:dyDescent="0.25">
      <c r="A709" s="4" t="s">
        <v>776</v>
      </c>
      <c r="B709" s="38" t="s">
        <v>82</v>
      </c>
      <c r="C709" s="4" t="s">
        <v>127</v>
      </c>
      <c r="D709" s="16">
        <v>721009660</v>
      </c>
      <c r="E709" s="4" t="s">
        <v>92</v>
      </c>
      <c r="F709" s="39">
        <v>41950</v>
      </c>
      <c r="G709" s="8">
        <f t="shared" ca="1" si="11"/>
        <v>9</v>
      </c>
      <c r="H709" s="18" t="s">
        <v>101</v>
      </c>
      <c r="I709" s="20">
        <v>1</v>
      </c>
      <c r="J709" s="19">
        <v>38730</v>
      </c>
    </row>
    <row r="710" spans="1:10" x14ac:dyDescent="0.25">
      <c r="A710" s="4" t="s">
        <v>385</v>
      </c>
      <c r="B710" s="38" t="s">
        <v>86</v>
      </c>
      <c r="C710" s="4" t="s">
        <v>130</v>
      </c>
      <c r="D710" s="16">
        <v>876007922</v>
      </c>
      <c r="E710" s="4" t="s">
        <v>84</v>
      </c>
      <c r="F710" s="39">
        <v>37716</v>
      </c>
      <c r="G710" s="8">
        <f t="shared" ca="1" si="11"/>
        <v>20</v>
      </c>
      <c r="I710" s="20">
        <v>5</v>
      </c>
      <c r="J710" s="19">
        <v>88840</v>
      </c>
    </row>
    <row r="711" spans="1:10" x14ac:dyDescent="0.25">
      <c r="A711" s="4" t="s">
        <v>351</v>
      </c>
      <c r="B711" s="38" t="s">
        <v>82</v>
      </c>
      <c r="C711" s="4" t="s">
        <v>100</v>
      </c>
      <c r="D711" s="16">
        <v>247006371</v>
      </c>
      <c r="E711" s="4" t="s">
        <v>88</v>
      </c>
      <c r="F711" s="39">
        <v>37165</v>
      </c>
      <c r="G711" s="8">
        <f t="shared" ca="1" si="11"/>
        <v>22</v>
      </c>
      <c r="H711" s="18" t="s">
        <v>89</v>
      </c>
      <c r="I711" s="20">
        <v>3</v>
      </c>
      <c r="J711" s="19">
        <v>20040</v>
      </c>
    </row>
    <row r="712" spans="1:10" x14ac:dyDescent="0.25">
      <c r="A712" s="4" t="s">
        <v>542</v>
      </c>
      <c r="B712" s="38" t="s">
        <v>82</v>
      </c>
      <c r="C712" s="4" t="s">
        <v>130</v>
      </c>
      <c r="D712" s="16">
        <v>995008336</v>
      </c>
      <c r="E712" s="4" t="s">
        <v>84</v>
      </c>
      <c r="F712" s="39">
        <v>38113</v>
      </c>
      <c r="G712" s="8">
        <f t="shared" ca="1" si="11"/>
        <v>19</v>
      </c>
      <c r="I712" s="20">
        <v>1</v>
      </c>
      <c r="J712" s="19">
        <v>37840</v>
      </c>
    </row>
    <row r="713" spans="1:10" x14ac:dyDescent="0.25">
      <c r="A713" s="4" t="s">
        <v>771</v>
      </c>
      <c r="B713" s="38" t="s">
        <v>104</v>
      </c>
      <c r="C713" s="4" t="s">
        <v>127</v>
      </c>
      <c r="D713" s="16">
        <v>676004152</v>
      </c>
      <c r="E713" s="4" t="s">
        <v>92</v>
      </c>
      <c r="F713" s="39">
        <v>39611</v>
      </c>
      <c r="G713" s="8">
        <f t="shared" ca="1" si="11"/>
        <v>15</v>
      </c>
      <c r="H713" s="18" t="s">
        <v>105</v>
      </c>
      <c r="I713" s="20">
        <v>1</v>
      </c>
      <c r="J713" s="19">
        <v>23280</v>
      </c>
    </row>
    <row r="714" spans="1:10" x14ac:dyDescent="0.25">
      <c r="A714" s="4" t="s">
        <v>455</v>
      </c>
      <c r="B714" s="38" t="s">
        <v>86</v>
      </c>
      <c r="C714" s="4" t="s">
        <v>83</v>
      </c>
      <c r="D714" s="16">
        <v>932003359</v>
      </c>
      <c r="E714" s="4" t="s">
        <v>84</v>
      </c>
      <c r="F714" s="39">
        <v>37730</v>
      </c>
      <c r="G714" s="8">
        <f t="shared" ca="1" si="11"/>
        <v>20</v>
      </c>
      <c r="I714" s="20">
        <v>5</v>
      </c>
      <c r="J714" s="19">
        <v>43320</v>
      </c>
    </row>
    <row r="715" spans="1:10" x14ac:dyDescent="0.25">
      <c r="A715" s="4" t="s">
        <v>463</v>
      </c>
      <c r="B715" s="38" t="s">
        <v>82</v>
      </c>
      <c r="C715" s="4" t="s">
        <v>130</v>
      </c>
      <c r="D715" s="16">
        <v>665003893</v>
      </c>
      <c r="E715" s="4" t="s">
        <v>150</v>
      </c>
      <c r="F715" s="39">
        <v>37196</v>
      </c>
      <c r="G715" s="8">
        <f t="shared" ca="1" si="11"/>
        <v>22</v>
      </c>
      <c r="I715" s="20">
        <v>4</v>
      </c>
      <c r="J715" s="19">
        <v>28424</v>
      </c>
    </row>
    <row r="716" spans="1:10" x14ac:dyDescent="0.25">
      <c r="A716" s="4" t="s">
        <v>697</v>
      </c>
      <c r="B716" s="38" t="s">
        <v>86</v>
      </c>
      <c r="C716" s="4" t="s">
        <v>83</v>
      </c>
      <c r="D716" s="16">
        <v>826008763</v>
      </c>
      <c r="E716" s="4" t="s">
        <v>92</v>
      </c>
      <c r="F716" s="39">
        <v>40105</v>
      </c>
      <c r="G716" s="8">
        <f t="shared" ca="1" si="11"/>
        <v>14</v>
      </c>
      <c r="H716" s="18" t="s">
        <v>89</v>
      </c>
      <c r="I716" s="20">
        <v>5</v>
      </c>
      <c r="J716" s="19">
        <v>29330</v>
      </c>
    </row>
    <row r="717" spans="1:10" x14ac:dyDescent="0.25">
      <c r="A717" s="4" t="s">
        <v>167</v>
      </c>
      <c r="B717" s="38" t="s">
        <v>82</v>
      </c>
      <c r="C717" s="4" t="s">
        <v>100</v>
      </c>
      <c r="D717" s="16">
        <v>168001562</v>
      </c>
      <c r="E717" s="4" t="s">
        <v>92</v>
      </c>
      <c r="F717" s="39">
        <v>35294</v>
      </c>
      <c r="G717" s="8">
        <f t="shared" ca="1" si="11"/>
        <v>27</v>
      </c>
      <c r="H717" s="18" t="s">
        <v>96</v>
      </c>
      <c r="I717" s="20">
        <v>2</v>
      </c>
      <c r="J717" s="19">
        <v>75780</v>
      </c>
    </row>
    <row r="718" spans="1:10" x14ac:dyDescent="0.25">
      <c r="A718" s="4" t="s">
        <v>112</v>
      </c>
      <c r="B718" s="38" t="s">
        <v>104</v>
      </c>
      <c r="C718" s="4" t="s">
        <v>83</v>
      </c>
      <c r="D718" s="16">
        <v>855005948</v>
      </c>
      <c r="E718" s="4" t="s">
        <v>92</v>
      </c>
      <c r="F718" s="39">
        <v>35006</v>
      </c>
      <c r="G718" s="8">
        <f t="shared" ca="1" si="11"/>
        <v>28</v>
      </c>
      <c r="H718" s="18" t="s">
        <v>89</v>
      </c>
      <c r="I718" s="20">
        <v>2</v>
      </c>
      <c r="J718" s="19">
        <v>72060</v>
      </c>
    </row>
    <row r="719" spans="1:10" x14ac:dyDescent="0.25">
      <c r="A719" s="4" t="s">
        <v>845</v>
      </c>
      <c r="B719" s="38" t="s">
        <v>82</v>
      </c>
      <c r="C719" s="4" t="s">
        <v>127</v>
      </c>
      <c r="D719" s="16">
        <v>242009349</v>
      </c>
      <c r="E719" s="4" t="s">
        <v>92</v>
      </c>
      <c r="F719" s="39">
        <v>37351</v>
      </c>
      <c r="G719" s="8">
        <f t="shared" ca="1" si="11"/>
        <v>21</v>
      </c>
      <c r="H719" s="18" t="s">
        <v>96</v>
      </c>
      <c r="I719" s="20">
        <v>3</v>
      </c>
      <c r="J719" s="19">
        <v>77820</v>
      </c>
    </row>
    <row r="720" spans="1:10" x14ac:dyDescent="0.25">
      <c r="A720" s="4" t="s">
        <v>440</v>
      </c>
      <c r="B720" s="38" t="s">
        <v>104</v>
      </c>
      <c r="C720" s="4" t="s">
        <v>116</v>
      </c>
      <c r="D720" s="16">
        <v>297002686</v>
      </c>
      <c r="E720" s="4" t="s">
        <v>92</v>
      </c>
      <c r="F720" s="39">
        <v>37885</v>
      </c>
      <c r="G720" s="8">
        <f t="shared" ca="1" si="11"/>
        <v>20</v>
      </c>
      <c r="H720" s="18" t="s">
        <v>108</v>
      </c>
      <c r="I720" s="20">
        <v>5</v>
      </c>
      <c r="J720" s="19">
        <v>58290</v>
      </c>
    </row>
    <row r="721" spans="1:10" x14ac:dyDescent="0.25">
      <c r="A721" s="4" t="s">
        <v>812</v>
      </c>
      <c r="B721" s="38" t="s">
        <v>99</v>
      </c>
      <c r="C721" s="4" t="s">
        <v>127</v>
      </c>
      <c r="D721" s="16">
        <v>877002222</v>
      </c>
      <c r="E721" s="4" t="s">
        <v>92</v>
      </c>
      <c r="F721" s="39">
        <v>40686</v>
      </c>
      <c r="G721" s="8">
        <f t="shared" ca="1" si="11"/>
        <v>12</v>
      </c>
      <c r="H721" s="18" t="s">
        <v>108</v>
      </c>
      <c r="I721" s="20">
        <v>2</v>
      </c>
      <c r="J721" s="19">
        <v>74710</v>
      </c>
    </row>
    <row r="722" spans="1:10" x14ac:dyDescent="0.25">
      <c r="A722" s="4" t="s">
        <v>113</v>
      </c>
      <c r="B722" s="38" t="s">
        <v>82</v>
      </c>
      <c r="C722" s="4" t="s">
        <v>91</v>
      </c>
      <c r="D722" s="16">
        <v>278009861</v>
      </c>
      <c r="E722" s="4" t="s">
        <v>84</v>
      </c>
      <c r="F722" s="39">
        <v>35505</v>
      </c>
      <c r="G722" s="8">
        <f t="shared" ca="1" si="11"/>
        <v>26</v>
      </c>
      <c r="I722" s="20">
        <v>5</v>
      </c>
      <c r="J722" s="19">
        <v>39550</v>
      </c>
    </row>
    <row r="723" spans="1:10" x14ac:dyDescent="0.25">
      <c r="A723" s="4" t="s">
        <v>519</v>
      </c>
      <c r="B723" s="38" t="s">
        <v>86</v>
      </c>
      <c r="C723" s="4" t="s">
        <v>127</v>
      </c>
      <c r="D723" s="16">
        <v>129007083</v>
      </c>
      <c r="E723" s="4" t="s">
        <v>92</v>
      </c>
      <c r="F723" s="39">
        <v>37864</v>
      </c>
      <c r="G723" s="8">
        <f t="shared" ca="1" si="11"/>
        <v>20</v>
      </c>
      <c r="H723" s="18" t="s">
        <v>96</v>
      </c>
      <c r="I723" s="20">
        <v>5</v>
      </c>
      <c r="J723" s="19">
        <v>68910</v>
      </c>
    </row>
    <row r="724" spans="1:10" x14ac:dyDescent="0.25">
      <c r="A724" s="4" t="s">
        <v>685</v>
      </c>
      <c r="B724" s="38" t="s">
        <v>104</v>
      </c>
      <c r="C724" s="4" t="s">
        <v>130</v>
      </c>
      <c r="D724" s="16">
        <v>466007318</v>
      </c>
      <c r="E724" s="4" t="s">
        <v>92</v>
      </c>
      <c r="F724" s="39">
        <v>39132</v>
      </c>
      <c r="G724" s="8">
        <f t="shared" ca="1" si="11"/>
        <v>16</v>
      </c>
      <c r="H724" s="18" t="s">
        <v>105</v>
      </c>
      <c r="I724" s="20">
        <v>2</v>
      </c>
      <c r="J724" s="19">
        <v>43820</v>
      </c>
    </row>
    <row r="725" spans="1:10" x14ac:dyDescent="0.25">
      <c r="A725" s="4" t="s">
        <v>297</v>
      </c>
      <c r="B725" s="38" t="s">
        <v>82</v>
      </c>
      <c r="C725" s="4" t="s">
        <v>87</v>
      </c>
      <c r="D725" s="16">
        <v>308007457</v>
      </c>
      <c r="E725" s="4" t="s">
        <v>92</v>
      </c>
      <c r="F725" s="39">
        <v>35964</v>
      </c>
      <c r="G725" s="8">
        <f t="shared" ca="1" si="11"/>
        <v>25</v>
      </c>
      <c r="H725" s="18" t="s">
        <v>105</v>
      </c>
      <c r="I725" s="20">
        <v>4</v>
      </c>
      <c r="J725" s="19">
        <v>23030</v>
      </c>
    </row>
    <row r="726" spans="1:10" x14ac:dyDescent="0.25">
      <c r="A726" s="4" t="s">
        <v>661</v>
      </c>
      <c r="B726" s="38" t="s">
        <v>122</v>
      </c>
      <c r="C726" s="4" t="s">
        <v>83</v>
      </c>
      <c r="D726" s="16">
        <v>491000893</v>
      </c>
      <c r="E726" s="4" t="s">
        <v>92</v>
      </c>
      <c r="F726" s="39">
        <v>38925</v>
      </c>
      <c r="G726" s="8">
        <f t="shared" ca="1" si="11"/>
        <v>17</v>
      </c>
      <c r="H726" s="18" t="s">
        <v>89</v>
      </c>
      <c r="I726" s="20">
        <v>5</v>
      </c>
      <c r="J726" s="19">
        <v>23190</v>
      </c>
    </row>
    <row r="727" spans="1:10" x14ac:dyDescent="0.25">
      <c r="A727" s="4" t="s">
        <v>637</v>
      </c>
      <c r="B727" s="38" t="s">
        <v>82</v>
      </c>
      <c r="C727" s="4" t="s">
        <v>100</v>
      </c>
      <c r="D727" s="16">
        <v>999006829</v>
      </c>
      <c r="E727" s="4" t="s">
        <v>92</v>
      </c>
      <c r="F727" s="39">
        <v>42168</v>
      </c>
      <c r="G727" s="8">
        <f t="shared" ca="1" si="11"/>
        <v>8</v>
      </c>
      <c r="H727" s="18" t="s">
        <v>105</v>
      </c>
      <c r="I727" s="20">
        <v>4</v>
      </c>
      <c r="J727" s="19">
        <v>33970</v>
      </c>
    </row>
    <row r="728" spans="1:10" x14ac:dyDescent="0.25">
      <c r="A728" s="4" t="s">
        <v>686</v>
      </c>
      <c r="B728" s="38" t="s">
        <v>82</v>
      </c>
      <c r="C728" s="4" t="s">
        <v>346</v>
      </c>
      <c r="D728" s="16">
        <v>121008720</v>
      </c>
      <c r="E728" s="4" t="s">
        <v>84</v>
      </c>
      <c r="F728" s="39">
        <v>38682</v>
      </c>
      <c r="G728" s="8">
        <f t="shared" ca="1" si="11"/>
        <v>17</v>
      </c>
      <c r="I728" s="20">
        <v>4</v>
      </c>
      <c r="J728" s="19">
        <v>44820</v>
      </c>
    </row>
    <row r="729" spans="1:10" x14ac:dyDescent="0.25">
      <c r="A729" s="4" t="s">
        <v>337</v>
      </c>
      <c r="B729" s="38" t="s">
        <v>104</v>
      </c>
      <c r="C729" s="4" t="s">
        <v>91</v>
      </c>
      <c r="D729" s="16">
        <v>502000672</v>
      </c>
      <c r="E729" s="4" t="s">
        <v>84</v>
      </c>
      <c r="F729" s="39">
        <v>37313</v>
      </c>
      <c r="G729" s="8">
        <f t="shared" ca="1" si="11"/>
        <v>21</v>
      </c>
      <c r="I729" s="20">
        <v>4</v>
      </c>
      <c r="J729" s="19">
        <v>57680</v>
      </c>
    </row>
    <row r="730" spans="1:10" x14ac:dyDescent="0.25">
      <c r="A730" s="4" t="s">
        <v>304</v>
      </c>
      <c r="B730" s="38" t="s">
        <v>104</v>
      </c>
      <c r="C730" s="4" t="s">
        <v>116</v>
      </c>
      <c r="D730" s="16">
        <v>771007493</v>
      </c>
      <c r="E730" s="4" t="s">
        <v>150</v>
      </c>
      <c r="F730" s="39">
        <v>36780</v>
      </c>
      <c r="G730" s="8">
        <f t="shared" ca="1" si="11"/>
        <v>23</v>
      </c>
      <c r="I730" s="20">
        <v>4</v>
      </c>
      <c r="J730" s="19">
        <v>10636</v>
      </c>
    </row>
    <row r="731" spans="1:10" x14ac:dyDescent="0.25">
      <c r="A731" s="4" t="s">
        <v>467</v>
      </c>
      <c r="B731" s="38" t="s">
        <v>104</v>
      </c>
      <c r="C731" s="4" t="s">
        <v>91</v>
      </c>
      <c r="D731" s="16">
        <v>570006015</v>
      </c>
      <c r="E731" s="4" t="s">
        <v>88</v>
      </c>
      <c r="F731" s="39">
        <v>36854</v>
      </c>
      <c r="G731" s="8">
        <f t="shared" ca="1" si="11"/>
        <v>22</v>
      </c>
      <c r="H731" s="18" t="s">
        <v>101</v>
      </c>
      <c r="I731" s="20">
        <v>5</v>
      </c>
      <c r="J731" s="19">
        <v>49355</v>
      </c>
    </row>
    <row r="732" spans="1:10" x14ac:dyDescent="0.25">
      <c r="A732" s="4" t="s">
        <v>352</v>
      </c>
      <c r="B732" s="38" t="s">
        <v>86</v>
      </c>
      <c r="C732" s="4" t="s">
        <v>91</v>
      </c>
      <c r="D732" s="16">
        <v>953009212</v>
      </c>
      <c r="E732" s="4" t="s">
        <v>92</v>
      </c>
      <c r="F732" s="39">
        <v>37479</v>
      </c>
      <c r="G732" s="8">
        <f t="shared" ca="1" si="11"/>
        <v>21</v>
      </c>
      <c r="H732" s="18" t="s">
        <v>96</v>
      </c>
      <c r="I732" s="20">
        <v>4</v>
      </c>
      <c r="J732" s="19">
        <v>59150</v>
      </c>
    </row>
    <row r="733" spans="1:10" x14ac:dyDescent="0.25">
      <c r="A733" s="4" t="s">
        <v>341</v>
      </c>
      <c r="B733" s="38" t="s">
        <v>86</v>
      </c>
      <c r="C733" s="4" t="s">
        <v>130</v>
      </c>
      <c r="D733" s="16">
        <v>377004926</v>
      </c>
      <c r="E733" s="4" t="s">
        <v>92</v>
      </c>
      <c r="F733" s="39">
        <v>35615</v>
      </c>
      <c r="G733" s="8">
        <f t="shared" ca="1" si="11"/>
        <v>26</v>
      </c>
      <c r="H733" s="18" t="s">
        <v>96</v>
      </c>
      <c r="I733" s="20">
        <v>1</v>
      </c>
      <c r="J733" s="19">
        <v>44260</v>
      </c>
    </row>
    <row r="734" spans="1:10" x14ac:dyDescent="0.25">
      <c r="A734" s="4" t="s">
        <v>462</v>
      </c>
      <c r="B734" s="38" t="s">
        <v>86</v>
      </c>
      <c r="C734" s="4" t="s">
        <v>91</v>
      </c>
      <c r="D734" s="16">
        <v>449007941</v>
      </c>
      <c r="E734" s="4" t="s">
        <v>92</v>
      </c>
      <c r="F734" s="39">
        <v>38053</v>
      </c>
      <c r="G734" s="8">
        <f t="shared" ca="1" si="11"/>
        <v>19</v>
      </c>
      <c r="H734" s="18" t="s">
        <v>96</v>
      </c>
      <c r="I734" s="20">
        <v>1</v>
      </c>
      <c r="J734" s="19">
        <v>63206</v>
      </c>
    </row>
    <row r="735" spans="1:10" x14ac:dyDescent="0.25">
      <c r="A735" s="4" t="s">
        <v>154</v>
      </c>
      <c r="B735" s="38" t="s">
        <v>82</v>
      </c>
      <c r="C735" s="4" t="s">
        <v>87</v>
      </c>
      <c r="D735" s="16">
        <v>159004851</v>
      </c>
      <c r="E735" s="4" t="s">
        <v>92</v>
      </c>
      <c r="F735" s="39">
        <v>35256</v>
      </c>
      <c r="G735" s="8">
        <f t="shared" ca="1" si="11"/>
        <v>27</v>
      </c>
      <c r="H735" s="18" t="s">
        <v>108</v>
      </c>
      <c r="I735" s="20">
        <v>5</v>
      </c>
      <c r="J735" s="19">
        <v>40260</v>
      </c>
    </row>
    <row r="736" spans="1:10" x14ac:dyDescent="0.25">
      <c r="A736" s="4" t="s">
        <v>543</v>
      </c>
      <c r="B736" s="38" t="s">
        <v>82</v>
      </c>
      <c r="C736" s="4" t="s">
        <v>130</v>
      </c>
      <c r="D736" s="16">
        <v>387007948</v>
      </c>
      <c r="E736" s="4" t="s">
        <v>92</v>
      </c>
      <c r="F736" s="39">
        <v>38319</v>
      </c>
      <c r="G736" s="8">
        <f t="shared" ca="1" si="11"/>
        <v>18</v>
      </c>
      <c r="H736" s="18" t="s">
        <v>105</v>
      </c>
      <c r="I736" s="20">
        <v>3</v>
      </c>
      <c r="J736" s="19">
        <v>47440</v>
      </c>
    </row>
    <row r="737" spans="1:10" x14ac:dyDescent="0.25">
      <c r="A737" s="4" t="s">
        <v>193</v>
      </c>
      <c r="B737" s="38" t="s">
        <v>82</v>
      </c>
      <c r="C737" s="4" t="s">
        <v>83</v>
      </c>
      <c r="D737" s="16">
        <v>750001894</v>
      </c>
      <c r="E737" s="4" t="s">
        <v>84</v>
      </c>
      <c r="F737" s="39">
        <v>35465</v>
      </c>
      <c r="G737" s="8">
        <f t="shared" ca="1" si="11"/>
        <v>26</v>
      </c>
      <c r="I737" s="20">
        <v>3</v>
      </c>
      <c r="J737" s="19">
        <v>21580</v>
      </c>
    </row>
    <row r="738" spans="1:10" x14ac:dyDescent="0.25">
      <c r="A738" s="4" t="s">
        <v>274</v>
      </c>
      <c r="B738" s="38" t="s">
        <v>99</v>
      </c>
      <c r="C738" s="4" t="s">
        <v>103</v>
      </c>
      <c r="D738" s="16">
        <v>711005298</v>
      </c>
      <c r="E738" s="4" t="s">
        <v>84</v>
      </c>
      <c r="F738" s="39">
        <v>36006</v>
      </c>
      <c r="G738" s="8">
        <f t="shared" ca="1" si="11"/>
        <v>25</v>
      </c>
      <c r="I738" s="20">
        <v>1</v>
      </c>
      <c r="J738" s="19">
        <v>84300</v>
      </c>
    </row>
    <row r="739" spans="1:10" x14ac:dyDescent="0.25">
      <c r="A739" s="4" t="s">
        <v>676</v>
      </c>
      <c r="B739" s="38" t="s">
        <v>82</v>
      </c>
      <c r="C739" s="4" t="s">
        <v>130</v>
      </c>
      <c r="D739" s="16">
        <v>843004707</v>
      </c>
      <c r="E739" s="4" t="s">
        <v>84</v>
      </c>
      <c r="F739" s="39">
        <v>38341</v>
      </c>
      <c r="G739" s="8">
        <f t="shared" ca="1" si="11"/>
        <v>18</v>
      </c>
      <c r="I739" s="20">
        <v>3</v>
      </c>
      <c r="J739" s="19">
        <v>57110</v>
      </c>
    </row>
    <row r="740" spans="1:10" x14ac:dyDescent="0.25">
      <c r="A740" s="4" t="s">
        <v>819</v>
      </c>
      <c r="B740" s="38" t="s">
        <v>86</v>
      </c>
      <c r="C740" s="4" t="s">
        <v>83</v>
      </c>
      <c r="D740" s="16">
        <v>323001315</v>
      </c>
      <c r="E740" s="4" t="s">
        <v>92</v>
      </c>
      <c r="F740" s="39">
        <v>41987</v>
      </c>
      <c r="G740" s="8">
        <f t="shared" ca="1" si="11"/>
        <v>8</v>
      </c>
      <c r="H740" s="18" t="s">
        <v>96</v>
      </c>
      <c r="I740" s="20">
        <v>3</v>
      </c>
      <c r="J740" s="19">
        <v>80260</v>
      </c>
    </row>
    <row r="741" spans="1:10" x14ac:dyDescent="0.25">
      <c r="A741" s="4" t="s">
        <v>394</v>
      </c>
      <c r="B741" s="38" t="s">
        <v>82</v>
      </c>
      <c r="C741" s="4" t="s">
        <v>91</v>
      </c>
      <c r="D741" s="16">
        <v>728007428</v>
      </c>
      <c r="E741" s="4" t="s">
        <v>92</v>
      </c>
      <c r="F741" s="39">
        <v>37031</v>
      </c>
      <c r="G741" s="8">
        <f t="shared" ca="1" si="11"/>
        <v>22</v>
      </c>
      <c r="H741" s="18" t="s">
        <v>108</v>
      </c>
      <c r="I741" s="20">
        <v>1</v>
      </c>
      <c r="J741" s="19">
        <v>86500</v>
      </c>
    </row>
    <row r="742" spans="1:10" x14ac:dyDescent="0.25">
      <c r="A742" s="4" t="s">
        <v>662</v>
      </c>
      <c r="B742" s="38" t="s">
        <v>104</v>
      </c>
      <c r="C742" s="4" t="s">
        <v>172</v>
      </c>
      <c r="D742" s="16">
        <v>460002180</v>
      </c>
      <c r="E742" s="4" t="s">
        <v>92</v>
      </c>
      <c r="F742" s="39">
        <v>40207</v>
      </c>
      <c r="G742" s="8">
        <f t="shared" ca="1" si="11"/>
        <v>13</v>
      </c>
      <c r="H742" s="18" t="s">
        <v>101</v>
      </c>
      <c r="I742" s="20">
        <v>3</v>
      </c>
      <c r="J742" s="19">
        <v>51180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742"/>
  <sheetViews>
    <sheetView zoomScale="145" zoomScaleNormal="145" workbookViewId="0">
      <selection activeCell="N6" sqref="N6"/>
    </sheetView>
  </sheetViews>
  <sheetFormatPr defaultColWidth="9.140625" defaultRowHeight="15" x14ac:dyDescent="0.25"/>
  <cols>
    <col min="1" max="1" width="18.7109375" style="32" bestFit="1" customWidth="1"/>
    <col min="2" max="2" width="7.42578125" style="38" bestFit="1" customWidth="1"/>
    <col min="3" max="3" width="24.140625" style="32" bestFit="1" customWidth="1"/>
    <col min="4" max="4" width="11" style="40" bestFit="1" customWidth="1"/>
    <col min="5" max="5" width="8.5703125" style="32" bestFit="1" customWidth="1"/>
    <col min="6" max="6" width="9.42578125" style="39" bestFit="1" customWidth="1"/>
    <col min="7" max="7" width="5.140625" style="8" bestFit="1" customWidth="1"/>
    <col min="8" max="8" width="7.5703125" style="18" bestFit="1" customWidth="1"/>
    <col min="9" max="9" width="5.85546875" style="33" bestFit="1" customWidth="1"/>
    <col min="10" max="10" width="8.85546875" style="19" bestFit="1" customWidth="1"/>
    <col min="11" max="11" width="12.5703125" style="36" customWidth="1"/>
    <col min="12" max="12" width="51.28515625" style="36" customWidth="1"/>
    <col min="13" max="13" width="5.140625" style="36" customWidth="1"/>
    <col min="14" max="14" width="5.140625" style="36" bestFit="1" customWidth="1"/>
    <col min="15" max="16384" width="9.140625" style="36"/>
  </cols>
  <sheetData>
    <row r="1" spans="1:14" x14ac:dyDescent="0.25">
      <c r="A1" s="41" t="s">
        <v>72</v>
      </c>
      <c r="B1" s="42" t="s">
        <v>73</v>
      </c>
      <c r="C1" s="43" t="s">
        <v>74</v>
      </c>
      <c r="D1" s="44" t="s">
        <v>75</v>
      </c>
      <c r="E1" s="43" t="s">
        <v>76</v>
      </c>
      <c r="F1" s="45" t="s">
        <v>77</v>
      </c>
      <c r="G1" s="46" t="s">
        <v>5</v>
      </c>
      <c r="H1" s="43" t="s">
        <v>78</v>
      </c>
      <c r="I1" s="42" t="s">
        <v>895</v>
      </c>
      <c r="J1" s="47" t="s">
        <v>79</v>
      </c>
      <c r="K1" s="48" t="s">
        <v>915</v>
      </c>
      <c r="L1" s="49" t="s">
        <v>916</v>
      </c>
      <c r="N1" s="37">
        <v>2.3E-2</v>
      </c>
    </row>
    <row r="2" spans="1:14" x14ac:dyDescent="0.25">
      <c r="A2" s="50" t="s">
        <v>529</v>
      </c>
      <c r="B2" s="51" t="s">
        <v>82</v>
      </c>
      <c r="C2" s="50" t="s">
        <v>127</v>
      </c>
      <c r="D2" s="52">
        <v>513000687</v>
      </c>
      <c r="E2" s="50" t="s">
        <v>84</v>
      </c>
      <c r="F2" s="53">
        <v>37979</v>
      </c>
      <c r="G2" s="54">
        <f t="shared" ref="G2:G65" ca="1" si="0">DATEDIF(F2,TODAY(),"Y")</f>
        <v>19</v>
      </c>
      <c r="H2" s="54"/>
      <c r="I2" s="51">
        <v>1</v>
      </c>
      <c r="J2" s="55">
        <v>42940</v>
      </c>
      <c r="K2" s="56">
        <f>'Table Formulas (2)'!$J2*$N$1+'Table Formulas (2)'!$J2</f>
        <v>43927.62</v>
      </c>
      <c r="L2" s="57" t="str">
        <f ca="1">_xlfn.FORMULATEXT('Table Formulas (2)'!$K2)</f>
        <v>='Table Formulas (2)'!$J2*$N$1+'Table Formulas (2)'!$J2</v>
      </c>
    </row>
    <row r="3" spans="1:14" x14ac:dyDescent="0.25">
      <c r="A3" s="58" t="s">
        <v>471</v>
      </c>
      <c r="B3" s="59" t="s">
        <v>82</v>
      </c>
      <c r="C3" s="58" t="s">
        <v>91</v>
      </c>
      <c r="D3" s="60">
        <v>456009622</v>
      </c>
      <c r="E3" s="58" t="s">
        <v>92</v>
      </c>
      <c r="F3" s="61">
        <v>37472</v>
      </c>
      <c r="G3" s="62">
        <f t="shared" ca="1" si="0"/>
        <v>21</v>
      </c>
      <c r="H3" s="62" t="s">
        <v>105</v>
      </c>
      <c r="I3" s="59">
        <v>2</v>
      </c>
      <c r="J3" s="63">
        <v>48080</v>
      </c>
      <c r="K3" s="64">
        <f>'Table Formulas (2)'!$J3*$N$1+'Table Formulas (2)'!$J3</f>
        <v>49185.84</v>
      </c>
      <c r="L3" s="65" t="str">
        <f ca="1">_xlfn.FORMULATEXT('Table Formulas (2)'!$K3)</f>
        <v>='Table Formulas (2)'!$J3*$N$1+'Table Formulas (2)'!$J3</v>
      </c>
    </row>
    <row r="4" spans="1:14" x14ac:dyDescent="0.25">
      <c r="A4" s="66" t="s">
        <v>493</v>
      </c>
      <c r="B4" s="67" t="s">
        <v>104</v>
      </c>
      <c r="C4" s="66" t="s">
        <v>142</v>
      </c>
      <c r="D4" s="68">
        <v>776003797</v>
      </c>
      <c r="E4" s="66" t="s">
        <v>84</v>
      </c>
      <c r="F4" s="69">
        <v>37590</v>
      </c>
      <c r="G4" s="70">
        <f t="shared" ca="1" si="0"/>
        <v>20</v>
      </c>
      <c r="H4" s="70"/>
      <c r="I4" s="67">
        <v>4</v>
      </c>
      <c r="J4" s="71">
        <v>85510</v>
      </c>
      <c r="K4" s="72">
        <f>'Table Formulas (2)'!$J4*$N$1+'Table Formulas (2)'!$J4</f>
        <v>87476.73</v>
      </c>
      <c r="L4" s="73" t="str">
        <f ca="1">_xlfn.FORMULATEXT('Table Formulas (2)'!$K4)</f>
        <v>='Table Formulas (2)'!$J4*$N$1+'Table Formulas (2)'!$J4</v>
      </c>
    </row>
    <row r="5" spans="1:14" x14ac:dyDescent="0.25">
      <c r="A5" s="58" t="s">
        <v>496</v>
      </c>
      <c r="B5" s="59" t="s">
        <v>86</v>
      </c>
      <c r="C5" s="58" t="s">
        <v>130</v>
      </c>
      <c r="D5" s="60">
        <v>291005078</v>
      </c>
      <c r="E5" s="58" t="s">
        <v>92</v>
      </c>
      <c r="F5" s="61">
        <v>37645</v>
      </c>
      <c r="G5" s="62">
        <f t="shared" ca="1" si="0"/>
        <v>20</v>
      </c>
      <c r="H5" s="62" t="s">
        <v>497</v>
      </c>
      <c r="I5" s="59">
        <v>5</v>
      </c>
      <c r="J5" s="63">
        <v>56900</v>
      </c>
      <c r="K5" s="64">
        <f>'Table Formulas (2)'!$J5*$N$1+'Table Formulas (2)'!$J5</f>
        <v>58208.7</v>
      </c>
      <c r="L5" s="65" t="str">
        <f ca="1">_xlfn.FORMULATEXT('Table Formulas (2)'!$K5)</f>
        <v>='Table Formulas (2)'!$J5*$N$1+'Table Formulas (2)'!$J5</v>
      </c>
    </row>
    <row r="6" spans="1:14" x14ac:dyDescent="0.25">
      <c r="A6" s="66" t="s">
        <v>309</v>
      </c>
      <c r="B6" s="67" t="s">
        <v>82</v>
      </c>
      <c r="C6" s="66" t="s">
        <v>130</v>
      </c>
      <c r="D6" s="68">
        <v>806008287</v>
      </c>
      <c r="E6" s="66" t="s">
        <v>92</v>
      </c>
      <c r="F6" s="69">
        <v>35943</v>
      </c>
      <c r="G6" s="70">
        <f t="shared" ca="1" si="0"/>
        <v>25</v>
      </c>
      <c r="H6" s="70" t="s">
        <v>105</v>
      </c>
      <c r="I6" s="67">
        <v>4</v>
      </c>
      <c r="J6" s="71">
        <v>52940</v>
      </c>
      <c r="K6" s="72">
        <f>'Table Formulas (2)'!$J6*$N$1+'Table Formulas (2)'!$J6</f>
        <v>54157.62</v>
      </c>
      <c r="L6" s="73" t="str">
        <f ca="1">_xlfn.FORMULATEXT('Table Formulas (2)'!$K6)</f>
        <v>='Table Formulas (2)'!$J6*$N$1+'Table Formulas (2)'!$J6</v>
      </c>
    </row>
    <row r="7" spans="1:14" x14ac:dyDescent="0.25">
      <c r="A7" s="58" t="s">
        <v>665</v>
      </c>
      <c r="B7" s="59" t="s">
        <v>86</v>
      </c>
      <c r="C7" s="58" t="s">
        <v>91</v>
      </c>
      <c r="D7" s="60">
        <v>528008211</v>
      </c>
      <c r="E7" s="58" t="s">
        <v>92</v>
      </c>
      <c r="F7" s="61">
        <v>40700</v>
      </c>
      <c r="G7" s="62">
        <f t="shared" ca="1" si="0"/>
        <v>12</v>
      </c>
      <c r="H7" s="62" t="s">
        <v>96</v>
      </c>
      <c r="I7" s="59">
        <v>4</v>
      </c>
      <c r="J7" s="63">
        <v>46110</v>
      </c>
      <c r="K7" s="64">
        <f>'Table Formulas (2)'!$J7*$N$1+'Table Formulas (2)'!$J7</f>
        <v>47170.53</v>
      </c>
      <c r="L7" s="65" t="str">
        <f ca="1">_xlfn.FORMULATEXT('Table Formulas (2)'!$K7)</f>
        <v>='Table Formulas (2)'!$J7*$N$1+'Table Formulas (2)'!$J7</v>
      </c>
    </row>
    <row r="8" spans="1:14" x14ac:dyDescent="0.25">
      <c r="A8" s="66" t="s">
        <v>166</v>
      </c>
      <c r="B8" s="67" t="s">
        <v>104</v>
      </c>
      <c r="C8" s="66" t="s">
        <v>91</v>
      </c>
      <c r="D8" s="68">
        <v>484002635</v>
      </c>
      <c r="E8" s="66" t="s">
        <v>84</v>
      </c>
      <c r="F8" s="69">
        <v>35388</v>
      </c>
      <c r="G8" s="70">
        <f t="shared" ca="1" si="0"/>
        <v>26</v>
      </c>
      <c r="H8" s="70"/>
      <c r="I8" s="67">
        <v>4</v>
      </c>
      <c r="J8" s="71">
        <v>23020</v>
      </c>
      <c r="K8" s="72">
        <f>'Table Formulas (2)'!$J8*$N$1+'Table Formulas (2)'!$J8</f>
        <v>23549.46</v>
      </c>
      <c r="L8" s="73" t="str">
        <f ca="1">_xlfn.FORMULATEXT('Table Formulas (2)'!$K8)</f>
        <v>='Table Formulas (2)'!$J8*$N$1+'Table Formulas (2)'!$J8</v>
      </c>
    </row>
    <row r="9" spans="1:14" x14ac:dyDescent="0.25">
      <c r="A9" s="58" t="s">
        <v>795</v>
      </c>
      <c r="B9" s="59" t="s">
        <v>86</v>
      </c>
      <c r="C9" s="58" t="s">
        <v>103</v>
      </c>
      <c r="D9" s="60">
        <v>959008761</v>
      </c>
      <c r="E9" s="58" t="s">
        <v>92</v>
      </c>
      <c r="F9" s="61">
        <v>42118</v>
      </c>
      <c r="G9" s="62">
        <f t="shared" ca="1" si="0"/>
        <v>8</v>
      </c>
      <c r="H9" s="62" t="s">
        <v>96</v>
      </c>
      <c r="I9" s="59">
        <v>5</v>
      </c>
      <c r="J9" s="63">
        <v>61470</v>
      </c>
      <c r="K9" s="64">
        <f>'Table Formulas (2)'!$J9*$N$1+'Table Formulas (2)'!$J9</f>
        <v>62883.81</v>
      </c>
      <c r="L9" s="65" t="str">
        <f ca="1">_xlfn.FORMULATEXT('Table Formulas (2)'!$K9)</f>
        <v>='Table Formulas (2)'!$J9*$N$1+'Table Formulas (2)'!$J9</v>
      </c>
    </row>
    <row r="10" spans="1:14" x14ac:dyDescent="0.25">
      <c r="A10" s="66" t="s">
        <v>278</v>
      </c>
      <c r="B10" s="67" t="s">
        <v>82</v>
      </c>
      <c r="C10" s="66" t="s">
        <v>130</v>
      </c>
      <c r="D10" s="68">
        <v>259003806</v>
      </c>
      <c r="E10" s="66" t="s">
        <v>92</v>
      </c>
      <c r="F10" s="69">
        <v>35258</v>
      </c>
      <c r="G10" s="70">
        <f t="shared" ca="1" si="0"/>
        <v>27</v>
      </c>
      <c r="H10" s="70" t="s">
        <v>108</v>
      </c>
      <c r="I10" s="67">
        <v>4</v>
      </c>
      <c r="J10" s="71">
        <v>60380</v>
      </c>
      <c r="K10" s="72">
        <f>'Table Formulas (2)'!$J10*$N$1+'Table Formulas (2)'!$J10</f>
        <v>61768.74</v>
      </c>
      <c r="L10" s="73" t="str">
        <f ca="1">_xlfn.FORMULATEXT('Table Formulas (2)'!$K10)</f>
        <v>='Table Formulas (2)'!$J10*$N$1+'Table Formulas (2)'!$J10</v>
      </c>
    </row>
    <row r="11" spans="1:14" x14ac:dyDescent="0.25">
      <c r="A11" s="58" t="s">
        <v>569</v>
      </c>
      <c r="B11" s="59" t="s">
        <v>104</v>
      </c>
      <c r="C11" s="58" t="s">
        <v>127</v>
      </c>
      <c r="D11" s="60">
        <v>787006286</v>
      </c>
      <c r="E11" s="58" t="s">
        <v>92</v>
      </c>
      <c r="F11" s="61">
        <v>37389</v>
      </c>
      <c r="G11" s="62">
        <f t="shared" ca="1" si="0"/>
        <v>21</v>
      </c>
      <c r="H11" s="62" t="s">
        <v>108</v>
      </c>
      <c r="I11" s="59">
        <v>2</v>
      </c>
      <c r="J11" s="63">
        <v>49810</v>
      </c>
      <c r="K11" s="64">
        <f>'Table Formulas (2)'!$J11*$N$1+'Table Formulas (2)'!$J11</f>
        <v>50955.63</v>
      </c>
      <c r="L11" s="65" t="str">
        <f ca="1">_xlfn.FORMULATEXT('Table Formulas (2)'!$K11)</f>
        <v>='Table Formulas (2)'!$J11*$N$1+'Table Formulas (2)'!$J11</v>
      </c>
    </row>
    <row r="12" spans="1:14" x14ac:dyDescent="0.25">
      <c r="A12" s="66" t="s">
        <v>893</v>
      </c>
      <c r="B12" s="67" t="s">
        <v>104</v>
      </c>
      <c r="C12" s="66" t="s">
        <v>95</v>
      </c>
      <c r="D12" s="68">
        <v>100002924</v>
      </c>
      <c r="E12" s="66" t="s">
        <v>92</v>
      </c>
      <c r="F12" s="69">
        <v>35241</v>
      </c>
      <c r="G12" s="70">
        <f t="shared" ca="1" si="0"/>
        <v>27</v>
      </c>
      <c r="H12" s="70" t="s">
        <v>105</v>
      </c>
      <c r="I12" s="67">
        <v>1</v>
      </c>
      <c r="J12" s="71">
        <v>24550</v>
      </c>
      <c r="K12" s="72">
        <f>'Table Formulas (2)'!$J12*$N$1+'Table Formulas (2)'!$J12</f>
        <v>25114.65</v>
      </c>
      <c r="L12" s="73" t="str">
        <f ca="1">_xlfn.FORMULATEXT('Table Formulas (2)'!$K12)</f>
        <v>='Table Formulas (2)'!$J12*$N$1+'Table Formulas (2)'!$J12</v>
      </c>
    </row>
    <row r="13" spans="1:14" x14ac:dyDescent="0.25">
      <c r="A13" s="58" t="s">
        <v>147</v>
      </c>
      <c r="B13" s="59" t="s">
        <v>104</v>
      </c>
      <c r="C13" s="58" t="s">
        <v>100</v>
      </c>
      <c r="D13" s="60">
        <v>738006277</v>
      </c>
      <c r="E13" s="58" t="s">
        <v>92</v>
      </c>
      <c r="F13" s="61">
        <v>35205</v>
      </c>
      <c r="G13" s="62">
        <f t="shared" ca="1" si="0"/>
        <v>27</v>
      </c>
      <c r="H13" s="62" t="s">
        <v>101</v>
      </c>
      <c r="I13" s="59">
        <v>5</v>
      </c>
      <c r="J13" s="63">
        <v>31260</v>
      </c>
      <c r="K13" s="64">
        <f>'Table Formulas (2)'!$J13*$N$1+'Table Formulas (2)'!$J13</f>
        <v>31978.98</v>
      </c>
      <c r="L13" s="65" t="str">
        <f ca="1">_xlfn.FORMULATEXT('Table Formulas (2)'!$K13)</f>
        <v>='Table Formulas (2)'!$J13*$N$1+'Table Formulas (2)'!$J13</v>
      </c>
    </row>
    <row r="14" spans="1:14" x14ac:dyDescent="0.25">
      <c r="A14" s="66" t="s">
        <v>718</v>
      </c>
      <c r="B14" s="67" t="s">
        <v>104</v>
      </c>
      <c r="C14" s="66" t="s">
        <v>130</v>
      </c>
      <c r="D14" s="68">
        <v>467000396</v>
      </c>
      <c r="E14" s="66" t="s">
        <v>92</v>
      </c>
      <c r="F14" s="69">
        <v>41512</v>
      </c>
      <c r="G14" s="70">
        <f t="shared" ca="1" si="0"/>
        <v>10</v>
      </c>
      <c r="H14" s="70" t="s">
        <v>89</v>
      </c>
      <c r="I14" s="67">
        <v>1</v>
      </c>
      <c r="J14" s="71">
        <v>58910</v>
      </c>
      <c r="K14" s="72">
        <f>'Table Formulas (2)'!$J14*$N$1+'Table Formulas (2)'!$J14</f>
        <v>60264.93</v>
      </c>
      <c r="L14" s="73" t="str">
        <f ca="1">_xlfn.FORMULATEXT('Table Formulas (2)'!$K14)</f>
        <v>='Table Formulas (2)'!$J14*$N$1+'Table Formulas (2)'!$J14</v>
      </c>
    </row>
    <row r="15" spans="1:14" x14ac:dyDescent="0.25">
      <c r="A15" s="58" t="s">
        <v>836</v>
      </c>
      <c r="B15" s="59" t="s">
        <v>86</v>
      </c>
      <c r="C15" s="58" t="s">
        <v>83</v>
      </c>
      <c r="D15" s="60">
        <v>693005639</v>
      </c>
      <c r="E15" s="58" t="s">
        <v>92</v>
      </c>
      <c r="F15" s="61">
        <v>42285</v>
      </c>
      <c r="G15" s="62">
        <f t="shared" ca="1" si="0"/>
        <v>8</v>
      </c>
      <c r="H15" s="62" t="s">
        <v>105</v>
      </c>
      <c r="I15" s="59">
        <v>5</v>
      </c>
      <c r="J15" s="63">
        <v>53900</v>
      </c>
      <c r="K15" s="64">
        <f>'Table Formulas (2)'!$J15*$N$1+'Table Formulas (2)'!$J15</f>
        <v>55139.7</v>
      </c>
      <c r="L15" s="65" t="str">
        <f ca="1">_xlfn.FORMULATEXT('Table Formulas (2)'!$K15)</f>
        <v>='Table Formulas (2)'!$J15*$N$1+'Table Formulas (2)'!$J15</v>
      </c>
    </row>
    <row r="16" spans="1:14" x14ac:dyDescent="0.25">
      <c r="A16" s="66" t="s">
        <v>249</v>
      </c>
      <c r="B16" s="67" t="s">
        <v>82</v>
      </c>
      <c r="C16" s="66" t="s">
        <v>130</v>
      </c>
      <c r="D16" s="68">
        <v>854006695</v>
      </c>
      <c r="E16" s="66" t="s">
        <v>92</v>
      </c>
      <c r="F16" s="69">
        <v>35486</v>
      </c>
      <c r="G16" s="70">
        <f t="shared" ca="1" si="0"/>
        <v>26</v>
      </c>
      <c r="H16" s="70" t="s">
        <v>89</v>
      </c>
      <c r="I16" s="67">
        <v>5</v>
      </c>
      <c r="J16" s="71">
        <v>26190</v>
      </c>
      <c r="K16" s="72">
        <f>'Table Formulas (2)'!$J16*$N$1+'Table Formulas (2)'!$J16</f>
        <v>26792.37</v>
      </c>
      <c r="L16" s="73" t="str">
        <f ca="1">_xlfn.FORMULATEXT('Table Formulas (2)'!$K16)</f>
        <v>='Table Formulas (2)'!$J16*$N$1+'Table Formulas (2)'!$J16</v>
      </c>
    </row>
    <row r="17" spans="1:12" x14ac:dyDescent="0.25">
      <c r="A17" s="58" t="s">
        <v>744</v>
      </c>
      <c r="B17" s="59" t="s">
        <v>82</v>
      </c>
      <c r="C17" s="58" t="s">
        <v>142</v>
      </c>
      <c r="D17" s="60">
        <v>510000395</v>
      </c>
      <c r="E17" s="58" t="s">
        <v>92</v>
      </c>
      <c r="F17" s="61">
        <v>41552</v>
      </c>
      <c r="G17" s="62">
        <f t="shared" ca="1" si="0"/>
        <v>10</v>
      </c>
      <c r="H17" s="62" t="s">
        <v>105</v>
      </c>
      <c r="I17" s="59">
        <v>5</v>
      </c>
      <c r="J17" s="63">
        <v>63670</v>
      </c>
      <c r="K17" s="64">
        <f>'Table Formulas (2)'!$J17*$N$1+'Table Formulas (2)'!$J17</f>
        <v>65134.41</v>
      </c>
      <c r="L17" s="65" t="str">
        <f ca="1">_xlfn.FORMULATEXT('Table Formulas (2)'!$K17)</f>
        <v>='Table Formulas (2)'!$J17*$N$1+'Table Formulas (2)'!$J17</v>
      </c>
    </row>
    <row r="18" spans="1:12" x14ac:dyDescent="0.25">
      <c r="A18" s="66" t="s">
        <v>588</v>
      </c>
      <c r="B18" s="67" t="s">
        <v>82</v>
      </c>
      <c r="C18" s="66" t="s">
        <v>91</v>
      </c>
      <c r="D18" s="68">
        <v>554009540</v>
      </c>
      <c r="E18" s="66" t="s">
        <v>84</v>
      </c>
      <c r="F18" s="69">
        <v>38513</v>
      </c>
      <c r="G18" s="70">
        <f t="shared" ca="1" si="0"/>
        <v>18</v>
      </c>
      <c r="H18" s="70"/>
      <c r="I18" s="67">
        <v>4</v>
      </c>
      <c r="J18" s="71">
        <v>58650</v>
      </c>
      <c r="K18" s="72">
        <f>'Table Formulas (2)'!$J18*$N$1+'Table Formulas (2)'!$J18</f>
        <v>59998.95</v>
      </c>
      <c r="L18" s="73" t="str">
        <f ca="1">_xlfn.FORMULATEXT('Table Formulas (2)'!$K18)</f>
        <v>='Table Formulas (2)'!$J18*$N$1+'Table Formulas (2)'!$J18</v>
      </c>
    </row>
    <row r="19" spans="1:12" x14ac:dyDescent="0.25">
      <c r="A19" s="58" t="s">
        <v>502</v>
      </c>
      <c r="B19" s="59" t="s">
        <v>82</v>
      </c>
      <c r="C19" s="58" t="s">
        <v>91</v>
      </c>
      <c r="D19" s="60">
        <v>191009642</v>
      </c>
      <c r="E19" s="58" t="s">
        <v>92</v>
      </c>
      <c r="F19" s="61">
        <v>37870</v>
      </c>
      <c r="G19" s="62">
        <f t="shared" ca="1" si="0"/>
        <v>20</v>
      </c>
      <c r="H19" s="62" t="s">
        <v>105</v>
      </c>
      <c r="I19" s="59">
        <v>4</v>
      </c>
      <c r="J19" s="63">
        <v>24090</v>
      </c>
      <c r="K19" s="64">
        <f>'Table Formulas (2)'!$J19*$N$1+'Table Formulas (2)'!$J19</f>
        <v>24644.07</v>
      </c>
      <c r="L19" s="65" t="str">
        <f ca="1">_xlfn.FORMULATEXT('Table Formulas (2)'!$K19)</f>
        <v>='Table Formulas (2)'!$J19*$N$1+'Table Formulas (2)'!$J19</v>
      </c>
    </row>
    <row r="20" spans="1:12" x14ac:dyDescent="0.25">
      <c r="A20" s="66" t="s">
        <v>678</v>
      </c>
      <c r="B20" s="67" t="s">
        <v>104</v>
      </c>
      <c r="C20" s="66" t="s">
        <v>83</v>
      </c>
      <c r="D20" s="68">
        <v>352001400</v>
      </c>
      <c r="E20" s="66" t="s">
        <v>150</v>
      </c>
      <c r="F20" s="69">
        <v>39279</v>
      </c>
      <c r="G20" s="70">
        <f t="shared" ca="1" si="0"/>
        <v>16</v>
      </c>
      <c r="H20" s="70"/>
      <c r="I20" s="67">
        <v>2</v>
      </c>
      <c r="J20" s="71">
        <v>30468</v>
      </c>
      <c r="K20" s="72">
        <f>'Table Formulas (2)'!$J20*$N$1+'Table Formulas (2)'!$J20</f>
        <v>31168.763999999999</v>
      </c>
      <c r="L20" s="73" t="str">
        <f ca="1">_xlfn.FORMULATEXT('Table Formulas (2)'!$K20)</f>
        <v>='Table Formulas (2)'!$J20*$N$1+'Table Formulas (2)'!$J20</v>
      </c>
    </row>
    <row r="21" spans="1:12" x14ac:dyDescent="0.25">
      <c r="A21" s="58" t="s">
        <v>742</v>
      </c>
      <c r="B21" s="59" t="s">
        <v>122</v>
      </c>
      <c r="C21" s="58" t="s">
        <v>130</v>
      </c>
      <c r="D21" s="60">
        <v>466003520</v>
      </c>
      <c r="E21" s="58" t="s">
        <v>150</v>
      </c>
      <c r="F21" s="61">
        <v>42184</v>
      </c>
      <c r="G21" s="62">
        <f t="shared" ca="1" si="0"/>
        <v>8</v>
      </c>
      <c r="H21" s="62"/>
      <c r="I21" s="59">
        <v>4</v>
      </c>
      <c r="J21" s="63">
        <v>22344</v>
      </c>
      <c r="K21" s="64">
        <f>'Table Formulas (2)'!$J21*$N$1+'Table Formulas (2)'!$J21</f>
        <v>22857.912</v>
      </c>
      <c r="L21" s="65" t="str">
        <f ca="1">_xlfn.FORMULATEXT('Table Formulas (2)'!$K21)</f>
        <v>='Table Formulas (2)'!$J21*$N$1+'Table Formulas (2)'!$J21</v>
      </c>
    </row>
    <row r="22" spans="1:12" x14ac:dyDescent="0.25">
      <c r="A22" s="66" t="s">
        <v>501</v>
      </c>
      <c r="B22" s="67" t="s">
        <v>86</v>
      </c>
      <c r="C22" s="66" t="s">
        <v>83</v>
      </c>
      <c r="D22" s="68">
        <v>420009404</v>
      </c>
      <c r="E22" s="66" t="s">
        <v>92</v>
      </c>
      <c r="F22" s="69">
        <v>38134</v>
      </c>
      <c r="G22" s="70">
        <f t="shared" ca="1" si="0"/>
        <v>19</v>
      </c>
      <c r="H22" s="70" t="s">
        <v>89</v>
      </c>
      <c r="I22" s="67">
        <v>1</v>
      </c>
      <c r="J22" s="71">
        <v>24840</v>
      </c>
      <c r="K22" s="72">
        <f>'Table Formulas (2)'!$J22*$N$1+'Table Formulas (2)'!$J22</f>
        <v>25411.32</v>
      </c>
      <c r="L22" s="73" t="str">
        <f ca="1">_xlfn.FORMULATEXT('Table Formulas (2)'!$K22)</f>
        <v>='Table Formulas (2)'!$J22*$N$1+'Table Formulas (2)'!$J22</v>
      </c>
    </row>
    <row r="23" spans="1:12" x14ac:dyDescent="0.25">
      <c r="A23" s="58" t="s">
        <v>324</v>
      </c>
      <c r="B23" s="59" t="s">
        <v>86</v>
      </c>
      <c r="C23" s="58" t="s">
        <v>87</v>
      </c>
      <c r="D23" s="60">
        <v>904007673</v>
      </c>
      <c r="E23" s="58" t="s">
        <v>84</v>
      </c>
      <c r="F23" s="61">
        <v>36318</v>
      </c>
      <c r="G23" s="62">
        <f t="shared" ca="1" si="0"/>
        <v>24</v>
      </c>
      <c r="H23" s="62"/>
      <c r="I23" s="59">
        <v>4</v>
      </c>
      <c r="J23" s="63">
        <v>23340</v>
      </c>
      <c r="K23" s="64">
        <f>'Table Formulas (2)'!$J23*$N$1+'Table Formulas (2)'!$J23</f>
        <v>23876.82</v>
      </c>
      <c r="L23" s="65" t="str">
        <f ca="1">_xlfn.FORMULATEXT('Table Formulas (2)'!$K23)</f>
        <v>='Table Formulas (2)'!$J23*$N$1+'Table Formulas (2)'!$J23</v>
      </c>
    </row>
    <row r="24" spans="1:12" x14ac:dyDescent="0.25">
      <c r="A24" s="66" t="s">
        <v>761</v>
      </c>
      <c r="B24" s="67" t="s">
        <v>104</v>
      </c>
      <c r="C24" s="66" t="s">
        <v>95</v>
      </c>
      <c r="D24" s="68">
        <v>948005711</v>
      </c>
      <c r="E24" s="66" t="s">
        <v>84</v>
      </c>
      <c r="F24" s="69">
        <v>42187</v>
      </c>
      <c r="G24" s="70">
        <f t="shared" ca="1" si="0"/>
        <v>8</v>
      </c>
      <c r="H24" s="70"/>
      <c r="I24" s="67">
        <v>5</v>
      </c>
      <c r="J24" s="71">
        <v>42540</v>
      </c>
      <c r="K24" s="72">
        <f>'Table Formulas (2)'!$J24*$N$1+'Table Formulas (2)'!$J24</f>
        <v>43518.42</v>
      </c>
      <c r="L24" s="73" t="str">
        <f ca="1">_xlfn.FORMULATEXT('Table Formulas (2)'!$K24)</f>
        <v>='Table Formulas (2)'!$J24*$N$1+'Table Formulas (2)'!$J24</v>
      </c>
    </row>
    <row r="25" spans="1:12" x14ac:dyDescent="0.25">
      <c r="A25" s="58" t="s">
        <v>133</v>
      </c>
      <c r="B25" s="59" t="s">
        <v>122</v>
      </c>
      <c r="C25" s="58" t="s">
        <v>118</v>
      </c>
      <c r="D25" s="60">
        <v>171008795</v>
      </c>
      <c r="E25" s="58" t="s">
        <v>92</v>
      </c>
      <c r="F25" s="61">
        <v>35063</v>
      </c>
      <c r="G25" s="62">
        <f t="shared" ca="1" si="0"/>
        <v>27</v>
      </c>
      <c r="H25" s="62" t="s">
        <v>108</v>
      </c>
      <c r="I25" s="59">
        <v>4</v>
      </c>
      <c r="J25" s="63">
        <v>32360</v>
      </c>
      <c r="K25" s="64">
        <f>'Table Formulas (2)'!$J25*$N$1+'Table Formulas (2)'!$J25</f>
        <v>33104.28</v>
      </c>
      <c r="L25" s="65" t="str">
        <f ca="1">_xlfn.FORMULATEXT('Table Formulas (2)'!$K25)</f>
        <v>='Table Formulas (2)'!$J25*$N$1+'Table Formulas (2)'!$J25</v>
      </c>
    </row>
    <row r="26" spans="1:12" x14ac:dyDescent="0.25">
      <c r="A26" s="66" t="s">
        <v>252</v>
      </c>
      <c r="B26" s="67" t="s">
        <v>82</v>
      </c>
      <c r="C26" s="66" t="s">
        <v>87</v>
      </c>
      <c r="D26" s="68">
        <v>918006287</v>
      </c>
      <c r="E26" s="66" t="s">
        <v>84</v>
      </c>
      <c r="F26" s="69">
        <v>36085</v>
      </c>
      <c r="G26" s="70">
        <f t="shared" ca="1" si="0"/>
        <v>25</v>
      </c>
      <c r="H26" s="70"/>
      <c r="I26" s="67">
        <v>5</v>
      </c>
      <c r="J26" s="71">
        <v>63610</v>
      </c>
      <c r="K26" s="72">
        <f>'Table Formulas (2)'!$J26*$N$1+'Table Formulas (2)'!$J26</f>
        <v>65073.03</v>
      </c>
      <c r="L26" s="73" t="str">
        <f ca="1">_xlfn.FORMULATEXT('Table Formulas (2)'!$K26)</f>
        <v>='Table Formulas (2)'!$J26*$N$1+'Table Formulas (2)'!$J26</v>
      </c>
    </row>
    <row r="27" spans="1:12" x14ac:dyDescent="0.25">
      <c r="A27" s="58" t="s">
        <v>797</v>
      </c>
      <c r="B27" s="59" t="s">
        <v>122</v>
      </c>
      <c r="C27" s="58" t="s">
        <v>100</v>
      </c>
      <c r="D27" s="60">
        <v>279007202</v>
      </c>
      <c r="E27" s="58" t="s">
        <v>92</v>
      </c>
      <c r="F27" s="61">
        <v>41706</v>
      </c>
      <c r="G27" s="62">
        <f t="shared" ca="1" si="0"/>
        <v>9</v>
      </c>
      <c r="H27" s="62" t="s">
        <v>105</v>
      </c>
      <c r="I27" s="59">
        <v>4</v>
      </c>
      <c r="J27" s="63">
        <v>62740</v>
      </c>
      <c r="K27" s="64">
        <f>'Table Formulas (2)'!$J27*$N$1+'Table Formulas (2)'!$J27</f>
        <v>64183.02</v>
      </c>
      <c r="L27" s="65" t="str">
        <f ca="1">_xlfn.FORMULATEXT('Table Formulas (2)'!$K27)</f>
        <v>='Table Formulas (2)'!$J27*$N$1+'Table Formulas (2)'!$J27</v>
      </c>
    </row>
    <row r="28" spans="1:12" x14ac:dyDescent="0.25">
      <c r="A28" s="66" t="s">
        <v>722</v>
      </c>
      <c r="B28" s="67" t="s">
        <v>86</v>
      </c>
      <c r="C28" s="66" t="s">
        <v>100</v>
      </c>
      <c r="D28" s="68">
        <v>643002576</v>
      </c>
      <c r="E28" s="66" t="s">
        <v>150</v>
      </c>
      <c r="F28" s="69">
        <v>38866</v>
      </c>
      <c r="G28" s="70">
        <f t="shared" ca="1" si="0"/>
        <v>17</v>
      </c>
      <c r="H28" s="70"/>
      <c r="I28" s="67">
        <v>4</v>
      </c>
      <c r="J28" s="71">
        <v>36844</v>
      </c>
      <c r="K28" s="72">
        <f>'Table Formulas (2)'!$J28*$N$1+'Table Formulas (2)'!$J28</f>
        <v>37691.411999999997</v>
      </c>
      <c r="L28" s="73" t="str">
        <f ca="1">_xlfn.FORMULATEXT('Table Formulas (2)'!$K28)</f>
        <v>='Table Formulas (2)'!$J28*$N$1+'Table Formulas (2)'!$J28</v>
      </c>
    </row>
    <row r="29" spans="1:12" x14ac:dyDescent="0.25">
      <c r="A29" s="58" t="s">
        <v>803</v>
      </c>
      <c r="B29" s="59" t="s">
        <v>86</v>
      </c>
      <c r="C29" s="58" t="s">
        <v>314</v>
      </c>
      <c r="D29" s="60">
        <v>682001418</v>
      </c>
      <c r="E29" s="58" t="s">
        <v>92</v>
      </c>
      <c r="F29" s="61">
        <v>41606</v>
      </c>
      <c r="G29" s="62">
        <f t="shared" ca="1" si="0"/>
        <v>9</v>
      </c>
      <c r="H29" s="62" t="s">
        <v>105</v>
      </c>
      <c r="I29" s="59">
        <v>3</v>
      </c>
      <c r="J29" s="63">
        <v>46220</v>
      </c>
      <c r="K29" s="64">
        <f>'Table Formulas (2)'!$J29*$N$1+'Table Formulas (2)'!$J29</f>
        <v>47283.06</v>
      </c>
      <c r="L29" s="65" t="str">
        <f ca="1">_xlfn.FORMULATEXT('Table Formulas (2)'!$K29)</f>
        <v>='Table Formulas (2)'!$J29*$N$1+'Table Formulas (2)'!$J29</v>
      </c>
    </row>
    <row r="30" spans="1:12" x14ac:dyDescent="0.25">
      <c r="A30" s="66" t="s">
        <v>663</v>
      </c>
      <c r="B30" s="67" t="s">
        <v>86</v>
      </c>
      <c r="C30" s="66" t="s">
        <v>218</v>
      </c>
      <c r="D30" s="68">
        <v>828006583</v>
      </c>
      <c r="E30" s="66" t="s">
        <v>150</v>
      </c>
      <c r="F30" s="69">
        <v>39025</v>
      </c>
      <c r="G30" s="70">
        <f t="shared" ca="1" si="0"/>
        <v>17</v>
      </c>
      <c r="H30" s="70"/>
      <c r="I30" s="67">
        <v>5</v>
      </c>
      <c r="J30" s="71">
        <v>14712</v>
      </c>
      <c r="K30" s="72">
        <f>'Table Formulas (2)'!$J30*$N$1+'Table Formulas (2)'!$J30</f>
        <v>15050.376</v>
      </c>
      <c r="L30" s="73" t="str">
        <f ca="1">_xlfn.FORMULATEXT('Table Formulas (2)'!$K30)</f>
        <v>='Table Formulas (2)'!$J30*$N$1+'Table Formulas (2)'!$J30</v>
      </c>
    </row>
    <row r="31" spans="1:12" x14ac:dyDescent="0.25">
      <c r="A31" s="58" t="s">
        <v>851</v>
      </c>
      <c r="B31" s="59" t="s">
        <v>82</v>
      </c>
      <c r="C31" s="58" t="s">
        <v>87</v>
      </c>
      <c r="D31" s="60">
        <v>657005603</v>
      </c>
      <c r="E31" s="58" t="s">
        <v>92</v>
      </c>
      <c r="F31" s="61">
        <v>42261</v>
      </c>
      <c r="G31" s="62">
        <f t="shared" ca="1" si="0"/>
        <v>8</v>
      </c>
      <c r="H31" s="62" t="s">
        <v>105</v>
      </c>
      <c r="I31" s="59">
        <v>5</v>
      </c>
      <c r="J31" s="63">
        <v>24200</v>
      </c>
      <c r="K31" s="64">
        <f>'Table Formulas (2)'!$J31*$N$1+'Table Formulas (2)'!$J31</f>
        <v>24756.6</v>
      </c>
      <c r="L31" s="65" t="str">
        <f ca="1">_xlfn.FORMULATEXT('Table Formulas (2)'!$K31)</f>
        <v>='Table Formulas (2)'!$J31*$N$1+'Table Formulas (2)'!$J31</v>
      </c>
    </row>
    <row r="32" spans="1:12" x14ac:dyDescent="0.25">
      <c r="A32" s="66" t="s">
        <v>619</v>
      </c>
      <c r="B32" s="67" t="s">
        <v>86</v>
      </c>
      <c r="C32" s="66" t="s">
        <v>130</v>
      </c>
      <c r="D32" s="68">
        <v>428004993</v>
      </c>
      <c r="E32" s="66" t="s">
        <v>84</v>
      </c>
      <c r="F32" s="69">
        <v>39310</v>
      </c>
      <c r="G32" s="70">
        <f t="shared" ca="1" si="0"/>
        <v>16</v>
      </c>
      <c r="H32" s="70"/>
      <c r="I32" s="67">
        <v>3</v>
      </c>
      <c r="J32" s="71">
        <v>32190</v>
      </c>
      <c r="K32" s="72">
        <f>'Table Formulas (2)'!$J32*$N$1+'Table Formulas (2)'!$J32</f>
        <v>32930.370000000003</v>
      </c>
      <c r="L32" s="73" t="str">
        <f ca="1">_xlfn.FORMULATEXT('Table Formulas (2)'!$K32)</f>
        <v>='Table Formulas (2)'!$J32*$N$1+'Table Formulas (2)'!$J32</v>
      </c>
    </row>
    <row r="33" spans="1:12" x14ac:dyDescent="0.25">
      <c r="A33" s="58" t="s">
        <v>386</v>
      </c>
      <c r="B33" s="59" t="s">
        <v>99</v>
      </c>
      <c r="C33" s="58" t="s">
        <v>83</v>
      </c>
      <c r="D33" s="60">
        <v>265003407</v>
      </c>
      <c r="E33" s="58" t="s">
        <v>84</v>
      </c>
      <c r="F33" s="61">
        <v>34963</v>
      </c>
      <c r="G33" s="62">
        <f t="shared" ca="1" si="0"/>
        <v>28</v>
      </c>
      <c r="H33" s="62"/>
      <c r="I33" s="59">
        <v>2</v>
      </c>
      <c r="J33" s="63">
        <v>89450</v>
      </c>
      <c r="K33" s="64">
        <f>'Table Formulas (2)'!$J33*$N$1+'Table Formulas (2)'!$J33</f>
        <v>91507.35</v>
      </c>
      <c r="L33" s="65" t="str">
        <f ca="1">_xlfn.FORMULATEXT('Table Formulas (2)'!$K33)</f>
        <v>='Table Formulas (2)'!$J33*$N$1+'Table Formulas (2)'!$J33</v>
      </c>
    </row>
    <row r="34" spans="1:12" x14ac:dyDescent="0.25">
      <c r="A34" s="66" t="s">
        <v>817</v>
      </c>
      <c r="B34" s="67" t="s">
        <v>86</v>
      </c>
      <c r="C34" s="66" t="s">
        <v>178</v>
      </c>
      <c r="D34" s="68">
        <v>852000023</v>
      </c>
      <c r="E34" s="66" t="s">
        <v>88</v>
      </c>
      <c r="F34" s="69">
        <v>35372</v>
      </c>
      <c r="G34" s="70">
        <f t="shared" ca="1" si="0"/>
        <v>27</v>
      </c>
      <c r="H34" s="70" t="s">
        <v>96</v>
      </c>
      <c r="I34" s="67">
        <v>1</v>
      </c>
      <c r="J34" s="71">
        <v>24815</v>
      </c>
      <c r="K34" s="72">
        <f>'Table Formulas (2)'!$J34*$N$1+'Table Formulas (2)'!$J34</f>
        <v>25385.744999999999</v>
      </c>
      <c r="L34" s="73" t="str">
        <f ca="1">_xlfn.FORMULATEXT('Table Formulas (2)'!$K34)</f>
        <v>='Table Formulas (2)'!$J34*$N$1+'Table Formulas (2)'!$J34</v>
      </c>
    </row>
    <row r="35" spans="1:12" x14ac:dyDescent="0.25">
      <c r="A35" s="58" t="s">
        <v>244</v>
      </c>
      <c r="B35" s="59" t="s">
        <v>82</v>
      </c>
      <c r="C35" s="58" t="s">
        <v>130</v>
      </c>
      <c r="D35" s="60">
        <v>910004196</v>
      </c>
      <c r="E35" s="58" t="s">
        <v>84</v>
      </c>
      <c r="F35" s="61">
        <v>36905</v>
      </c>
      <c r="G35" s="62">
        <f t="shared" ca="1" si="0"/>
        <v>22</v>
      </c>
      <c r="H35" s="62"/>
      <c r="I35" s="59">
        <v>2</v>
      </c>
      <c r="J35" s="63">
        <v>49530</v>
      </c>
      <c r="K35" s="64">
        <f>'Table Formulas (2)'!$J35*$N$1+'Table Formulas (2)'!$J35</f>
        <v>50669.19</v>
      </c>
      <c r="L35" s="65" t="str">
        <f ca="1">_xlfn.FORMULATEXT('Table Formulas (2)'!$K35)</f>
        <v>='Table Formulas (2)'!$J35*$N$1+'Table Formulas (2)'!$J35</v>
      </c>
    </row>
    <row r="36" spans="1:12" x14ac:dyDescent="0.25">
      <c r="A36" s="66" t="s">
        <v>495</v>
      </c>
      <c r="B36" s="67" t="s">
        <v>86</v>
      </c>
      <c r="C36" s="66" t="s">
        <v>185</v>
      </c>
      <c r="D36" s="68">
        <v>272006635</v>
      </c>
      <c r="E36" s="66" t="s">
        <v>92</v>
      </c>
      <c r="F36" s="69">
        <v>37626</v>
      </c>
      <c r="G36" s="70">
        <f t="shared" ca="1" si="0"/>
        <v>20</v>
      </c>
      <c r="H36" s="70" t="s">
        <v>105</v>
      </c>
      <c r="I36" s="67">
        <v>1</v>
      </c>
      <c r="J36" s="71">
        <v>86530</v>
      </c>
      <c r="K36" s="72">
        <f>'Table Formulas (2)'!$J36*$N$1+'Table Formulas (2)'!$J36</f>
        <v>88520.19</v>
      </c>
      <c r="L36" s="73" t="str">
        <f ca="1">_xlfn.FORMULATEXT('Table Formulas (2)'!$K36)</f>
        <v>='Table Formulas (2)'!$J36*$N$1+'Table Formulas (2)'!$J36</v>
      </c>
    </row>
    <row r="37" spans="1:12" x14ac:dyDescent="0.25">
      <c r="A37" s="58" t="s">
        <v>229</v>
      </c>
      <c r="B37" s="59" t="s">
        <v>82</v>
      </c>
      <c r="C37" s="58" t="s">
        <v>130</v>
      </c>
      <c r="D37" s="60">
        <v>820004290</v>
      </c>
      <c r="E37" s="58" t="s">
        <v>84</v>
      </c>
      <c r="F37" s="61">
        <v>35845</v>
      </c>
      <c r="G37" s="62">
        <f t="shared" ca="1" si="0"/>
        <v>25</v>
      </c>
      <c r="H37" s="62"/>
      <c r="I37" s="59">
        <v>3</v>
      </c>
      <c r="J37" s="63">
        <v>73990</v>
      </c>
      <c r="K37" s="64">
        <f>'Table Formulas (2)'!$J37*$N$1+'Table Formulas (2)'!$J37</f>
        <v>75691.77</v>
      </c>
      <c r="L37" s="65" t="str">
        <f ca="1">_xlfn.FORMULATEXT('Table Formulas (2)'!$K37)</f>
        <v>='Table Formulas (2)'!$J37*$N$1+'Table Formulas (2)'!$J37</v>
      </c>
    </row>
    <row r="38" spans="1:12" x14ac:dyDescent="0.25">
      <c r="A38" s="66" t="s">
        <v>125</v>
      </c>
      <c r="B38" s="67" t="s">
        <v>122</v>
      </c>
      <c r="C38" s="66" t="s">
        <v>111</v>
      </c>
      <c r="D38" s="68">
        <v>247005666</v>
      </c>
      <c r="E38" s="66" t="s">
        <v>92</v>
      </c>
      <c r="F38" s="69">
        <v>34863</v>
      </c>
      <c r="G38" s="70">
        <f t="shared" ca="1" si="0"/>
        <v>28</v>
      </c>
      <c r="H38" s="70" t="s">
        <v>105</v>
      </c>
      <c r="I38" s="67">
        <v>5</v>
      </c>
      <c r="J38" s="71">
        <v>39110</v>
      </c>
      <c r="K38" s="72">
        <f>'Table Formulas (2)'!$J38*$N$1+'Table Formulas (2)'!$J38</f>
        <v>40009.53</v>
      </c>
      <c r="L38" s="73" t="str">
        <f ca="1">_xlfn.FORMULATEXT('Table Formulas (2)'!$K38)</f>
        <v>='Table Formulas (2)'!$J38*$N$1+'Table Formulas (2)'!$J38</v>
      </c>
    </row>
    <row r="39" spans="1:12" x14ac:dyDescent="0.25">
      <c r="A39" s="58" t="s">
        <v>574</v>
      </c>
      <c r="B39" s="59" t="s">
        <v>82</v>
      </c>
      <c r="C39" s="58" t="s">
        <v>103</v>
      </c>
      <c r="D39" s="60">
        <v>290005638</v>
      </c>
      <c r="E39" s="58" t="s">
        <v>88</v>
      </c>
      <c r="F39" s="61">
        <v>38176</v>
      </c>
      <c r="G39" s="62">
        <f t="shared" ca="1" si="0"/>
        <v>19</v>
      </c>
      <c r="H39" s="62" t="s">
        <v>101</v>
      </c>
      <c r="I39" s="59">
        <v>4</v>
      </c>
      <c r="J39" s="63">
        <v>35045</v>
      </c>
      <c r="K39" s="64">
        <f>'Table Formulas (2)'!$J39*$N$1+'Table Formulas (2)'!$J39</f>
        <v>35851.035000000003</v>
      </c>
      <c r="L39" s="65" t="str">
        <f ca="1">_xlfn.FORMULATEXT('Table Formulas (2)'!$K39)</f>
        <v>='Table Formulas (2)'!$J39*$N$1+'Table Formulas (2)'!$J39</v>
      </c>
    </row>
    <row r="40" spans="1:12" x14ac:dyDescent="0.25">
      <c r="A40" s="66" t="s">
        <v>804</v>
      </c>
      <c r="B40" s="67" t="s">
        <v>86</v>
      </c>
      <c r="C40" s="66" t="s">
        <v>87</v>
      </c>
      <c r="D40" s="68">
        <v>277003593</v>
      </c>
      <c r="E40" s="66" t="s">
        <v>88</v>
      </c>
      <c r="F40" s="69">
        <v>42156</v>
      </c>
      <c r="G40" s="70">
        <f t="shared" ca="1" si="0"/>
        <v>8</v>
      </c>
      <c r="H40" s="70" t="s">
        <v>89</v>
      </c>
      <c r="I40" s="67">
        <v>2</v>
      </c>
      <c r="J40" s="71">
        <v>13455</v>
      </c>
      <c r="K40" s="72">
        <f>'Table Formulas (2)'!$J40*$N$1+'Table Formulas (2)'!$J40</f>
        <v>13764.465</v>
      </c>
      <c r="L40" s="73" t="str">
        <f ca="1">_xlfn.FORMULATEXT('Table Formulas (2)'!$K40)</f>
        <v>='Table Formulas (2)'!$J40*$N$1+'Table Formulas (2)'!$J40</v>
      </c>
    </row>
    <row r="41" spans="1:12" x14ac:dyDescent="0.25">
      <c r="A41" s="58" t="s">
        <v>475</v>
      </c>
      <c r="B41" s="59" t="s">
        <v>82</v>
      </c>
      <c r="C41" s="58" t="s">
        <v>130</v>
      </c>
      <c r="D41" s="60">
        <v>505006230</v>
      </c>
      <c r="E41" s="58" t="s">
        <v>92</v>
      </c>
      <c r="F41" s="61">
        <v>37613</v>
      </c>
      <c r="G41" s="62">
        <f t="shared" ca="1" si="0"/>
        <v>20</v>
      </c>
      <c r="H41" s="62" t="s">
        <v>89</v>
      </c>
      <c r="I41" s="59">
        <v>3</v>
      </c>
      <c r="J41" s="63">
        <v>45500</v>
      </c>
      <c r="K41" s="64">
        <f>'Table Formulas (2)'!$J41*$N$1+'Table Formulas (2)'!$J41</f>
        <v>46546.5</v>
      </c>
      <c r="L41" s="65" t="str">
        <f ca="1">_xlfn.FORMULATEXT('Table Formulas (2)'!$K41)</f>
        <v>='Table Formulas (2)'!$J41*$N$1+'Table Formulas (2)'!$J41</v>
      </c>
    </row>
    <row r="42" spans="1:12" x14ac:dyDescent="0.25">
      <c r="A42" s="66" t="s">
        <v>741</v>
      </c>
      <c r="B42" s="67" t="s">
        <v>104</v>
      </c>
      <c r="C42" s="66" t="s">
        <v>172</v>
      </c>
      <c r="D42" s="68">
        <v>963008490</v>
      </c>
      <c r="E42" s="66" t="s">
        <v>92</v>
      </c>
      <c r="F42" s="69">
        <v>40955</v>
      </c>
      <c r="G42" s="70">
        <f t="shared" ca="1" si="0"/>
        <v>11</v>
      </c>
      <c r="H42" s="70" t="s">
        <v>101</v>
      </c>
      <c r="I42" s="67">
        <v>2</v>
      </c>
      <c r="J42" s="71">
        <v>41350</v>
      </c>
      <c r="K42" s="72">
        <f>'Table Formulas (2)'!$J42*$N$1+'Table Formulas (2)'!$J42</f>
        <v>42301.05</v>
      </c>
      <c r="L42" s="73" t="str">
        <f ca="1">_xlfn.FORMULATEXT('Table Formulas (2)'!$K42)</f>
        <v>='Table Formulas (2)'!$J42*$N$1+'Table Formulas (2)'!$J42</v>
      </c>
    </row>
    <row r="43" spans="1:12" x14ac:dyDescent="0.25">
      <c r="A43" s="58" t="s">
        <v>558</v>
      </c>
      <c r="B43" s="59" t="s">
        <v>82</v>
      </c>
      <c r="C43" s="58" t="s">
        <v>100</v>
      </c>
      <c r="D43" s="60">
        <v>555005137</v>
      </c>
      <c r="E43" s="58" t="s">
        <v>88</v>
      </c>
      <c r="F43" s="61">
        <v>38177</v>
      </c>
      <c r="G43" s="62">
        <f t="shared" ca="1" si="0"/>
        <v>19</v>
      </c>
      <c r="H43" s="62" t="s">
        <v>96</v>
      </c>
      <c r="I43" s="59">
        <v>4</v>
      </c>
      <c r="J43" s="63">
        <v>13090</v>
      </c>
      <c r="K43" s="64">
        <f>'Table Formulas (2)'!$J43*$N$1+'Table Formulas (2)'!$J43</f>
        <v>13391.07</v>
      </c>
      <c r="L43" s="65" t="str">
        <f ca="1">_xlfn.FORMULATEXT('Table Formulas (2)'!$K43)</f>
        <v>='Table Formulas (2)'!$J43*$N$1+'Table Formulas (2)'!$J43</v>
      </c>
    </row>
    <row r="44" spans="1:12" x14ac:dyDescent="0.25">
      <c r="A44" s="66" t="s">
        <v>318</v>
      </c>
      <c r="B44" s="67" t="s">
        <v>82</v>
      </c>
      <c r="C44" s="66" t="s">
        <v>83</v>
      </c>
      <c r="D44" s="68">
        <v>304004314</v>
      </c>
      <c r="E44" s="66" t="s">
        <v>84</v>
      </c>
      <c r="F44" s="69">
        <v>37163</v>
      </c>
      <c r="G44" s="70">
        <f t="shared" ca="1" si="0"/>
        <v>22</v>
      </c>
      <c r="H44" s="70"/>
      <c r="I44" s="67">
        <v>2</v>
      </c>
      <c r="J44" s="71">
        <v>46650</v>
      </c>
      <c r="K44" s="72">
        <f>'Table Formulas (2)'!$J44*$N$1+'Table Formulas (2)'!$J44</f>
        <v>47722.95</v>
      </c>
      <c r="L44" s="73" t="str">
        <f ca="1">_xlfn.FORMULATEXT('Table Formulas (2)'!$K44)</f>
        <v>='Table Formulas (2)'!$J44*$N$1+'Table Formulas (2)'!$J44</v>
      </c>
    </row>
    <row r="45" spans="1:12" x14ac:dyDescent="0.25">
      <c r="A45" s="58" t="s">
        <v>366</v>
      </c>
      <c r="B45" s="59" t="s">
        <v>99</v>
      </c>
      <c r="C45" s="58" t="s">
        <v>130</v>
      </c>
      <c r="D45" s="60">
        <v>884005623</v>
      </c>
      <c r="E45" s="58" t="s">
        <v>84</v>
      </c>
      <c r="F45" s="61">
        <v>37039</v>
      </c>
      <c r="G45" s="62">
        <f t="shared" ca="1" si="0"/>
        <v>22</v>
      </c>
      <c r="H45" s="62"/>
      <c r="I45" s="59">
        <v>4</v>
      </c>
      <c r="J45" s="63">
        <v>64430</v>
      </c>
      <c r="K45" s="64">
        <f>'Table Formulas (2)'!$J45*$N$1+'Table Formulas (2)'!$J45</f>
        <v>65911.89</v>
      </c>
      <c r="L45" s="65" t="str">
        <f ca="1">_xlfn.FORMULATEXT('Table Formulas (2)'!$K45)</f>
        <v>='Table Formulas (2)'!$J45*$N$1+'Table Formulas (2)'!$J45</v>
      </c>
    </row>
    <row r="46" spans="1:12" x14ac:dyDescent="0.25">
      <c r="A46" s="66" t="s">
        <v>312</v>
      </c>
      <c r="B46" s="67" t="s">
        <v>82</v>
      </c>
      <c r="C46" s="66" t="s">
        <v>178</v>
      </c>
      <c r="D46" s="68">
        <v>134007291</v>
      </c>
      <c r="E46" s="66" t="s">
        <v>92</v>
      </c>
      <c r="F46" s="69">
        <v>36773</v>
      </c>
      <c r="G46" s="70">
        <f t="shared" ca="1" si="0"/>
        <v>23</v>
      </c>
      <c r="H46" s="70" t="s">
        <v>105</v>
      </c>
      <c r="I46" s="67">
        <v>5</v>
      </c>
      <c r="J46" s="71">
        <v>32600</v>
      </c>
      <c r="K46" s="72">
        <f>'Table Formulas (2)'!$J46*$N$1+'Table Formulas (2)'!$J46</f>
        <v>33349.800000000003</v>
      </c>
      <c r="L46" s="73" t="str">
        <f ca="1">_xlfn.FORMULATEXT('Table Formulas (2)'!$K46)</f>
        <v>='Table Formulas (2)'!$J46*$N$1+'Table Formulas (2)'!$J46</v>
      </c>
    </row>
    <row r="47" spans="1:12" x14ac:dyDescent="0.25">
      <c r="A47" s="58" t="s">
        <v>786</v>
      </c>
      <c r="B47" s="59" t="s">
        <v>104</v>
      </c>
      <c r="C47" s="58" t="s">
        <v>87</v>
      </c>
      <c r="D47" s="60">
        <v>877004472</v>
      </c>
      <c r="E47" s="58" t="s">
        <v>84</v>
      </c>
      <c r="F47" s="61">
        <v>41322</v>
      </c>
      <c r="G47" s="62">
        <f t="shared" ca="1" si="0"/>
        <v>10</v>
      </c>
      <c r="H47" s="62"/>
      <c r="I47" s="59">
        <v>5</v>
      </c>
      <c r="J47" s="63">
        <v>34680</v>
      </c>
      <c r="K47" s="64">
        <f>'Table Formulas (2)'!$J47*$N$1+'Table Formulas (2)'!$J47</f>
        <v>35477.64</v>
      </c>
      <c r="L47" s="65" t="str">
        <f ca="1">_xlfn.FORMULATEXT('Table Formulas (2)'!$K47)</f>
        <v>='Table Formulas (2)'!$J47*$N$1+'Table Formulas (2)'!$J47</v>
      </c>
    </row>
    <row r="48" spans="1:12" x14ac:dyDescent="0.25">
      <c r="A48" s="66" t="s">
        <v>379</v>
      </c>
      <c r="B48" s="67" t="s">
        <v>82</v>
      </c>
      <c r="C48" s="66" t="s">
        <v>91</v>
      </c>
      <c r="D48" s="68">
        <v>462000472</v>
      </c>
      <c r="E48" s="66" t="s">
        <v>84</v>
      </c>
      <c r="F48" s="69">
        <v>37289</v>
      </c>
      <c r="G48" s="70">
        <f t="shared" ca="1" si="0"/>
        <v>21</v>
      </c>
      <c r="H48" s="70"/>
      <c r="I48" s="67">
        <v>1</v>
      </c>
      <c r="J48" s="71">
        <v>79380</v>
      </c>
      <c r="K48" s="72">
        <f>'Table Formulas (2)'!$J48*$N$1+'Table Formulas (2)'!$J48</f>
        <v>81205.740000000005</v>
      </c>
      <c r="L48" s="73" t="str">
        <f ca="1">_xlfn.FORMULATEXT('Table Formulas (2)'!$K48)</f>
        <v>='Table Formulas (2)'!$J48*$N$1+'Table Formulas (2)'!$J48</v>
      </c>
    </row>
    <row r="49" spans="1:12" x14ac:dyDescent="0.25">
      <c r="A49" s="58" t="s">
        <v>826</v>
      </c>
      <c r="B49" s="59" t="s">
        <v>86</v>
      </c>
      <c r="C49" s="58" t="s">
        <v>127</v>
      </c>
      <c r="D49" s="60">
        <v>768005237</v>
      </c>
      <c r="E49" s="58" t="s">
        <v>88</v>
      </c>
      <c r="F49" s="61">
        <v>42233</v>
      </c>
      <c r="G49" s="62">
        <f t="shared" ca="1" si="0"/>
        <v>8</v>
      </c>
      <c r="H49" s="62" t="s">
        <v>101</v>
      </c>
      <c r="I49" s="59">
        <v>3</v>
      </c>
      <c r="J49" s="63">
        <v>13800</v>
      </c>
      <c r="K49" s="64">
        <f>'Table Formulas (2)'!$J49*$N$1+'Table Formulas (2)'!$J49</f>
        <v>14117.4</v>
      </c>
      <c r="L49" s="65" t="str">
        <f ca="1">_xlfn.FORMULATEXT('Table Formulas (2)'!$K49)</f>
        <v>='Table Formulas (2)'!$J49*$N$1+'Table Formulas (2)'!$J49</v>
      </c>
    </row>
    <row r="50" spans="1:12" x14ac:dyDescent="0.25">
      <c r="A50" s="66" t="s">
        <v>399</v>
      </c>
      <c r="B50" s="67" t="s">
        <v>104</v>
      </c>
      <c r="C50" s="66" t="s">
        <v>130</v>
      </c>
      <c r="D50" s="68">
        <v>138007245</v>
      </c>
      <c r="E50" s="66" t="s">
        <v>84</v>
      </c>
      <c r="F50" s="69">
        <v>34970</v>
      </c>
      <c r="G50" s="70">
        <f t="shared" ca="1" si="0"/>
        <v>28</v>
      </c>
      <c r="H50" s="70"/>
      <c r="I50" s="67">
        <v>4</v>
      </c>
      <c r="J50" s="71">
        <v>79220</v>
      </c>
      <c r="K50" s="72">
        <f>'Table Formulas (2)'!$J50*$N$1+'Table Formulas (2)'!$J50</f>
        <v>81042.06</v>
      </c>
      <c r="L50" s="73" t="str">
        <f ca="1">_xlfn.FORMULATEXT('Table Formulas (2)'!$K50)</f>
        <v>='Table Formulas (2)'!$J50*$N$1+'Table Formulas (2)'!$J50</v>
      </c>
    </row>
    <row r="51" spans="1:12" x14ac:dyDescent="0.25">
      <c r="A51" s="58" t="s">
        <v>798</v>
      </c>
      <c r="B51" s="59" t="s">
        <v>82</v>
      </c>
      <c r="C51" s="58" t="s">
        <v>127</v>
      </c>
      <c r="D51" s="60">
        <v>631005285</v>
      </c>
      <c r="E51" s="58" t="s">
        <v>92</v>
      </c>
      <c r="F51" s="61">
        <v>41743</v>
      </c>
      <c r="G51" s="62">
        <f t="shared" ca="1" si="0"/>
        <v>9</v>
      </c>
      <c r="H51" s="62" t="s">
        <v>89</v>
      </c>
      <c r="I51" s="59">
        <v>4</v>
      </c>
      <c r="J51" s="63">
        <v>85920</v>
      </c>
      <c r="K51" s="64">
        <f>'Table Formulas (2)'!$J51*$N$1+'Table Formulas (2)'!$J51</f>
        <v>87896.16</v>
      </c>
      <c r="L51" s="65" t="str">
        <f ca="1">_xlfn.FORMULATEXT('Table Formulas (2)'!$K51)</f>
        <v>='Table Formulas (2)'!$J51*$N$1+'Table Formulas (2)'!$J51</v>
      </c>
    </row>
    <row r="52" spans="1:12" x14ac:dyDescent="0.25">
      <c r="A52" s="66" t="s">
        <v>769</v>
      </c>
      <c r="B52" s="67" t="s">
        <v>99</v>
      </c>
      <c r="C52" s="66" t="s">
        <v>83</v>
      </c>
      <c r="D52" s="68">
        <v>593004018</v>
      </c>
      <c r="E52" s="66" t="s">
        <v>92</v>
      </c>
      <c r="F52" s="69">
        <v>39587</v>
      </c>
      <c r="G52" s="70">
        <f t="shared" ca="1" si="0"/>
        <v>15</v>
      </c>
      <c r="H52" s="70" t="s">
        <v>105</v>
      </c>
      <c r="I52" s="67">
        <v>4</v>
      </c>
      <c r="J52" s="71">
        <v>67920</v>
      </c>
      <c r="K52" s="72">
        <f>'Table Formulas (2)'!$J52*$N$1+'Table Formulas (2)'!$J52</f>
        <v>69482.16</v>
      </c>
      <c r="L52" s="73" t="str">
        <f ca="1">_xlfn.FORMULATEXT('Table Formulas (2)'!$K52)</f>
        <v>='Table Formulas (2)'!$J52*$N$1+'Table Formulas (2)'!$J52</v>
      </c>
    </row>
    <row r="53" spans="1:12" x14ac:dyDescent="0.25">
      <c r="A53" s="58" t="s">
        <v>93</v>
      </c>
      <c r="B53" s="59" t="s">
        <v>94</v>
      </c>
      <c r="C53" s="58" t="s">
        <v>95</v>
      </c>
      <c r="D53" s="60">
        <v>991006720</v>
      </c>
      <c r="E53" s="58" t="s">
        <v>92</v>
      </c>
      <c r="F53" s="61">
        <v>35397</v>
      </c>
      <c r="G53" s="62">
        <f t="shared" ca="1" si="0"/>
        <v>26</v>
      </c>
      <c r="H53" s="62" t="s">
        <v>96</v>
      </c>
      <c r="I53" s="59">
        <v>2</v>
      </c>
      <c r="J53" s="63">
        <v>72830</v>
      </c>
      <c r="K53" s="64">
        <f>'Table Formulas (2)'!$J53*$N$1+'Table Formulas (2)'!$J53</f>
        <v>74505.09</v>
      </c>
      <c r="L53" s="65" t="str">
        <f ca="1">_xlfn.FORMULATEXT('Table Formulas (2)'!$K53)</f>
        <v>='Table Formulas (2)'!$J53*$N$1+'Table Formulas (2)'!$J53</v>
      </c>
    </row>
    <row r="54" spans="1:12" x14ac:dyDescent="0.25">
      <c r="A54" s="66" t="s">
        <v>222</v>
      </c>
      <c r="B54" s="67" t="s">
        <v>82</v>
      </c>
      <c r="C54" s="66" t="s">
        <v>185</v>
      </c>
      <c r="D54" s="68">
        <v>759000847</v>
      </c>
      <c r="E54" s="66" t="s">
        <v>92</v>
      </c>
      <c r="F54" s="69">
        <v>35525</v>
      </c>
      <c r="G54" s="70">
        <f t="shared" ca="1" si="0"/>
        <v>26</v>
      </c>
      <c r="H54" s="70" t="s">
        <v>105</v>
      </c>
      <c r="I54" s="67">
        <v>4</v>
      </c>
      <c r="J54" s="71">
        <v>36630</v>
      </c>
      <c r="K54" s="72">
        <f>'Table Formulas (2)'!$J54*$N$1+'Table Formulas (2)'!$J54</f>
        <v>37472.49</v>
      </c>
      <c r="L54" s="73" t="str">
        <f ca="1">_xlfn.FORMULATEXT('Table Formulas (2)'!$K54)</f>
        <v>='Table Formulas (2)'!$J54*$N$1+'Table Formulas (2)'!$J54</v>
      </c>
    </row>
    <row r="55" spans="1:12" x14ac:dyDescent="0.25">
      <c r="A55" s="58" t="s">
        <v>544</v>
      </c>
      <c r="B55" s="59" t="s">
        <v>82</v>
      </c>
      <c r="C55" s="58" t="s">
        <v>127</v>
      </c>
      <c r="D55" s="60">
        <v>459002265</v>
      </c>
      <c r="E55" s="58" t="s">
        <v>92</v>
      </c>
      <c r="F55" s="61">
        <v>37976</v>
      </c>
      <c r="G55" s="62">
        <f t="shared" ca="1" si="0"/>
        <v>19</v>
      </c>
      <c r="H55" s="62" t="s">
        <v>101</v>
      </c>
      <c r="I55" s="59">
        <v>5</v>
      </c>
      <c r="J55" s="63">
        <v>61400</v>
      </c>
      <c r="K55" s="64">
        <f>'Table Formulas (2)'!$J55*$N$1+'Table Formulas (2)'!$J55</f>
        <v>62812.2</v>
      </c>
      <c r="L55" s="65" t="str">
        <f ca="1">_xlfn.FORMULATEXT('Table Formulas (2)'!$K55)</f>
        <v>='Table Formulas (2)'!$J55*$N$1+'Table Formulas (2)'!$J55</v>
      </c>
    </row>
    <row r="56" spans="1:12" x14ac:dyDescent="0.25">
      <c r="A56" s="66" t="s">
        <v>618</v>
      </c>
      <c r="B56" s="67" t="s">
        <v>82</v>
      </c>
      <c r="C56" s="66" t="s">
        <v>91</v>
      </c>
      <c r="D56" s="68">
        <v>503006433</v>
      </c>
      <c r="E56" s="66" t="s">
        <v>92</v>
      </c>
      <c r="F56" s="69">
        <v>38751</v>
      </c>
      <c r="G56" s="70">
        <f t="shared" ca="1" si="0"/>
        <v>17</v>
      </c>
      <c r="H56" s="70" t="s">
        <v>96</v>
      </c>
      <c r="I56" s="67">
        <v>1</v>
      </c>
      <c r="J56" s="71">
        <v>77740</v>
      </c>
      <c r="K56" s="72">
        <f>'Table Formulas (2)'!$J56*$N$1+'Table Formulas (2)'!$J56</f>
        <v>79528.02</v>
      </c>
      <c r="L56" s="73" t="str">
        <f ca="1">_xlfn.FORMULATEXT('Table Formulas (2)'!$K56)</f>
        <v>='Table Formulas (2)'!$J56*$N$1+'Table Formulas (2)'!$J56</v>
      </c>
    </row>
    <row r="57" spans="1:12" x14ac:dyDescent="0.25">
      <c r="A57" s="58" t="s">
        <v>216</v>
      </c>
      <c r="B57" s="59" t="s">
        <v>122</v>
      </c>
      <c r="C57" s="58" t="s">
        <v>130</v>
      </c>
      <c r="D57" s="60">
        <v>487000878</v>
      </c>
      <c r="E57" s="58" t="s">
        <v>92</v>
      </c>
      <c r="F57" s="61">
        <v>35733</v>
      </c>
      <c r="G57" s="62">
        <f t="shared" ca="1" si="0"/>
        <v>26</v>
      </c>
      <c r="H57" s="62" t="s">
        <v>89</v>
      </c>
      <c r="I57" s="59">
        <v>4</v>
      </c>
      <c r="J57" s="63">
        <v>23330</v>
      </c>
      <c r="K57" s="64">
        <f>'Table Formulas (2)'!$J57*$N$1+'Table Formulas (2)'!$J57</f>
        <v>23866.59</v>
      </c>
      <c r="L57" s="65" t="str">
        <f ca="1">_xlfn.FORMULATEXT('Table Formulas (2)'!$K57)</f>
        <v>='Table Formulas (2)'!$J57*$N$1+'Table Formulas (2)'!$J57</v>
      </c>
    </row>
    <row r="58" spans="1:12" x14ac:dyDescent="0.25">
      <c r="A58" s="66" t="s">
        <v>413</v>
      </c>
      <c r="B58" s="67" t="s">
        <v>82</v>
      </c>
      <c r="C58" s="66" t="s">
        <v>130</v>
      </c>
      <c r="D58" s="68">
        <v>220001349</v>
      </c>
      <c r="E58" s="66" t="s">
        <v>84</v>
      </c>
      <c r="F58" s="69">
        <v>36309</v>
      </c>
      <c r="G58" s="70">
        <f t="shared" ca="1" si="0"/>
        <v>24</v>
      </c>
      <c r="H58" s="70"/>
      <c r="I58" s="67">
        <v>5</v>
      </c>
      <c r="J58" s="71">
        <v>45770</v>
      </c>
      <c r="K58" s="72">
        <f>'Table Formulas (2)'!$J58*$N$1+'Table Formulas (2)'!$J58</f>
        <v>46822.71</v>
      </c>
      <c r="L58" s="73" t="str">
        <f ca="1">_xlfn.FORMULATEXT('Table Formulas (2)'!$K58)</f>
        <v>='Table Formulas (2)'!$J58*$N$1+'Table Formulas (2)'!$J58</v>
      </c>
    </row>
    <row r="59" spans="1:12" x14ac:dyDescent="0.25">
      <c r="A59" s="58" t="s">
        <v>821</v>
      </c>
      <c r="B59" s="59" t="s">
        <v>94</v>
      </c>
      <c r="C59" s="58" t="s">
        <v>83</v>
      </c>
      <c r="D59" s="60">
        <v>781002289</v>
      </c>
      <c r="E59" s="58" t="s">
        <v>92</v>
      </c>
      <c r="F59" s="61">
        <v>42317</v>
      </c>
      <c r="G59" s="62">
        <f t="shared" ca="1" si="0"/>
        <v>8</v>
      </c>
      <c r="H59" s="62" t="s">
        <v>89</v>
      </c>
      <c r="I59" s="59">
        <v>3</v>
      </c>
      <c r="J59" s="63">
        <v>63050</v>
      </c>
      <c r="K59" s="64">
        <f>'Table Formulas (2)'!$J59*$N$1+'Table Formulas (2)'!$J59</f>
        <v>64500.15</v>
      </c>
      <c r="L59" s="65" t="str">
        <f ca="1">_xlfn.FORMULATEXT('Table Formulas (2)'!$K59)</f>
        <v>='Table Formulas (2)'!$J59*$N$1+'Table Formulas (2)'!$J59</v>
      </c>
    </row>
    <row r="60" spans="1:12" x14ac:dyDescent="0.25">
      <c r="A60" s="66" t="s">
        <v>478</v>
      </c>
      <c r="B60" s="67" t="s">
        <v>86</v>
      </c>
      <c r="C60" s="66" t="s">
        <v>83</v>
      </c>
      <c r="D60" s="68">
        <v>784004156</v>
      </c>
      <c r="E60" s="66" t="s">
        <v>92</v>
      </c>
      <c r="F60" s="69">
        <v>37868</v>
      </c>
      <c r="G60" s="70">
        <f t="shared" ca="1" si="0"/>
        <v>20</v>
      </c>
      <c r="H60" s="70" t="s">
        <v>105</v>
      </c>
      <c r="I60" s="67">
        <v>1</v>
      </c>
      <c r="J60" s="71">
        <v>54830</v>
      </c>
      <c r="K60" s="72">
        <f>'Table Formulas (2)'!$J60*$N$1+'Table Formulas (2)'!$J60</f>
        <v>56091.09</v>
      </c>
      <c r="L60" s="73" t="str">
        <f ca="1">_xlfn.FORMULATEXT('Table Formulas (2)'!$K60)</f>
        <v>='Table Formulas (2)'!$J60*$N$1+'Table Formulas (2)'!$J60</v>
      </c>
    </row>
    <row r="61" spans="1:12" x14ac:dyDescent="0.25">
      <c r="A61" s="58" t="s">
        <v>691</v>
      </c>
      <c r="B61" s="59" t="s">
        <v>82</v>
      </c>
      <c r="C61" s="58" t="s">
        <v>91</v>
      </c>
      <c r="D61" s="60">
        <v>561000671</v>
      </c>
      <c r="E61" s="58" t="s">
        <v>92</v>
      </c>
      <c r="F61" s="61">
        <v>41188</v>
      </c>
      <c r="G61" s="62">
        <f t="shared" ca="1" si="0"/>
        <v>11</v>
      </c>
      <c r="H61" s="62" t="s">
        <v>101</v>
      </c>
      <c r="I61" s="59">
        <v>5</v>
      </c>
      <c r="J61" s="63">
        <v>54500</v>
      </c>
      <c r="K61" s="64">
        <f>'Table Formulas (2)'!$J61*$N$1+'Table Formulas (2)'!$J61</f>
        <v>55753.5</v>
      </c>
      <c r="L61" s="65" t="str">
        <f ca="1">_xlfn.FORMULATEXT('Table Formulas (2)'!$K61)</f>
        <v>='Table Formulas (2)'!$J61*$N$1+'Table Formulas (2)'!$J61</v>
      </c>
    </row>
    <row r="62" spans="1:12" x14ac:dyDescent="0.25">
      <c r="A62" s="66" t="s">
        <v>237</v>
      </c>
      <c r="B62" s="67" t="s">
        <v>86</v>
      </c>
      <c r="C62" s="66" t="s">
        <v>127</v>
      </c>
      <c r="D62" s="68">
        <v>260005239</v>
      </c>
      <c r="E62" s="66" t="s">
        <v>150</v>
      </c>
      <c r="F62" s="69">
        <v>35758</v>
      </c>
      <c r="G62" s="70">
        <f t="shared" ca="1" si="0"/>
        <v>25</v>
      </c>
      <c r="H62" s="70"/>
      <c r="I62" s="67">
        <v>3</v>
      </c>
      <c r="J62" s="71">
        <v>14568</v>
      </c>
      <c r="K62" s="72">
        <f>'Table Formulas (2)'!$J62*$N$1+'Table Formulas (2)'!$J62</f>
        <v>14903.064</v>
      </c>
      <c r="L62" s="73" t="str">
        <f ca="1">_xlfn.FORMULATEXT('Table Formulas (2)'!$K62)</f>
        <v>='Table Formulas (2)'!$J62*$N$1+'Table Formulas (2)'!$J62</v>
      </c>
    </row>
    <row r="63" spans="1:12" x14ac:dyDescent="0.25">
      <c r="A63" s="58" t="s">
        <v>616</v>
      </c>
      <c r="B63" s="59" t="s">
        <v>82</v>
      </c>
      <c r="C63" s="58" t="s">
        <v>91</v>
      </c>
      <c r="D63" s="60">
        <v>387001597</v>
      </c>
      <c r="E63" s="58" t="s">
        <v>84</v>
      </c>
      <c r="F63" s="61">
        <v>38271</v>
      </c>
      <c r="G63" s="62">
        <f t="shared" ca="1" si="0"/>
        <v>19</v>
      </c>
      <c r="H63" s="62"/>
      <c r="I63" s="59">
        <v>1</v>
      </c>
      <c r="J63" s="63">
        <v>52750</v>
      </c>
      <c r="K63" s="64">
        <f>'Table Formulas (2)'!$J63*$N$1+'Table Formulas (2)'!$J63</f>
        <v>53963.25</v>
      </c>
      <c r="L63" s="65" t="str">
        <f ca="1">_xlfn.FORMULATEXT('Table Formulas (2)'!$K63)</f>
        <v>='Table Formulas (2)'!$J63*$N$1+'Table Formulas (2)'!$J63</v>
      </c>
    </row>
    <row r="64" spans="1:12" x14ac:dyDescent="0.25">
      <c r="A64" s="66" t="s">
        <v>695</v>
      </c>
      <c r="B64" s="67" t="s">
        <v>122</v>
      </c>
      <c r="C64" s="66" t="s">
        <v>87</v>
      </c>
      <c r="D64" s="68">
        <v>643004096</v>
      </c>
      <c r="E64" s="66" t="s">
        <v>84</v>
      </c>
      <c r="F64" s="69">
        <v>41441</v>
      </c>
      <c r="G64" s="70">
        <f t="shared" ca="1" si="0"/>
        <v>10</v>
      </c>
      <c r="H64" s="70"/>
      <c r="I64" s="67">
        <v>5</v>
      </c>
      <c r="J64" s="71">
        <v>26020</v>
      </c>
      <c r="K64" s="72">
        <f>'Table Formulas (2)'!$J64*$N$1+'Table Formulas (2)'!$J64</f>
        <v>26618.46</v>
      </c>
      <c r="L64" s="73" t="str">
        <f ca="1">_xlfn.FORMULATEXT('Table Formulas (2)'!$K64)</f>
        <v>='Table Formulas (2)'!$J64*$N$1+'Table Formulas (2)'!$J64</v>
      </c>
    </row>
    <row r="65" spans="1:12" x14ac:dyDescent="0.25">
      <c r="A65" s="58" t="s">
        <v>551</v>
      </c>
      <c r="B65" s="59" t="s">
        <v>82</v>
      </c>
      <c r="C65" s="58" t="s">
        <v>118</v>
      </c>
      <c r="D65" s="60">
        <v>113009123</v>
      </c>
      <c r="E65" s="58" t="s">
        <v>92</v>
      </c>
      <c r="F65" s="61">
        <v>38351</v>
      </c>
      <c r="G65" s="62">
        <f t="shared" ca="1" si="0"/>
        <v>18</v>
      </c>
      <c r="H65" s="62" t="s">
        <v>96</v>
      </c>
      <c r="I65" s="59">
        <v>5</v>
      </c>
      <c r="J65" s="63">
        <v>35360</v>
      </c>
      <c r="K65" s="64">
        <f>'Table Formulas (2)'!$J65*$N$1+'Table Formulas (2)'!$J65</f>
        <v>36173.279999999999</v>
      </c>
      <c r="L65" s="65" t="str">
        <f ca="1">_xlfn.FORMULATEXT('Table Formulas (2)'!$K65)</f>
        <v>='Table Formulas (2)'!$J65*$N$1+'Table Formulas (2)'!$J65</v>
      </c>
    </row>
    <row r="66" spans="1:12" x14ac:dyDescent="0.25">
      <c r="A66" s="66" t="s">
        <v>587</v>
      </c>
      <c r="B66" s="67" t="s">
        <v>86</v>
      </c>
      <c r="C66" s="66" t="s">
        <v>83</v>
      </c>
      <c r="D66" s="68">
        <v>622000296</v>
      </c>
      <c r="E66" s="66" t="s">
        <v>92</v>
      </c>
      <c r="F66" s="69">
        <v>38456</v>
      </c>
      <c r="G66" s="70">
        <f t="shared" ref="G66:G129" ca="1" si="1">DATEDIF(F66,TODAY(),"Y")</f>
        <v>18</v>
      </c>
      <c r="H66" s="70" t="s">
        <v>105</v>
      </c>
      <c r="I66" s="67">
        <v>3</v>
      </c>
      <c r="J66" s="71">
        <v>65571</v>
      </c>
      <c r="K66" s="72">
        <f>'Table Formulas (2)'!$J66*$N$1+'Table Formulas (2)'!$J66</f>
        <v>67079.133000000002</v>
      </c>
      <c r="L66" s="73" t="str">
        <f ca="1">_xlfn.FORMULATEXT('Table Formulas (2)'!$K66)</f>
        <v>='Table Formulas (2)'!$J66*$N$1+'Table Formulas (2)'!$J66</v>
      </c>
    </row>
    <row r="67" spans="1:12" x14ac:dyDescent="0.25">
      <c r="A67" s="58" t="s">
        <v>200</v>
      </c>
      <c r="B67" s="59" t="s">
        <v>86</v>
      </c>
      <c r="C67" s="58" t="s">
        <v>87</v>
      </c>
      <c r="D67" s="60">
        <v>970006937</v>
      </c>
      <c r="E67" s="58" t="s">
        <v>84</v>
      </c>
      <c r="F67" s="61">
        <v>35442</v>
      </c>
      <c r="G67" s="62">
        <f t="shared" ca="1" si="1"/>
        <v>26</v>
      </c>
      <c r="H67" s="62"/>
      <c r="I67" s="59">
        <v>5</v>
      </c>
      <c r="J67" s="63">
        <v>62480</v>
      </c>
      <c r="K67" s="64">
        <f>'Table Formulas (2)'!$J67*$N$1+'Table Formulas (2)'!$J67</f>
        <v>63917.04</v>
      </c>
      <c r="L67" s="65" t="str">
        <f ca="1">_xlfn.FORMULATEXT('Table Formulas (2)'!$K67)</f>
        <v>='Table Formulas (2)'!$J67*$N$1+'Table Formulas (2)'!$J67</v>
      </c>
    </row>
    <row r="68" spans="1:12" x14ac:dyDescent="0.25">
      <c r="A68" s="66" t="s">
        <v>733</v>
      </c>
      <c r="B68" s="67" t="s">
        <v>99</v>
      </c>
      <c r="C68" s="66" t="s">
        <v>127</v>
      </c>
      <c r="D68" s="68">
        <v>403004590</v>
      </c>
      <c r="E68" s="66" t="s">
        <v>84</v>
      </c>
      <c r="F68" s="69">
        <v>40882</v>
      </c>
      <c r="G68" s="70">
        <f t="shared" ca="1" si="1"/>
        <v>11</v>
      </c>
      <c r="H68" s="70"/>
      <c r="I68" s="67">
        <v>1</v>
      </c>
      <c r="J68" s="71">
        <v>64460</v>
      </c>
      <c r="K68" s="72">
        <f>'Table Formulas (2)'!$J68*$N$1+'Table Formulas (2)'!$J68</f>
        <v>65942.58</v>
      </c>
      <c r="L68" s="73" t="str">
        <f ca="1">_xlfn.FORMULATEXT('Table Formulas (2)'!$K68)</f>
        <v>='Table Formulas (2)'!$J68*$N$1+'Table Formulas (2)'!$J68</v>
      </c>
    </row>
    <row r="69" spans="1:12" x14ac:dyDescent="0.25">
      <c r="A69" s="58" t="s">
        <v>634</v>
      </c>
      <c r="B69" s="59" t="s">
        <v>99</v>
      </c>
      <c r="C69" s="58" t="s">
        <v>218</v>
      </c>
      <c r="D69" s="60">
        <v>938008346</v>
      </c>
      <c r="E69" s="58" t="s">
        <v>84</v>
      </c>
      <c r="F69" s="61">
        <v>38680</v>
      </c>
      <c r="G69" s="62">
        <f t="shared" ca="1" si="1"/>
        <v>17</v>
      </c>
      <c r="H69" s="62"/>
      <c r="I69" s="59">
        <v>2</v>
      </c>
      <c r="J69" s="63">
        <v>80050</v>
      </c>
      <c r="K69" s="64">
        <f>'Table Formulas (2)'!$J69*$N$1+'Table Formulas (2)'!$J69</f>
        <v>81891.149999999994</v>
      </c>
      <c r="L69" s="65" t="str">
        <f ca="1">_xlfn.FORMULATEXT('Table Formulas (2)'!$K69)</f>
        <v>='Table Formulas (2)'!$J69*$N$1+'Table Formulas (2)'!$J69</v>
      </c>
    </row>
    <row r="70" spans="1:12" x14ac:dyDescent="0.25">
      <c r="A70" s="66" t="s">
        <v>726</v>
      </c>
      <c r="B70" s="67" t="s">
        <v>82</v>
      </c>
      <c r="C70" s="66" t="s">
        <v>91</v>
      </c>
      <c r="D70" s="68">
        <v>880007384</v>
      </c>
      <c r="E70" s="66" t="s">
        <v>92</v>
      </c>
      <c r="F70" s="69">
        <v>40517</v>
      </c>
      <c r="G70" s="70">
        <f t="shared" ca="1" si="1"/>
        <v>12</v>
      </c>
      <c r="H70" s="70" t="s">
        <v>96</v>
      </c>
      <c r="I70" s="67">
        <v>4</v>
      </c>
      <c r="J70" s="71">
        <v>79400</v>
      </c>
      <c r="K70" s="72">
        <f>'Table Formulas (2)'!$J70*$N$1+'Table Formulas (2)'!$J70</f>
        <v>81226.2</v>
      </c>
      <c r="L70" s="73" t="str">
        <f ca="1">_xlfn.FORMULATEXT('Table Formulas (2)'!$K70)</f>
        <v>='Table Formulas (2)'!$J70*$N$1+'Table Formulas (2)'!$J70</v>
      </c>
    </row>
    <row r="71" spans="1:12" x14ac:dyDescent="0.25">
      <c r="A71" s="58" t="s">
        <v>671</v>
      </c>
      <c r="B71" s="59" t="s">
        <v>82</v>
      </c>
      <c r="C71" s="58" t="s">
        <v>118</v>
      </c>
      <c r="D71" s="60">
        <v>503009830</v>
      </c>
      <c r="E71" s="58" t="s">
        <v>92</v>
      </c>
      <c r="F71" s="61">
        <v>38310</v>
      </c>
      <c r="G71" s="62">
        <f t="shared" ca="1" si="1"/>
        <v>18</v>
      </c>
      <c r="H71" s="62" t="s">
        <v>89</v>
      </c>
      <c r="I71" s="59">
        <v>2</v>
      </c>
      <c r="J71" s="63">
        <v>32140</v>
      </c>
      <c r="K71" s="64">
        <f>'Table Formulas (2)'!$J71*$N$1+'Table Formulas (2)'!$J71</f>
        <v>32879.22</v>
      </c>
      <c r="L71" s="65" t="str">
        <f ca="1">_xlfn.FORMULATEXT('Table Formulas (2)'!$K71)</f>
        <v>='Table Formulas (2)'!$J71*$N$1+'Table Formulas (2)'!$J71</v>
      </c>
    </row>
    <row r="72" spans="1:12" x14ac:dyDescent="0.25">
      <c r="A72" s="66" t="s">
        <v>482</v>
      </c>
      <c r="B72" s="67" t="s">
        <v>82</v>
      </c>
      <c r="C72" s="66" t="s">
        <v>130</v>
      </c>
      <c r="D72" s="68">
        <v>380003169</v>
      </c>
      <c r="E72" s="66" t="s">
        <v>92</v>
      </c>
      <c r="F72" s="69">
        <v>37331</v>
      </c>
      <c r="G72" s="70">
        <f t="shared" ca="1" si="1"/>
        <v>21</v>
      </c>
      <c r="H72" s="70" t="s">
        <v>89</v>
      </c>
      <c r="I72" s="67">
        <v>2</v>
      </c>
      <c r="J72" s="71">
        <v>81980</v>
      </c>
      <c r="K72" s="72">
        <f>'Table Formulas (2)'!$J72*$N$1+'Table Formulas (2)'!$J72</f>
        <v>83865.539999999994</v>
      </c>
      <c r="L72" s="73" t="str">
        <f ca="1">_xlfn.FORMULATEXT('Table Formulas (2)'!$K72)</f>
        <v>='Table Formulas (2)'!$J72*$N$1+'Table Formulas (2)'!$J72</v>
      </c>
    </row>
    <row r="73" spans="1:12" x14ac:dyDescent="0.25">
      <c r="A73" s="58" t="s">
        <v>757</v>
      </c>
      <c r="B73" s="59" t="s">
        <v>86</v>
      </c>
      <c r="C73" s="58" t="s">
        <v>118</v>
      </c>
      <c r="D73" s="60">
        <v>927003360</v>
      </c>
      <c r="E73" s="58" t="s">
        <v>84</v>
      </c>
      <c r="F73" s="61">
        <v>41683</v>
      </c>
      <c r="G73" s="62">
        <f t="shared" ca="1" si="1"/>
        <v>9</v>
      </c>
      <c r="H73" s="62"/>
      <c r="I73" s="59">
        <v>2</v>
      </c>
      <c r="J73" s="63">
        <v>22320</v>
      </c>
      <c r="K73" s="64">
        <f>'Table Formulas (2)'!$J73*$N$1+'Table Formulas (2)'!$J73</f>
        <v>22833.360000000001</v>
      </c>
      <c r="L73" s="65" t="str">
        <f ca="1">_xlfn.FORMULATEXT('Table Formulas (2)'!$K73)</f>
        <v>='Table Formulas (2)'!$J73*$N$1+'Table Formulas (2)'!$J73</v>
      </c>
    </row>
    <row r="74" spans="1:12" x14ac:dyDescent="0.25">
      <c r="A74" s="66" t="s">
        <v>796</v>
      </c>
      <c r="B74" s="67" t="s">
        <v>86</v>
      </c>
      <c r="C74" s="66" t="s">
        <v>127</v>
      </c>
      <c r="D74" s="68">
        <v>667002117</v>
      </c>
      <c r="E74" s="66" t="s">
        <v>92</v>
      </c>
      <c r="F74" s="69">
        <v>40021</v>
      </c>
      <c r="G74" s="70">
        <f t="shared" ca="1" si="1"/>
        <v>14</v>
      </c>
      <c r="H74" s="70" t="s">
        <v>101</v>
      </c>
      <c r="I74" s="67">
        <v>3</v>
      </c>
      <c r="J74" s="71">
        <v>31830</v>
      </c>
      <c r="K74" s="72">
        <f>'Table Formulas (2)'!$J74*$N$1+'Table Formulas (2)'!$J74</f>
        <v>32562.09</v>
      </c>
      <c r="L74" s="73" t="str">
        <f ca="1">_xlfn.FORMULATEXT('Table Formulas (2)'!$K74)</f>
        <v>='Table Formulas (2)'!$J74*$N$1+'Table Formulas (2)'!$J74</v>
      </c>
    </row>
    <row r="75" spans="1:12" x14ac:dyDescent="0.25">
      <c r="A75" s="58" t="s">
        <v>285</v>
      </c>
      <c r="B75" s="59" t="s">
        <v>104</v>
      </c>
      <c r="C75" s="58" t="s">
        <v>130</v>
      </c>
      <c r="D75" s="60">
        <v>427000216</v>
      </c>
      <c r="E75" s="58" t="s">
        <v>88</v>
      </c>
      <c r="F75" s="61">
        <v>35266</v>
      </c>
      <c r="G75" s="62">
        <f t="shared" ca="1" si="1"/>
        <v>27</v>
      </c>
      <c r="H75" s="62" t="s">
        <v>101</v>
      </c>
      <c r="I75" s="59">
        <v>4</v>
      </c>
      <c r="J75" s="63">
        <v>18895</v>
      </c>
      <c r="K75" s="64">
        <f>'Table Formulas (2)'!$J75*$N$1+'Table Formulas (2)'!$J75</f>
        <v>19329.584999999999</v>
      </c>
      <c r="L75" s="65" t="str">
        <f ca="1">_xlfn.FORMULATEXT('Table Formulas (2)'!$K75)</f>
        <v>='Table Formulas (2)'!$J75*$N$1+'Table Formulas (2)'!$J75</v>
      </c>
    </row>
    <row r="76" spans="1:12" x14ac:dyDescent="0.25">
      <c r="A76" s="66" t="s">
        <v>349</v>
      </c>
      <c r="B76" s="67" t="s">
        <v>104</v>
      </c>
      <c r="C76" s="66" t="s">
        <v>218</v>
      </c>
      <c r="D76" s="68">
        <v>719007584</v>
      </c>
      <c r="E76" s="66" t="s">
        <v>92</v>
      </c>
      <c r="F76" s="69">
        <v>37375</v>
      </c>
      <c r="G76" s="70">
        <f t="shared" ca="1" si="1"/>
        <v>21</v>
      </c>
      <c r="H76" s="70" t="s">
        <v>89</v>
      </c>
      <c r="I76" s="67">
        <v>5</v>
      </c>
      <c r="J76" s="71">
        <v>37620</v>
      </c>
      <c r="K76" s="72">
        <f>'Table Formulas (2)'!$J76*$N$1+'Table Formulas (2)'!$J76</f>
        <v>38485.26</v>
      </c>
      <c r="L76" s="73" t="str">
        <f ca="1">_xlfn.FORMULATEXT('Table Formulas (2)'!$K76)</f>
        <v>='Table Formulas (2)'!$J76*$N$1+'Table Formulas (2)'!$J76</v>
      </c>
    </row>
    <row r="77" spans="1:12" x14ac:dyDescent="0.25">
      <c r="A77" s="58" t="s">
        <v>434</v>
      </c>
      <c r="B77" s="59" t="s">
        <v>82</v>
      </c>
      <c r="C77" s="58" t="s">
        <v>87</v>
      </c>
      <c r="D77" s="60">
        <v>111006346</v>
      </c>
      <c r="E77" s="58" t="s">
        <v>84</v>
      </c>
      <c r="F77" s="61">
        <v>37605</v>
      </c>
      <c r="G77" s="62">
        <f t="shared" ca="1" si="1"/>
        <v>20</v>
      </c>
      <c r="H77" s="62"/>
      <c r="I77" s="59">
        <v>4</v>
      </c>
      <c r="J77" s="63">
        <v>61134</v>
      </c>
      <c r="K77" s="64">
        <f>'Table Formulas (2)'!$J77*$N$1+'Table Formulas (2)'!$J77</f>
        <v>62540.082000000002</v>
      </c>
      <c r="L77" s="65" t="str">
        <f ca="1">_xlfn.FORMULATEXT('Table Formulas (2)'!$K77)</f>
        <v>='Table Formulas (2)'!$J77*$N$1+'Table Formulas (2)'!$J77</v>
      </c>
    </row>
    <row r="78" spans="1:12" x14ac:dyDescent="0.25">
      <c r="A78" s="66" t="s">
        <v>424</v>
      </c>
      <c r="B78" s="67" t="s">
        <v>86</v>
      </c>
      <c r="C78" s="66" t="s">
        <v>87</v>
      </c>
      <c r="D78" s="68">
        <v>144002757</v>
      </c>
      <c r="E78" s="66" t="s">
        <v>84</v>
      </c>
      <c r="F78" s="69">
        <v>37271</v>
      </c>
      <c r="G78" s="70">
        <f t="shared" ca="1" si="1"/>
        <v>21</v>
      </c>
      <c r="H78" s="70"/>
      <c r="I78" s="67">
        <v>1</v>
      </c>
      <c r="J78" s="71">
        <v>57500</v>
      </c>
      <c r="K78" s="72">
        <f>'Table Formulas (2)'!$J78*$N$1+'Table Formulas (2)'!$J78</f>
        <v>58822.5</v>
      </c>
      <c r="L78" s="73" t="str">
        <f ca="1">_xlfn.FORMULATEXT('Table Formulas (2)'!$K78)</f>
        <v>='Table Formulas (2)'!$J78*$N$1+'Table Formulas (2)'!$J78</v>
      </c>
    </row>
    <row r="79" spans="1:12" x14ac:dyDescent="0.25">
      <c r="A79" s="58" t="s">
        <v>591</v>
      </c>
      <c r="B79" s="59" t="s">
        <v>122</v>
      </c>
      <c r="C79" s="58" t="s">
        <v>130</v>
      </c>
      <c r="D79" s="60">
        <v>366000174</v>
      </c>
      <c r="E79" s="58" t="s">
        <v>150</v>
      </c>
      <c r="F79" s="61">
        <v>37866</v>
      </c>
      <c r="G79" s="62">
        <f t="shared" ca="1" si="1"/>
        <v>20</v>
      </c>
      <c r="H79" s="62"/>
      <c r="I79" s="59">
        <v>1</v>
      </c>
      <c r="J79" s="63">
        <v>30416</v>
      </c>
      <c r="K79" s="64">
        <f>'Table Formulas (2)'!$J79*$N$1+'Table Formulas (2)'!$J79</f>
        <v>31115.567999999999</v>
      </c>
      <c r="L79" s="65" t="str">
        <f ca="1">_xlfn.FORMULATEXT('Table Formulas (2)'!$K79)</f>
        <v>='Table Formulas (2)'!$J79*$N$1+'Table Formulas (2)'!$J79</v>
      </c>
    </row>
    <row r="80" spans="1:12" x14ac:dyDescent="0.25">
      <c r="A80" s="66" t="s">
        <v>180</v>
      </c>
      <c r="B80" s="67" t="s">
        <v>86</v>
      </c>
      <c r="C80" s="66" t="s">
        <v>83</v>
      </c>
      <c r="D80" s="68">
        <v>693005055</v>
      </c>
      <c r="E80" s="66" t="s">
        <v>92</v>
      </c>
      <c r="F80" s="69">
        <v>35935</v>
      </c>
      <c r="G80" s="70">
        <f t="shared" ca="1" si="1"/>
        <v>25</v>
      </c>
      <c r="H80" s="70" t="s">
        <v>105</v>
      </c>
      <c r="I80" s="67">
        <v>4</v>
      </c>
      <c r="J80" s="71">
        <v>68470</v>
      </c>
      <c r="K80" s="72">
        <f>'Table Formulas (2)'!$J80*$N$1+'Table Formulas (2)'!$J80</f>
        <v>70044.81</v>
      </c>
      <c r="L80" s="73" t="str">
        <f ca="1">_xlfn.FORMULATEXT('Table Formulas (2)'!$K80)</f>
        <v>='Table Formulas (2)'!$J80*$N$1+'Table Formulas (2)'!$J80</v>
      </c>
    </row>
    <row r="81" spans="1:12" x14ac:dyDescent="0.25">
      <c r="A81" s="58" t="s">
        <v>830</v>
      </c>
      <c r="B81" s="59" t="s">
        <v>122</v>
      </c>
      <c r="C81" s="58" t="s">
        <v>130</v>
      </c>
      <c r="D81" s="60">
        <v>647002282</v>
      </c>
      <c r="E81" s="58" t="s">
        <v>84</v>
      </c>
      <c r="F81" s="61">
        <v>42076</v>
      </c>
      <c r="G81" s="62">
        <f t="shared" ca="1" si="1"/>
        <v>8</v>
      </c>
      <c r="H81" s="62"/>
      <c r="I81" s="59">
        <v>3</v>
      </c>
      <c r="J81" s="63">
        <v>35460</v>
      </c>
      <c r="K81" s="64">
        <f>'Table Formulas (2)'!$J81*$N$1+'Table Formulas (2)'!$J81</f>
        <v>36275.58</v>
      </c>
      <c r="L81" s="65" t="str">
        <f ca="1">_xlfn.FORMULATEXT('Table Formulas (2)'!$K81)</f>
        <v>='Table Formulas (2)'!$J81*$N$1+'Table Formulas (2)'!$J81</v>
      </c>
    </row>
    <row r="82" spans="1:12" x14ac:dyDescent="0.25">
      <c r="A82" s="66" t="s">
        <v>269</v>
      </c>
      <c r="B82" s="67" t="s">
        <v>82</v>
      </c>
      <c r="C82" s="66" t="s">
        <v>130</v>
      </c>
      <c r="D82" s="68">
        <v>775007609</v>
      </c>
      <c r="E82" s="66" t="s">
        <v>92</v>
      </c>
      <c r="F82" s="69">
        <v>35953</v>
      </c>
      <c r="G82" s="70">
        <f t="shared" ca="1" si="1"/>
        <v>25</v>
      </c>
      <c r="H82" s="70" t="s">
        <v>89</v>
      </c>
      <c r="I82" s="67">
        <v>2</v>
      </c>
      <c r="J82" s="71">
        <v>24710</v>
      </c>
      <c r="K82" s="72">
        <f>'Table Formulas (2)'!$J82*$N$1+'Table Formulas (2)'!$J82</f>
        <v>25278.33</v>
      </c>
      <c r="L82" s="73" t="str">
        <f ca="1">_xlfn.FORMULATEXT('Table Formulas (2)'!$K82)</f>
        <v>='Table Formulas (2)'!$J82*$N$1+'Table Formulas (2)'!$J82</v>
      </c>
    </row>
    <row r="83" spans="1:12" x14ac:dyDescent="0.25">
      <c r="A83" s="58" t="s">
        <v>506</v>
      </c>
      <c r="B83" s="59" t="s">
        <v>86</v>
      </c>
      <c r="C83" s="58" t="s">
        <v>91</v>
      </c>
      <c r="D83" s="60">
        <v>828005582</v>
      </c>
      <c r="E83" s="58" t="s">
        <v>92</v>
      </c>
      <c r="F83" s="61">
        <v>38144</v>
      </c>
      <c r="G83" s="62">
        <f t="shared" ca="1" si="1"/>
        <v>19</v>
      </c>
      <c r="H83" s="62" t="s">
        <v>108</v>
      </c>
      <c r="I83" s="59">
        <v>4</v>
      </c>
      <c r="J83" s="63">
        <v>71680</v>
      </c>
      <c r="K83" s="64">
        <f>'Table Formulas (2)'!$J83*$N$1+'Table Formulas (2)'!$J83</f>
        <v>73328.639999999999</v>
      </c>
      <c r="L83" s="65" t="str">
        <f ca="1">_xlfn.FORMULATEXT('Table Formulas (2)'!$K83)</f>
        <v>='Table Formulas (2)'!$J83*$N$1+'Table Formulas (2)'!$J83</v>
      </c>
    </row>
    <row r="84" spans="1:12" x14ac:dyDescent="0.25">
      <c r="A84" s="66" t="s">
        <v>329</v>
      </c>
      <c r="B84" s="67" t="s">
        <v>86</v>
      </c>
      <c r="C84" s="66" t="s">
        <v>87</v>
      </c>
      <c r="D84" s="68">
        <v>283006654</v>
      </c>
      <c r="E84" s="66" t="s">
        <v>92</v>
      </c>
      <c r="F84" s="69">
        <v>36538</v>
      </c>
      <c r="G84" s="70">
        <f t="shared" ca="1" si="1"/>
        <v>23</v>
      </c>
      <c r="H84" s="70" t="s">
        <v>101</v>
      </c>
      <c r="I84" s="67">
        <v>4</v>
      </c>
      <c r="J84" s="71">
        <v>46550</v>
      </c>
      <c r="K84" s="72">
        <f>'Table Formulas (2)'!$J84*$N$1+'Table Formulas (2)'!$J84</f>
        <v>47620.65</v>
      </c>
      <c r="L84" s="73" t="str">
        <f ca="1">_xlfn.FORMULATEXT('Table Formulas (2)'!$K84)</f>
        <v>='Table Formulas (2)'!$J84*$N$1+'Table Formulas (2)'!$J84</v>
      </c>
    </row>
    <row r="85" spans="1:12" x14ac:dyDescent="0.25">
      <c r="A85" s="58" t="s">
        <v>164</v>
      </c>
      <c r="B85" s="59" t="s">
        <v>99</v>
      </c>
      <c r="C85" s="58" t="s">
        <v>100</v>
      </c>
      <c r="D85" s="60">
        <v>154004918</v>
      </c>
      <c r="E85" s="58" t="s">
        <v>92</v>
      </c>
      <c r="F85" s="61">
        <v>35933</v>
      </c>
      <c r="G85" s="62">
        <f t="shared" ca="1" si="1"/>
        <v>25</v>
      </c>
      <c r="H85" s="62" t="s">
        <v>105</v>
      </c>
      <c r="I85" s="59">
        <v>1</v>
      </c>
      <c r="J85" s="63">
        <v>22900</v>
      </c>
      <c r="K85" s="64">
        <f>'Table Formulas (2)'!$J85*$N$1+'Table Formulas (2)'!$J85</f>
        <v>23426.7</v>
      </c>
      <c r="L85" s="65" t="str">
        <f ca="1">_xlfn.FORMULATEXT('Table Formulas (2)'!$K85)</f>
        <v>='Table Formulas (2)'!$J85*$N$1+'Table Formulas (2)'!$J85</v>
      </c>
    </row>
    <row r="86" spans="1:12" x14ac:dyDescent="0.25">
      <c r="A86" s="66" t="s">
        <v>416</v>
      </c>
      <c r="B86" s="67" t="s">
        <v>86</v>
      </c>
      <c r="C86" s="66" t="s">
        <v>214</v>
      </c>
      <c r="D86" s="68">
        <v>183005788</v>
      </c>
      <c r="E86" s="66" t="s">
        <v>84</v>
      </c>
      <c r="F86" s="69">
        <v>36685</v>
      </c>
      <c r="G86" s="70">
        <f t="shared" ca="1" si="1"/>
        <v>23</v>
      </c>
      <c r="H86" s="70"/>
      <c r="I86" s="67">
        <v>2</v>
      </c>
      <c r="J86" s="71">
        <v>60760</v>
      </c>
      <c r="K86" s="72">
        <f>'Table Formulas (2)'!$J86*$N$1+'Table Formulas (2)'!$J86</f>
        <v>62157.48</v>
      </c>
      <c r="L86" s="73" t="str">
        <f ca="1">_xlfn.FORMULATEXT('Table Formulas (2)'!$K86)</f>
        <v>='Table Formulas (2)'!$J86*$N$1+'Table Formulas (2)'!$J86</v>
      </c>
    </row>
    <row r="87" spans="1:12" x14ac:dyDescent="0.25">
      <c r="A87" s="58" t="s">
        <v>243</v>
      </c>
      <c r="B87" s="59" t="s">
        <v>104</v>
      </c>
      <c r="C87" s="58" t="s">
        <v>87</v>
      </c>
      <c r="D87" s="60">
        <v>741008203</v>
      </c>
      <c r="E87" s="58" t="s">
        <v>84</v>
      </c>
      <c r="F87" s="61">
        <v>35656</v>
      </c>
      <c r="G87" s="62">
        <f t="shared" ca="1" si="1"/>
        <v>26</v>
      </c>
      <c r="H87" s="62"/>
      <c r="I87" s="59">
        <v>4</v>
      </c>
      <c r="J87" s="63">
        <v>59128</v>
      </c>
      <c r="K87" s="64">
        <f>'Table Formulas (2)'!$J87*$N$1+'Table Formulas (2)'!$J87</f>
        <v>60487.944000000003</v>
      </c>
      <c r="L87" s="65" t="str">
        <f ca="1">_xlfn.FORMULATEXT('Table Formulas (2)'!$K87)</f>
        <v>='Table Formulas (2)'!$J87*$N$1+'Table Formulas (2)'!$J87</v>
      </c>
    </row>
    <row r="88" spans="1:12" x14ac:dyDescent="0.25">
      <c r="A88" s="66" t="s">
        <v>408</v>
      </c>
      <c r="B88" s="67" t="s">
        <v>104</v>
      </c>
      <c r="C88" s="66" t="s">
        <v>91</v>
      </c>
      <c r="D88" s="68">
        <v>452005054</v>
      </c>
      <c r="E88" s="66" t="s">
        <v>84</v>
      </c>
      <c r="F88" s="69">
        <v>37766</v>
      </c>
      <c r="G88" s="70">
        <f t="shared" ca="1" si="1"/>
        <v>20</v>
      </c>
      <c r="H88" s="70"/>
      <c r="I88" s="67">
        <v>4</v>
      </c>
      <c r="J88" s="71">
        <v>50840</v>
      </c>
      <c r="K88" s="72">
        <f>'Table Formulas (2)'!$J88*$N$1+'Table Formulas (2)'!$J88</f>
        <v>52009.32</v>
      </c>
      <c r="L88" s="73" t="str">
        <f ca="1">_xlfn.FORMULATEXT('Table Formulas (2)'!$K88)</f>
        <v>='Table Formulas (2)'!$J88*$N$1+'Table Formulas (2)'!$J88</v>
      </c>
    </row>
    <row r="89" spans="1:12" x14ac:dyDescent="0.25">
      <c r="A89" s="58" t="s">
        <v>677</v>
      </c>
      <c r="B89" s="59" t="s">
        <v>104</v>
      </c>
      <c r="C89" s="58" t="s">
        <v>91</v>
      </c>
      <c r="D89" s="60">
        <v>433004045</v>
      </c>
      <c r="E89" s="58" t="s">
        <v>84</v>
      </c>
      <c r="F89" s="61">
        <v>42097</v>
      </c>
      <c r="G89" s="62">
        <f t="shared" ca="1" si="1"/>
        <v>8</v>
      </c>
      <c r="H89" s="62"/>
      <c r="I89" s="59">
        <v>3</v>
      </c>
      <c r="J89" s="63">
        <v>47590</v>
      </c>
      <c r="K89" s="64">
        <f>'Table Formulas (2)'!$J89*$N$1+'Table Formulas (2)'!$J89</f>
        <v>48684.57</v>
      </c>
      <c r="L89" s="65" t="str">
        <f ca="1">_xlfn.FORMULATEXT('Table Formulas (2)'!$K89)</f>
        <v>='Table Formulas (2)'!$J89*$N$1+'Table Formulas (2)'!$J89</v>
      </c>
    </row>
    <row r="90" spans="1:12" x14ac:dyDescent="0.25">
      <c r="A90" s="66" t="s">
        <v>580</v>
      </c>
      <c r="B90" s="67" t="s">
        <v>82</v>
      </c>
      <c r="C90" s="66" t="s">
        <v>83</v>
      </c>
      <c r="D90" s="68">
        <v>627007314</v>
      </c>
      <c r="E90" s="66" t="s">
        <v>92</v>
      </c>
      <c r="F90" s="69">
        <v>38491</v>
      </c>
      <c r="G90" s="70">
        <f t="shared" ca="1" si="1"/>
        <v>18</v>
      </c>
      <c r="H90" s="70" t="s">
        <v>108</v>
      </c>
      <c r="I90" s="67">
        <v>1</v>
      </c>
      <c r="J90" s="71">
        <v>86240</v>
      </c>
      <c r="K90" s="72">
        <f>'Table Formulas (2)'!$J90*$N$1+'Table Formulas (2)'!$J90</f>
        <v>88223.52</v>
      </c>
      <c r="L90" s="73" t="str">
        <f ca="1">_xlfn.FORMULATEXT('Table Formulas (2)'!$K90)</f>
        <v>='Table Formulas (2)'!$J90*$N$1+'Table Formulas (2)'!$J90</v>
      </c>
    </row>
    <row r="91" spans="1:12" x14ac:dyDescent="0.25">
      <c r="A91" s="58" t="s">
        <v>816</v>
      </c>
      <c r="B91" s="59" t="s">
        <v>104</v>
      </c>
      <c r="C91" s="58" t="s">
        <v>91</v>
      </c>
      <c r="D91" s="60">
        <v>808002612</v>
      </c>
      <c r="E91" s="58" t="s">
        <v>84</v>
      </c>
      <c r="F91" s="61">
        <v>42421</v>
      </c>
      <c r="G91" s="62">
        <f t="shared" ca="1" si="1"/>
        <v>7</v>
      </c>
      <c r="H91" s="62"/>
      <c r="I91" s="59">
        <v>2</v>
      </c>
      <c r="J91" s="63">
        <v>60550</v>
      </c>
      <c r="K91" s="64">
        <f>'Table Formulas (2)'!$J91*$N$1+'Table Formulas (2)'!$J91</f>
        <v>61942.65</v>
      </c>
      <c r="L91" s="65" t="str">
        <f ca="1">_xlfn.FORMULATEXT('Table Formulas (2)'!$K91)</f>
        <v>='Table Formulas (2)'!$J91*$N$1+'Table Formulas (2)'!$J91</v>
      </c>
    </row>
    <row r="92" spans="1:12" x14ac:dyDescent="0.25">
      <c r="A92" s="66" t="s">
        <v>273</v>
      </c>
      <c r="B92" s="67" t="s">
        <v>86</v>
      </c>
      <c r="C92" s="66" t="s">
        <v>178</v>
      </c>
      <c r="D92" s="68">
        <v>285005419</v>
      </c>
      <c r="E92" s="66" t="s">
        <v>150</v>
      </c>
      <c r="F92" s="69">
        <v>37233</v>
      </c>
      <c r="G92" s="70">
        <f t="shared" ca="1" si="1"/>
        <v>21</v>
      </c>
      <c r="H92" s="70"/>
      <c r="I92" s="67">
        <v>4</v>
      </c>
      <c r="J92" s="71">
        <v>33232</v>
      </c>
      <c r="K92" s="72">
        <f>'Table Formulas (2)'!$J92*$N$1+'Table Formulas (2)'!$J92</f>
        <v>33996.336000000003</v>
      </c>
      <c r="L92" s="73" t="str">
        <f ca="1">_xlfn.FORMULATEXT('Table Formulas (2)'!$K92)</f>
        <v>='Table Formulas (2)'!$J92*$N$1+'Table Formulas (2)'!$J92</v>
      </c>
    </row>
    <row r="93" spans="1:12" x14ac:dyDescent="0.25">
      <c r="A93" s="58" t="s">
        <v>404</v>
      </c>
      <c r="B93" s="59" t="s">
        <v>86</v>
      </c>
      <c r="C93" s="58" t="s">
        <v>100</v>
      </c>
      <c r="D93" s="60">
        <v>751008224</v>
      </c>
      <c r="E93" s="58" t="s">
        <v>92</v>
      </c>
      <c r="F93" s="61">
        <v>37483</v>
      </c>
      <c r="G93" s="62">
        <f t="shared" ca="1" si="1"/>
        <v>21</v>
      </c>
      <c r="H93" s="62" t="s">
        <v>101</v>
      </c>
      <c r="I93" s="59">
        <v>3</v>
      </c>
      <c r="J93" s="63">
        <v>87120</v>
      </c>
      <c r="K93" s="64">
        <f>'Table Formulas (2)'!$J93*$N$1+'Table Formulas (2)'!$J93</f>
        <v>89123.76</v>
      </c>
      <c r="L93" s="65" t="str">
        <f ca="1">_xlfn.FORMULATEXT('Table Formulas (2)'!$K93)</f>
        <v>='Table Formulas (2)'!$J93*$N$1+'Table Formulas (2)'!$J93</v>
      </c>
    </row>
    <row r="94" spans="1:12" x14ac:dyDescent="0.25">
      <c r="A94" s="66" t="s">
        <v>253</v>
      </c>
      <c r="B94" s="67" t="s">
        <v>82</v>
      </c>
      <c r="C94" s="66" t="s">
        <v>130</v>
      </c>
      <c r="D94" s="68">
        <v>219005495</v>
      </c>
      <c r="E94" s="66" t="s">
        <v>84</v>
      </c>
      <c r="F94" s="69">
        <v>35707</v>
      </c>
      <c r="G94" s="70">
        <f t="shared" ca="1" si="1"/>
        <v>26</v>
      </c>
      <c r="H94" s="70"/>
      <c r="I94" s="67">
        <v>3</v>
      </c>
      <c r="J94" s="71">
        <v>63310</v>
      </c>
      <c r="K94" s="72">
        <f>'Table Formulas (2)'!$J94*$N$1+'Table Formulas (2)'!$J94</f>
        <v>64766.13</v>
      </c>
      <c r="L94" s="73" t="str">
        <f ca="1">_xlfn.FORMULATEXT('Table Formulas (2)'!$K94)</f>
        <v>='Table Formulas (2)'!$J94*$N$1+'Table Formulas (2)'!$J94</v>
      </c>
    </row>
    <row r="95" spans="1:12" x14ac:dyDescent="0.25">
      <c r="A95" s="58" t="s">
        <v>148</v>
      </c>
      <c r="B95" s="59" t="s">
        <v>82</v>
      </c>
      <c r="C95" s="58" t="s">
        <v>87</v>
      </c>
      <c r="D95" s="60">
        <v>693004759</v>
      </c>
      <c r="E95" s="58" t="s">
        <v>92</v>
      </c>
      <c r="F95" s="61">
        <v>35815</v>
      </c>
      <c r="G95" s="62">
        <f t="shared" ca="1" si="1"/>
        <v>25</v>
      </c>
      <c r="H95" s="62" t="s">
        <v>101</v>
      </c>
      <c r="I95" s="59">
        <v>3</v>
      </c>
      <c r="J95" s="63">
        <v>62780</v>
      </c>
      <c r="K95" s="64">
        <f>'Table Formulas (2)'!$J95*$N$1+'Table Formulas (2)'!$J95</f>
        <v>64223.94</v>
      </c>
      <c r="L95" s="65" t="str">
        <f ca="1">_xlfn.FORMULATEXT('Table Formulas (2)'!$K95)</f>
        <v>='Table Formulas (2)'!$J95*$N$1+'Table Formulas (2)'!$J95</v>
      </c>
    </row>
    <row r="96" spans="1:12" x14ac:dyDescent="0.25">
      <c r="A96" s="66" t="s">
        <v>656</v>
      </c>
      <c r="B96" s="67" t="s">
        <v>99</v>
      </c>
      <c r="C96" s="66" t="s">
        <v>130</v>
      </c>
      <c r="D96" s="68">
        <v>720008680</v>
      </c>
      <c r="E96" s="66" t="s">
        <v>92</v>
      </c>
      <c r="F96" s="69">
        <v>39604</v>
      </c>
      <c r="G96" s="70">
        <f t="shared" ca="1" si="1"/>
        <v>15</v>
      </c>
      <c r="H96" s="70" t="s">
        <v>105</v>
      </c>
      <c r="I96" s="67">
        <v>4</v>
      </c>
      <c r="J96" s="71">
        <v>81010</v>
      </c>
      <c r="K96" s="72">
        <f>'Table Formulas (2)'!$J96*$N$1+'Table Formulas (2)'!$J96</f>
        <v>82873.23</v>
      </c>
      <c r="L96" s="73" t="str">
        <f ca="1">_xlfn.FORMULATEXT('Table Formulas (2)'!$K96)</f>
        <v>='Table Formulas (2)'!$J96*$N$1+'Table Formulas (2)'!$J96</v>
      </c>
    </row>
    <row r="97" spans="1:12" x14ac:dyDescent="0.25">
      <c r="A97" s="58" t="s">
        <v>479</v>
      </c>
      <c r="B97" s="59" t="s">
        <v>104</v>
      </c>
      <c r="C97" s="58" t="s">
        <v>118</v>
      </c>
      <c r="D97" s="60">
        <v>304008732</v>
      </c>
      <c r="E97" s="58" t="s">
        <v>88</v>
      </c>
      <c r="F97" s="61">
        <v>37743</v>
      </c>
      <c r="G97" s="62">
        <f t="shared" ca="1" si="1"/>
        <v>20</v>
      </c>
      <c r="H97" s="62" t="s">
        <v>105</v>
      </c>
      <c r="I97" s="59">
        <v>4</v>
      </c>
      <c r="J97" s="63">
        <v>34110</v>
      </c>
      <c r="K97" s="64">
        <f>'Table Formulas (2)'!$J97*$N$1+'Table Formulas (2)'!$J97</f>
        <v>34894.53</v>
      </c>
      <c r="L97" s="65" t="str">
        <f ca="1">_xlfn.FORMULATEXT('Table Formulas (2)'!$K97)</f>
        <v>='Table Formulas (2)'!$J97*$N$1+'Table Formulas (2)'!$J97</v>
      </c>
    </row>
    <row r="98" spans="1:12" x14ac:dyDescent="0.25">
      <c r="A98" s="66" t="s">
        <v>699</v>
      </c>
      <c r="B98" s="67" t="s">
        <v>104</v>
      </c>
      <c r="C98" s="66" t="s">
        <v>130</v>
      </c>
      <c r="D98" s="68">
        <v>865003824</v>
      </c>
      <c r="E98" s="66" t="s">
        <v>92</v>
      </c>
      <c r="F98" s="69">
        <v>39569</v>
      </c>
      <c r="G98" s="70">
        <f t="shared" ca="1" si="1"/>
        <v>15</v>
      </c>
      <c r="H98" s="70" t="s">
        <v>108</v>
      </c>
      <c r="I98" s="67">
        <v>3</v>
      </c>
      <c r="J98" s="71">
        <v>34480</v>
      </c>
      <c r="K98" s="72">
        <f>'Table Formulas (2)'!$J98*$N$1+'Table Formulas (2)'!$J98</f>
        <v>35273.040000000001</v>
      </c>
      <c r="L98" s="73" t="str">
        <f ca="1">_xlfn.FORMULATEXT('Table Formulas (2)'!$K98)</f>
        <v>='Table Formulas (2)'!$J98*$N$1+'Table Formulas (2)'!$J98</v>
      </c>
    </row>
    <row r="99" spans="1:12" x14ac:dyDescent="0.25">
      <c r="A99" s="58" t="s">
        <v>640</v>
      </c>
      <c r="B99" s="59" t="s">
        <v>82</v>
      </c>
      <c r="C99" s="58" t="s">
        <v>326</v>
      </c>
      <c r="D99" s="60">
        <v>999009446</v>
      </c>
      <c r="E99" s="58" t="s">
        <v>92</v>
      </c>
      <c r="F99" s="61">
        <v>37235</v>
      </c>
      <c r="G99" s="62">
        <f t="shared" ca="1" si="1"/>
        <v>21</v>
      </c>
      <c r="H99" s="62" t="s">
        <v>105</v>
      </c>
      <c r="I99" s="59">
        <v>2</v>
      </c>
      <c r="J99" s="63">
        <v>66740</v>
      </c>
      <c r="K99" s="64">
        <f>'Table Formulas (2)'!$J99*$N$1+'Table Formulas (2)'!$J99</f>
        <v>68275.02</v>
      </c>
      <c r="L99" s="65" t="str">
        <f ca="1">_xlfn.FORMULATEXT('Table Formulas (2)'!$K99)</f>
        <v>='Table Formulas (2)'!$J99*$N$1+'Table Formulas (2)'!$J99</v>
      </c>
    </row>
    <row r="100" spans="1:12" x14ac:dyDescent="0.25">
      <c r="A100" s="66" t="s">
        <v>461</v>
      </c>
      <c r="B100" s="67" t="s">
        <v>99</v>
      </c>
      <c r="C100" s="66" t="s">
        <v>130</v>
      </c>
      <c r="D100" s="68">
        <v>783004212</v>
      </c>
      <c r="E100" s="66" t="s">
        <v>88</v>
      </c>
      <c r="F100" s="69">
        <v>38053</v>
      </c>
      <c r="G100" s="70">
        <f t="shared" ca="1" si="1"/>
        <v>19</v>
      </c>
      <c r="H100" s="70" t="s">
        <v>101</v>
      </c>
      <c r="I100" s="67">
        <v>2</v>
      </c>
      <c r="J100" s="71">
        <v>15260</v>
      </c>
      <c r="K100" s="72">
        <f>'Table Formulas (2)'!$J100*$N$1+'Table Formulas (2)'!$J100</f>
        <v>15610.98</v>
      </c>
      <c r="L100" s="73" t="str">
        <f ca="1">_xlfn.FORMULATEXT('Table Formulas (2)'!$K100)</f>
        <v>='Table Formulas (2)'!$J100*$N$1+'Table Formulas (2)'!$J100</v>
      </c>
    </row>
    <row r="101" spans="1:12" x14ac:dyDescent="0.25">
      <c r="A101" s="58" t="s">
        <v>585</v>
      </c>
      <c r="B101" s="59" t="s">
        <v>94</v>
      </c>
      <c r="C101" s="58" t="s">
        <v>130</v>
      </c>
      <c r="D101" s="60">
        <v>165007010</v>
      </c>
      <c r="E101" s="58" t="s">
        <v>84</v>
      </c>
      <c r="F101" s="61">
        <v>35104</v>
      </c>
      <c r="G101" s="62">
        <f t="shared" ca="1" si="1"/>
        <v>27</v>
      </c>
      <c r="H101" s="62"/>
      <c r="I101" s="59">
        <v>3</v>
      </c>
      <c r="J101" s="63">
        <v>80690</v>
      </c>
      <c r="K101" s="64">
        <f>'Table Formulas (2)'!$J101*$N$1+'Table Formulas (2)'!$J101</f>
        <v>82545.87</v>
      </c>
      <c r="L101" s="65" t="str">
        <f ca="1">_xlfn.FORMULATEXT('Table Formulas (2)'!$K101)</f>
        <v>='Table Formulas (2)'!$J101*$N$1+'Table Formulas (2)'!$J101</v>
      </c>
    </row>
    <row r="102" spans="1:12" x14ac:dyDescent="0.25">
      <c r="A102" s="66" t="s">
        <v>536</v>
      </c>
      <c r="B102" s="67" t="s">
        <v>104</v>
      </c>
      <c r="C102" s="66" t="s">
        <v>91</v>
      </c>
      <c r="D102" s="68">
        <v>378002665</v>
      </c>
      <c r="E102" s="66" t="s">
        <v>88</v>
      </c>
      <c r="F102" s="69">
        <v>37900</v>
      </c>
      <c r="G102" s="70">
        <f t="shared" ca="1" si="1"/>
        <v>20</v>
      </c>
      <c r="H102" s="70" t="s">
        <v>105</v>
      </c>
      <c r="I102" s="67">
        <v>3</v>
      </c>
      <c r="J102" s="71">
        <v>46380</v>
      </c>
      <c r="K102" s="72">
        <f>'Table Formulas (2)'!$J102*$N$1+'Table Formulas (2)'!$J102</f>
        <v>47446.74</v>
      </c>
      <c r="L102" s="73" t="str">
        <f ca="1">_xlfn.FORMULATEXT('Table Formulas (2)'!$K102)</f>
        <v>='Table Formulas (2)'!$J102*$N$1+'Table Formulas (2)'!$J102</v>
      </c>
    </row>
    <row r="103" spans="1:12" x14ac:dyDescent="0.25">
      <c r="A103" s="58" t="s">
        <v>525</v>
      </c>
      <c r="B103" s="59" t="s">
        <v>99</v>
      </c>
      <c r="C103" s="58" t="s">
        <v>130</v>
      </c>
      <c r="D103" s="60">
        <v>944003994</v>
      </c>
      <c r="E103" s="58" t="s">
        <v>92</v>
      </c>
      <c r="F103" s="61">
        <v>38239</v>
      </c>
      <c r="G103" s="62">
        <f t="shared" ca="1" si="1"/>
        <v>19</v>
      </c>
      <c r="H103" s="62" t="s">
        <v>105</v>
      </c>
      <c r="I103" s="59">
        <v>3</v>
      </c>
      <c r="J103" s="63">
        <v>24300</v>
      </c>
      <c r="K103" s="64">
        <f>'Table Formulas (2)'!$J103*$N$1+'Table Formulas (2)'!$J103</f>
        <v>24858.9</v>
      </c>
      <c r="L103" s="65" t="str">
        <f ca="1">_xlfn.FORMULATEXT('Table Formulas (2)'!$K103)</f>
        <v>='Table Formulas (2)'!$J103*$N$1+'Table Formulas (2)'!$J103</v>
      </c>
    </row>
    <row r="104" spans="1:12" x14ac:dyDescent="0.25">
      <c r="A104" s="66" t="s">
        <v>450</v>
      </c>
      <c r="B104" s="67" t="s">
        <v>104</v>
      </c>
      <c r="C104" s="66" t="s">
        <v>87</v>
      </c>
      <c r="D104" s="68">
        <v>610000294</v>
      </c>
      <c r="E104" s="66" t="s">
        <v>84</v>
      </c>
      <c r="F104" s="69">
        <v>35064</v>
      </c>
      <c r="G104" s="70">
        <f t="shared" ca="1" si="1"/>
        <v>27</v>
      </c>
      <c r="H104" s="70"/>
      <c r="I104" s="67">
        <v>3</v>
      </c>
      <c r="J104" s="71">
        <v>70300</v>
      </c>
      <c r="K104" s="72">
        <f>'Table Formulas (2)'!$J104*$N$1+'Table Formulas (2)'!$J104</f>
        <v>71916.899999999994</v>
      </c>
      <c r="L104" s="73" t="str">
        <f ca="1">_xlfn.FORMULATEXT('Table Formulas (2)'!$K104)</f>
        <v>='Table Formulas (2)'!$J104*$N$1+'Table Formulas (2)'!$J104</v>
      </c>
    </row>
    <row r="105" spans="1:12" x14ac:dyDescent="0.25">
      <c r="A105" s="58" t="s">
        <v>687</v>
      </c>
      <c r="B105" s="59" t="s">
        <v>82</v>
      </c>
      <c r="C105" s="58" t="s">
        <v>91</v>
      </c>
      <c r="D105" s="60">
        <v>638005756</v>
      </c>
      <c r="E105" s="58" t="s">
        <v>84</v>
      </c>
      <c r="F105" s="61">
        <v>41001</v>
      </c>
      <c r="G105" s="62">
        <f t="shared" ca="1" si="1"/>
        <v>11</v>
      </c>
      <c r="H105" s="62"/>
      <c r="I105" s="59">
        <v>2</v>
      </c>
      <c r="J105" s="63">
        <v>44720</v>
      </c>
      <c r="K105" s="64">
        <f>'Table Formulas (2)'!$J105*$N$1+'Table Formulas (2)'!$J105</f>
        <v>45748.56</v>
      </c>
      <c r="L105" s="65" t="str">
        <f ca="1">_xlfn.FORMULATEXT('Table Formulas (2)'!$K105)</f>
        <v>='Table Formulas (2)'!$J105*$N$1+'Table Formulas (2)'!$J105</v>
      </c>
    </row>
    <row r="106" spans="1:12" x14ac:dyDescent="0.25">
      <c r="A106" s="66" t="s">
        <v>202</v>
      </c>
      <c r="B106" s="67" t="s">
        <v>94</v>
      </c>
      <c r="C106" s="66" t="s">
        <v>83</v>
      </c>
      <c r="D106" s="68">
        <v>878002154</v>
      </c>
      <c r="E106" s="66" t="s">
        <v>88</v>
      </c>
      <c r="F106" s="69">
        <v>35390</v>
      </c>
      <c r="G106" s="70">
        <f t="shared" ca="1" si="1"/>
        <v>26</v>
      </c>
      <c r="H106" s="70" t="s">
        <v>89</v>
      </c>
      <c r="I106" s="67">
        <v>5</v>
      </c>
      <c r="J106" s="71">
        <v>25885</v>
      </c>
      <c r="K106" s="72">
        <f>'Table Formulas (2)'!$J106*$N$1+'Table Formulas (2)'!$J106</f>
        <v>26480.355</v>
      </c>
      <c r="L106" s="73" t="str">
        <f ca="1">_xlfn.FORMULATEXT('Table Formulas (2)'!$K106)</f>
        <v>='Table Formulas (2)'!$J106*$N$1+'Table Formulas (2)'!$J106</v>
      </c>
    </row>
    <row r="107" spans="1:12" x14ac:dyDescent="0.25">
      <c r="A107" s="58" t="s">
        <v>848</v>
      </c>
      <c r="B107" s="59" t="s">
        <v>94</v>
      </c>
      <c r="C107" s="58" t="s">
        <v>87</v>
      </c>
      <c r="D107" s="60">
        <v>616005292</v>
      </c>
      <c r="E107" s="58" t="s">
        <v>92</v>
      </c>
      <c r="F107" s="61">
        <v>42205</v>
      </c>
      <c r="G107" s="62">
        <f t="shared" ca="1" si="1"/>
        <v>8</v>
      </c>
      <c r="H107" s="62" t="s">
        <v>96</v>
      </c>
      <c r="I107" s="59">
        <v>3</v>
      </c>
      <c r="J107" s="63">
        <v>32160</v>
      </c>
      <c r="K107" s="64">
        <f>'Table Formulas (2)'!$J107*$N$1+'Table Formulas (2)'!$J107</f>
        <v>32899.68</v>
      </c>
      <c r="L107" s="65" t="str">
        <f ca="1">_xlfn.FORMULATEXT('Table Formulas (2)'!$K107)</f>
        <v>='Table Formulas (2)'!$J107*$N$1+'Table Formulas (2)'!$J107</v>
      </c>
    </row>
    <row r="108" spans="1:12" x14ac:dyDescent="0.25">
      <c r="A108" s="66" t="s">
        <v>766</v>
      </c>
      <c r="B108" s="67" t="s">
        <v>104</v>
      </c>
      <c r="C108" s="66" t="s">
        <v>95</v>
      </c>
      <c r="D108" s="68">
        <v>914008485</v>
      </c>
      <c r="E108" s="66" t="s">
        <v>88</v>
      </c>
      <c r="F108" s="69">
        <v>40871</v>
      </c>
      <c r="G108" s="70">
        <f t="shared" ca="1" si="1"/>
        <v>11</v>
      </c>
      <c r="H108" s="70" t="s">
        <v>101</v>
      </c>
      <c r="I108" s="67">
        <v>4</v>
      </c>
      <c r="J108" s="71">
        <v>26795</v>
      </c>
      <c r="K108" s="72">
        <f>'Table Formulas (2)'!$J108*$N$1+'Table Formulas (2)'!$J108</f>
        <v>27411.285</v>
      </c>
      <c r="L108" s="73" t="str">
        <f ca="1">_xlfn.FORMULATEXT('Table Formulas (2)'!$K108)</f>
        <v>='Table Formulas (2)'!$J108*$N$1+'Table Formulas (2)'!$J108</v>
      </c>
    </row>
    <row r="109" spans="1:12" x14ac:dyDescent="0.25">
      <c r="A109" s="58" t="s">
        <v>325</v>
      </c>
      <c r="B109" s="59" t="s">
        <v>104</v>
      </c>
      <c r="C109" s="58" t="s">
        <v>326</v>
      </c>
      <c r="D109" s="60">
        <v>885003638</v>
      </c>
      <c r="E109" s="58" t="s">
        <v>92</v>
      </c>
      <c r="F109" s="61">
        <v>37235</v>
      </c>
      <c r="G109" s="62">
        <f t="shared" ca="1" si="1"/>
        <v>21</v>
      </c>
      <c r="H109" s="62" t="s">
        <v>89</v>
      </c>
      <c r="I109" s="59">
        <v>5</v>
      </c>
      <c r="J109" s="63">
        <v>75060</v>
      </c>
      <c r="K109" s="64">
        <f>'Table Formulas (2)'!$J109*$N$1+'Table Formulas (2)'!$J109</f>
        <v>76786.38</v>
      </c>
      <c r="L109" s="65" t="str">
        <f ca="1">_xlfn.FORMULATEXT('Table Formulas (2)'!$K109)</f>
        <v>='Table Formulas (2)'!$J109*$N$1+'Table Formulas (2)'!$J109</v>
      </c>
    </row>
    <row r="110" spans="1:12" x14ac:dyDescent="0.25">
      <c r="A110" s="66" t="s">
        <v>753</v>
      </c>
      <c r="B110" s="67" t="s">
        <v>86</v>
      </c>
      <c r="C110" s="66" t="s">
        <v>111</v>
      </c>
      <c r="D110" s="68">
        <v>468003266</v>
      </c>
      <c r="E110" s="66" t="s">
        <v>92</v>
      </c>
      <c r="F110" s="69">
        <v>41838</v>
      </c>
      <c r="G110" s="70">
        <f t="shared" ca="1" si="1"/>
        <v>9</v>
      </c>
      <c r="H110" s="70" t="s">
        <v>105</v>
      </c>
      <c r="I110" s="67">
        <v>5</v>
      </c>
      <c r="J110" s="71">
        <v>48550</v>
      </c>
      <c r="K110" s="72">
        <f>'Table Formulas (2)'!$J110*$N$1+'Table Formulas (2)'!$J110</f>
        <v>49666.65</v>
      </c>
      <c r="L110" s="73" t="str">
        <f ca="1">_xlfn.FORMULATEXT('Table Formulas (2)'!$K110)</f>
        <v>='Table Formulas (2)'!$J110*$N$1+'Table Formulas (2)'!$J110</v>
      </c>
    </row>
    <row r="111" spans="1:12" x14ac:dyDescent="0.25">
      <c r="A111" s="58" t="s">
        <v>192</v>
      </c>
      <c r="B111" s="59" t="s">
        <v>86</v>
      </c>
      <c r="C111" s="58" t="s">
        <v>130</v>
      </c>
      <c r="D111" s="60">
        <v>682000261</v>
      </c>
      <c r="E111" s="58" t="s">
        <v>92</v>
      </c>
      <c r="F111" s="61">
        <v>35357</v>
      </c>
      <c r="G111" s="62">
        <f t="shared" ca="1" si="1"/>
        <v>27</v>
      </c>
      <c r="H111" s="62" t="s">
        <v>101</v>
      </c>
      <c r="I111" s="59">
        <v>1</v>
      </c>
      <c r="J111" s="63">
        <v>63070</v>
      </c>
      <c r="K111" s="64">
        <f>'Table Formulas (2)'!$J111*$N$1+'Table Formulas (2)'!$J111</f>
        <v>64520.61</v>
      </c>
      <c r="L111" s="65" t="str">
        <f ca="1">_xlfn.FORMULATEXT('Table Formulas (2)'!$K111)</f>
        <v>='Table Formulas (2)'!$J111*$N$1+'Table Formulas (2)'!$J111</v>
      </c>
    </row>
    <row r="112" spans="1:12" x14ac:dyDescent="0.25">
      <c r="A112" s="66" t="s">
        <v>378</v>
      </c>
      <c r="B112" s="67" t="s">
        <v>86</v>
      </c>
      <c r="C112" s="66" t="s">
        <v>83</v>
      </c>
      <c r="D112" s="68">
        <v>195002503</v>
      </c>
      <c r="E112" s="66" t="s">
        <v>84</v>
      </c>
      <c r="F112" s="69">
        <v>37231</v>
      </c>
      <c r="G112" s="70">
        <f t="shared" ca="1" si="1"/>
        <v>21</v>
      </c>
      <c r="H112" s="70"/>
      <c r="I112" s="67">
        <v>2</v>
      </c>
      <c r="J112" s="71">
        <v>55690</v>
      </c>
      <c r="K112" s="72">
        <f>'Table Formulas (2)'!$J112*$N$1+'Table Formulas (2)'!$J112</f>
        <v>56970.87</v>
      </c>
      <c r="L112" s="73" t="str">
        <f ca="1">_xlfn.FORMULATEXT('Table Formulas (2)'!$K112)</f>
        <v>='Table Formulas (2)'!$J112*$N$1+'Table Formulas (2)'!$J112</v>
      </c>
    </row>
    <row r="113" spans="1:12" x14ac:dyDescent="0.25">
      <c r="A113" s="58" t="s">
        <v>745</v>
      </c>
      <c r="B113" s="59" t="s">
        <v>104</v>
      </c>
      <c r="C113" s="58" t="s">
        <v>83</v>
      </c>
      <c r="D113" s="60">
        <v>186001354</v>
      </c>
      <c r="E113" s="58" t="s">
        <v>92</v>
      </c>
      <c r="F113" s="61">
        <v>41225</v>
      </c>
      <c r="G113" s="62">
        <f t="shared" ca="1" si="1"/>
        <v>11</v>
      </c>
      <c r="H113" s="62" t="s">
        <v>105</v>
      </c>
      <c r="I113" s="59">
        <v>3</v>
      </c>
      <c r="J113" s="63">
        <v>54270</v>
      </c>
      <c r="K113" s="64">
        <f>'Table Formulas (2)'!$J113*$N$1+'Table Formulas (2)'!$J113</f>
        <v>55518.21</v>
      </c>
      <c r="L113" s="65" t="str">
        <f ca="1">_xlfn.FORMULATEXT('Table Formulas (2)'!$K113)</f>
        <v>='Table Formulas (2)'!$J113*$N$1+'Table Formulas (2)'!$J113</v>
      </c>
    </row>
    <row r="114" spans="1:12" x14ac:dyDescent="0.25">
      <c r="A114" s="66" t="s">
        <v>651</v>
      </c>
      <c r="B114" s="67" t="s">
        <v>82</v>
      </c>
      <c r="C114" s="66" t="s">
        <v>87</v>
      </c>
      <c r="D114" s="68">
        <v>595002550</v>
      </c>
      <c r="E114" s="66" t="s">
        <v>92</v>
      </c>
      <c r="F114" s="69">
        <v>37458</v>
      </c>
      <c r="G114" s="70">
        <f t="shared" ca="1" si="1"/>
        <v>21</v>
      </c>
      <c r="H114" s="70" t="s">
        <v>101</v>
      </c>
      <c r="I114" s="67">
        <v>3</v>
      </c>
      <c r="J114" s="71">
        <v>59490</v>
      </c>
      <c r="K114" s="72">
        <f>'Table Formulas (2)'!$J114*$N$1+'Table Formulas (2)'!$J114</f>
        <v>60858.27</v>
      </c>
      <c r="L114" s="73" t="str">
        <f ca="1">_xlfn.FORMULATEXT('Table Formulas (2)'!$K114)</f>
        <v>='Table Formulas (2)'!$J114*$N$1+'Table Formulas (2)'!$J114</v>
      </c>
    </row>
    <row r="115" spans="1:12" x14ac:dyDescent="0.25">
      <c r="A115" s="58" t="s">
        <v>725</v>
      </c>
      <c r="B115" s="59" t="s">
        <v>104</v>
      </c>
      <c r="C115" s="58" t="s">
        <v>127</v>
      </c>
      <c r="D115" s="60">
        <v>721003550</v>
      </c>
      <c r="E115" s="58" t="s">
        <v>92</v>
      </c>
      <c r="F115" s="61">
        <v>41648</v>
      </c>
      <c r="G115" s="62">
        <f t="shared" ca="1" si="1"/>
        <v>9</v>
      </c>
      <c r="H115" s="62" t="s">
        <v>105</v>
      </c>
      <c r="I115" s="59">
        <v>2</v>
      </c>
      <c r="J115" s="63">
        <v>71150</v>
      </c>
      <c r="K115" s="64">
        <f>'Table Formulas (2)'!$J115*$N$1+'Table Formulas (2)'!$J115</f>
        <v>72786.45</v>
      </c>
      <c r="L115" s="65" t="str">
        <f ca="1">_xlfn.FORMULATEXT('Table Formulas (2)'!$K115)</f>
        <v>='Table Formulas (2)'!$J115*$N$1+'Table Formulas (2)'!$J115</v>
      </c>
    </row>
    <row r="116" spans="1:12" x14ac:dyDescent="0.25">
      <c r="A116" s="66" t="s">
        <v>230</v>
      </c>
      <c r="B116" s="67" t="s">
        <v>86</v>
      </c>
      <c r="C116" s="66" t="s">
        <v>130</v>
      </c>
      <c r="D116" s="68">
        <v>565002209</v>
      </c>
      <c r="E116" s="66" t="s">
        <v>92</v>
      </c>
      <c r="F116" s="69">
        <v>37179</v>
      </c>
      <c r="G116" s="70">
        <f t="shared" ca="1" si="1"/>
        <v>22</v>
      </c>
      <c r="H116" s="70" t="s">
        <v>89</v>
      </c>
      <c r="I116" s="67">
        <v>4</v>
      </c>
      <c r="J116" s="71">
        <v>67050</v>
      </c>
      <c r="K116" s="72">
        <f>'Table Formulas (2)'!$J116*$N$1+'Table Formulas (2)'!$J116</f>
        <v>68592.149999999994</v>
      </c>
      <c r="L116" s="73" t="str">
        <f ca="1">_xlfn.FORMULATEXT('Table Formulas (2)'!$K116)</f>
        <v>='Table Formulas (2)'!$J116*$N$1+'Table Formulas (2)'!$J116</v>
      </c>
    </row>
    <row r="117" spans="1:12" x14ac:dyDescent="0.25">
      <c r="A117" s="58" t="s">
        <v>625</v>
      </c>
      <c r="B117" s="59" t="s">
        <v>82</v>
      </c>
      <c r="C117" s="58" t="s">
        <v>91</v>
      </c>
      <c r="D117" s="60">
        <v>558003229</v>
      </c>
      <c r="E117" s="58" t="s">
        <v>92</v>
      </c>
      <c r="F117" s="61">
        <v>38198</v>
      </c>
      <c r="G117" s="62">
        <f t="shared" ca="1" si="1"/>
        <v>19</v>
      </c>
      <c r="H117" s="62" t="s">
        <v>105</v>
      </c>
      <c r="I117" s="59">
        <v>4</v>
      </c>
      <c r="J117" s="63">
        <v>23320</v>
      </c>
      <c r="K117" s="64">
        <f>'Table Formulas (2)'!$J117*$N$1+'Table Formulas (2)'!$J117</f>
        <v>23856.36</v>
      </c>
      <c r="L117" s="65" t="str">
        <f ca="1">_xlfn.FORMULATEXT('Table Formulas (2)'!$K117)</f>
        <v>='Table Formulas (2)'!$J117*$N$1+'Table Formulas (2)'!$J117</v>
      </c>
    </row>
    <row r="118" spans="1:12" x14ac:dyDescent="0.25">
      <c r="A118" s="66" t="s">
        <v>670</v>
      </c>
      <c r="B118" s="67" t="s">
        <v>122</v>
      </c>
      <c r="C118" s="66" t="s">
        <v>314</v>
      </c>
      <c r="D118" s="68">
        <v>529009767</v>
      </c>
      <c r="E118" s="66" t="s">
        <v>84</v>
      </c>
      <c r="F118" s="69">
        <v>42356</v>
      </c>
      <c r="G118" s="70">
        <f t="shared" ca="1" si="1"/>
        <v>7</v>
      </c>
      <c r="H118" s="70"/>
      <c r="I118" s="67">
        <v>2</v>
      </c>
      <c r="J118" s="71">
        <v>58130</v>
      </c>
      <c r="K118" s="72">
        <f>'Table Formulas (2)'!$J118*$N$1+'Table Formulas (2)'!$J118</f>
        <v>59466.99</v>
      </c>
      <c r="L118" s="73" t="str">
        <f ca="1">_xlfn.FORMULATEXT('Table Formulas (2)'!$K118)</f>
        <v>='Table Formulas (2)'!$J118*$N$1+'Table Formulas (2)'!$J118</v>
      </c>
    </row>
    <row r="119" spans="1:12" x14ac:dyDescent="0.25">
      <c r="A119" s="58" t="s">
        <v>667</v>
      </c>
      <c r="B119" s="59" t="s">
        <v>86</v>
      </c>
      <c r="C119" s="58" t="s">
        <v>111</v>
      </c>
      <c r="D119" s="60">
        <v>802000229</v>
      </c>
      <c r="E119" s="58" t="s">
        <v>92</v>
      </c>
      <c r="F119" s="61">
        <v>35224</v>
      </c>
      <c r="G119" s="62">
        <f t="shared" ca="1" si="1"/>
        <v>27</v>
      </c>
      <c r="H119" s="62" t="s">
        <v>101</v>
      </c>
      <c r="I119" s="59">
        <v>1</v>
      </c>
      <c r="J119" s="63">
        <v>87980</v>
      </c>
      <c r="K119" s="64">
        <f>'Table Formulas (2)'!$J119*$N$1+'Table Formulas (2)'!$J119</f>
        <v>90003.54</v>
      </c>
      <c r="L119" s="65" t="str">
        <f ca="1">_xlfn.FORMULATEXT('Table Formulas (2)'!$K119)</f>
        <v>='Table Formulas (2)'!$J119*$N$1+'Table Formulas (2)'!$J119</v>
      </c>
    </row>
    <row r="120" spans="1:12" x14ac:dyDescent="0.25">
      <c r="A120" s="66" t="s">
        <v>186</v>
      </c>
      <c r="B120" s="67" t="s">
        <v>99</v>
      </c>
      <c r="C120" s="66" t="s">
        <v>83</v>
      </c>
      <c r="D120" s="68">
        <v>462001365</v>
      </c>
      <c r="E120" s="66" t="s">
        <v>92</v>
      </c>
      <c r="F120" s="69">
        <v>35290</v>
      </c>
      <c r="G120" s="70">
        <f t="shared" ca="1" si="1"/>
        <v>27</v>
      </c>
      <c r="H120" s="70" t="s">
        <v>89</v>
      </c>
      <c r="I120" s="67">
        <v>2</v>
      </c>
      <c r="J120" s="71">
        <v>45110</v>
      </c>
      <c r="K120" s="72">
        <f>'Table Formulas (2)'!$J120*$N$1+'Table Formulas (2)'!$J120</f>
        <v>46147.53</v>
      </c>
      <c r="L120" s="73" t="str">
        <f ca="1">_xlfn.FORMULATEXT('Table Formulas (2)'!$K120)</f>
        <v>='Table Formulas (2)'!$J120*$N$1+'Table Formulas (2)'!$J120</v>
      </c>
    </row>
    <row r="121" spans="1:12" x14ac:dyDescent="0.25">
      <c r="A121" s="58" t="s">
        <v>719</v>
      </c>
      <c r="B121" s="59" t="s">
        <v>86</v>
      </c>
      <c r="C121" s="58" t="s">
        <v>240</v>
      </c>
      <c r="D121" s="60">
        <v>405007884</v>
      </c>
      <c r="E121" s="58" t="s">
        <v>92</v>
      </c>
      <c r="F121" s="61">
        <v>40321</v>
      </c>
      <c r="G121" s="62">
        <f t="shared" ca="1" si="1"/>
        <v>13</v>
      </c>
      <c r="H121" s="62" t="s">
        <v>89</v>
      </c>
      <c r="I121" s="59">
        <v>1</v>
      </c>
      <c r="J121" s="63">
        <v>69060</v>
      </c>
      <c r="K121" s="64">
        <f>'Table Formulas (2)'!$J121*$N$1+'Table Formulas (2)'!$J121</f>
        <v>70648.38</v>
      </c>
      <c r="L121" s="65" t="str">
        <f ca="1">_xlfn.FORMULATEXT('Table Formulas (2)'!$K121)</f>
        <v>='Table Formulas (2)'!$J121*$N$1+'Table Formulas (2)'!$J121</v>
      </c>
    </row>
    <row r="122" spans="1:12" x14ac:dyDescent="0.25">
      <c r="A122" s="66" t="s">
        <v>336</v>
      </c>
      <c r="B122" s="67" t="s">
        <v>82</v>
      </c>
      <c r="C122" s="66" t="s">
        <v>83</v>
      </c>
      <c r="D122" s="68">
        <v>404009373</v>
      </c>
      <c r="E122" s="66" t="s">
        <v>92</v>
      </c>
      <c r="F122" s="69">
        <v>36930</v>
      </c>
      <c r="G122" s="70">
        <f t="shared" ca="1" si="1"/>
        <v>22</v>
      </c>
      <c r="H122" s="70" t="s">
        <v>89</v>
      </c>
      <c r="I122" s="67">
        <v>2</v>
      </c>
      <c r="J122" s="71">
        <v>66824</v>
      </c>
      <c r="K122" s="72">
        <f>'Table Formulas (2)'!$J122*$N$1+'Table Formulas (2)'!$J122</f>
        <v>68360.952000000005</v>
      </c>
      <c r="L122" s="73" t="str">
        <f ca="1">_xlfn.FORMULATEXT('Table Formulas (2)'!$K122)</f>
        <v>='Table Formulas (2)'!$J122*$N$1+'Table Formulas (2)'!$J122</v>
      </c>
    </row>
    <row r="123" spans="1:12" x14ac:dyDescent="0.25">
      <c r="A123" s="58" t="s">
        <v>391</v>
      </c>
      <c r="B123" s="59" t="s">
        <v>82</v>
      </c>
      <c r="C123" s="58" t="s">
        <v>103</v>
      </c>
      <c r="D123" s="60">
        <v>617005992</v>
      </c>
      <c r="E123" s="58" t="s">
        <v>92</v>
      </c>
      <c r="F123" s="61">
        <v>36921</v>
      </c>
      <c r="G123" s="62">
        <f t="shared" ca="1" si="1"/>
        <v>22</v>
      </c>
      <c r="H123" s="62" t="s">
        <v>105</v>
      </c>
      <c r="I123" s="59">
        <v>5</v>
      </c>
      <c r="J123" s="63">
        <v>43580</v>
      </c>
      <c r="K123" s="64">
        <f>'Table Formulas (2)'!$J123*$N$1+'Table Formulas (2)'!$J123</f>
        <v>44582.34</v>
      </c>
      <c r="L123" s="65" t="str">
        <f ca="1">_xlfn.FORMULATEXT('Table Formulas (2)'!$K123)</f>
        <v>='Table Formulas (2)'!$J123*$N$1+'Table Formulas (2)'!$J123</v>
      </c>
    </row>
    <row r="124" spans="1:12" x14ac:dyDescent="0.25">
      <c r="A124" s="66" t="s">
        <v>784</v>
      </c>
      <c r="B124" s="67" t="s">
        <v>82</v>
      </c>
      <c r="C124" s="66" t="s">
        <v>280</v>
      </c>
      <c r="D124" s="68">
        <v>861004260</v>
      </c>
      <c r="E124" s="66" t="s">
        <v>92</v>
      </c>
      <c r="F124" s="69">
        <v>41174</v>
      </c>
      <c r="G124" s="70">
        <f t="shared" ca="1" si="1"/>
        <v>11</v>
      </c>
      <c r="H124" s="70" t="s">
        <v>105</v>
      </c>
      <c r="I124" s="67">
        <v>1</v>
      </c>
      <c r="J124" s="71">
        <v>89140</v>
      </c>
      <c r="K124" s="72">
        <f>'Table Formulas (2)'!$J124*$N$1+'Table Formulas (2)'!$J124</f>
        <v>91190.22</v>
      </c>
      <c r="L124" s="73" t="str">
        <f ca="1">_xlfn.FORMULATEXT('Table Formulas (2)'!$K124)</f>
        <v>='Table Formulas (2)'!$J124*$N$1+'Table Formulas (2)'!$J124</v>
      </c>
    </row>
    <row r="125" spans="1:12" x14ac:dyDescent="0.25">
      <c r="A125" s="58" t="s">
        <v>452</v>
      </c>
      <c r="B125" s="59" t="s">
        <v>86</v>
      </c>
      <c r="C125" s="58" t="s">
        <v>87</v>
      </c>
      <c r="D125" s="60">
        <v>656002514</v>
      </c>
      <c r="E125" s="58" t="s">
        <v>84</v>
      </c>
      <c r="F125" s="61">
        <v>39191</v>
      </c>
      <c r="G125" s="62">
        <f t="shared" ca="1" si="1"/>
        <v>16</v>
      </c>
      <c r="H125" s="62"/>
      <c r="I125" s="59">
        <v>2</v>
      </c>
      <c r="J125" s="63">
        <v>70150</v>
      </c>
      <c r="K125" s="64">
        <f>'Table Formulas (2)'!$J125*$N$1+'Table Formulas (2)'!$J125</f>
        <v>71763.45</v>
      </c>
      <c r="L125" s="65" t="str">
        <f ca="1">_xlfn.FORMULATEXT('Table Formulas (2)'!$K125)</f>
        <v>='Table Formulas (2)'!$J125*$N$1+'Table Formulas (2)'!$J125</v>
      </c>
    </row>
    <row r="126" spans="1:12" x14ac:dyDescent="0.25">
      <c r="A126" s="66" t="s">
        <v>811</v>
      </c>
      <c r="B126" s="67" t="s">
        <v>82</v>
      </c>
      <c r="C126" s="66" t="s">
        <v>87</v>
      </c>
      <c r="D126" s="68">
        <v>317009924</v>
      </c>
      <c r="E126" s="66" t="s">
        <v>84</v>
      </c>
      <c r="F126" s="69">
        <v>40577</v>
      </c>
      <c r="G126" s="70">
        <f t="shared" ca="1" si="1"/>
        <v>12</v>
      </c>
      <c r="H126" s="70"/>
      <c r="I126" s="67">
        <v>5</v>
      </c>
      <c r="J126" s="71">
        <v>63290</v>
      </c>
      <c r="K126" s="72">
        <f>'Table Formulas (2)'!$J126*$N$1+'Table Formulas (2)'!$J126</f>
        <v>64745.67</v>
      </c>
      <c r="L126" s="73" t="str">
        <f ca="1">_xlfn.FORMULATEXT('Table Formulas (2)'!$K126)</f>
        <v>='Table Formulas (2)'!$J126*$N$1+'Table Formulas (2)'!$J126</v>
      </c>
    </row>
    <row r="127" spans="1:12" x14ac:dyDescent="0.25">
      <c r="A127" s="58" t="s">
        <v>271</v>
      </c>
      <c r="B127" s="59" t="s">
        <v>86</v>
      </c>
      <c r="C127" s="58" t="s">
        <v>127</v>
      </c>
      <c r="D127" s="60">
        <v>951006517</v>
      </c>
      <c r="E127" s="58" t="s">
        <v>92</v>
      </c>
      <c r="F127" s="61">
        <v>36969</v>
      </c>
      <c r="G127" s="62">
        <f t="shared" ca="1" si="1"/>
        <v>22</v>
      </c>
      <c r="H127" s="62" t="s">
        <v>89</v>
      </c>
      <c r="I127" s="59">
        <v>4</v>
      </c>
      <c r="J127" s="63">
        <v>71670</v>
      </c>
      <c r="K127" s="64">
        <f>'Table Formulas (2)'!$J127*$N$1+'Table Formulas (2)'!$J127</f>
        <v>73318.41</v>
      </c>
      <c r="L127" s="65" t="str">
        <f ca="1">_xlfn.FORMULATEXT('Table Formulas (2)'!$K127)</f>
        <v>='Table Formulas (2)'!$J127*$N$1+'Table Formulas (2)'!$J127</v>
      </c>
    </row>
    <row r="128" spans="1:12" x14ac:dyDescent="0.25">
      <c r="A128" s="66" t="s">
        <v>594</v>
      </c>
      <c r="B128" s="67" t="s">
        <v>86</v>
      </c>
      <c r="C128" s="66" t="s">
        <v>83</v>
      </c>
      <c r="D128" s="68">
        <v>100003382</v>
      </c>
      <c r="E128" s="66" t="s">
        <v>92</v>
      </c>
      <c r="F128" s="69">
        <v>38627</v>
      </c>
      <c r="G128" s="70">
        <f t="shared" ca="1" si="1"/>
        <v>18</v>
      </c>
      <c r="H128" s="70" t="s">
        <v>105</v>
      </c>
      <c r="I128" s="67">
        <v>4</v>
      </c>
      <c r="J128" s="71">
        <v>54200</v>
      </c>
      <c r="K128" s="72">
        <f>'Table Formulas (2)'!$J128*$N$1+'Table Formulas (2)'!$J128</f>
        <v>55446.6</v>
      </c>
      <c r="L128" s="73" t="str">
        <f ca="1">_xlfn.FORMULATEXT('Table Formulas (2)'!$K128)</f>
        <v>='Table Formulas (2)'!$J128*$N$1+'Table Formulas (2)'!$J128</v>
      </c>
    </row>
    <row r="129" spans="1:12" x14ac:dyDescent="0.25">
      <c r="A129" s="58" t="s">
        <v>510</v>
      </c>
      <c r="B129" s="59" t="s">
        <v>104</v>
      </c>
      <c r="C129" s="58" t="s">
        <v>103</v>
      </c>
      <c r="D129" s="60">
        <v>724003735</v>
      </c>
      <c r="E129" s="58" t="s">
        <v>92</v>
      </c>
      <c r="F129" s="61">
        <v>37641</v>
      </c>
      <c r="G129" s="62">
        <f t="shared" ca="1" si="1"/>
        <v>20</v>
      </c>
      <c r="H129" s="62" t="s">
        <v>89</v>
      </c>
      <c r="I129" s="59">
        <v>2</v>
      </c>
      <c r="J129" s="63">
        <v>43190</v>
      </c>
      <c r="K129" s="64">
        <f>'Table Formulas (2)'!$J129*$N$1+'Table Formulas (2)'!$J129</f>
        <v>44183.37</v>
      </c>
      <c r="L129" s="65" t="str">
        <f ca="1">_xlfn.FORMULATEXT('Table Formulas (2)'!$K129)</f>
        <v>='Table Formulas (2)'!$J129*$N$1+'Table Formulas (2)'!$J129</v>
      </c>
    </row>
    <row r="130" spans="1:12" x14ac:dyDescent="0.25">
      <c r="A130" s="66" t="s">
        <v>281</v>
      </c>
      <c r="B130" s="67" t="s">
        <v>122</v>
      </c>
      <c r="C130" s="66" t="s">
        <v>118</v>
      </c>
      <c r="D130" s="68">
        <v>291001866</v>
      </c>
      <c r="E130" s="66" t="s">
        <v>92</v>
      </c>
      <c r="F130" s="69">
        <v>36983</v>
      </c>
      <c r="G130" s="70">
        <f t="shared" ref="G130:G193" ca="1" si="2">DATEDIF(F130,TODAY(),"Y")</f>
        <v>22</v>
      </c>
      <c r="H130" s="70" t="s">
        <v>105</v>
      </c>
      <c r="I130" s="67">
        <v>3</v>
      </c>
      <c r="J130" s="71">
        <v>64510</v>
      </c>
      <c r="K130" s="72">
        <f>'Table Formulas (2)'!$J130*$N$1+'Table Formulas (2)'!$J130</f>
        <v>65993.73</v>
      </c>
      <c r="L130" s="73" t="str">
        <f ca="1">_xlfn.FORMULATEXT('Table Formulas (2)'!$K130)</f>
        <v>='Table Formulas (2)'!$J130*$N$1+'Table Formulas (2)'!$J130</v>
      </c>
    </row>
    <row r="131" spans="1:12" x14ac:dyDescent="0.25">
      <c r="A131" s="58" t="s">
        <v>668</v>
      </c>
      <c r="B131" s="59" t="s">
        <v>86</v>
      </c>
      <c r="C131" s="58" t="s">
        <v>111</v>
      </c>
      <c r="D131" s="60">
        <v>414005182</v>
      </c>
      <c r="E131" s="58" t="s">
        <v>92</v>
      </c>
      <c r="F131" s="61">
        <v>40507</v>
      </c>
      <c r="G131" s="62">
        <f t="shared" ca="1" si="2"/>
        <v>12</v>
      </c>
      <c r="H131" s="62" t="s">
        <v>89</v>
      </c>
      <c r="I131" s="59">
        <v>5</v>
      </c>
      <c r="J131" s="63">
        <v>22860</v>
      </c>
      <c r="K131" s="64">
        <f>'Table Formulas (2)'!$J131*$N$1+'Table Formulas (2)'!$J131</f>
        <v>23385.78</v>
      </c>
      <c r="L131" s="65" t="str">
        <f ca="1">_xlfn.FORMULATEXT('Table Formulas (2)'!$K131)</f>
        <v>='Table Formulas (2)'!$J131*$N$1+'Table Formulas (2)'!$J131</v>
      </c>
    </row>
    <row r="132" spans="1:12" x14ac:dyDescent="0.25">
      <c r="A132" s="66" t="s">
        <v>833</v>
      </c>
      <c r="B132" s="67" t="s">
        <v>104</v>
      </c>
      <c r="C132" s="66" t="s">
        <v>130</v>
      </c>
      <c r="D132" s="68">
        <v>566006453</v>
      </c>
      <c r="E132" s="66" t="s">
        <v>92</v>
      </c>
      <c r="F132" s="69">
        <v>41529</v>
      </c>
      <c r="G132" s="70">
        <f t="shared" ca="1" si="2"/>
        <v>10</v>
      </c>
      <c r="H132" s="70" t="s">
        <v>101</v>
      </c>
      <c r="I132" s="67">
        <v>2</v>
      </c>
      <c r="J132" s="71">
        <v>38940</v>
      </c>
      <c r="K132" s="72">
        <f>'Table Formulas (2)'!$J132*$N$1+'Table Formulas (2)'!$J132</f>
        <v>39835.620000000003</v>
      </c>
      <c r="L132" s="73" t="str">
        <f ca="1">_xlfn.FORMULATEXT('Table Formulas (2)'!$K132)</f>
        <v>='Table Formulas (2)'!$J132*$N$1+'Table Formulas (2)'!$J132</v>
      </c>
    </row>
    <row r="133" spans="1:12" x14ac:dyDescent="0.25">
      <c r="A133" s="58" t="s">
        <v>395</v>
      </c>
      <c r="B133" s="59" t="s">
        <v>122</v>
      </c>
      <c r="C133" s="58" t="s">
        <v>87</v>
      </c>
      <c r="D133" s="60">
        <v>364005917</v>
      </c>
      <c r="E133" s="58" t="s">
        <v>92</v>
      </c>
      <c r="F133" s="61">
        <v>38827</v>
      </c>
      <c r="G133" s="62">
        <f t="shared" ca="1" si="2"/>
        <v>17</v>
      </c>
      <c r="H133" s="62" t="s">
        <v>89</v>
      </c>
      <c r="I133" s="59">
        <v>2</v>
      </c>
      <c r="J133" s="63">
        <v>46410</v>
      </c>
      <c r="K133" s="64">
        <f>'Table Formulas (2)'!$J133*$N$1+'Table Formulas (2)'!$J133</f>
        <v>47477.43</v>
      </c>
      <c r="L133" s="65" t="str">
        <f ca="1">_xlfn.FORMULATEXT('Table Formulas (2)'!$K133)</f>
        <v>='Table Formulas (2)'!$J133*$N$1+'Table Formulas (2)'!$J133</v>
      </c>
    </row>
    <row r="134" spans="1:12" x14ac:dyDescent="0.25">
      <c r="A134" s="66" t="s">
        <v>447</v>
      </c>
      <c r="B134" s="67" t="s">
        <v>86</v>
      </c>
      <c r="C134" s="66" t="s">
        <v>130</v>
      </c>
      <c r="D134" s="68">
        <v>561007107</v>
      </c>
      <c r="E134" s="66" t="s">
        <v>92</v>
      </c>
      <c r="F134" s="69">
        <v>37982</v>
      </c>
      <c r="G134" s="70">
        <f t="shared" ca="1" si="2"/>
        <v>19</v>
      </c>
      <c r="H134" s="70" t="s">
        <v>89</v>
      </c>
      <c r="I134" s="67">
        <v>5</v>
      </c>
      <c r="J134" s="71">
        <v>73072</v>
      </c>
      <c r="K134" s="72">
        <f>'Table Formulas (2)'!$J134*$N$1+'Table Formulas (2)'!$J134</f>
        <v>74752.656000000003</v>
      </c>
      <c r="L134" s="73" t="str">
        <f ca="1">_xlfn.FORMULATEXT('Table Formulas (2)'!$K134)</f>
        <v>='Table Formulas (2)'!$J134*$N$1+'Table Formulas (2)'!$J134</v>
      </c>
    </row>
    <row r="135" spans="1:12" x14ac:dyDescent="0.25">
      <c r="A135" s="58" t="s">
        <v>459</v>
      </c>
      <c r="B135" s="59" t="s">
        <v>86</v>
      </c>
      <c r="C135" s="58" t="s">
        <v>100</v>
      </c>
      <c r="D135" s="60">
        <v>275002740</v>
      </c>
      <c r="E135" s="58" t="s">
        <v>92</v>
      </c>
      <c r="F135" s="61">
        <v>37250</v>
      </c>
      <c r="G135" s="62">
        <f t="shared" ca="1" si="2"/>
        <v>21</v>
      </c>
      <c r="H135" s="62" t="s">
        <v>101</v>
      </c>
      <c r="I135" s="59">
        <v>4</v>
      </c>
      <c r="J135" s="63">
        <v>60560</v>
      </c>
      <c r="K135" s="64">
        <f>'Table Formulas (2)'!$J135*$N$1+'Table Formulas (2)'!$J135</f>
        <v>61952.88</v>
      </c>
      <c r="L135" s="65" t="str">
        <f ca="1">_xlfn.FORMULATEXT('Table Formulas (2)'!$K135)</f>
        <v>='Table Formulas (2)'!$J135*$N$1+'Table Formulas (2)'!$J135</v>
      </c>
    </row>
    <row r="136" spans="1:12" x14ac:dyDescent="0.25">
      <c r="A136" s="66" t="s">
        <v>750</v>
      </c>
      <c r="B136" s="67" t="s">
        <v>104</v>
      </c>
      <c r="C136" s="66" t="s">
        <v>100</v>
      </c>
      <c r="D136" s="68">
        <v>948009231</v>
      </c>
      <c r="E136" s="66" t="s">
        <v>92</v>
      </c>
      <c r="F136" s="69">
        <v>41677</v>
      </c>
      <c r="G136" s="70">
        <f t="shared" ca="1" si="2"/>
        <v>9</v>
      </c>
      <c r="H136" s="70" t="s">
        <v>105</v>
      </c>
      <c r="I136" s="67">
        <v>2</v>
      </c>
      <c r="J136" s="71">
        <v>37020</v>
      </c>
      <c r="K136" s="72">
        <f>'Table Formulas (2)'!$J136*$N$1+'Table Formulas (2)'!$J136</f>
        <v>37871.46</v>
      </c>
      <c r="L136" s="73" t="str">
        <f ca="1">_xlfn.FORMULATEXT('Table Formulas (2)'!$K136)</f>
        <v>='Table Formulas (2)'!$J136*$N$1+'Table Formulas (2)'!$J136</v>
      </c>
    </row>
    <row r="137" spans="1:12" x14ac:dyDescent="0.25">
      <c r="A137" s="58" t="s">
        <v>592</v>
      </c>
      <c r="B137" s="59" t="s">
        <v>82</v>
      </c>
      <c r="C137" s="58" t="s">
        <v>130</v>
      </c>
      <c r="D137" s="60">
        <v>962003692</v>
      </c>
      <c r="E137" s="58" t="s">
        <v>92</v>
      </c>
      <c r="F137" s="61">
        <v>38254</v>
      </c>
      <c r="G137" s="62">
        <f t="shared" ca="1" si="2"/>
        <v>19</v>
      </c>
      <c r="H137" s="62" t="s">
        <v>89</v>
      </c>
      <c r="I137" s="59">
        <v>3</v>
      </c>
      <c r="J137" s="63">
        <v>86260</v>
      </c>
      <c r="K137" s="64">
        <f>'Table Formulas (2)'!$J137*$N$1+'Table Formulas (2)'!$J137</f>
        <v>88243.98</v>
      </c>
      <c r="L137" s="65" t="str">
        <f ca="1">_xlfn.FORMULATEXT('Table Formulas (2)'!$K137)</f>
        <v>='Table Formulas (2)'!$J137*$N$1+'Table Formulas (2)'!$J137</v>
      </c>
    </row>
    <row r="138" spans="1:12" x14ac:dyDescent="0.25">
      <c r="A138" s="66" t="s">
        <v>565</v>
      </c>
      <c r="B138" s="67" t="s">
        <v>104</v>
      </c>
      <c r="C138" s="66" t="s">
        <v>103</v>
      </c>
      <c r="D138" s="68">
        <v>294000565</v>
      </c>
      <c r="E138" s="66" t="s">
        <v>92</v>
      </c>
      <c r="F138" s="69">
        <v>38242</v>
      </c>
      <c r="G138" s="70">
        <f t="shared" ca="1" si="2"/>
        <v>19</v>
      </c>
      <c r="H138" s="70" t="s">
        <v>105</v>
      </c>
      <c r="I138" s="67">
        <v>1</v>
      </c>
      <c r="J138" s="71">
        <v>26360</v>
      </c>
      <c r="K138" s="72">
        <f>'Table Formulas (2)'!$J138*$N$1+'Table Formulas (2)'!$J138</f>
        <v>26966.28</v>
      </c>
      <c r="L138" s="73" t="str">
        <f ca="1">_xlfn.FORMULATEXT('Table Formulas (2)'!$K138)</f>
        <v>='Table Formulas (2)'!$J138*$N$1+'Table Formulas (2)'!$J138</v>
      </c>
    </row>
    <row r="139" spans="1:12" x14ac:dyDescent="0.25">
      <c r="A139" s="58" t="s">
        <v>171</v>
      </c>
      <c r="B139" s="59" t="s">
        <v>86</v>
      </c>
      <c r="C139" s="58" t="s">
        <v>172</v>
      </c>
      <c r="D139" s="60">
        <v>237009447</v>
      </c>
      <c r="E139" s="58" t="s">
        <v>92</v>
      </c>
      <c r="F139" s="61">
        <v>34901</v>
      </c>
      <c r="G139" s="62">
        <f t="shared" ca="1" si="2"/>
        <v>28</v>
      </c>
      <c r="H139" s="62" t="s">
        <v>105</v>
      </c>
      <c r="I139" s="59">
        <v>1</v>
      </c>
      <c r="J139" s="63">
        <v>73440</v>
      </c>
      <c r="K139" s="64">
        <f>'Table Formulas (2)'!$J139*$N$1+'Table Formulas (2)'!$J139</f>
        <v>75129.119999999995</v>
      </c>
      <c r="L139" s="65" t="str">
        <f ca="1">_xlfn.FORMULATEXT('Table Formulas (2)'!$K139)</f>
        <v>='Table Formulas (2)'!$J139*$N$1+'Table Formulas (2)'!$J139</v>
      </c>
    </row>
    <row r="140" spans="1:12" x14ac:dyDescent="0.25">
      <c r="A140" s="66" t="s">
        <v>215</v>
      </c>
      <c r="B140" s="67" t="s">
        <v>99</v>
      </c>
      <c r="C140" s="66" t="s">
        <v>118</v>
      </c>
      <c r="D140" s="68">
        <v>993007417</v>
      </c>
      <c r="E140" s="66" t="s">
        <v>92</v>
      </c>
      <c r="F140" s="69">
        <v>35604</v>
      </c>
      <c r="G140" s="70">
        <f t="shared" ca="1" si="2"/>
        <v>26</v>
      </c>
      <c r="H140" s="70" t="s">
        <v>89</v>
      </c>
      <c r="I140" s="67">
        <v>5</v>
      </c>
      <c r="J140" s="71">
        <v>46340</v>
      </c>
      <c r="K140" s="72">
        <f>'Table Formulas (2)'!$J140*$N$1+'Table Formulas (2)'!$J140</f>
        <v>47405.82</v>
      </c>
      <c r="L140" s="73" t="str">
        <f ca="1">_xlfn.FORMULATEXT('Table Formulas (2)'!$K140)</f>
        <v>='Table Formulas (2)'!$J140*$N$1+'Table Formulas (2)'!$J140</v>
      </c>
    </row>
    <row r="141" spans="1:12" x14ac:dyDescent="0.25">
      <c r="A141" s="58" t="s">
        <v>437</v>
      </c>
      <c r="B141" s="59" t="s">
        <v>82</v>
      </c>
      <c r="C141" s="58" t="s">
        <v>118</v>
      </c>
      <c r="D141" s="60">
        <v>249000737</v>
      </c>
      <c r="E141" s="58" t="s">
        <v>84</v>
      </c>
      <c r="F141" s="61">
        <v>37038</v>
      </c>
      <c r="G141" s="62">
        <f t="shared" ca="1" si="2"/>
        <v>22</v>
      </c>
      <c r="H141" s="62"/>
      <c r="I141" s="59">
        <v>5</v>
      </c>
      <c r="J141" s="63">
        <v>81070</v>
      </c>
      <c r="K141" s="64">
        <f>'Table Formulas (2)'!$J141*$N$1+'Table Formulas (2)'!$J141</f>
        <v>82934.61</v>
      </c>
      <c r="L141" s="65" t="str">
        <f ca="1">_xlfn.FORMULATEXT('Table Formulas (2)'!$K141)</f>
        <v>='Table Formulas (2)'!$J141*$N$1+'Table Formulas (2)'!$J141</v>
      </c>
    </row>
    <row r="142" spans="1:12" x14ac:dyDescent="0.25">
      <c r="A142" s="66" t="s">
        <v>702</v>
      </c>
      <c r="B142" s="67" t="s">
        <v>104</v>
      </c>
      <c r="C142" s="66" t="s">
        <v>127</v>
      </c>
      <c r="D142" s="68">
        <v>648001225</v>
      </c>
      <c r="E142" s="66" t="s">
        <v>84</v>
      </c>
      <c r="F142" s="69">
        <v>42289</v>
      </c>
      <c r="G142" s="70">
        <f t="shared" ca="1" si="2"/>
        <v>8</v>
      </c>
      <c r="H142" s="70"/>
      <c r="I142" s="67">
        <v>4</v>
      </c>
      <c r="J142" s="71">
        <v>83020</v>
      </c>
      <c r="K142" s="72">
        <f>'Table Formulas (2)'!$J142*$N$1+'Table Formulas (2)'!$J142</f>
        <v>84929.46</v>
      </c>
      <c r="L142" s="73" t="str">
        <f ca="1">_xlfn.FORMULATEXT('Table Formulas (2)'!$K142)</f>
        <v>='Table Formulas (2)'!$J142*$N$1+'Table Formulas (2)'!$J142</v>
      </c>
    </row>
    <row r="143" spans="1:12" x14ac:dyDescent="0.25">
      <c r="A143" s="58" t="s">
        <v>770</v>
      </c>
      <c r="B143" s="59" t="s">
        <v>86</v>
      </c>
      <c r="C143" s="58" t="s">
        <v>91</v>
      </c>
      <c r="D143" s="60">
        <v>967005612</v>
      </c>
      <c r="E143" s="58" t="s">
        <v>92</v>
      </c>
      <c r="F143" s="61">
        <v>41512</v>
      </c>
      <c r="G143" s="62">
        <f t="shared" ca="1" si="2"/>
        <v>10</v>
      </c>
      <c r="H143" s="62" t="s">
        <v>108</v>
      </c>
      <c r="I143" s="59">
        <v>3</v>
      </c>
      <c r="J143" s="63">
        <v>63440</v>
      </c>
      <c r="K143" s="64">
        <f>'Table Formulas (2)'!$J143*$N$1+'Table Formulas (2)'!$J143</f>
        <v>64899.12</v>
      </c>
      <c r="L143" s="65" t="str">
        <f ca="1">_xlfn.FORMULATEXT('Table Formulas (2)'!$K143)</f>
        <v>='Table Formulas (2)'!$J143*$N$1+'Table Formulas (2)'!$J143</v>
      </c>
    </row>
    <row r="144" spans="1:12" x14ac:dyDescent="0.25">
      <c r="A144" s="66" t="s">
        <v>262</v>
      </c>
      <c r="B144" s="67" t="s">
        <v>86</v>
      </c>
      <c r="C144" s="66" t="s">
        <v>87</v>
      </c>
      <c r="D144" s="68">
        <v>287006507</v>
      </c>
      <c r="E144" s="66" t="s">
        <v>88</v>
      </c>
      <c r="F144" s="69">
        <v>35426</v>
      </c>
      <c r="G144" s="70">
        <f t="shared" ca="1" si="2"/>
        <v>26</v>
      </c>
      <c r="H144" s="70" t="s">
        <v>105</v>
      </c>
      <c r="I144" s="67">
        <v>1</v>
      </c>
      <c r="J144" s="71">
        <v>19935</v>
      </c>
      <c r="K144" s="72">
        <f>'Table Formulas (2)'!$J144*$N$1+'Table Formulas (2)'!$J144</f>
        <v>20393.505000000001</v>
      </c>
      <c r="L144" s="73" t="str">
        <f ca="1">_xlfn.FORMULATEXT('Table Formulas (2)'!$K144)</f>
        <v>='Table Formulas (2)'!$J144*$N$1+'Table Formulas (2)'!$J144</v>
      </c>
    </row>
    <row r="145" spans="1:12" x14ac:dyDescent="0.25">
      <c r="A145" s="58" t="s">
        <v>575</v>
      </c>
      <c r="B145" s="59" t="s">
        <v>82</v>
      </c>
      <c r="C145" s="58" t="s">
        <v>127</v>
      </c>
      <c r="D145" s="60">
        <v>148009089</v>
      </c>
      <c r="E145" s="58" t="s">
        <v>88</v>
      </c>
      <c r="F145" s="61">
        <v>38029</v>
      </c>
      <c r="G145" s="62">
        <f t="shared" ca="1" si="2"/>
        <v>19</v>
      </c>
      <c r="H145" s="62" t="s">
        <v>105</v>
      </c>
      <c r="I145" s="59">
        <v>3</v>
      </c>
      <c r="J145" s="63">
        <v>26890</v>
      </c>
      <c r="K145" s="64">
        <f>'Table Formulas (2)'!$J145*$N$1+'Table Formulas (2)'!$J145</f>
        <v>27508.47</v>
      </c>
      <c r="L145" s="65" t="str">
        <f ca="1">_xlfn.FORMULATEXT('Table Formulas (2)'!$K145)</f>
        <v>='Table Formulas (2)'!$J145*$N$1+'Table Formulas (2)'!$J145</v>
      </c>
    </row>
    <row r="146" spans="1:12" x14ac:dyDescent="0.25">
      <c r="A146" s="66" t="s">
        <v>485</v>
      </c>
      <c r="B146" s="67" t="s">
        <v>86</v>
      </c>
      <c r="C146" s="66" t="s">
        <v>127</v>
      </c>
      <c r="D146" s="68">
        <v>496000023</v>
      </c>
      <c r="E146" s="66" t="s">
        <v>92</v>
      </c>
      <c r="F146" s="69">
        <v>37632</v>
      </c>
      <c r="G146" s="70">
        <f t="shared" ca="1" si="2"/>
        <v>20</v>
      </c>
      <c r="H146" s="70" t="s">
        <v>101</v>
      </c>
      <c r="I146" s="67">
        <v>5</v>
      </c>
      <c r="J146" s="71">
        <v>74670</v>
      </c>
      <c r="K146" s="72">
        <f>'Table Formulas (2)'!$J146*$N$1+'Table Formulas (2)'!$J146</f>
        <v>76387.41</v>
      </c>
      <c r="L146" s="73" t="str">
        <f ca="1">_xlfn.FORMULATEXT('Table Formulas (2)'!$K146)</f>
        <v>='Table Formulas (2)'!$J146*$N$1+'Table Formulas (2)'!$J146</v>
      </c>
    </row>
    <row r="147" spans="1:12" x14ac:dyDescent="0.25">
      <c r="A147" s="58" t="s">
        <v>345</v>
      </c>
      <c r="B147" s="59" t="s">
        <v>104</v>
      </c>
      <c r="C147" s="58" t="s">
        <v>346</v>
      </c>
      <c r="D147" s="60">
        <v>425003144</v>
      </c>
      <c r="E147" s="58" t="s">
        <v>84</v>
      </c>
      <c r="F147" s="61">
        <v>36991</v>
      </c>
      <c r="G147" s="62">
        <f t="shared" ca="1" si="2"/>
        <v>22</v>
      </c>
      <c r="H147" s="62"/>
      <c r="I147" s="59">
        <v>2</v>
      </c>
      <c r="J147" s="63">
        <v>71700</v>
      </c>
      <c r="K147" s="64">
        <f>'Table Formulas (2)'!$J147*$N$1+'Table Formulas (2)'!$J147</f>
        <v>73349.100000000006</v>
      </c>
      <c r="L147" s="65" t="str">
        <f ca="1">_xlfn.FORMULATEXT('Table Formulas (2)'!$K147)</f>
        <v>='Table Formulas (2)'!$J147*$N$1+'Table Formulas (2)'!$J147</v>
      </c>
    </row>
    <row r="148" spans="1:12" x14ac:dyDescent="0.25">
      <c r="A148" s="66" t="s">
        <v>843</v>
      </c>
      <c r="B148" s="67" t="s">
        <v>86</v>
      </c>
      <c r="C148" s="66" t="s">
        <v>103</v>
      </c>
      <c r="D148" s="68">
        <v>474007484</v>
      </c>
      <c r="E148" s="66" t="s">
        <v>92</v>
      </c>
      <c r="F148" s="69">
        <v>42231</v>
      </c>
      <c r="G148" s="70">
        <f t="shared" ca="1" si="2"/>
        <v>8</v>
      </c>
      <c r="H148" s="70" t="s">
        <v>105</v>
      </c>
      <c r="I148" s="67">
        <v>4</v>
      </c>
      <c r="J148" s="71">
        <v>79770</v>
      </c>
      <c r="K148" s="72">
        <f>'Table Formulas (2)'!$J148*$N$1+'Table Formulas (2)'!$J148</f>
        <v>81604.710000000006</v>
      </c>
      <c r="L148" s="73" t="str">
        <f ca="1">_xlfn.FORMULATEXT('Table Formulas (2)'!$K148)</f>
        <v>='Table Formulas (2)'!$J148*$N$1+'Table Formulas (2)'!$J148</v>
      </c>
    </row>
    <row r="149" spans="1:12" x14ac:dyDescent="0.25">
      <c r="A149" s="58" t="s">
        <v>319</v>
      </c>
      <c r="B149" s="59" t="s">
        <v>86</v>
      </c>
      <c r="C149" s="58" t="s">
        <v>127</v>
      </c>
      <c r="D149" s="60">
        <v>870006287</v>
      </c>
      <c r="E149" s="58" t="s">
        <v>88</v>
      </c>
      <c r="F149" s="61">
        <v>36209</v>
      </c>
      <c r="G149" s="62">
        <f t="shared" ca="1" si="2"/>
        <v>24</v>
      </c>
      <c r="H149" s="62" t="s">
        <v>108</v>
      </c>
      <c r="I149" s="59">
        <v>4</v>
      </c>
      <c r="J149" s="63">
        <v>38920</v>
      </c>
      <c r="K149" s="64">
        <f>'Table Formulas (2)'!$J149*$N$1+'Table Formulas (2)'!$J149</f>
        <v>39815.160000000003</v>
      </c>
      <c r="L149" s="65" t="str">
        <f ca="1">_xlfn.FORMULATEXT('Table Formulas (2)'!$K149)</f>
        <v>='Table Formulas (2)'!$J149*$N$1+'Table Formulas (2)'!$J149</v>
      </c>
    </row>
    <row r="150" spans="1:12" x14ac:dyDescent="0.25">
      <c r="A150" s="66" t="s">
        <v>206</v>
      </c>
      <c r="B150" s="67" t="s">
        <v>82</v>
      </c>
      <c r="C150" s="66" t="s">
        <v>87</v>
      </c>
      <c r="D150" s="68">
        <v>750006979</v>
      </c>
      <c r="E150" s="66" t="s">
        <v>88</v>
      </c>
      <c r="F150" s="69">
        <v>35493</v>
      </c>
      <c r="G150" s="70">
        <f t="shared" ca="1" si="2"/>
        <v>26</v>
      </c>
      <c r="H150" s="70" t="s">
        <v>96</v>
      </c>
      <c r="I150" s="67">
        <v>3</v>
      </c>
      <c r="J150" s="71">
        <v>27710</v>
      </c>
      <c r="K150" s="72">
        <f>'Table Formulas (2)'!$J150*$N$1+'Table Formulas (2)'!$J150</f>
        <v>28347.33</v>
      </c>
      <c r="L150" s="73" t="str">
        <f ca="1">_xlfn.FORMULATEXT('Table Formulas (2)'!$K150)</f>
        <v>='Table Formulas (2)'!$J150*$N$1+'Table Formulas (2)'!$J150</v>
      </c>
    </row>
    <row r="151" spans="1:12" x14ac:dyDescent="0.25">
      <c r="A151" s="58" t="s">
        <v>508</v>
      </c>
      <c r="B151" s="59" t="s">
        <v>86</v>
      </c>
      <c r="C151" s="58" t="s">
        <v>118</v>
      </c>
      <c r="D151" s="60">
        <v>302008687</v>
      </c>
      <c r="E151" s="58" t="s">
        <v>92</v>
      </c>
      <c r="F151" s="61">
        <v>37872</v>
      </c>
      <c r="G151" s="62">
        <f t="shared" ca="1" si="2"/>
        <v>20</v>
      </c>
      <c r="H151" s="62" t="s">
        <v>105</v>
      </c>
      <c r="I151" s="59">
        <v>1</v>
      </c>
      <c r="J151" s="63">
        <v>31840</v>
      </c>
      <c r="K151" s="64">
        <f>'Table Formulas (2)'!$J151*$N$1+'Table Formulas (2)'!$J151</f>
        <v>32572.32</v>
      </c>
      <c r="L151" s="65" t="str">
        <f ca="1">_xlfn.FORMULATEXT('Table Formulas (2)'!$K151)</f>
        <v>='Table Formulas (2)'!$J151*$N$1+'Table Formulas (2)'!$J151</v>
      </c>
    </row>
    <row r="152" spans="1:12" x14ac:dyDescent="0.25">
      <c r="A152" s="66" t="s">
        <v>224</v>
      </c>
      <c r="B152" s="67" t="s">
        <v>86</v>
      </c>
      <c r="C152" s="66" t="s">
        <v>87</v>
      </c>
      <c r="D152" s="68">
        <v>763002349</v>
      </c>
      <c r="E152" s="66" t="s">
        <v>84</v>
      </c>
      <c r="F152" s="69">
        <v>35698</v>
      </c>
      <c r="G152" s="70">
        <f t="shared" ca="1" si="2"/>
        <v>26</v>
      </c>
      <c r="H152" s="70"/>
      <c r="I152" s="67">
        <v>3</v>
      </c>
      <c r="J152" s="71">
        <v>75550</v>
      </c>
      <c r="K152" s="72">
        <f>'Table Formulas (2)'!$J152*$N$1+'Table Formulas (2)'!$J152</f>
        <v>77287.649999999994</v>
      </c>
      <c r="L152" s="73" t="str">
        <f ca="1">_xlfn.FORMULATEXT('Table Formulas (2)'!$K152)</f>
        <v>='Table Formulas (2)'!$J152*$N$1+'Table Formulas (2)'!$J152</v>
      </c>
    </row>
    <row r="153" spans="1:12" x14ac:dyDescent="0.25">
      <c r="A153" s="58" t="s">
        <v>839</v>
      </c>
      <c r="B153" s="59" t="s">
        <v>122</v>
      </c>
      <c r="C153" s="58" t="s">
        <v>111</v>
      </c>
      <c r="D153" s="60">
        <v>303001529</v>
      </c>
      <c r="E153" s="58" t="s">
        <v>88</v>
      </c>
      <c r="F153" s="61">
        <v>42380</v>
      </c>
      <c r="G153" s="62">
        <f t="shared" ca="1" si="2"/>
        <v>7</v>
      </c>
      <c r="H153" s="62" t="s">
        <v>105</v>
      </c>
      <c r="I153" s="59">
        <v>4</v>
      </c>
      <c r="J153" s="63">
        <v>49405</v>
      </c>
      <c r="K153" s="64">
        <f>'Table Formulas (2)'!$J153*$N$1+'Table Formulas (2)'!$J153</f>
        <v>50541.315000000002</v>
      </c>
      <c r="L153" s="65" t="str">
        <f ca="1">_xlfn.FORMULATEXT('Table Formulas (2)'!$K153)</f>
        <v>='Table Formulas (2)'!$J153*$N$1+'Table Formulas (2)'!$J153</v>
      </c>
    </row>
    <row r="154" spans="1:12" x14ac:dyDescent="0.25">
      <c r="A154" s="66" t="s">
        <v>291</v>
      </c>
      <c r="B154" s="67" t="s">
        <v>122</v>
      </c>
      <c r="C154" s="66" t="s">
        <v>87</v>
      </c>
      <c r="D154" s="68">
        <v>641002645</v>
      </c>
      <c r="E154" s="66" t="s">
        <v>84</v>
      </c>
      <c r="F154" s="69">
        <v>35818</v>
      </c>
      <c r="G154" s="70">
        <f t="shared" ca="1" si="2"/>
        <v>25</v>
      </c>
      <c r="H154" s="70"/>
      <c r="I154" s="67">
        <v>1</v>
      </c>
      <c r="J154" s="71">
        <v>78590</v>
      </c>
      <c r="K154" s="72">
        <f>'Table Formulas (2)'!$J154*$N$1+'Table Formulas (2)'!$J154</f>
        <v>80397.570000000007</v>
      </c>
      <c r="L154" s="73" t="str">
        <f ca="1">_xlfn.FORMULATEXT('Table Formulas (2)'!$K154)</f>
        <v>='Table Formulas (2)'!$J154*$N$1+'Table Formulas (2)'!$J154</v>
      </c>
    </row>
    <row r="155" spans="1:12" x14ac:dyDescent="0.25">
      <c r="A155" s="58" t="s">
        <v>790</v>
      </c>
      <c r="B155" s="59" t="s">
        <v>82</v>
      </c>
      <c r="C155" s="58" t="s">
        <v>91</v>
      </c>
      <c r="D155" s="60">
        <v>317003890</v>
      </c>
      <c r="E155" s="58" t="s">
        <v>92</v>
      </c>
      <c r="F155" s="61">
        <v>41329</v>
      </c>
      <c r="G155" s="62">
        <f t="shared" ca="1" si="2"/>
        <v>10</v>
      </c>
      <c r="H155" s="62" t="s">
        <v>96</v>
      </c>
      <c r="I155" s="59">
        <v>2</v>
      </c>
      <c r="J155" s="63">
        <v>69420</v>
      </c>
      <c r="K155" s="64">
        <f>'Table Formulas (2)'!$J155*$N$1+'Table Formulas (2)'!$J155</f>
        <v>71016.66</v>
      </c>
      <c r="L155" s="65" t="str">
        <f ca="1">_xlfn.FORMULATEXT('Table Formulas (2)'!$K155)</f>
        <v>='Table Formulas (2)'!$J155*$N$1+'Table Formulas (2)'!$J155</v>
      </c>
    </row>
    <row r="156" spans="1:12" x14ac:dyDescent="0.25">
      <c r="A156" s="66" t="s">
        <v>646</v>
      </c>
      <c r="B156" s="67" t="s">
        <v>104</v>
      </c>
      <c r="C156" s="66" t="s">
        <v>142</v>
      </c>
      <c r="D156" s="68">
        <v>797005708</v>
      </c>
      <c r="E156" s="66" t="s">
        <v>92</v>
      </c>
      <c r="F156" s="69">
        <v>35133</v>
      </c>
      <c r="G156" s="70">
        <f t="shared" ca="1" si="2"/>
        <v>27</v>
      </c>
      <c r="H156" s="70" t="s">
        <v>108</v>
      </c>
      <c r="I156" s="67">
        <v>5</v>
      </c>
      <c r="J156" s="71">
        <v>40680</v>
      </c>
      <c r="K156" s="72">
        <f>'Table Formulas (2)'!$J156*$N$1+'Table Formulas (2)'!$J156</f>
        <v>41615.64</v>
      </c>
      <c r="L156" s="73" t="str">
        <f ca="1">_xlfn.FORMULATEXT('Table Formulas (2)'!$K156)</f>
        <v>='Table Formulas (2)'!$J156*$N$1+'Table Formulas (2)'!$J156</v>
      </c>
    </row>
    <row r="157" spans="1:12" x14ac:dyDescent="0.25">
      <c r="A157" s="58" t="s">
        <v>820</v>
      </c>
      <c r="B157" s="59" t="s">
        <v>86</v>
      </c>
      <c r="C157" s="58" t="s">
        <v>130</v>
      </c>
      <c r="D157" s="60">
        <v>920007476</v>
      </c>
      <c r="E157" s="58" t="s">
        <v>84</v>
      </c>
      <c r="F157" s="61">
        <v>42054</v>
      </c>
      <c r="G157" s="62">
        <f t="shared" ca="1" si="2"/>
        <v>8</v>
      </c>
      <c r="H157" s="62"/>
      <c r="I157" s="59">
        <v>3</v>
      </c>
      <c r="J157" s="63">
        <v>24410</v>
      </c>
      <c r="K157" s="64">
        <f>'Table Formulas (2)'!$J157*$N$1+'Table Formulas (2)'!$J157</f>
        <v>24971.43</v>
      </c>
      <c r="L157" s="65" t="str">
        <f ca="1">_xlfn.FORMULATEXT('Table Formulas (2)'!$K157)</f>
        <v>='Table Formulas (2)'!$J157*$N$1+'Table Formulas (2)'!$J157</v>
      </c>
    </row>
    <row r="158" spans="1:12" x14ac:dyDescent="0.25">
      <c r="A158" s="66" t="s">
        <v>765</v>
      </c>
      <c r="B158" s="67" t="s">
        <v>86</v>
      </c>
      <c r="C158" s="66" t="s">
        <v>127</v>
      </c>
      <c r="D158" s="68">
        <v>644002142</v>
      </c>
      <c r="E158" s="66" t="s">
        <v>84</v>
      </c>
      <c r="F158" s="69">
        <v>42236</v>
      </c>
      <c r="G158" s="70">
        <f t="shared" ca="1" si="2"/>
        <v>8</v>
      </c>
      <c r="H158" s="70"/>
      <c r="I158" s="67">
        <v>3</v>
      </c>
      <c r="J158" s="71">
        <v>46670</v>
      </c>
      <c r="K158" s="72">
        <f>'Table Formulas (2)'!$J158*$N$1+'Table Formulas (2)'!$J158</f>
        <v>47743.41</v>
      </c>
      <c r="L158" s="73" t="str">
        <f ca="1">_xlfn.FORMULATEXT('Table Formulas (2)'!$K158)</f>
        <v>='Table Formulas (2)'!$J158*$N$1+'Table Formulas (2)'!$J158</v>
      </c>
    </row>
    <row r="159" spans="1:12" x14ac:dyDescent="0.25">
      <c r="A159" s="58" t="s">
        <v>584</v>
      </c>
      <c r="B159" s="59" t="s">
        <v>82</v>
      </c>
      <c r="C159" s="58" t="s">
        <v>240</v>
      </c>
      <c r="D159" s="60">
        <v>943001719</v>
      </c>
      <c r="E159" s="58" t="s">
        <v>92</v>
      </c>
      <c r="F159" s="61">
        <v>38403</v>
      </c>
      <c r="G159" s="62">
        <f t="shared" ca="1" si="2"/>
        <v>18</v>
      </c>
      <c r="H159" s="62" t="s">
        <v>89</v>
      </c>
      <c r="I159" s="59">
        <v>3</v>
      </c>
      <c r="J159" s="63">
        <v>22920</v>
      </c>
      <c r="K159" s="64">
        <f>'Table Formulas (2)'!$J159*$N$1+'Table Formulas (2)'!$J159</f>
        <v>23447.16</v>
      </c>
      <c r="L159" s="65" t="str">
        <f ca="1">_xlfn.FORMULATEXT('Table Formulas (2)'!$K159)</f>
        <v>='Table Formulas (2)'!$J159*$N$1+'Table Formulas (2)'!$J159</v>
      </c>
    </row>
    <row r="160" spans="1:12" x14ac:dyDescent="0.25">
      <c r="A160" s="66" t="s">
        <v>353</v>
      </c>
      <c r="B160" s="67" t="s">
        <v>82</v>
      </c>
      <c r="C160" s="66" t="s">
        <v>91</v>
      </c>
      <c r="D160" s="68">
        <v>313008310</v>
      </c>
      <c r="E160" s="66" t="s">
        <v>92</v>
      </c>
      <c r="F160" s="69">
        <v>36935</v>
      </c>
      <c r="G160" s="70">
        <f t="shared" ca="1" si="2"/>
        <v>22</v>
      </c>
      <c r="H160" s="70" t="s">
        <v>105</v>
      </c>
      <c r="I160" s="67">
        <v>2</v>
      </c>
      <c r="J160" s="71">
        <v>62688</v>
      </c>
      <c r="K160" s="72">
        <f>'Table Formulas (2)'!$J160*$N$1+'Table Formulas (2)'!$J160</f>
        <v>64129.824000000001</v>
      </c>
      <c r="L160" s="73" t="str">
        <f ca="1">_xlfn.FORMULATEXT('Table Formulas (2)'!$K160)</f>
        <v>='Table Formulas (2)'!$J160*$N$1+'Table Formulas (2)'!$J160</v>
      </c>
    </row>
    <row r="161" spans="1:12" x14ac:dyDescent="0.25">
      <c r="A161" s="58" t="s">
        <v>852</v>
      </c>
      <c r="B161" s="59" t="s">
        <v>82</v>
      </c>
      <c r="C161" s="58" t="s">
        <v>130</v>
      </c>
      <c r="D161" s="60">
        <v>147004014</v>
      </c>
      <c r="E161" s="58" t="s">
        <v>92</v>
      </c>
      <c r="F161" s="61">
        <v>42464</v>
      </c>
      <c r="G161" s="62">
        <f t="shared" ca="1" si="2"/>
        <v>7</v>
      </c>
      <c r="H161" s="62" t="s">
        <v>89</v>
      </c>
      <c r="I161" s="59">
        <v>2</v>
      </c>
      <c r="J161" s="63">
        <v>44270</v>
      </c>
      <c r="K161" s="64">
        <f>'Table Formulas (2)'!$J161*$N$1+'Table Formulas (2)'!$J161</f>
        <v>45288.21</v>
      </c>
      <c r="L161" s="65" t="str">
        <f ca="1">_xlfn.FORMULATEXT('Table Formulas (2)'!$K161)</f>
        <v>='Table Formulas (2)'!$J161*$N$1+'Table Formulas (2)'!$J161</v>
      </c>
    </row>
    <row r="162" spans="1:12" x14ac:dyDescent="0.25">
      <c r="A162" s="66" t="s">
        <v>791</v>
      </c>
      <c r="B162" s="67" t="s">
        <v>82</v>
      </c>
      <c r="C162" s="66" t="s">
        <v>218</v>
      </c>
      <c r="D162" s="68">
        <v>690004765</v>
      </c>
      <c r="E162" s="66" t="s">
        <v>92</v>
      </c>
      <c r="F162" s="69">
        <v>41480</v>
      </c>
      <c r="G162" s="70">
        <f t="shared" ca="1" si="2"/>
        <v>10</v>
      </c>
      <c r="H162" s="70" t="s">
        <v>96</v>
      </c>
      <c r="I162" s="67">
        <v>5</v>
      </c>
      <c r="J162" s="71">
        <v>82500</v>
      </c>
      <c r="K162" s="72">
        <f>'Table Formulas (2)'!$J162*$N$1+'Table Formulas (2)'!$J162</f>
        <v>84397.5</v>
      </c>
      <c r="L162" s="73" t="str">
        <f ca="1">_xlfn.FORMULATEXT('Table Formulas (2)'!$K162)</f>
        <v>='Table Formulas (2)'!$J162*$N$1+'Table Formulas (2)'!$J162</v>
      </c>
    </row>
    <row r="163" spans="1:12" x14ac:dyDescent="0.25">
      <c r="A163" s="58" t="s">
        <v>840</v>
      </c>
      <c r="B163" s="59" t="s">
        <v>104</v>
      </c>
      <c r="C163" s="58" t="s">
        <v>118</v>
      </c>
      <c r="D163" s="60">
        <v>932007692</v>
      </c>
      <c r="E163" s="58" t="s">
        <v>84</v>
      </c>
      <c r="F163" s="61">
        <v>42362</v>
      </c>
      <c r="G163" s="62">
        <f t="shared" ca="1" si="2"/>
        <v>7</v>
      </c>
      <c r="H163" s="62"/>
      <c r="I163" s="59">
        <v>2</v>
      </c>
      <c r="J163" s="63">
        <v>64090</v>
      </c>
      <c r="K163" s="64">
        <f>'Table Formulas (2)'!$J163*$N$1+'Table Formulas (2)'!$J163</f>
        <v>65564.070000000007</v>
      </c>
      <c r="L163" s="65" t="str">
        <f ca="1">_xlfn.FORMULATEXT('Table Formulas (2)'!$K163)</f>
        <v>='Table Formulas (2)'!$J163*$N$1+'Table Formulas (2)'!$J163</v>
      </c>
    </row>
    <row r="164" spans="1:12" x14ac:dyDescent="0.25">
      <c r="A164" s="66" t="s">
        <v>749</v>
      </c>
      <c r="B164" s="67" t="s">
        <v>82</v>
      </c>
      <c r="C164" s="66" t="s">
        <v>116</v>
      </c>
      <c r="D164" s="68">
        <v>535009723</v>
      </c>
      <c r="E164" s="66" t="s">
        <v>88</v>
      </c>
      <c r="F164" s="69">
        <v>39020</v>
      </c>
      <c r="G164" s="70">
        <f t="shared" ca="1" si="2"/>
        <v>17</v>
      </c>
      <c r="H164" s="70" t="s">
        <v>101</v>
      </c>
      <c r="I164" s="67">
        <v>1</v>
      </c>
      <c r="J164" s="71">
        <v>30445</v>
      </c>
      <c r="K164" s="72">
        <f>'Table Formulas (2)'!$J164*$N$1+'Table Formulas (2)'!$J164</f>
        <v>31145.235000000001</v>
      </c>
      <c r="L164" s="73" t="str">
        <f ca="1">_xlfn.FORMULATEXT('Table Formulas (2)'!$K164)</f>
        <v>='Table Formulas (2)'!$J164*$N$1+'Table Formulas (2)'!$J164</v>
      </c>
    </row>
    <row r="165" spans="1:12" x14ac:dyDescent="0.25">
      <c r="A165" s="58" t="s">
        <v>518</v>
      </c>
      <c r="B165" s="59" t="s">
        <v>86</v>
      </c>
      <c r="C165" s="58" t="s">
        <v>130</v>
      </c>
      <c r="D165" s="60">
        <v>930002755</v>
      </c>
      <c r="E165" s="58" t="s">
        <v>88</v>
      </c>
      <c r="F165" s="61">
        <v>37837</v>
      </c>
      <c r="G165" s="62">
        <f t="shared" ca="1" si="2"/>
        <v>20</v>
      </c>
      <c r="H165" s="62" t="s">
        <v>105</v>
      </c>
      <c r="I165" s="59">
        <v>5</v>
      </c>
      <c r="J165" s="63">
        <v>46285</v>
      </c>
      <c r="K165" s="64">
        <f>'Table Formulas (2)'!$J165*$N$1+'Table Formulas (2)'!$J165</f>
        <v>47349.555</v>
      </c>
      <c r="L165" s="65" t="str">
        <f ca="1">_xlfn.FORMULATEXT('Table Formulas (2)'!$K165)</f>
        <v>='Table Formulas (2)'!$J165*$N$1+'Table Formulas (2)'!$J165</v>
      </c>
    </row>
    <row r="166" spans="1:12" x14ac:dyDescent="0.25">
      <c r="A166" s="66" t="s">
        <v>480</v>
      </c>
      <c r="B166" s="67" t="s">
        <v>86</v>
      </c>
      <c r="C166" s="66" t="s">
        <v>130</v>
      </c>
      <c r="D166" s="68">
        <v>243002914</v>
      </c>
      <c r="E166" s="66" t="s">
        <v>92</v>
      </c>
      <c r="F166" s="69">
        <v>38067</v>
      </c>
      <c r="G166" s="70">
        <f t="shared" ca="1" si="2"/>
        <v>19</v>
      </c>
      <c r="H166" s="70" t="s">
        <v>105</v>
      </c>
      <c r="I166" s="67">
        <v>3</v>
      </c>
      <c r="J166" s="71">
        <v>73450</v>
      </c>
      <c r="K166" s="72">
        <f>'Table Formulas (2)'!$J166*$N$1+'Table Formulas (2)'!$J166</f>
        <v>75139.350000000006</v>
      </c>
      <c r="L166" s="73" t="str">
        <f ca="1">_xlfn.FORMULATEXT('Table Formulas (2)'!$K166)</f>
        <v>='Table Formulas (2)'!$J166*$N$1+'Table Formulas (2)'!$J166</v>
      </c>
    </row>
    <row r="167" spans="1:12" x14ac:dyDescent="0.25">
      <c r="A167" s="58" t="s">
        <v>191</v>
      </c>
      <c r="B167" s="59" t="s">
        <v>82</v>
      </c>
      <c r="C167" s="58" t="s">
        <v>91</v>
      </c>
      <c r="D167" s="60">
        <v>336005451</v>
      </c>
      <c r="E167" s="58" t="s">
        <v>84</v>
      </c>
      <c r="F167" s="61">
        <v>36188</v>
      </c>
      <c r="G167" s="62">
        <f t="shared" ca="1" si="2"/>
        <v>24</v>
      </c>
      <c r="H167" s="62"/>
      <c r="I167" s="59">
        <v>1</v>
      </c>
      <c r="J167" s="63">
        <v>56650</v>
      </c>
      <c r="K167" s="64">
        <f>'Table Formulas (2)'!$J167*$N$1+'Table Formulas (2)'!$J167</f>
        <v>57952.95</v>
      </c>
      <c r="L167" s="65" t="str">
        <f ca="1">_xlfn.FORMULATEXT('Table Formulas (2)'!$K167)</f>
        <v>='Table Formulas (2)'!$J167*$N$1+'Table Formulas (2)'!$J167</v>
      </c>
    </row>
    <row r="168" spans="1:12" x14ac:dyDescent="0.25">
      <c r="A168" s="66" t="s">
        <v>246</v>
      </c>
      <c r="B168" s="67" t="s">
        <v>86</v>
      </c>
      <c r="C168" s="66" t="s">
        <v>91</v>
      </c>
      <c r="D168" s="68">
        <v>933003118</v>
      </c>
      <c r="E168" s="66" t="s">
        <v>84</v>
      </c>
      <c r="F168" s="69">
        <v>35762</v>
      </c>
      <c r="G168" s="70">
        <f t="shared" ca="1" si="2"/>
        <v>25</v>
      </c>
      <c r="H168" s="70"/>
      <c r="I168" s="67">
        <v>2</v>
      </c>
      <c r="J168" s="71">
        <v>85980</v>
      </c>
      <c r="K168" s="72">
        <f>'Table Formulas (2)'!$J168*$N$1+'Table Formulas (2)'!$J168</f>
        <v>87957.54</v>
      </c>
      <c r="L168" s="73" t="str">
        <f ca="1">_xlfn.FORMULATEXT('Table Formulas (2)'!$K168)</f>
        <v>='Table Formulas (2)'!$J168*$N$1+'Table Formulas (2)'!$J168</v>
      </c>
    </row>
    <row r="169" spans="1:12" x14ac:dyDescent="0.25">
      <c r="A169" s="58" t="s">
        <v>354</v>
      </c>
      <c r="B169" s="59" t="s">
        <v>99</v>
      </c>
      <c r="C169" s="58" t="s">
        <v>130</v>
      </c>
      <c r="D169" s="60">
        <v>682007379</v>
      </c>
      <c r="E169" s="58" t="s">
        <v>92</v>
      </c>
      <c r="F169" s="61">
        <v>36935</v>
      </c>
      <c r="G169" s="62">
        <f t="shared" ca="1" si="2"/>
        <v>22</v>
      </c>
      <c r="H169" s="62" t="s">
        <v>96</v>
      </c>
      <c r="I169" s="59">
        <v>5</v>
      </c>
      <c r="J169" s="63">
        <v>39520</v>
      </c>
      <c r="K169" s="64">
        <f>'Table Formulas (2)'!$J169*$N$1+'Table Formulas (2)'!$J169</f>
        <v>40428.959999999999</v>
      </c>
      <c r="L169" s="65" t="str">
        <f ca="1">_xlfn.FORMULATEXT('Table Formulas (2)'!$K169)</f>
        <v>='Table Formulas (2)'!$J169*$N$1+'Table Formulas (2)'!$J169</v>
      </c>
    </row>
    <row r="170" spans="1:12" x14ac:dyDescent="0.25">
      <c r="A170" s="66" t="s">
        <v>715</v>
      </c>
      <c r="B170" s="67" t="s">
        <v>122</v>
      </c>
      <c r="C170" s="66" t="s">
        <v>116</v>
      </c>
      <c r="D170" s="68">
        <v>415006748</v>
      </c>
      <c r="E170" s="66" t="s">
        <v>150</v>
      </c>
      <c r="F170" s="69">
        <v>38426</v>
      </c>
      <c r="G170" s="70">
        <f t="shared" ca="1" si="2"/>
        <v>18</v>
      </c>
      <c r="H170" s="70" t="s">
        <v>105</v>
      </c>
      <c r="I170" s="67">
        <v>3</v>
      </c>
      <c r="J170" s="71">
        <v>29070</v>
      </c>
      <c r="K170" s="72">
        <f>'Table Formulas (2)'!$J170*$N$1+'Table Formulas (2)'!$J170</f>
        <v>29738.61</v>
      </c>
      <c r="L170" s="73" t="str">
        <f ca="1">_xlfn.FORMULATEXT('Table Formulas (2)'!$K170)</f>
        <v>='Table Formulas (2)'!$J170*$N$1+'Table Formulas (2)'!$J170</v>
      </c>
    </row>
    <row r="171" spans="1:12" x14ac:dyDescent="0.25">
      <c r="A171" s="58" t="s">
        <v>540</v>
      </c>
      <c r="B171" s="59" t="s">
        <v>122</v>
      </c>
      <c r="C171" s="58" t="s">
        <v>91</v>
      </c>
      <c r="D171" s="60">
        <v>422003024</v>
      </c>
      <c r="E171" s="58" t="s">
        <v>92</v>
      </c>
      <c r="F171" s="61">
        <v>37753</v>
      </c>
      <c r="G171" s="62">
        <f t="shared" ca="1" si="2"/>
        <v>20</v>
      </c>
      <c r="H171" s="62" t="s">
        <v>101</v>
      </c>
      <c r="I171" s="59">
        <v>2</v>
      </c>
      <c r="J171" s="63">
        <v>88820</v>
      </c>
      <c r="K171" s="64">
        <f>'Table Formulas (2)'!$J171*$N$1+'Table Formulas (2)'!$J171</f>
        <v>90862.86</v>
      </c>
      <c r="L171" s="65" t="str">
        <f ca="1">_xlfn.FORMULATEXT('Table Formulas (2)'!$K171)</f>
        <v>='Table Formulas (2)'!$J171*$N$1+'Table Formulas (2)'!$J171</v>
      </c>
    </row>
    <row r="172" spans="1:12" x14ac:dyDescent="0.25">
      <c r="A172" s="66" t="s">
        <v>498</v>
      </c>
      <c r="B172" s="67" t="s">
        <v>86</v>
      </c>
      <c r="C172" s="66" t="s">
        <v>103</v>
      </c>
      <c r="D172" s="68">
        <v>210003249</v>
      </c>
      <c r="E172" s="66" t="s">
        <v>84</v>
      </c>
      <c r="F172" s="69">
        <v>37640</v>
      </c>
      <c r="G172" s="70">
        <f t="shared" ca="1" si="2"/>
        <v>20</v>
      </c>
      <c r="H172" s="70"/>
      <c r="I172" s="67">
        <v>1</v>
      </c>
      <c r="J172" s="71">
        <v>32650</v>
      </c>
      <c r="K172" s="72">
        <f>'Table Formulas (2)'!$J172*$N$1+'Table Formulas (2)'!$J172</f>
        <v>33400.949999999997</v>
      </c>
      <c r="L172" s="73" t="str">
        <f ca="1">_xlfn.FORMULATEXT('Table Formulas (2)'!$K172)</f>
        <v>='Table Formulas (2)'!$J172*$N$1+'Table Formulas (2)'!$J172</v>
      </c>
    </row>
    <row r="173" spans="1:12" x14ac:dyDescent="0.25">
      <c r="A173" s="58" t="s">
        <v>850</v>
      </c>
      <c r="B173" s="59" t="s">
        <v>86</v>
      </c>
      <c r="C173" s="58" t="s">
        <v>185</v>
      </c>
      <c r="D173" s="60">
        <v>920005896</v>
      </c>
      <c r="E173" s="58" t="s">
        <v>84</v>
      </c>
      <c r="F173" s="61">
        <v>42387</v>
      </c>
      <c r="G173" s="62">
        <f t="shared" ca="1" si="2"/>
        <v>7</v>
      </c>
      <c r="H173" s="62"/>
      <c r="I173" s="59">
        <v>2</v>
      </c>
      <c r="J173" s="63">
        <v>78860</v>
      </c>
      <c r="K173" s="64">
        <f>'Table Formulas (2)'!$J173*$N$1+'Table Formulas (2)'!$J173</f>
        <v>80673.78</v>
      </c>
      <c r="L173" s="65" t="str">
        <f ca="1">_xlfn.FORMULATEXT('Table Formulas (2)'!$K173)</f>
        <v>='Table Formulas (2)'!$J173*$N$1+'Table Formulas (2)'!$J173</v>
      </c>
    </row>
    <row r="174" spans="1:12" x14ac:dyDescent="0.25">
      <c r="A174" s="66" t="s">
        <v>221</v>
      </c>
      <c r="B174" s="67" t="s">
        <v>86</v>
      </c>
      <c r="C174" s="66" t="s">
        <v>103</v>
      </c>
      <c r="D174" s="68">
        <v>868008171</v>
      </c>
      <c r="E174" s="66" t="s">
        <v>92</v>
      </c>
      <c r="F174" s="69">
        <v>38353</v>
      </c>
      <c r="G174" s="70">
        <f t="shared" ca="1" si="2"/>
        <v>18</v>
      </c>
      <c r="H174" s="70" t="s">
        <v>108</v>
      </c>
      <c r="I174" s="67">
        <v>2</v>
      </c>
      <c r="J174" s="71">
        <v>75370</v>
      </c>
      <c r="K174" s="72">
        <f>'Table Formulas (2)'!$J174*$N$1+'Table Formulas (2)'!$J174</f>
        <v>77103.509999999995</v>
      </c>
      <c r="L174" s="73" t="str">
        <f ca="1">_xlfn.FORMULATEXT('Table Formulas (2)'!$K174)</f>
        <v>='Table Formulas (2)'!$J174*$N$1+'Table Formulas (2)'!$J174</v>
      </c>
    </row>
    <row r="175" spans="1:12" x14ac:dyDescent="0.25">
      <c r="A175" s="58" t="s">
        <v>98</v>
      </c>
      <c r="B175" s="59" t="s">
        <v>99</v>
      </c>
      <c r="C175" s="58" t="s">
        <v>100</v>
      </c>
      <c r="D175" s="60">
        <v>159005552</v>
      </c>
      <c r="E175" s="58" t="s">
        <v>92</v>
      </c>
      <c r="F175" s="61">
        <v>34912</v>
      </c>
      <c r="G175" s="62">
        <f t="shared" ca="1" si="2"/>
        <v>28</v>
      </c>
      <c r="H175" s="62" t="s">
        <v>101</v>
      </c>
      <c r="I175" s="59">
        <v>1</v>
      </c>
      <c r="J175" s="63">
        <v>73930</v>
      </c>
      <c r="K175" s="64">
        <f>'Table Formulas (2)'!$J175*$N$1+'Table Formulas (2)'!$J175</f>
        <v>75630.39</v>
      </c>
      <c r="L175" s="65" t="str">
        <f ca="1">_xlfn.FORMULATEXT('Table Formulas (2)'!$K175)</f>
        <v>='Table Formulas (2)'!$J175*$N$1+'Table Formulas (2)'!$J175</v>
      </c>
    </row>
    <row r="176" spans="1:12" x14ac:dyDescent="0.25">
      <c r="A176" s="66" t="s">
        <v>787</v>
      </c>
      <c r="B176" s="67" t="s">
        <v>86</v>
      </c>
      <c r="C176" s="66" t="s">
        <v>100</v>
      </c>
      <c r="D176" s="68">
        <v>254001611</v>
      </c>
      <c r="E176" s="66" t="s">
        <v>92</v>
      </c>
      <c r="F176" s="69">
        <v>42252</v>
      </c>
      <c r="G176" s="70">
        <f t="shared" ca="1" si="2"/>
        <v>8</v>
      </c>
      <c r="H176" s="70" t="s">
        <v>96</v>
      </c>
      <c r="I176" s="67">
        <v>5</v>
      </c>
      <c r="J176" s="71">
        <v>45180</v>
      </c>
      <c r="K176" s="72">
        <f>'Table Formulas (2)'!$J176*$N$1+'Table Formulas (2)'!$J176</f>
        <v>46219.14</v>
      </c>
      <c r="L176" s="73" t="str">
        <f ca="1">_xlfn.FORMULATEXT('Table Formulas (2)'!$K176)</f>
        <v>='Table Formulas (2)'!$J176*$N$1+'Table Formulas (2)'!$J176</v>
      </c>
    </row>
    <row r="177" spans="1:12" x14ac:dyDescent="0.25">
      <c r="A177" s="58" t="s">
        <v>631</v>
      </c>
      <c r="B177" s="59" t="s">
        <v>86</v>
      </c>
      <c r="C177" s="58" t="s">
        <v>87</v>
      </c>
      <c r="D177" s="60">
        <v>891004981</v>
      </c>
      <c r="E177" s="58" t="s">
        <v>88</v>
      </c>
      <c r="F177" s="61">
        <v>40822</v>
      </c>
      <c r="G177" s="62">
        <f t="shared" ca="1" si="2"/>
        <v>12</v>
      </c>
      <c r="H177" s="62" t="s">
        <v>108</v>
      </c>
      <c r="I177" s="59">
        <v>4</v>
      </c>
      <c r="J177" s="63">
        <v>11230</v>
      </c>
      <c r="K177" s="64">
        <f>'Table Formulas (2)'!$J177*$N$1+'Table Formulas (2)'!$J177</f>
        <v>11488.29</v>
      </c>
      <c r="L177" s="65" t="str">
        <f ca="1">_xlfn.FORMULATEXT('Table Formulas (2)'!$K177)</f>
        <v>='Table Formulas (2)'!$J177*$N$1+'Table Formulas (2)'!$J177</v>
      </c>
    </row>
    <row r="178" spans="1:12" x14ac:dyDescent="0.25">
      <c r="A178" s="66" t="s">
        <v>531</v>
      </c>
      <c r="B178" s="67" t="s">
        <v>82</v>
      </c>
      <c r="C178" s="66" t="s">
        <v>280</v>
      </c>
      <c r="D178" s="68">
        <v>244001882</v>
      </c>
      <c r="E178" s="66" t="s">
        <v>88</v>
      </c>
      <c r="F178" s="69">
        <v>38250</v>
      </c>
      <c r="G178" s="70">
        <f t="shared" ca="1" si="2"/>
        <v>19</v>
      </c>
      <c r="H178" s="70" t="s">
        <v>96</v>
      </c>
      <c r="I178" s="67">
        <v>4</v>
      </c>
      <c r="J178" s="71">
        <v>89780</v>
      </c>
      <c r="K178" s="72">
        <f>'Table Formulas (2)'!$J178*$N$1+'Table Formulas (2)'!$J178</f>
        <v>91844.94</v>
      </c>
      <c r="L178" s="73" t="str">
        <f ca="1">_xlfn.FORMULATEXT('Table Formulas (2)'!$K178)</f>
        <v>='Table Formulas (2)'!$J178*$N$1+'Table Formulas (2)'!$J178</v>
      </c>
    </row>
    <row r="179" spans="1:12" x14ac:dyDescent="0.25">
      <c r="A179" s="58" t="s">
        <v>728</v>
      </c>
      <c r="B179" s="59" t="s">
        <v>99</v>
      </c>
      <c r="C179" s="58" t="s">
        <v>130</v>
      </c>
      <c r="D179" s="60">
        <v>624004626</v>
      </c>
      <c r="E179" s="58" t="s">
        <v>88</v>
      </c>
      <c r="F179" s="61">
        <v>41936</v>
      </c>
      <c r="G179" s="62">
        <f t="shared" ca="1" si="2"/>
        <v>9</v>
      </c>
      <c r="H179" s="62" t="s">
        <v>105</v>
      </c>
      <c r="I179" s="59">
        <v>5</v>
      </c>
      <c r="J179" s="63">
        <v>46645</v>
      </c>
      <c r="K179" s="64">
        <f>'Table Formulas (2)'!$J179*$N$1+'Table Formulas (2)'!$J179</f>
        <v>47717.834999999999</v>
      </c>
      <c r="L179" s="65" t="str">
        <f ca="1">_xlfn.FORMULATEXT('Table Formulas (2)'!$K179)</f>
        <v>='Table Formulas (2)'!$J179*$N$1+'Table Formulas (2)'!$J179</v>
      </c>
    </row>
    <row r="180" spans="1:12" x14ac:dyDescent="0.25">
      <c r="A180" s="66" t="s">
        <v>789</v>
      </c>
      <c r="B180" s="67" t="s">
        <v>82</v>
      </c>
      <c r="C180" s="66" t="s">
        <v>91</v>
      </c>
      <c r="D180" s="68">
        <v>494004997</v>
      </c>
      <c r="E180" s="66" t="s">
        <v>84</v>
      </c>
      <c r="F180" s="69">
        <v>39811</v>
      </c>
      <c r="G180" s="70">
        <f t="shared" ca="1" si="2"/>
        <v>14</v>
      </c>
      <c r="H180" s="70"/>
      <c r="I180" s="67">
        <v>2</v>
      </c>
      <c r="J180" s="71">
        <v>33120</v>
      </c>
      <c r="K180" s="72">
        <f>'Table Formulas (2)'!$J180*$N$1+'Table Formulas (2)'!$J180</f>
        <v>33881.760000000002</v>
      </c>
      <c r="L180" s="73" t="str">
        <f ca="1">_xlfn.FORMULATEXT('Table Formulas (2)'!$K180)</f>
        <v>='Table Formulas (2)'!$J180*$N$1+'Table Formulas (2)'!$J180</v>
      </c>
    </row>
    <row r="181" spans="1:12" x14ac:dyDescent="0.25">
      <c r="A181" s="58" t="s">
        <v>239</v>
      </c>
      <c r="B181" s="59" t="s">
        <v>94</v>
      </c>
      <c r="C181" s="58" t="s">
        <v>240</v>
      </c>
      <c r="D181" s="60">
        <v>452002136</v>
      </c>
      <c r="E181" s="58" t="s">
        <v>92</v>
      </c>
      <c r="F181" s="61">
        <v>35679</v>
      </c>
      <c r="G181" s="62">
        <f t="shared" ca="1" si="2"/>
        <v>26</v>
      </c>
      <c r="H181" s="62" t="s">
        <v>96</v>
      </c>
      <c r="I181" s="59">
        <v>1</v>
      </c>
      <c r="J181" s="63">
        <v>26510</v>
      </c>
      <c r="K181" s="64">
        <f>'Table Formulas (2)'!$J181*$N$1+'Table Formulas (2)'!$J181</f>
        <v>27119.73</v>
      </c>
      <c r="L181" s="65" t="str">
        <f ca="1">_xlfn.FORMULATEXT('Table Formulas (2)'!$K181)</f>
        <v>='Table Formulas (2)'!$J181*$N$1+'Table Formulas (2)'!$J181</v>
      </c>
    </row>
    <row r="182" spans="1:12" x14ac:dyDescent="0.25">
      <c r="A182" s="66" t="s">
        <v>333</v>
      </c>
      <c r="B182" s="67" t="s">
        <v>82</v>
      </c>
      <c r="C182" s="66" t="s">
        <v>83</v>
      </c>
      <c r="D182" s="68">
        <v>705006668</v>
      </c>
      <c r="E182" s="66" t="s">
        <v>150</v>
      </c>
      <c r="F182" s="69">
        <v>37310</v>
      </c>
      <c r="G182" s="70">
        <f t="shared" ca="1" si="2"/>
        <v>21</v>
      </c>
      <c r="H182" s="70"/>
      <c r="I182" s="67">
        <v>5</v>
      </c>
      <c r="J182" s="71">
        <v>26484</v>
      </c>
      <c r="K182" s="72">
        <f>'Table Formulas (2)'!$J182*$N$1+'Table Formulas (2)'!$J182</f>
        <v>27093.132000000001</v>
      </c>
      <c r="L182" s="73" t="str">
        <f ca="1">_xlfn.FORMULATEXT('Table Formulas (2)'!$K182)</f>
        <v>='Table Formulas (2)'!$J182*$N$1+'Table Formulas (2)'!$J182</v>
      </c>
    </row>
    <row r="183" spans="1:12" x14ac:dyDescent="0.25">
      <c r="A183" s="58" t="s">
        <v>389</v>
      </c>
      <c r="B183" s="59" t="s">
        <v>82</v>
      </c>
      <c r="C183" s="58" t="s">
        <v>103</v>
      </c>
      <c r="D183" s="60">
        <v>150002247</v>
      </c>
      <c r="E183" s="58" t="s">
        <v>92</v>
      </c>
      <c r="F183" s="61">
        <v>37722</v>
      </c>
      <c r="G183" s="62">
        <f t="shared" ca="1" si="2"/>
        <v>20</v>
      </c>
      <c r="H183" s="62" t="s">
        <v>108</v>
      </c>
      <c r="I183" s="59">
        <v>3</v>
      </c>
      <c r="J183" s="63">
        <v>46910</v>
      </c>
      <c r="K183" s="64">
        <f>'Table Formulas (2)'!$J183*$N$1+'Table Formulas (2)'!$J183</f>
        <v>47988.93</v>
      </c>
      <c r="L183" s="65" t="str">
        <f ca="1">_xlfn.FORMULATEXT('Table Formulas (2)'!$K183)</f>
        <v>='Table Formulas (2)'!$J183*$N$1+'Table Formulas (2)'!$J183</v>
      </c>
    </row>
    <row r="184" spans="1:12" x14ac:dyDescent="0.25">
      <c r="A184" s="66" t="s">
        <v>621</v>
      </c>
      <c r="B184" s="67" t="s">
        <v>82</v>
      </c>
      <c r="C184" s="66" t="s">
        <v>127</v>
      </c>
      <c r="D184" s="68">
        <v>147001161</v>
      </c>
      <c r="E184" s="66" t="s">
        <v>92</v>
      </c>
      <c r="F184" s="69">
        <v>38793</v>
      </c>
      <c r="G184" s="70">
        <f t="shared" ca="1" si="2"/>
        <v>17</v>
      </c>
      <c r="H184" s="70" t="s">
        <v>105</v>
      </c>
      <c r="I184" s="67">
        <v>5</v>
      </c>
      <c r="J184" s="71">
        <v>31910</v>
      </c>
      <c r="K184" s="72">
        <f>'Table Formulas (2)'!$J184*$N$1+'Table Formulas (2)'!$J184</f>
        <v>32643.93</v>
      </c>
      <c r="L184" s="73" t="str">
        <f ca="1">_xlfn.FORMULATEXT('Table Formulas (2)'!$K184)</f>
        <v>='Table Formulas (2)'!$J184*$N$1+'Table Formulas (2)'!$J184</v>
      </c>
    </row>
    <row r="185" spans="1:12" x14ac:dyDescent="0.25">
      <c r="A185" s="58" t="s">
        <v>175</v>
      </c>
      <c r="B185" s="59" t="s">
        <v>82</v>
      </c>
      <c r="C185" s="58" t="s">
        <v>130</v>
      </c>
      <c r="D185" s="60">
        <v>592001929</v>
      </c>
      <c r="E185" s="58" t="s">
        <v>84</v>
      </c>
      <c r="F185" s="61">
        <v>35462</v>
      </c>
      <c r="G185" s="62">
        <f t="shared" ca="1" si="2"/>
        <v>26</v>
      </c>
      <c r="H185" s="62"/>
      <c r="I185" s="59">
        <v>4</v>
      </c>
      <c r="J185" s="63">
        <v>52940</v>
      </c>
      <c r="K185" s="64">
        <f>'Table Formulas (2)'!$J185*$N$1+'Table Formulas (2)'!$J185</f>
        <v>54157.62</v>
      </c>
      <c r="L185" s="65" t="str">
        <f ca="1">_xlfn.FORMULATEXT('Table Formulas (2)'!$K185)</f>
        <v>='Table Formulas (2)'!$J185*$N$1+'Table Formulas (2)'!$J185</v>
      </c>
    </row>
    <row r="186" spans="1:12" x14ac:dyDescent="0.25">
      <c r="A186" s="66" t="s">
        <v>226</v>
      </c>
      <c r="B186" s="67" t="s">
        <v>82</v>
      </c>
      <c r="C186" s="66" t="s">
        <v>87</v>
      </c>
      <c r="D186" s="68">
        <v>418001946</v>
      </c>
      <c r="E186" s="66" t="s">
        <v>88</v>
      </c>
      <c r="F186" s="69">
        <v>35741</v>
      </c>
      <c r="G186" s="70">
        <f t="shared" ca="1" si="2"/>
        <v>26</v>
      </c>
      <c r="H186" s="70" t="s">
        <v>105</v>
      </c>
      <c r="I186" s="67">
        <v>2</v>
      </c>
      <c r="J186" s="71">
        <v>49545</v>
      </c>
      <c r="K186" s="72">
        <f>'Table Formulas (2)'!$J186*$N$1+'Table Formulas (2)'!$J186</f>
        <v>50684.535000000003</v>
      </c>
      <c r="L186" s="73" t="str">
        <f ca="1">_xlfn.FORMULATEXT('Table Formulas (2)'!$K186)</f>
        <v>='Table Formulas (2)'!$J186*$N$1+'Table Formulas (2)'!$J186</v>
      </c>
    </row>
    <row r="187" spans="1:12" x14ac:dyDescent="0.25">
      <c r="A187" s="58" t="s">
        <v>737</v>
      </c>
      <c r="B187" s="59" t="s">
        <v>82</v>
      </c>
      <c r="C187" s="58" t="s">
        <v>130</v>
      </c>
      <c r="D187" s="60">
        <v>371001908</v>
      </c>
      <c r="E187" s="58" t="s">
        <v>92</v>
      </c>
      <c r="F187" s="61">
        <v>40616</v>
      </c>
      <c r="G187" s="62">
        <f t="shared" ca="1" si="2"/>
        <v>12</v>
      </c>
      <c r="H187" s="62" t="s">
        <v>101</v>
      </c>
      <c r="I187" s="59">
        <v>4</v>
      </c>
      <c r="J187" s="63">
        <v>45480</v>
      </c>
      <c r="K187" s="64">
        <f>'Table Formulas (2)'!$J187*$N$1+'Table Formulas (2)'!$J187</f>
        <v>46526.04</v>
      </c>
      <c r="L187" s="65" t="str">
        <f ca="1">_xlfn.FORMULATEXT('Table Formulas (2)'!$K187)</f>
        <v>='Table Formulas (2)'!$J187*$N$1+'Table Formulas (2)'!$J187</v>
      </c>
    </row>
    <row r="188" spans="1:12" x14ac:dyDescent="0.25">
      <c r="A188" s="66" t="s">
        <v>267</v>
      </c>
      <c r="B188" s="67" t="s">
        <v>94</v>
      </c>
      <c r="C188" s="66" t="s">
        <v>100</v>
      </c>
      <c r="D188" s="68">
        <v>466000098</v>
      </c>
      <c r="E188" s="66" t="s">
        <v>84</v>
      </c>
      <c r="F188" s="69">
        <v>36934</v>
      </c>
      <c r="G188" s="70">
        <f t="shared" ca="1" si="2"/>
        <v>22</v>
      </c>
      <c r="H188" s="70"/>
      <c r="I188" s="67">
        <v>5</v>
      </c>
      <c r="J188" s="71">
        <v>29000</v>
      </c>
      <c r="K188" s="72">
        <f>'Table Formulas (2)'!$J188*$N$1+'Table Formulas (2)'!$J188</f>
        <v>29667</v>
      </c>
      <c r="L188" s="73" t="str">
        <f ca="1">_xlfn.FORMULATEXT('Table Formulas (2)'!$K188)</f>
        <v>='Table Formulas (2)'!$J188*$N$1+'Table Formulas (2)'!$J188</v>
      </c>
    </row>
    <row r="189" spans="1:12" x14ac:dyDescent="0.25">
      <c r="A189" s="58" t="s">
        <v>560</v>
      </c>
      <c r="B189" s="59" t="s">
        <v>94</v>
      </c>
      <c r="C189" s="58" t="s">
        <v>127</v>
      </c>
      <c r="D189" s="60">
        <v>964003524</v>
      </c>
      <c r="E189" s="58" t="s">
        <v>92</v>
      </c>
      <c r="F189" s="61">
        <v>37843</v>
      </c>
      <c r="G189" s="62">
        <f t="shared" ca="1" si="2"/>
        <v>20</v>
      </c>
      <c r="H189" s="62" t="s">
        <v>105</v>
      </c>
      <c r="I189" s="59">
        <v>5</v>
      </c>
      <c r="J189" s="63">
        <v>67890</v>
      </c>
      <c r="K189" s="64">
        <f>'Table Formulas (2)'!$J189*$N$1+'Table Formulas (2)'!$J189</f>
        <v>69451.47</v>
      </c>
      <c r="L189" s="65" t="str">
        <f ca="1">_xlfn.FORMULATEXT('Table Formulas (2)'!$K189)</f>
        <v>='Table Formulas (2)'!$J189*$N$1+'Table Formulas (2)'!$J189</v>
      </c>
    </row>
    <row r="190" spans="1:12" x14ac:dyDescent="0.25">
      <c r="A190" s="66" t="s">
        <v>500</v>
      </c>
      <c r="B190" s="67" t="s">
        <v>94</v>
      </c>
      <c r="C190" s="66" t="s">
        <v>130</v>
      </c>
      <c r="D190" s="68">
        <v>906001388</v>
      </c>
      <c r="E190" s="66" t="s">
        <v>84</v>
      </c>
      <c r="F190" s="69">
        <v>38116</v>
      </c>
      <c r="G190" s="70">
        <f t="shared" ca="1" si="2"/>
        <v>19</v>
      </c>
      <c r="H190" s="70"/>
      <c r="I190" s="67">
        <v>5</v>
      </c>
      <c r="J190" s="71">
        <v>28260</v>
      </c>
      <c r="K190" s="72">
        <f>'Table Formulas (2)'!$J190*$N$1+'Table Formulas (2)'!$J190</f>
        <v>28909.98</v>
      </c>
      <c r="L190" s="73" t="str">
        <f ca="1">_xlfn.FORMULATEXT('Table Formulas (2)'!$K190)</f>
        <v>='Table Formulas (2)'!$J190*$N$1+'Table Formulas (2)'!$J190</v>
      </c>
    </row>
    <row r="191" spans="1:12" x14ac:dyDescent="0.25">
      <c r="A191" s="58" t="s">
        <v>209</v>
      </c>
      <c r="B191" s="59" t="s">
        <v>104</v>
      </c>
      <c r="C191" s="58" t="s">
        <v>91</v>
      </c>
      <c r="D191" s="60">
        <v>160004934</v>
      </c>
      <c r="E191" s="58" t="s">
        <v>88</v>
      </c>
      <c r="F191" s="61">
        <v>37113</v>
      </c>
      <c r="G191" s="62">
        <f t="shared" ca="1" si="2"/>
        <v>22</v>
      </c>
      <c r="H191" s="62" t="s">
        <v>89</v>
      </c>
      <c r="I191" s="59">
        <v>4</v>
      </c>
      <c r="J191" s="63">
        <v>10700</v>
      </c>
      <c r="K191" s="64">
        <f>'Table Formulas (2)'!$J191*$N$1+'Table Formulas (2)'!$J191</f>
        <v>10946.1</v>
      </c>
      <c r="L191" s="65" t="str">
        <f ca="1">_xlfn.FORMULATEXT('Table Formulas (2)'!$K191)</f>
        <v>='Table Formulas (2)'!$J191*$N$1+'Table Formulas (2)'!$J191</v>
      </c>
    </row>
    <row r="192" spans="1:12" x14ac:dyDescent="0.25">
      <c r="A192" s="66" t="s">
        <v>499</v>
      </c>
      <c r="B192" s="67" t="s">
        <v>82</v>
      </c>
      <c r="C192" s="66" t="s">
        <v>83</v>
      </c>
      <c r="D192" s="68">
        <v>272009955</v>
      </c>
      <c r="E192" s="66" t="s">
        <v>92</v>
      </c>
      <c r="F192" s="69">
        <v>37560</v>
      </c>
      <c r="G192" s="70">
        <f t="shared" ca="1" si="2"/>
        <v>21</v>
      </c>
      <c r="H192" s="70" t="s">
        <v>96</v>
      </c>
      <c r="I192" s="67">
        <v>2</v>
      </c>
      <c r="J192" s="71">
        <v>48490</v>
      </c>
      <c r="K192" s="72">
        <f>'Table Formulas (2)'!$J192*$N$1+'Table Formulas (2)'!$J192</f>
        <v>49605.27</v>
      </c>
      <c r="L192" s="73" t="str">
        <f ca="1">_xlfn.FORMULATEXT('Table Formulas (2)'!$K192)</f>
        <v>='Table Formulas (2)'!$J192*$N$1+'Table Formulas (2)'!$J192</v>
      </c>
    </row>
    <row r="193" spans="1:12" x14ac:dyDescent="0.25">
      <c r="A193" s="58" t="s">
        <v>140</v>
      </c>
      <c r="B193" s="59" t="s">
        <v>86</v>
      </c>
      <c r="C193" s="58" t="s">
        <v>100</v>
      </c>
      <c r="D193" s="60">
        <v>443006169</v>
      </c>
      <c r="E193" s="58" t="s">
        <v>92</v>
      </c>
      <c r="F193" s="61">
        <v>35401</v>
      </c>
      <c r="G193" s="62">
        <f t="shared" ca="1" si="2"/>
        <v>26</v>
      </c>
      <c r="H193" s="62" t="s">
        <v>96</v>
      </c>
      <c r="I193" s="59">
        <v>4</v>
      </c>
      <c r="J193" s="63">
        <v>86540</v>
      </c>
      <c r="K193" s="64">
        <f>'Table Formulas (2)'!$J193*$N$1+'Table Formulas (2)'!$J193</f>
        <v>88530.42</v>
      </c>
      <c r="L193" s="65" t="str">
        <f ca="1">_xlfn.FORMULATEXT('Table Formulas (2)'!$K193)</f>
        <v>='Table Formulas (2)'!$J193*$N$1+'Table Formulas (2)'!$J193</v>
      </c>
    </row>
    <row r="194" spans="1:12" x14ac:dyDescent="0.25">
      <c r="A194" s="66" t="s">
        <v>121</v>
      </c>
      <c r="B194" s="67" t="s">
        <v>122</v>
      </c>
      <c r="C194" s="66" t="s">
        <v>87</v>
      </c>
      <c r="D194" s="68">
        <v>426002736</v>
      </c>
      <c r="E194" s="66" t="s">
        <v>84</v>
      </c>
      <c r="F194" s="69">
        <v>35053</v>
      </c>
      <c r="G194" s="70">
        <f t="shared" ref="G194:G257" ca="1" si="3">DATEDIF(F194,TODAY(),"Y")</f>
        <v>27</v>
      </c>
      <c r="H194" s="70"/>
      <c r="I194" s="67">
        <v>3</v>
      </c>
      <c r="J194" s="71">
        <v>35240</v>
      </c>
      <c r="K194" s="72">
        <f>'Table Formulas (2)'!$J194*$N$1+'Table Formulas (2)'!$J194</f>
        <v>36050.519999999997</v>
      </c>
      <c r="L194" s="73" t="str">
        <f ca="1">_xlfn.FORMULATEXT('Table Formulas (2)'!$K194)</f>
        <v>='Table Formulas (2)'!$J194*$N$1+'Table Formulas (2)'!$J194</v>
      </c>
    </row>
    <row r="195" spans="1:12" x14ac:dyDescent="0.25">
      <c r="A195" s="58" t="s">
        <v>856</v>
      </c>
      <c r="B195" s="59" t="s">
        <v>122</v>
      </c>
      <c r="C195" s="58" t="s">
        <v>91</v>
      </c>
      <c r="D195" s="60">
        <v>445003854</v>
      </c>
      <c r="E195" s="58" t="s">
        <v>84</v>
      </c>
      <c r="F195" s="61">
        <v>42464</v>
      </c>
      <c r="G195" s="62">
        <f t="shared" ca="1" si="3"/>
        <v>7</v>
      </c>
      <c r="H195" s="62"/>
      <c r="I195" s="59">
        <v>5</v>
      </c>
      <c r="J195" s="63">
        <v>76870</v>
      </c>
      <c r="K195" s="64">
        <f>'Table Formulas (2)'!$J195*$N$1+'Table Formulas (2)'!$J195</f>
        <v>78638.009999999995</v>
      </c>
      <c r="L195" s="65" t="str">
        <f ca="1">_xlfn.FORMULATEXT('Table Formulas (2)'!$K195)</f>
        <v>='Table Formulas (2)'!$J195*$N$1+'Table Formulas (2)'!$J195</v>
      </c>
    </row>
    <row r="196" spans="1:12" x14ac:dyDescent="0.25">
      <c r="A196" s="66" t="s">
        <v>303</v>
      </c>
      <c r="B196" s="67" t="s">
        <v>82</v>
      </c>
      <c r="C196" s="66" t="s">
        <v>83</v>
      </c>
      <c r="D196" s="68">
        <v>102009909</v>
      </c>
      <c r="E196" s="66" t="s">
        <v>150</v>
      </c>
      <c r="F196" s="69">
        <v>35838</v>
      </c>
      <c r="G196" s="70">
        <f t="shared" ca="1" si="3"/>
        <v>25</v>
      </c>
      <c r="H196" s="70"/>
      <c r="I196" s="67">
        <v>4</v>
      </c>
      <c r="J196" s="71">
        <v>36788</v>
      </c>
      <c r="K196" s="72">
        <f>'Table Formulas (2)'!$J196*$N$1+'Table Formulas (2)'!$J196</f>
        <v>37634.124000000003</v>
      </c>
      <c r="L196" s="73" t="str">
        <f ca="1">_xlfn.FORMULATEXT('Table Formulas (2)'!$K196)</f>
        <v>='Table Formulas (2)'!$J196*$N$1+'Table Formulas (2)'!$J196</v>
      </c>
    </row>
    <row r="197" spans="1:12" x14ac:dyDescent="0.25">
      <c r="A197" s="58" t="s">
        <v>228</v>
      </c>
      <c r="B197" s="59" t="s">
        <v>104</v>
      </c>
      <c r="C197" s="58" t="s">
        <v>91</v>
      </c>
      <c r="D197" s="60">
        <v>476003591</v>
      </c>
      <c r="E197" s="58" t="s">
        <v>92</v>
      </c>
      <c r="F197" s="61">
        <v>36755</v>
      </c>
      <c r="G197" s="62">
        <f t="shared" ca="1" si="3"/>
        <v>23</v>
      </c>
      <c r="H197" s="62" t="s">
        <v>105</v>
      </c>
      <c r="I197" s="59">
        <v>4</v>
      </c>
      <c r="J197" s="63">
        <v>50570</v>
      </c>
      <c r="K197" s="64">
        <f>'Table Formulas (2)'!$J197*$N$1+'Table Formulas (2)'!$J197</f>
        <v>51733.11</v>
      </c>
      <c r="L197" s="65" t="str">
        <f ca="1">_xlfn.FORMULATEXT('Table Formulas (2)'!$K197)</f>
        <v>='Table Formulas (2)'!$J197*$N$1+'Table Formulas (2)'!$J197</v>
      </c>
    </row>
    <row r="198" spans="1:12" x14ac:dyDescent="0.25">
      <c r="A198" s="66" t="s">
        <v>451</v>
      </c>
      <c r="B198" s="67" t="s">
        <v>94</v>
      </c>
      <c r="C198" s="66" t="s">
        <v>130</v>
      </c>
      <c r="D198" s="68">
        <v>523008324</v>
      </c>
      <c r="E198" s="66" t="s">
        <v>92</v>
      </c>
      <c r="F198" s="69">
        <v>37702</v>
      </c>
      <c r="G198" s="70">
        <f t="shared" ca="1" si="3"/>
        <v>20</v>
      </c>
      <c r="H198" s="70" t="s">
        <v>105</v>
      </c>
      <c r="I198" s="67">
        <v>4</v>
      </c>
      <c r="J198" s="71">
        <v>59320</v>
      </c>
      <c r="K198" s="72">
        <f>'Table Formulas (2)'!$J198*$N$1+'Table Formulas (2)'!$J198</f>
        <v>60684.36</v>
      </c>
      <c r="L198" s="73" t="str">
        <f ca="1">_xlfn.FORMULATEXT('Table Formulas (2)'!$K198)</f>
        <v>='Table Formulas (2)'!$J198*$N$1+'Table Formulas (2)'!$J198</v>
      </c>
    </row>
    <row r="199" spans="1:12" x14ac:dyDescent="0.25">
      <c r="A199" s="58" t="s">
        <v>630</v>
      </c>
      <c r="B199" s="59" t="s">
        <v>86</v>
      </c>
      <c r="C199" s="58" t="s">
        <v>218</v>
      </c>
      <c r="D199" s="60">
        <v>685003695</v>
      </c>
      <c r="E199" s="58" t="s">
        <v>92</v>
      </c>
      <c r="F199" s="61">
        <v>38126</v>
      </c>
      <c r="G199" s="62">
        <f t="shared" ca="1" si="3"/>
        <v>19</v>
      </c>
      <c r="H199" s="62" t="s">
        <v>89</v>
      </c>
      <c r="I199" s="59">
        <v>4</v>
      </c>
      <c r="J199" s="63">
        <v>82760</v>
      </c>
      <c r="K199" s="64">
        <f>'Table Formulas (2)'!$J199*$N$1+'Table Formulas (2)'!$J199</f>
        <v>84663.48</v>
      </c>
      <c r="L199" s="65" t="str">
        <f ca="1">_xlfn.FORMULATEXT('Table Formulas (2)'!$K199)</f>
        <v>='Table Formulas (2)'!$J199*$N$1+'Table Formulas (2)'!$J199</v>
      </c>
    </row>
    <row r="200" spans="1:12" x14ac:dyDescent="0.25">
      <c r="A200" s="66" t="s">
        <v>477</v>
      </c>
      <c r="B200" s="67" t="s">
        <v>86</v>
      </c>
      <c r="C200" s="66" t="s">
        <v>87</v>
      </c>
      <c r="D200" s="68">
        <v>892000187</v>
      </c>
      <c r="E200" s="66" t="s">
        <v>92</v>
      </c>
      <c r="F200" s="69">
        <v>35070</v>
      </c>
      <c r="G200" s="70">
        <f t="shared" ca="1" si="3"/>
        <v>27</v>
      </c>
      <c r="H200" s="70" t="s">
        <v>89</v>
      </c>
      <c r="I200" s="67">
        <v>1</v>
      </c>
      <c r="J200" s="71">
        <v>87220</v>
      </c>
      <c r="K200" s="72">
        <f>'Table Formulas (2)'!$J200*$N$1+'Table Formulas (2)'!$J200</f>
        <v>89226.06</v>
      </c>
      <c r="L200" s="73" t="str">
        <f ca="1">_xlfn.FORMULATEXT('Table Formulas (2)'!$K200)</f>
        <v>='Table Formulas (2)'!$J200*$N$1+'Table Formulas (2)'!$J200</v>
      </c>
    </row>
    <row r="201" spans="1:12" x14ac:dyDescent="0.25">
      <c r="A201" s="58" t="s">
        <v>520</v>
      </c>
      <c r="B201" s="59" t="s">
        <v>82</v>
      </c>
      <c r="C201" s="58" t="s">
        <v>118</v>
      </c>
      <c r="D201" s="60">
        <v>603001910</v>
      </c>
      <c r="E201" s="58" t="s">
        <v>92</v>
      </c>
      <c r="F201" s="61">
        <v>38215</v>
      </c>
      <c r="G201" s="62">
        <f t="shared" ca="1" si="3"/>
        <v>19</v>
      </c>
      <c r="H201" s="62" t="s">
        <v>105</v>
      </c>
      <c r="I201" s="59">
        <v>3</v>
      </c>
      <c r="J201" s="63">
        <v>72900</v>
      </c>
      <c r="K201" s="64">
        <f>'Table Formulas (2)'!$J201*$N$1+'Table Formulas (2)'!$J201</f>
        <v>74576.7</v>
      </c>
      <c r="L201" s="65" t="str">
        <f ca="1">_xlfn.FORMULATEXT('Table Formulas (2)'!$K201)</f>
        <v>='Table Formulas (2)'!$J201*$N$1+'Table Formulas (2)'!$J201</v>
      </c>
    </row>
    <row r="202" spans="1:12" x14ac:dyDescent="0.25">
      <c r="A202" s="66" t="s">
        <v>377</v>
      </c>
      <c r="B202" s="67" t="s">
        <v>82</v>
      </c>
      <c r="C202" s="66" t="s">
        <v>130</v>
      </c>
      <c r="D202" s="68">
        <v>687006783</v>
      </c>
      <c r="E202" s="66" t="s">
        <v>84</v>
      </c>
      <c r="F202" s="69">
        <v>37312</v>
      </c>
      <c r="G202" s="70">
        <f t="shared" ca="1" si="3"/>
        <v>21</v>
      </c>
      <c r="H202" s="70"/>
      <c r="I202" s="67">
        <v>2</v>
      </c>
      <c r="J202" s="71">
        <v>66010</v>
      </c>
      <c r="K202" s="72">
        <f>'Table Formulas (2)'!$J202*$N$1+'Table Formulas (2)'!$J202</f>
        <v>67528.23</v>
      </c>
      <c r="L202" s="73" t="str">
        <f ca="1">_xlfn.FORMULATEXT('Table Formulas (2)'!$K202)</f>
        <v>='Table Formulas (2)'!$J202*$N$1+'Table Formulas (2)'!$J202</v>
      </c>
    </row>
    <row r="203" spans="1:12" x14ac:dyDescent="0.25">
      <c r="A203" s="58" t="s">
        <v>576</v>
      </c>
      <c r="B203" s="59" t="s">
        <v>82</v>
      </c>
      <c r="C203" s="58" t="s">
        <v>87</v>
      </c>
      <c r="D203" s="60">
        <v>318003704</v>
      </c>
      <c r="E203" s="58" t="s">
        <v>92</v>
      </c>
      <c r="F203" s="61">
        <v>38488</v>
      </c>
      <c r="G203" s="62">
        <f t="shared" ca="1" si="3"/>
        <v>18</v>
      </c>
      <c r="H203" s="62" t="s">
        <v>89</v>
      </c>
      <c r="I203" s="59">
        <v>2</v>
      </c>
      <c r="J203" s="63">
        <v>73850</v>
      </c>
      <c r="K203" s="64">
        <f>'Table Formulas (2)'!$J203*$N$1+'Table Formulas (2)'!$J203</f>
        <v>75548.55</v>
      </c>
      <c r="L203" s="65" t="str">
        <f ca="1">_xlfn.FORMULATEXT('Table Formulas (2)'!$K203)</f>
        <v>='Table Formulas (2)'!$J203*$N$1+'Table Formulas (2)'!$J203</v>
      </c>
    </row>
    <row r="204" spans="1:12" x14ac:dyDescent="0.25">
      <c r="A204" s="66" t="s">
        <v>183</v>
      </c>
      <c r="B204" s="67" t="s">
        <v>82</v>
      </c>
      <c r="C204" s="66" t="s">
        <v>127</v>
      </c>
      <c r="D204" s="68">
        <v>923005952</v>
      </c>
      <c r="E204" s="66" t="s">
        <v>92</v>
      </c>
      <c r="F204" s="69">
        <v>35947</v>
      </c>
      <c r="G204" s="70">
        <f t="shared" ca="1" si="3"/>
        <v>25</v>
      </c>
      <c r="H204" s="70" t="s">
        <v>96</v>
      </c>
      <c r="I204" s="67">
        <v>5</v>
      </c>
      <c r="J204" s="71">
        <v>77350</v>
      </c>
      <c r="K204" s="72">
        <f>'Table Formulas (2)'!$J204*$N$1+'Table Formulas (2)'!$J204</f>
        <v>79129.05</v>
      </c>
      <c r="L204" s="73" t="str">
        <f ca="1">_xlfn.FORMULATEXT('Table Formulas (2)'!$K204)</f>
        <v>='Table Formulas (2)'!$J204*$N$1+'Table Formulas (2)'!$J204</v>
      </c>
    </row>
    <row r="205" spans="1:12" x14ac:dyDescent="0.25">
      <c r="A205" s="58" t="s">
        <v>458</v>
      </c>
      <c r="B205" s="59" t="s">
        <v>86</v>
      </c>
      <c r="C205" s="58" t="s">
        <v>118</v>
      </c>
      <c r="D205" s="60">
        <v>116009057</v>
      </c>
      <c r="E205" s="58" t="s">
        <v>88</v>
      </c>
      <c r="F205" s="61">
        <v>37742</v>
      </c>
      <c r="G205" s="62">
        <f t="shared" ca="1" si="3"/>
        <v>20</v>
      </c>
      <c r="H205" s="62" t="s">
        <v>96</v>
      </c>
      <c r="I205" s="59">
        <v>4</v>
      </c>
      <c r="J205" s="63">
        <v>15005</v>
      </c>
      <c r="K205" s="64">
        <f>'Table Formulas (2)'!$J205*$N$1+'Table Formulas (2)'!$J205</f>
        <v>15350.115</v>
      </c>
      <c r="L205" s="65" t="str">
        <f ca="1">_xlfn.FORMULATEXT('Table Formulas (2)'!$K205)</f>
        <v>='Table Formulas (2)'!$J205*$N$1+'Table Formulas (2)'!$J205</v>
      </c>
    </row>
    <row r="206" spans="1:12" x14ac:dyDescent="0.25">
      <c r="A206" s="66" t="s">
        <v>562</v>
      </c>
      <c r="B206" s="67" t="s">
        <v>104</v>
      </c>
      <c r="C206" s="66" t="s">
        <v>118</v>
      </c>
      <c r="D206" s="68">
        <v>870001943</v>
      </c>
      <c r="E206" s="66" t="s">
        <v>84</v>
      </c>
      <c r="F206" s="69">
        <v>41313</v>
      </c>
      <c r="G206" s="70">
        <f t="shared" ca="1" si="3"/>
        <v>10</v>
      </c>
      <c r="H206" s="70"/>
      <c r="I206" s="67">
        <v>5</v>
      </c>
      <c r="J206" s="71">
        <v>45040</v>
      </c>
      <c r="K206" s="72">
        <f>'Table Formulas (2)'!$J206*$N$1+'Table Formulas (2)'!$J206</f>
        <v>46075.92</v>
      </c>
      <c r="L206" s="73" t="str">
        <f ca="1">_xlfn.FORMULATEXT('Table Formulas (2)'!$K206)</f>
        <v>='Table Formulas (2)'!$J206*$N$1+'Table Formulas (2)'!$J206</v>
      </c>
    </row>
    <row r="207" spans="1:12" x14ac:dyDescent="0.25">
      <c r="A207" s="58" t="s">
        <v>169</v>
      </c>
      <c r="B207" s="59" t="s">
        <v>122</v>
      </c>
      <c r="C207" s="58" t="s">
        <v>127</v>
      </c>
      <c r="D207" s="60">
        <v>247006092</v>
      </c>
      <c r="E207" s="58" t="s">
        <v>84</v>
      </c>
      <c r="F207" s="61">
        <v>35299</v>
      </c>
      <c r="G207" s="62">
        <f t="shared" ca="1" si="3"/>
        <v>27</v>
      </c>
      <c r="H207" s="62"/>
      <c r="I207" s="59">
        <v>2</v>
      </c>
      <c r="J207" s="63">
        <v>64390</v>
      </c>
      <c r="K207" s="64">
        <f>'Table Formulas (2)'!$J207*$N$1+'Table Formulas (2)'!$J207</f>
        <v>65870.97</v>
      </c>
      <c r="L207" s="65" t="str">
        <f ca="1">_xlfn.FORMULATEXT('Table Formulas (2)'!$K207)</f>
        <v>='Table Formulas (2)'!$J207*$N$1+'Table Formulas (2)'!$J207</v>
      </c>
    </row>
    <row r="208" spans="1:12" x14ac:dyDescent="0.25">
      <c r="A208" s="66" t="s">
        <v>611</v>
      </c>
      <c r="B208" s="67" t="s">
        <v>86</v>
      </c>
      <c r="C208" s="66" t="s">
        <v>87</v>
      </c>
      <c r="D208" s="68">
        <v>324009262</v>
      </c>
      <c r="E208" s="66" t="s">
        <v>84</v>
      </c>
      <c r="F208" s="69">
        <v>38047</v>
      </c>
      <c r="G208" s="70">
        <f t="shared" ca="1" si="3"/>
        <v>19</v>
      </c>
      <c r="H208" s="70"/>
      <c r="I208" s="67">
        <v>1</v>
      </c>
      <c r="J208" s="71">
        <v>45105</v>
      </c>
      <c r="K208" s="72">
        <f>'Table Formulas (2)'!$J208*$N$1+'Table Formulas (2)'!$J208</f>
        <v>46142.415000000001</v>
      </c>
      <c r="L208" s="73" t="str">
        <f ca="1">_xlfn.FORMULATEXT('Table Formulas (2)'!$K208)</f>
        <v>='Table Formulas (2)'!$J208*$N$1+'Table Formulas (2)'!$J208</v>
      </c>
    </row>
    <row r="209" spans="1:12" x14ac:dyDescent="0.25">
      <c r="A209" s="58" t="s">
        <v>491</v>
      </c>
      <c r="B209" s="59" t="s">
        <v>82</v>
      </c>
      <c r="C209" s="58" t="s">
        <v>130</v>
      </c>
      <c r="D209" s="60">
        <v>616007564</v>
      </c>
      <c r="E209" s="58" t="s">
        <v>84</v>
      </c>
      <c r="F209" s="61">
        <v>37499</v>
      </c>
      <c r="G209" s="62">
        <f t="shared" ca="1" si="3"/>
        <v>21</v>
      </c>
      <c r="H209" s="62"/>
      <c r="I209" s="59">
        <v>5</v>
      </c>
      <c r="J209" s="63">
        <v>42150</v>
      </c>
      <c r="K209" s="64">
        <f>'Table Formulas (2)'!$J209*$N$1+'Table Formulas (2)'!$J209</f>
        <v>43119.45</v>
      </c>
      <c r="L209" s="65" t="str">
        <f ca="1">_xlfn.FORMULATEXT('Table Formulas (2)'!$K209)</f>
        <v>='Table Formulas (2)'!$J209*$N$1+'Table Formulas (2)'!$J209</v>
      </c>
    </row>
    <row r="210" spans="1:12" x14ac:dyDescent="0.25">
      <c r="A210" s="66" t="s">
        <v>841</v>
      </c>
      <c r="B210" s="67" t="s">
        <v>104</v>
      </c>
      <c r="C210" s="66" t="s">
        <v>130</v>
      </c>
      <c r="D210" s="68">
        <v>313008501</v>
      </c>
      <c r="E210" s="66" t="s">
        <v>150</v>
      </c>
      <c r="F210" s="69">
        <v>42464</v>
      </c>
      <c r="G210" s="70">
        <f t="shared" ca="1" si="3"/>
        <v>7</v>
      </c>
      <c r="H210" s="70"/>
      <c r="I210" s="67">
        <v>1</v>
      </c>
      <c r="J210" s="71">
        <v>22472</v>
      </c>
      <c r="K210" s="72">
        <f>'Table Formulas (2)'!$J210*$N$1+'Table Formulas (2)'!$J210</f>
        <v>22988.856</v>
      </c>
      <c r="L210" s="73" t="str">
        <f ca="1">_xlfn.FORMULATEXT('Table Formulas (2)'!$K210)</f>
        <v>='Table Formulas (2)'!$J210*$N$1+'Table Formulas (2)'!$J210</v>
      </c>
    </row>
    <row r="211" spans="1:12" x14ac:dyDescent="0.25">
      <c r="A211" s="58" t="s">
        <v>162</v>
      </c>
      <c r="B211" s="59" t="s">
        <v>104</v>
      </c>
      <c r="C211" s="58" t="s">
        <v>130</v>
      </c>
      <c r="D211" s="60">
        <v>612005735</v>
      </c>
      <c r="E211" s="58" t="s">
        <v>92</v>
      </c>
      <c r="F211" s="61">
        <v>35244</v>
      </c>
      <c r="G211" s="62">
        <f t="shared" ca="1" si="3"/>
        <v>27</v>
      </c>
      <c r="H211" s="62" t="s">
        <v>89</v>
      </c>
      <c r="I211" s="59">
        <v>5</v>
      </c>
      <c r="J211" s="63">
        <v>73144</v>
      </c>
      <c r="K211" s="64">
        <f>'Table Formulas (2)'!$J211*$N$1+'Table Formulas (2)'!$J211</f>
        <v>74826.312000000005</v>
      </c>
      <c r="L211" s="65" t="str">
        <f ca="1">_xlfn.FORMULATEXT('Table Formulas (2)'!$K211)</f>
        <v>='Table Formulas (2)'!$J211*$N$1+'Table Formulas (2)'!$J211</v>
      </c>
    </row>
    <row r="212" spans="1:12" x14ac:dyDescent="0.25">
      <c r="A212" s="66" t="s">
        <v>740</v>
      </c>
      <c r="B212" s="67" t="s">
        <v>82</v>
      </c>
      <c r="C212" s="66" t="s">
        <v>83</v>
      </c>
      <c r="D212" s="68">
        <v>709004421</v>
      </c>
      <c r="E212" s="66" t="s">
        <v>92</v>
      </c>
      <c r="F212" s="69">
        <v>40824</v>
      </c>
      <c r="G212" s="70">
        <f t="shared" ca="1" si="3"/>
        <v>12</v>
      </c>
      <c r="H212" s="70" t="s">
        <v>105</v>
      </c>
      <c r="I212" s="67">
        <v>5</v>
      </c>
      <c r="J212" s="71">
        <v>39000</v>
      </c>
      <c r="K212" s="72">
        <f>'Table Formulas (2)'!$J212*$N$1+'Table Formulas (2)'!$J212</f>
        <v>39897</v>
      </c>
      <c r="L212" s="73" t="str">
        <f ca="1">_xlfn.FORMULATEXT('Table Formulas (2)'!$K212)</f>
        <v>='Table Formulas (2)'!$J212*$N$1+'Table Formulas (2)'!$J212</v>
      </c>
    </row>
    <row r="213" spans="1:12" x14ac:dyDescent="0.25">
      <c r="A213" s="58" t="s">
        <v>854</v>
      </c>
      <c r="B213" s="59" t="s">
        <v>104</v>
      </c>
      <c r="C213" s="58" t="s">
        <v>178</v>
      </c>
      <c r="D213" s="60">
        <v>671000508</v>
      </c>
      <c r="E213" s="58" t="s">
        <v>88</v>
      </c>
      <c r="F213" s="61">
        <v>42134</v>
      </c>
      <c r="G213" s="62">
        <f t="shared" ca="1" si="3"/>
        <v>8</v>
      </c>
      <c r="H213" s="62" t="s">
        <v>101</v>
      </c>
      <c r="I213" s="59">
        <v>5</v>
      </c>
      <c r="J213" s="63">
        <v>39620</v>
      </c>
      <c r="K213" s="64">
        <f>'Table Formulas (2)'!$J213*$N$1+'Table Formulas (2)'!$J213</f>
        <v>40531.26</v>
      </c>
      <c r="L213" s="65" t="str">
        <f ca="1">_xlfn.FORMULATEXT('Table Formulas (2)'!$K213)</f>
        <v>='Table Formulas (2)'!$J213*$N$1+'Table Formulas (2)'!$J213</v>
      </c>
    </row>
    <row r="214" spans="1:12" x14ac:dyDescent="0.25">
      <c r="A214" s="66" t="s">
        <v>778</v>
      </c>
      <c r="B214" s="67" t="s">
        <v>82</v>
      </c>
      <c r="C214" s="66" t="s">
        <v>130</v>
      </c>
      <c r="D214" s="68">
        <v>501003688</v>
      </c>
      <c r="E214" s="66" t="s">
        <v>92</v>
      </c>
      <c r="F214" s="69">
        <v>42183</v>
      </c>
      <c r="G214" s="70">
        <f t="shared" ca="1" si="3"/>
        <v>8</v>
      </c>
      <c r="H214" s="70" t="s">
        <v>105</v>
      </c>
      <c r="I214" s="67">
        <v>2</v>
      </c>
      <c r="J214" s="71">
        <v>79730</v>
      </c>
      <c r="K214" s="72">
        <f>'Table Formulas (2)'!$J214*$N$1+'Table Formulas (2)'!$J214</f>
        <v>81563.789999999994</v>
      </c>
      <c r="L214" s="73" t="str">
        <f ca="1">_xlfn.FORMULATEXT('Table Formulas (2)'!$K214)</f>
        <v>='Table Formulas (2)'!$J214*$N$1+'Table Formulas (2)'!$J214</v>
      </c>
    </row>
    <row r="215" spans="1:12" x14ac:dyDescent="0.25">
      <c r="A215" s="58" t="s">
        <v>858</v>
      </c>
      <c r="B215" s="59" t="s">
        <v>104</v>
      </c>
      <c r="C215" s="58" t="s">
        <v>127</v>
      </c>
      <c r="D215" s="60">
        <v>841003875</v>
      </c>
      <c r="E215" s="58" t="s">
        <v>84</v>
      </c>
      <c r="F215" s="61">
        <v>42408</v>
      </c>
      <c r="G215" s="62">
        <f t="shared" ca="1" si="3"/>
        <v>7</v>
      </c>
      <c r="H215" s="62"/>
      <c r="I215" s="59">
        <v>2</v>
      </c>
      <c r="J215" s="63">
        <v>50550</v>
      </c>
      <c r="K215" s="64">
        <f>'Table Formulas (2)'!$J215*$N$1+'Table Formulas (2)'!$J215</f>
        <v>51712.65</v>
      </c>
      <c r="L215" s="65" t="str">
        <f ca="1">_xlfn.FORMULATEXT('Table Formulas (2)'!$K215)</f>
        <v>='Table Formulas (2)'!$J215*$N$1+'Table Formulas (2)'!$J215</v>
      </c>
    </row>
    <row r="216" spans="1:12" x14ac:dyDescent="0.25">
      <c r="A216" s="66" t="s">
        <v>473</v>
      </c>
      <c r="B216" s="67" t="s">
        <v>86</v>
      </c>
      <c r="C216" s="66" t="s">
        <v>130</v>
      </c>
      <c r="D216" s="68">
        <v>482007373</v>
      </c>
      <c r="E216" s="66" t="s">
        <v>92</v>
      </c>
      <c r="F216" s="69">
        <v>37451</v>
      </c>
      <c r="G216" s="70">
        <f t="shared" ca="1" si="3"/>
        <v>21</v>
      </c>
      <c r="H216" s="70" t="s">
        <v>89</v>
      </c>
      <c r="I216" s="67">
        <v>2</v>
      </c>
      <c r="J216" s="71">
        <v>32390</v>
      </c>
      <c r="K216" s="72">
        <f>'Table Formulas (2)'!$J216*$N$1+'Table Formulas (2)'!$J216</f>
        <v>33134.97</v>
      </c>
      <c r="L216" s="73" t="str">
        <f ca="1">_xlfn.FORMULATEXT('Table Formulas (2)'!$K216)</f>
        <v>='Table Formulas (2)'!$J216*$N$1+'Table Formulas (2)'!$J216</v>
      </c>
    </row>
    <row r="217" spans="1:12" x14ac:dyDescent="0.25">
      <c r="A217" s="58" t="s">
        <v>805</v>
      </c>
      <c r="B217" s="59" t="s">
        <v>104</v>
      </c>
      <c r="C217" s="58" t="s">
        <v>91</v>
      </c>
      <c r="D217" s="60">
        <v>828005080</v>
      </c>
      <c r="E217" s="58" t="s">
        <v>92</v>
      </c>
      <c r="F217" s="61">
        <v>40137</v>
      </c>
      <c r="G217" s="62">
        <f t="shared" ca="1" si="3"/>
        <v>13</v>
      </c>
      <c r="H217" s="62" t="s">
        <v>101</v>
      </c>
      <c r="I217" s="59">
        <v>2</v>
      </c>
      <c r="J217" s="63">
        <v>61148</v>
      </c>
      <c r="K217" s="64">
        <f>'Table Formulas (2)'!$J217*$N$1+'Table Formulas (2)'!$J217</f>
        <v>62554.404000000002</v>
      </c>
      <c r="L217" s="65" t="str">
        <f ca="1">_xlfn.FORMULATEXT('Table Formulas (2)'!$K217)</f>
        <v>='Table Formulas (2)'!$J217*$N$1+'Table Formulas (2)'!$J217</v>
      </c>
    </row>
    <row r="218" spans="1:12" x14ac:dyDescent="0.25">
      <c r="A218" s="66" t="s">
        <v>673</v>
      </c>
      <c r="B218" s="67" t="s">
        <v>99</v>
      </c>
      <c r="C218" s="66" t="s">
        <v>127</v>
      </c>
      <c r="D218" s="68">
        <v>344000854</v>
      </c>
      <c r="E218" s="66" t="s">
        <v>92</v>
      </c>
      <c r="F218" s="69">
        <v>38548</v>
      </c>
      <c r="G218" s="70">
        <f t="shared" ca="1" si="3"/>
        <v>18</v>
      </c>
      <c r="H218" s="70" t="s">
        <v>108</v>
      </c>
      <c r="I218" s="67">
        <v>5</v>
      </c>
      <c r="J218" s="71">
        <v>82120</v>
      </c>
      <c r="K218" s="72">
        <f>'Table Formulas (2)'!$J218*$N$1+'Table Formulas (2)'!$J218</f>
        <v>84008.76</v>
      </c>
      <c r="L218" s="73" t="str">
        <f ca="1">_xlfn.FORMULATEXT('Table Formulas (2)'!$K218)</f>
        <v>='Table Formulas (2)'!$J218*$N$1+'Table Formulas (2)'!$J218</v>
      </c>
    </row>
    <row r="219" spans="1:12" x14ac:dyDescent="0.25">
      <c r="A219" s="58" t="s">
        <v>720</v>
      </c>
      <c r="B219" s="59" t="s">
        <v>86</v>
      </c>
      <c r="C219" s="58" t="s">
        <v>91</v>
      </c>
      <c r="D219" s="60">
        <v>963000861</v>
      </c>
      <c r="E219" s="58" t="s">
        <v>84</v>
      </c>
      <c r="F219" s="61">
        <v>40146</v>
      </c>
      <c r="G219" s="62">
        <f t="shared" ca="1" si="3"/>
        <v>13</v>
      </c>
      <c r="H219" s="62"/>
      <c r="I219" s="59">
        <v>1</v>
      </c>
      <c r="J219" s="63">
        <v>73190</v>
      </c>
      <c r="K219" s="64">
        <f>'Table Formulas (2)'!$J219*$N$1+'Table Formulas (2)'!$J219</f>
        <v>74873.37</v>
      </c>
      <c r="L219" s="65" t="str">
        <f ca="1">_xlfn.FORMULATEXT('Table Formulas (2)'!$K219)</f>
        <v>='Table Formulas (2)'!$J219*$N$1+'Table Formulas (2)'!$J219</v>
      </c>
    </row>
    <row r="220" spans="1:12" x14ac:dyDescent="0.25">
      <c r="A220" s="66" t="s">
        <v>809</v>
      </c>
      <c r="B220" s="67" t="s">
        <v>122</v>
      </c>
      <c r="C220" s="66" t="s">
        <v>130</v>
      </c>
      <c r="D220" s="68">
        <v>350004448</v>
      </c>
      <c r="E220" s="66" t="s">
        <v>92</v>
      </c>
      <c r="F220" s="69">
        <v>41869</v>
      </c>
      <c r="G220" s="70">
        <f t="shared" ca="1" si="3"/>
        <v>9</v>
      </c>
      <c r="H220" s="70" t="s">
        <v>96</v>
      </c>
      <c r="I220" s="67">
        <v>1</v>
      </c>
      <c r="J220" s="71">
        <v>44920</v>
      </c>
      <c r="K220" s="72">
        <f>'Table Formulas (2)'!$J220*$N$1+'Table Formulas (2)'!$J220</f>
        <v>45953.16</v>
      </c>
      <c r="L220" s="73" t="str">
        <f ca="1">_xlfn.FORMULATEXT('Table Formulas (2)'!$K220)</f>
        <v>='Table Formulas (2)'!$J220*$N$1+'Table Formulas (2)'!$J220</v>
      </c>
    </row>
    <row r="221" spans="1:12" x14ac:dyDescent="0.25">
      <c r="A221" s="58" t="s">
        <v>390</v>
      </c>
      <c r="B221" s="59" t="s">
        <v>82</v>
      </c>
      <c r="C221" s="58" t="s">
        <v>130</v>
      </c>
      <c r="D221" s="60">
        <v>853008713</v>
      </c>
      <c r="E221" s="58" t="s">
        <v>92</v>
      </c>
      <c r="F221" s="61">
        <v>37400</v>
      </c>
      <c r="G221" s="62">
        <f t="shared" ca="1" si="3"/>
        <v>21</v>
      </c>
      <c r="H221" s="62" t="s">
        <v>105</v>
      </c>
      <c r="I221" s="59">
        <v>1</v>
      </c>
      <c r="J221" s="63">
        <v>60280</v>
      </c>
      <c r="K221" s="64">
        <f>'Table Formulas (2)'!$J221*$N$1+'Table Formulas (2)'!$J221</f>
        <v>61666.44</v>
      </c>
      <c r="L221" s="65" t="str">
        <f ca="1">_xlfn.FORMULATEXT('Table Formulas (2)'!$K221)</f>
        <v>='Table Formulas (2)'!$J221*$N$1+'Table Formulas (2)'!$J221</v>
      </c>
    </row>
    <row r="222" spans="1:12" x14ac:dyDescent="0.25">
      <c r="A222" s="66" t="s">
        <v>762</v>
      </c>
      <c r="B222" s="67" t="s">
        <v>86</v>
      </c>
      <c r="C222" s="66" t="s">
        <v>103</v>
      </c>
      <c r="D222" s="68">
        <v>881002432</v>
      </c>
      <c r="E222" s="66" t="s">
        <v>92</v>
      </c>
      <c r="F222" s="69">
        <v>39566</v>
      </c>
      <c r="G222" s="70">
        <f t="shared" ca="1" si="3"/>
        <v>15</v>
      </c>
      <c r="H222" s="70" t="s">
        <v>101</v>
      </c>
      <c r="I222" s="67">
        <v>1</v>
      </c>
      <c r="J222" s="71">
        <v>68010</v>
      </c>
      <c r="K222" s="72">
        <f>'Table Formulas (2)'!$J222*$N$1+'Table Formulas (2)'!$J222</f>
        <v>69574.23</v>
      </c>
      <c r="L222" s="73" t="str">
        <f ca="1">_xlfn.FORMULATEXT('Table Formulas (2)'!$K222)</f>
        <v>='Table Formulas (2)'!$J222*$N$1+'Table Formulas (2)'!$J222</v>
      </c>
    </row>
    <row r="223" spans="1:12" x14ac:dyDescent="0.25">
      <c r="A223" s="58" t="s">
        <v>138</v>
      </c>
      <c r="B223" s="59" t="s">
        <v>86</v>
      </c>
      <c r="C223" s="58" t="s">
        <v>100</v>
      </c>
      <c r="D223" s="60">
        <v>422007475</v>
      </c>
      <c r="E223" s="58" t="s">
        <v>92</v>
      </c>
      <c r="F223" s="61">
        <v>39667</v>
      </c>
      <c r="G223" s="62">
        <f t="shared" ca="1" si="3"/>
        <v>15</v>
      </c>
      <c r="H223" s="62" t="s">
        <v>89</v>
      </c>
      <c r="I223" s="59">
        <v>2</v>
      </c>
      <c r="J223" s="63">
        <v>65250</v>
      </c>
      <c r="K223" s="64">
        <f>'Table Formulas (2)'!$J223*$N$1+'Table Formulas (2)'!$J223</f>
        <v>66750.75</v>
      </c>
      <c r="L223" s="65" t="str">
        <f ca="1">_xlfn.FORMULATEXT('Table Formulas (2)'!$K223)</f>
        <v>='Table Formulas (2)'!$J223*$N$1+'Table Formulas (2)'!$J223</v>
      </c>
    </row>
    <row r="224" spans="1:12" x14ac:dyDescent="0.25">
      <c r="A224" s="66" t="s">
        <v>220</v>
      </c>
      <c r="B224" s="67" t="s">
        <v>86</v>
      </c>
      <c r="C224" s="66" t="s">
        <v>116</v>
      </c>
      <c r="D224" s="68">
        <v>608006012</v>
      </c>
      <c r="E224" s="66" t="s">
        <v>92</v>
      </c>
      <c r="F224" s="69">
        <v>35074</v>
      </c>
      <c r="G224" s="70">
        <f t="shared" ca="1" si="3"/>
        <v>27</v>
      </c>
      <c r="H224" s="70" t="s">
        <v>105</v>
      </c>
      <c r="I224" s="67">
        <v>5</v>
      </c>
      <c r="J224" s="71">
        <v>79760</v>
      </c>
      <c r="K224" s="72">
        <f>'Table Formulas (2)'!$J224*$N$1+'Table Formulas (2)'!$J224</f>
        <v>81594.48</v>
      </c>
      <c r="L224" s="73" t="str">
        <f ca="1">_xlfn.FORMULATEXT('Table Formulas (2)'!$K224)</f>
        <v>='Table Formulas (2)'!$J224*$N$1+'Table Formulas (2)'!$J224</v>
      </c>
    </row>
    <row r="225" spans="1:12" x14ac:dyDescent="0.25">
      <c r="A225" s="58" t="s">
        <v>344</v>
      </c>
      <c r="B225" s="59" t="s">
        <v>122</v>
      </c>
      <c r="C225" s="58" t="s">
        <v>240</v>
      </c>
      <c r="D225" s="60">
        <v>313001312</v>
      </c>
      <c r="E225" s="58" t="s">
        <v>92</v>
      </c>
      <c r="F225" s="61">
        <v>38303</v>
      </c>
      <c r="G225" s="62">
        <f t="shared" ca="1" si="3"/>
        <v>19</v>
      </c>
      <c r="H225" s="62" t="s">
        <v>89</v>
      </c>
      <c r="I225" s="59">
        <v>5</v>
      </c>
      <c r="J225" s="63">
        <v>68300</v>
      </c>
      <c r="K225" s="64">
        <f>'Table Formulas (2)'!$J225*$N$1+'Table Formulas (2)'!$J225</f>
        <v>69870.899999999994</v>
      </c>
      <c r="L225" s="65" t="str">
        <f ca="1">_xlfn.FORMULATEXT('Table Formulas (2)'!$K225)</f>
        <v>='Table Formulas (2)'!$J225*$N$1+'Table Formulas (2)'!$J225</v>
      </c>
    </row>
    <row r="226" spans="1:12" x14ac:dyDescent="0.25">
      <c r="A226" s="66" t="s">
        <v>755</v>
      </c>
      <c r="B226" s="67" t="s">
        <v>86</v>
      </c>
      <c r="C226" s="66" t="s">
        <v>218</v>
      </c>
      <c r="D226" s="68">
        <v>585005837</v>
      </c>
      <c r="E226" s="66" t="s">
        <v>88</v>
      </c>
      <c r="F226" s="69">
        <v>42177</v>
      </c>
      <c r="G226" s="70">
        <f t="shared" ca="1" si="3"/>
        <v>8</v>
      </c>
      <c r="H226" s="70" t="s">
        <v>108</v>
      </c>
      <c r="I226" s="67">
        <v>4</v>
      </c>
      <c r="J226" s="71">
        <v>18655</v>
      </c>
      <c r="K226" s="72">
        <f>'Table Formulas (2)'!$J226*$N$1+'Table Formulas (2)'!$J226</f>
        <v>19084.064999999999</v>
      </c>
      <c r="L226" s="73" t="str">
        <f ca="1">_xlfn.FORMULATEXT('Table Formulas (2)'!$K226)</f>
        <v>='Table Formulas (2)'!$J226*$N$1+'Table Formulas (2)'!$J226</v>
      </c>
    </row>
    <row r="227" spans="1:12" x14ac:dyDescent="0.25">
      <c r="A227" s="58" t="s">
        <v>279</v>
      </c>
      <c r="B227" s="59" t="s">
        <v>82</v>
      </c>
      <c r="C227" s="58" t="s">
        <v>280</v>
      </c>
      <c r="D227" s="60">
        <v>351008538</v>
      </c>
      <c r="E227" s="58" t="s">
        <v>150</v>
      </c>
      <c r="F227" s="61">
        <v>36973</v>
      </c>
      <c r="G227" s="62">
        <f t="shared" ca="1" si="3"/>
        <v>22</v>
      </c>
      <c r="H227" s="62" t="s">
        <v>89</v>
      </c>
      <c r="I227" s="59">
        <v>5</v>
      </c>
      <c r="J227" s="63">
        <v>61860</v>
      </c>
      <c r="K227" s="64">
        <f>'Table Formulas (2)'!$J227*$N$1+'Table Formulas (2)'!$J227</f>
        <v>63282.78</v>
      </c>
      <c r="L227" s="65" t="str">
        <f ca="1">_xlfn.FORMULATEXT('Table Formulas (2)'!$K227)</f>
        <v>='Table Formulas (2)'!$J227*$N$1+'Table Formulas (2)'!$J227</v>
      </c>
    </row>
    <row r="228" spans="1:12" x14ac:dyDescent="0.25">
      <c r="A228" s="66" t="s">
        <v>182</v>
      </c>
      <c r="B228" s="67" t="s">
        <v>86</v>
      </c>
      <c r="C228" s="66" t="s">
        <v>127</v>
      </c>
      <c r="D228" s="68">
        <v>905005120</v>
      </c>
      <c r="E228" s="66" t="s">
        <v>92</v>
      </c>
      <c r="F228" s="69">
        <v>35530</v>
      </c>
      <c r="G228" s="70">
        <f t="shared" ca="1" si="3"/>
        <v>26</v>
      </c>
      <c r="H228" s="70" t="s">
        <v>96</v>
      </c>
      <c r="I228" s="67">
        <v>3</v>
      </c>
      <c r="J228" s="71">
        <v>77580</v>
      </c>
      <c r="K228" s="72">
        <f>'Table Formulas (2)'!$J228*$N$1+'Table Formulas (2)'!$J228</f>
        <v>79364.34</v>
      </c>
      <c r="L228" s="73" t="str">
        <f ca="1">_xlfn.FORMULATEXT('Table Formulas (2)'!$K228)</f>
        <v>='Table Formulas (2)'!$J228*$N$1+'Table Formulas (2)'!$J228</v>
      </c>
    </row>
    <row r="229" spans="1:12" x14ac:dyDescent="0.25">
      <c r="A229" s="58" t="s">
        <v>772</v>
      </c>
      <c r="B229" s="59" t="s">
        <v>82</v>
      </c>
      <c r="C229" s="58" t="s">
        <v>118</v>
      </c>
      <c r="D229" s="60">
        <v>622004162</v>
      </c>
      <c r="E229" s="58" t="s">
        <v>84</v>
      </c>
      <c r="F229" s="61">
        <v>37998</v>
      </c>
      <c r="G229" s="62">
        <f t="shared" ca="1" si="3"/>
        <v>19</v>
      </c>
      <c r="H229" s="62"/>
      <c r="I229" s="59">
        <v>4</v>
      </c>
      <c r="J229" s="63">
        <v>26360</v>
      </c>
      <c r="K229" s="64">
        <f>'Table Formulas (2)'!$J229*$N$1+'Table Formulas (2)'!$J229</f>
        <v>26966.28</v>
      </c>
      <c r="L229" s="65" t="str">
        <f ca="1">_xlfn.FORMULATEXT('Table Formulas (2)'!$K229)</f>
        <v>='Table Formulas (2)'!$J229*$N$1+'Table Formulas (2)'!$J229</v>
      </c>
    </row>
    <row r="230" spans="1:12" x14ac:dyDescent="0.25">
      <c r="A230" s="66" t="s">
        <v>334</v>
      </c>
      <c r="B230" s="67" t="s">
        <v>122</v>
      </c>
      <c r="C230" s="66" t="s">
        <v>280</v>
      </c>
      <c r="D230" s="68">
        <v>746007232</v>
      </c>
      <c r="E230" s="66" t="s">
        <v>84</v>
      </c>
      <c r="F230" s="69">
        <v>36878</v>
      </c>
      <c r="G230" s="70">
        <f t="shared" ca="1" si="3"/>
        <v>22</v>
      </c>
      <c r="H230" s="70" t="s">
        <v>89</v>
      </c>
      <c r="I230" s="67">
        <v>4</v>
      </c>
      <c r="J230" s="71">
        <v>69410</v>
      </c>
      <c r="K230" s="72">
        <f>'Table Formulas (2)'!$J230*$N$1+'Table Formulas (2)'!$J230</f>
        <v>71006.429999999993</v>
      </c>
      <c r="L230" s="73" t="str">
        <f ca="1">_xlfn.FORMULATEXT('Table Formulas (2)'!$K230)</f>
        <v>='Table Formulas (2)'!$J230*$N$1+'Table Formulas (2)'!$J230</v>
      </c>
    </row>
    <row r="231" spans="1:12" x14ac:dyDescent="0.25">
      <c r="A231" s="58" t="s">
        <v>764</v>
      </c>
      <c r="B231" s="59" t="s">
        <v>99</v>
      </c>
      <c r="C231" s="58" t="s">
        <v>130</v>
      </c>
      <c r="D231" s="60">
        <v>696005191</v>
      </c>
      <c r="E231" s="58" t="s">
        <v>92</v>
      </c>
      <c r="F231" s="61">
        <v>40696</v>
      </c>
      <c r="G231" s="62">
        <f t="shared" ca="1" si="3"/>
        <v>12</v>
      </c>
      <c r="H231" s="62" t="s">
        <v>89</v>
      </c>
      <c r="I231" s="59">
        <v>2</v>
      </c>
      <c r="J231" s="63">
        <v>61150</v>
      </c>
      <c r="K231" s="64">
        <f>'Table Formulas (2)'!$J231*$N$1+'Table Formulas (2)'!$J231</f>
        <v>62556.45</v>
      </c>
      <c r="L231" s="65" t="str">
        <f ca="1">_xlfn.FORMULATEXT('Table Formulas (2)'!$K231)</f>
        <v>='Table Formulas (2)'!$J231*$N$1+'Table Formulas (2)'!$J231</v>
      </c>
    </row>
    <row r="232" spans="1:12" x14ac:dyDescent="0.25">
      <c r="A232" s="66" t="s">
        <v>635</v>
      </c>
      <c r="B232" s="67" t="s">
        <v>122</v>
      </c>
      <c r="C232" s="66" t="s">
        <v>185</v>
      </c>
      <c r="D232" s="68">
        <v>676001149</v>
      </c>
      <c r="E232" s="66" t="s">
        <v>92</v>
      </c>
      <c r="F232" s="69">
        <v>41201</v>
      </c>
      <c r="G232" s="70">
        <f t="shared" ca="1" si="3"/>
        <v>11</v>
      </c>
      <c r="H232" s="70" t="s">
        <v>105</v>
      </c>
      <c r="I232" s="67">
        <v>4</v>
      </c>
      <c r="J232" s="71">
        <v>71120</v>
      </c>
      <c r="K232" s="72">
        <f>'Table Formulas (2)'!$J232*$N$1+'Table Formulas (2)'!$J232</f>
        <v>72755.759999999995</v>
      </c>
      <c r="L232" s="73" t="str">
        <f ca="1">_xlfn.FORMULATEXT('Table Formulas (2)'!$K232)</f>
        <v>='Table Formulas (2)'!$J232*$N$1+'Table Formulas (2)'!$J232</v>
      </c>
    </row>
    <row r="233" spans="1:12" x14ac:dyDescent="0.25">
      <c r="A233" s="58" t="s">
        <v>382</v>
      </c>
      <c r="B233" s="59" t="s">
        <v>82</v>
      </c>
      <c r="C233" s="58" t="s">
        <v>111</v>
      </c>
      <c r="D233" s="60">
        <v>788002967</v>
      </c>
      <c r="E233" s="58" t="s">
        <v>150</v>
      </c>
      <c r="F233" s="61">
        <v>36401</v>
      </c>
      <c r="G233" s="62">
        <f t="shared" ca="1" si="3"/>
        <v>24</v>
      </c>
      <c r="H233" s="62"/>
      <c r="I233" s="59">
        <v>3</v>
      </c>
      <c r="J233" s="63">
        <v>35312</v>
      </c>
      <c r="K233" s="64">
        <f>'Table Formulas (2)'!$J233*$N$1+'Table Formulas (2)'!$J233</f>
        <v>36124.175999999999</v>
      </c>
      <c r="L233" s="65" t="str">
        <f ca="1">_xlfn.FORMULATEXT('Table Formulas (2)'!$K233)</f>
        <v>='Table Formulas (2)'!$J233*$N$1+'Table Formulas (2)'!$J233</v>
      </c>
    </row>
    <row r="234" spans="1:12" x14ac:dyDescent="0.25">
      <c r="A234" s="66" t="s">
        <v>853</v>
      </c>
      <c r="B234" s="67" t="s">
        <v>82</v>
      </c>
      <c r="C234" s="66" t="s">
        <v>130</v>
      </c>
      <c r="D234" s="68">
        <v>676000562</v>
      </c>
      <c r="E234" s="66" t="s">
        <v>92</v>
      </c>
      <c r="F234" s="69">
        <v>42418</v>
      </c>
      <c r="G234" s="70">
        <f t="shared" ca="1" si="3"/>
        <v>7</v>
      </c>
      <c r="H234" s="70" t="s">
        <v>105</v>
      </c>
      <c r="I234" s="67">
        <v>1</v>
      </c>
      <c r="J234" s="71">
        <v>60100</v>
      </c>
      <c r="K234" s="72">
        <f>'Table Formulas (2)'!$J234*$N$1+'Table Formulas (2)'!$J234</f>
        <v>61482.3</v>
      </c>
      <c r="L234" s="73" t="str">
        <f ca="1">_xlfn.FORMULATEXT('Table Formulas (2)'!$K234)</f>
        <v>='Table Formulas (2)'!$J234*$N$1+'Table Formulas (2)'!$J234</v>
      </c>
    </row>
    <row r="235" spans="1:12" x14ac:dyDescent="0.25">
      <c r="A235" s="58" t="s">
        <v>109</v>
      </c>
      <c r="B235" s="59" t="s">
        <v>104</v>
      </c>
      <c r="C235" s="58" t="s">
        <v>91</v>
      </c>
      <c r="D235" s="60">
        <v>991001095</v>
      </c>
      <c r="E235" s="58" t="s">
        <v>92</v>
      </c>
      <c r="F235" s="61">
        <v>35007</v>
      </c>
      <c r="G235" s="62">
        <f t="shared" ca="1" si="3"/>
        <v>28</v>
      </c>
      <c r="H235" s="62" t="s">
        <v>108</v>
      </c>
      <c r="I235" s="59">
        <v>2</v>
      </c>
      <c r="J235" s="63">
        <v>29760</v>
      </c>
      <c r="K235" s="64">
        <f>'Table Formulas (2)'!$J235*$N$1+'Table Formulas (2)'!$J235</f>
        <v>30444.48</v>
      </c>
      <c r="L235" s="65" t="str">
        <f ca="1">_xlfn.FORMULATEXT('Table Formulas (2)'!$K235)</f>
        <v>='Table Formulas (2)'!$J235*$N$1+'Table Formulas (2)'!$J235</v>
      </c>
    </row>
    <row r="236" spans="1:12" x14ac:dyDescent="0.25">
      <c r="A236" s="66" t="s">
        <v>151</v>
      </c>
      <c r="B236" s="67" t="s">
        <v>82</v>
      </c>
      <c r="C236" s="66" t="s">
        <v>87</v>
      </c>
      <c r="D236" s="68">
        <v>855003308</v>
      </c>
      <c r="E236" s="66" t="s">
        <v>92</v>
      </c>
      <c r="F236" s="69">
        <v>35185</v>
      </c>
      <c r="G236" s="70">
        <f t="shared" ca="1" si="3"/>
        <v>27</v>
      </c>
      <c r="H236" s="70" t="s">
        <v>105</v>
      </c>
      <c r="I236" s="67">
        <v>5</v>
      </c>
      <c r="J236" s="71">
        <v>69510</v>
      </c>
      <c r="K236" s="72">
        <f>'Table Formulas (2)'!$J236*$N$1+'Table Formulas (2)'!$J236</f>
        <v>71108.73</v>
      </c>
      <c r="L236" s="73" t="str">
        <f ca="1">_xlfn.FORMULATEXT('Table Formulas (2)'!$K236)</f>
        <v>='Table Formulas (2)'!$J236*$N$1+'Table Formulas (2)'!$J236</v>
      </c>
    </row>
    <row r="237" spans="1:12" x14ac:dyDescent="0.25">
      <c r="A237" s="58" t="s">
        <v>129</v>
      </c>
      <c r="B237" s="59" t="s">
        <v>86</v>
      </c>
      <c r="C237" s="58" t="s">
        <v>130</v>
      </c>
      <c r="D237" s="60">
        <v>597001266</v>
      </c>
      <c r="E237" s="58" t="s">
        <v>92</v>
      </c>
      <c r="F237" s="61">
        <v>35089</v>
      </c>
      <c r="G237" s="62">
        <f t="shared" ca="1" si="3"/>
        <v>27</v>
      </c>
      <c r="H237" s="62" t="s">
        <v>101</v>
      </c>
      <c r="I237" s="59">
        <v>2</v>
      </c>
      <c r="J237" s="63">
        <v>66430</v>
      </c>
      <c r="K237" s="64">
        <f>'Table Formulas (2)'!$J237*$N$1+'Table Formulas (2)'!$J237</f>
        <v>67957.89</v>
      </c>
      <c r="L237" s="65" t="str">
        <f ca="1">_xlfn.FORMULATEXT('Table Formulas (2)'!$K237)</f>
        <v>='Table Formulas (2)'!$J237*$N$1+'Table Formulas (2)'!$J237</v>
      </c>
    </row>
    <row r="238" spans="1:12" x14ac:dyDescent="0.25">
      <c r="A238" s="66" t="s">
        <v>561</v>
      </c>
      <c r="B238" s="67" t="s">
        <v>82</v>
      </c>
      <c r="C238" s="66" t="s">
        <v>87</v>
      </c>
      <c r="D238" s="68">
        <v>375005723</v>
      </c>
      <c r="E238" s="66" t="s">
        <v>84</v>
      </c>
      <c r="F238" s="69">
        <v>38320</v>
      </c>
      <c r="G238" s="70">
        <f t="shared" ca="1" si="3"/>
        <v>18</v>
      </c>
      <c r="H238" s="70"/>
      <c r="I238" s="67">
        <v>3</v>
      </c>
      <c r="J238" s="71">
        <v>64263</v>
      </c>
      <c r="K238" s="72">
        <f>'Table Formulas (2)'!$J238*$N$1+'Table Formulas (2)'!$J238</f>
        <v>65741.048999999999</v>
      </c>
      <c r="L238" s="73" t="str">
        <f ca="1">_xlfn.FORMULATEXT('Table Formulas (2)'!$K238)</f>
        <v>='Table Formulas (2)'!$J238*$N$1+'Table Formulas (2)'!$J238</v>
      </c>
    </row>
    <row r="239" spans="1:12" x14ac:dyDescent="0.25">
      <c r="A239" s="58" t="s">
        <v>438</v>
      </c>
      <c r="B239" s="59" t="s">
        <v>86</v>
      </c>
      <c r="C239" s="58" t="s">
        <v>87</v>
      </c>
      <c r="D239" s="60">
        <v>471004761</v>
      </c>
      <c r="E239" s="58" t="s">
        <v>150</v>
      </c>
      <c r="F239" s="61">
        <v>37831</v>
      </c>
      <c r="G239" s="62">
        <f t="shared" ca="1" si="3"/>
        <v>20</v>
      </c>
      <c r="H239" s="62"/>
      <c r="I239" s="59">
        <v>4</v>
      </c>
      <c r="J239" s="63">
        <v>26944</v>
      </c>
      <c r="K239" s="64">
        <f>'Table Formulas (2)'!$J239*$N$1+'Table Formulas (2)'!$J239</f>
        <v>27563.712</v>
      </c>
      <c r="L239" s="65" t="str">
        <f ca="1">_xlfn.FORMULATEXT('Table Formulas (2)'!$K239)</f>
        <v>='Table Formulas (2)'!$J239*$N$1+'Table Formulas (2)'!$J239</v>
      </c>
    </row>
    <row r="240" spans="1:12" x14ac:dyDescent="0.25">
      <c r="A240" s="66" t="s">
        <v>688</v>
      </c>
      <c r="B240" s="67" t="s">
        <v>86</v>
      </c>
      <c r="C240" s="66" t="s">
        <v>91</v>
      </c>
      <c r="D240" s="68">
        <v>468004190</v>
      </c>
      <c r="E240" s="66" t="s">
        <v>92</v>
      </c>
      <c r="F240" s="69">
        <v>39828</v>
      </c>
      <c r="G240" s="70">
        <f t="shared" ca="1" si="3"/>
        <v>14</v>
      </c>
      <c r="H240" s="70" t="s">
        <v>108</v>
      </c>
      <c r="I240" s="67">
        <v>3</v>
      </c>
      <c r="J240" s="71">
        <v>72640</v>
      </c>
      <c r="K240" s="72">
        <f>'Table Formulas (2)'!$J240*$N$1+'Table Formulas (2)'!$J240</f>
        <v>74310.720000000001</v>
      </c>
      <c r="L240" s="73" t="str">
        <f ca="1">_xlfn.FORMULATEXT('Table Formulas (2)'!$K240)</f>
        <v>='Table Formulas (2)'!$J240*$N$1+'Table Formulas (2)'!$J240</v>
      </c>
    </row>
    <row r="241" spans="1:12" x14ac:dyDescent="0.25">
      <c r="A241" s="58" t="s">
        <v>264</v>
      </c>
      <c r="B241" s="59" t="s">
        <v>82</v>
      </c>
      <c r="C241" s="58" t="s">
        <v>91</v>
      </c>
      <c r="D241" s="60">
        <v>214001610</v>
      </c>
      <c r="E241" s="58" t="s">
        <v>92</v>
      </c>
      <c r="F241" s="61">
        <v>35826</v>
      </c>
      <c r="G241" s="62">
        <f t="shared" ca="1" si="3"/>
        <v>25</v>
      </c>
      <c r="H241" s="62" t="s">
        <v>105</v>
      </c>
      <c r="I241" s="59">
        <v>2</v>
      </c>
      <c r="J241" s="63">
        <v>47340</v>
      </c>
      <c r="K241" s="64">
        <f>'Table Formulas (2)'!$J241*$N$1+'Table Formulas (2)'!$J241</f>
        <v>48428.82</v>
      </c>
      <c r="L241" s="65" t="str">
        <f ca="1">_xlfn.FORMULATEXT('Table Formulas (2)'!$K241)</f>
        <v>='Table Formulas (2)'!$J241*$N$1+'Table Formulas (2)'!$J241</v>
      </c>
    </row>
    <row r="242" spans="1:12" x14ac:dyDescent="0.25">
      <c r="A242" s="66" t="s">
        <v>305</v>
      </c>
      <c r="B242" s="67" t="s">
        <v>104</v>
      </c>
      <c r="C242" s="66" t="s">
        <v>91</v>
      </c>
      <c r="D242" s="68">
        <v>174009111</v>
      </c>
      <c r="E242" s="66" t="s">
        <v>92</v>
      </c>
      <c r="F242" s="69">
        <v>37144</v>
      </c>
      <c r="G242" s="70">
        <f t="shared" ca="1" si="3"/>
        <v>22</v>
      </c>
      <c r="H242" s="70" t="s">
        <v>101</v>
      </c>
      <c r="I242" s="67">
        <v>5</v>
      </c>
      <c r="J242" s="71">
        <v>72700</v>
      </c>
      <c r="K242" s="72">
        <f>'Table Formulas (2)'!$J242*$N$1+'Table Formulas (2)'!$J242</f>
        <v>74372.100000000006</v>
      </c>
      <c r="L242" s="73" t="str">
        <f ca="1">_xlfn.FORMULATEXT('Table Formulas (2)'!$K242)</f>
        <v>='Table Formulas (2)'!$J242*$N$1+'Table Formulas (2)'!$J242</v>
      </c>
    </row>
    <row r="243" spans="1:12" x14ac:dyDescent="0.25">
      <c r="A243" s="58" t="s">
        <v>669</v>
      </c>
      <c r="B243" s="59" t="s">
        <v>86</v>
      </c>
      <c r="C243" s="58" t="s">
        <v>91</v>
      </c>
      <c r="D243" s="60">
        <v>556007593</v>
      </c>
      <c r="E243" s="58" t="s">
        <v>84</v>
      </c>
      <c r="F243" s="61">
        <v>38298</v>
      </c>
      <c r="G243" s="62">
        <f t="shared" ca="1" si="3"/>
        <v>19</v>
      </c>
      <c r="H243" s="62"/>
      <c r="I243" s="59">
        <v>2</v>
      </c>
      <c r="J243" s="63">
        <v>60070</v>
      </c>
      <c r="K243" s="64">
        <f>'Table Formulas (2)'!$J243*$N$1+'Table Formulas (2)'!$J243</f>
        <v>61451.61</v>
      </c>
      <c r="L243" s="65" t="str">
        <f ca="1">_xlfn.FORMULATEXT('Table Formulas (2)'!$K243)</f>
        <v>='Table Formulas (2)'!$J243*$N$1+'Table Formulas (2)'!$J243</v>
      </c>
    </row>
    <row r="244" spans="1:12" x14ac:dyDescent="0.25">
      <c r="A244" s="66" t="s">
        <v>672</v>
      </c>
      <c r="B244" s="67" t="s">
        <v>82</v>
      </c>
      <c r="C244" s="66" t="s">
        <v>103</v>
      </c>
      <c r="D244" s="68">
        <v>934007306</v>
      </c>
      <c r="E244" s="66" t="s">
        <v>92</v>
      </c>
      <c r="F244" s="69">
        <v>40574</v>
      </c>
      <c r="G244" s="70">
        <f t="shared" ca="1" si="3"/>
        <v>12</v>
      </c>
      <c r="H244" s="70" t="s">
        <v>89</v>
      </c>
      <c r="I244" s="67">
        <v>5</v>
      </c>
      <c r="J244" s="71">
        <v>73030</v>
      </c>
      <c r="K244" s="72">
        <f>'Table Formulas (2)'!$J244*$N$1+'Table Formulas (2)'!$J244</f>
        <v>74709.69</v>
      </c>
      <c r="L244" s="73" t="str">
        <f ca="1">_xlfn.FORMULATEXT('Table Formulas (2)'!$K244)</f>
        <v>='Table Formulas (2)'!$J244*$N$1+'Table Formulas (2)'!$J244</v>
      </c>
    </row>
    <row r="245" spans="1:12" x14ac:dyDescent="0.25">
      <c r="A245" s="58" t="s">
        <v>486</v>
      </c>
      <c r="B245" s="59" t="s">
        <v>104</v>
      </c>
      <c r="C245" s="58" t="s">
        <v>87</v>
      </c>
      <c r="D245" s="60">
        <v>145005793</v>
      </c>
      <c r="E245" s="58" t="s">
        <v>88</v>
      </c>
      <c r="F245" s="61">
        <v>37632</v>
      </c>
      <c r="G245" s="62">
        <f t="shared" ca="1" si="3"/>
        <v>20</v>
      </c>
      <c r="H245" s="62" t="s">
        <v>108</v>
      </c>
      <c r="I245" s="59">
        <v>4</v>
      </c>
      <c r="J245" s="63">
        <v>23000</v>
      </c>
      <c r="K245" s="64">
        <f>'Table Formulas (2)'!$J245*$N$1+'Table Formulas (2)'!$J245</f>
        <v>23529</v>
      </c>
      <c r="L245" s="65" t="str">
        <f ca="1">_xlfn.FORMULATEXT('Table Formulas (2)'!$K245)</f>
        <v>='Table Formulas (2)'!$J245*$N$1+'Table Formulas (2)'!$J245</v>
      </c>
    </row>
    <row r="246" spans="1:12" x14ac:dyDescent="0.25">
      <c r="A246" s="66" t="s">
        <v>257</v>
      </c>
      <c r="B246" s="67" t="s">
        <v>104</v>
      </c>
      <c r="C246" s="66" t="s">
        <v>130</v>
      </c>
      <c r="D246" s="68">
        <v>136000388</v>
      </c>
      <c r="E246" s="66" t="s">
        <v>92</v>
      </c>
      <c r="F246" s="69">
        <v>35933</v>
      </c>
      <c r="G246" s="70">
        <f t="shared" ca="1" si="3"/>
        <v>25</v>
      </c>
      <c r="H246" s="70" t="s">
        <v>101</v>
      </c>
      <c r="I246" s="67">
        <v>3</v>
      </c>
      <c r="J246" s="71">
        <v>70020</v>
      </c>
      <c r="K246" s="72">
        <f>'Table Formulas (2)'!$J246*$N$1+'Table Formulas (2)'!$J246</f>
        <v>71630.460000000006</v>
      </c>
      <c r="L246" s="73" t="str">
        <f ca="1">_xlfn.FORMULATEXT('Table Formulas (2)'!$K246)</f>
        <v>='Table Formulas (2)'!$J246*$N$1+'Table Formulas (2)'!$J246</v>
      </c>
    </row>
    <row r="247" spans="1:12" x14ac:dyDescent="0.25">
      <c r="A247" s="58" t="s">
        <v>179</v>
      </c>
      <c r="B247" s="59" t="s">
        <v>86</v>
      </c>
      <c r="C247" s="58" t="s">
        <v>127</v>
      </c>
      <c r="D247" s="60">
        <v>427001310</v>
      </c>
      <c r="E247" s="58" t="s">
        <v>84</v>
      </c>
      <c r="F247" s="61">
        <v>35189</v>
      </c>
      <c r="G247" s="62">
        <f t="shared" ca="1" si="3"/>
        <v>27</v>
      </c>
      <c r="H247" s="62"/>
      <c r="I247" s="59">
        <v>5</v>
      </c>
      <c r="J247" s="63">
        <v>89310</v>
      </c>
      <c r="K247" s="64">
        <f>'Table Formulas (2)'!$J247*$N$1+'Table Formulas (2)'!$J247</f>
        <v>91364.13</v>
      </c>
      <c r="L247" s="65" t="str">
        <f ca="1">_xlfn.FORMULATEXT('Table Formulas (2)'!$K247)</f>
        <v>='Table Formulas (2)'!$J247*$N$1+'Table Formulas (2)'!$J247</v>
      </c>
    </row>
    <row r="248" spans="1:12" x14ac:dyDescent="0.25">
      <c r="A248" s="66" t="s">
        <v>453</v>
      </c>
      <c r="B248" s="67" t="s">
        <v>86</v>
      </c>
      <c r="C248" s="66" t="s">
        <v>83</v>
      </c>
      <c r="D248" s="68">
        <v>744000329</v>
      </c>
      <c r="E248" s="66" t="s">
        <v>92</v>
      </c>
      <c r="F248" s="69">
        <v>37122</v>
      </c>
      <c r="G248" s="70">
        <f t="shared" ca="1" si="3"/>
        <v>22</v>
      </c>
      <c r="H248" s="70" t="s">
        <v>101</v>
      </c>
      <c r="I248" s="67">
        <v>3</v>
      </c>
      <c r="J248" s="71">
        <v>82700</v>
      </c>
      <c r="K248" s="72">
        <f>'Table Formulas (2)'!$J248*$N$1+'Table Formulas (2)'!$J248</f>
        <v>84602.1</v>
      </c>
      <c r="L248" s="73" t="str">
        <f ca="1">_xlfn.FORMULATEXT('Table Formulas (2)'!$K248)</f>
        <v>='Table Formulas (2)'!$J248*$N$1+'Table Formulas (2)'!$J248</v>
      </c>
    </row>
    <row r="249" spans="1:12" x14ac:dyDescent="0.25">
      <c r="A249" s="58" t="s">
        <v>316</v>
      </c>
      <c r="B249" s="59" t="s">
        <v>94</v>
      </c>
      <c r="C249" s="58" t="s">
        <v>83</v>
      </c>
      <c r="D249" s="60">
        <v>687003890</v>
      </c>
      <c r="E249" s="58" t="s">
        <v>150</v>
      </c>
      <c r="F249" s="61">
        <v>36070</v>
      </c>
      <c r="G249" s="62">
        <f t="shared" ca="1" si="3"/>
        <v>25</v>
      </c>
      <c r="H249" s="62"/>
      <c r="I249" s="59">
        <v>4</v>
      </c>
      <c r="J249" s="63">
        <v>23692</v>
      </c>
      <c r="K249" s="64">
        <f>'Table Formulas (2)'!$J249*$N$1+'Table Formulas (2)'!$J249</f>
        <v>24236.916000000001</v>
      </c>
      <c r="L249" s="65" t="str">
        <f ca="1">_xlfn.FORMULATEXT('Table Formulas (2)'!$K249)</f>
        <v>='Table Formulas (2)'!$J249*$N$1+'Table Formulas (2)'!$J249</v>
      </c>
    </row>
    <row r="250" spans="1:12" x14ac:dyDescent="0.25">
      <c r="A250" s="66" t="s">
        <v>233</v>
      </c>
      <c r="B250" s="67" t="s">
        <v>99</v>
      </c>
      <c r="C250" s="66" t="s">
        <v>130</v>
      </c>
      <c r="D250" s="68">
        <v>338007629</v>
      </c>
      <c r="E250" s="66" t="s">
        <v>92</v>
      </c>
      <c r="F250" s="69">
        <v>34855</v>
      </c>
      <c r="G250" s="70">
        <f t="shared" ca="1" si="3"/>
        <v>28</v>
      </c>
      <c r="H250" s="70" t="s">
        <v>105</v>
      </c>
      <c r="I250" s="67">
        <v>1</v>
      </c>
      <c r="J250" s="71">
        <v>78570</v>
      </c>
      <c r="K250" s="72">
        <f>'Table Formulas (2)'!$J250*$N$1+'Table Formulas (2)'!$J250</f>
        <v>80377.11</v>
      </c>
      <c r="L250" s="73" t="str">
        <f ca="1">_xlfn.FORMULATEXT('Table Formulas (2)'!$K250)</f>
        <v>='Table Formulas (2)'!$J250*$N$1+'Table Formulas (2)'!$J250</v>
      </c>
    </row>
    <row r="251" spans="1:12" x14ac:dyDescent="0.25">
      <c r="A251" s="58" t="s">
        <v>145</v>
      </c>
      <c r="B251" s="59" t="s">
        <v>99</v>
      </c>
      <c r="C251" s="58" t="s">
        <v>130</v>
      </c>
      <c r="D251" s="60">
        <v>100009868</v>
      </c>
      <c r="E251" s="58" t="s">
        <v>88</v>
      </c>
      <c r="F251" s="61">
        <v>35335</v>
      </c>
      <c r="G251" s="62">
        <f t="shared" ca="1" si="3"/>
        <v>27</v>
      </c>
      <c r="H251" s="62" t="s">
        <v>105</v>
      </c>
      <c r="I251" s="59">
        <v>5</v>
      </c>
      <c r="J251" s="63">
        <v>48835</v>
      </c>
      <c r="K251" s="64">
        <f>'Table Formulas (2)'!$J251*$N$1+'Table Formulas (2)'!$J251</f>
        <v>49958.205000000002</v>
      </c>
      <c r="L251" s="65" t="str">
        <f ca="1">_xlfn.FORMULATEXT('Table Formulas (2)'!$K251)</f>
        <v>='Table Formulas (2)'!$J251*$N$1+'Table Formulas (2)'!$J251</v>
      </c>
    </row>
    <row r="252" spans="1:12" x14ac:dyDescent="0.25">
      <c r="A252" s="66" t="s">
        <v>295</v>
      </c>
      <c r="B252" s="67" t="s">
        <v>86</v>
      </c>
      <c r="C252" s="66" t="s">
        <v>87</v>
      </c>
      <c r="D252" s="68">
        <v>992004973</v>
      </c>
      <c r="E252" s="66" t="s">
        <v>92</v>
      </c>
      <c r="F252" s="69">
        <v>36510</v>
      </c>
      <c r="G252" s="70">
        <f t="shared" ca="1" si="3"/>
        <v>23</v>
      </c>
      <c r="H252" s="70" t="s">
        <v>96</v>
      </c>
      <c r="I252" s="67">
        <v>5</v>
      </c>
      <c r="J252" s="71">
        <v>64780</v>
      </c>
      <c r="K252" s="72">
        <f>'Table Formulas (2)'!$J252*$N$1+'Table Formulas (2)'!$J252</f>
        <v>66269.94</v>
      </c>
      <c r="L252" s="73" t="str">
        <f ca="1">_xlfn.FORMULATEXT('Table Formulas (2)'!$K252)</f>
        <v>='Table Formulas (2)'!$J252*$N$1+'Table Formulas (2)'!$J252</v>
      </c>
    </row>
    <row r="253" spans="1:12" x14ac:dyDescent="0.25">
      <c r="A253" s="58" t="s">
        <v>442</v>
      </c>
      <c r="B253" s="59" t="s">
        <v>86</v>
      </c>
      <c r="C253" s="58" t="s">
        <v>100</v>
      </c>
      <c r="D253" s="60">
        <v>385004661</v>
      </c>
      <c r="E253" s="58" t="s">
        <v>92</v>
      </c>
      <c r="F253" s="61">
        <v>37248</v>
      </c>
      <c r="G253" s="62">
        <f t="shared" ca="1" si="3"/>
        <v>21</v>
      </c>
      <c r="H253" s="62" t="s">
        <v>108</v>
      </c>
      <c r="I253" s="59">
        <v>2</v>
      </c>
      <c r="J253" s="63">
        <v>66920</v>
      </c>
      <c r="K253" s="64">
        <f>'Table Formulas (2)'!$J253*$N$1+'Table Formulas (2)'!$J253</f>
        <v>68459.16</v>
      </c>
      <c r="L253" s="65" t="str">
        <f ca="1">_xlfn.FORMULATEXT('Table Formulas (2)'!$K253)</f>
        <v>='Table Formulas (2)'!$J253*$N$1+'Table Formulas (2)'!$J253</v>
      </c>
    </row>
    <row r="254" spans="1:12" x14ac:dyDescent="0.25">
      <c r="A254" s="66" t="s">
        <v>201</v>
      </c>
      <c r="B254" s="67" t="s">
        <v>104</v>
      </c>
      <c r="C254" s="66" t="s">
        <v>130</v>
      </c>
      <c r="D254" s="68">
        <v>661000671</v>
      </c>
      <c r="E254" s="66" t="s">
        <v>150</v>
      </c>
      <c r="F254" s="69">
        <v>34942</v>
      </c>
      <c r="G254" s="70">
        <f t="shared" ca="1" si="3"/>
        <v>28</v>
      </c>
      <c r="H254" s="70"/>
      <c r="I254" s="67">
        <v>3</v>
      </c>
      <c r="J254" s="71">
        <v>29176</v>
      </c>
      <c r="K254" s="72">
        <f>'Table Formulas (2)'!$J254*$N$1+'Table Formulas (2)'!$J254</f>
        <v>29847.047999999999</v>
      </c>
      <c r="L254" s="73" t="str">
        <f ca="1">_xlfn.FORMULATEXT('Table Formulas (2)'!$K254)</f>
        <v>='Table Formulas (2)'!$J254*$N$1+'Table Formulas (2)'!$J254</v>
      </c>
    </row>
    <row r="255" spans="1:12" x14ac:dyDescent="0.25">
      <c r="A255" s="58" t="s">
        <v>335</v>
      </c>
      <c r="B255" s="59" t="s">
        <v>99</v>
      </c>
      <c r="C255" s="58" t="s">
        <v>103</v>
      </c>
      <c r="D255" s="60">
        <v>761007848</v>
      </c>
      <c r="E255" s="58" t="s">
        <v>84</v>
      </c>
      <c r="F255" s="61">
        <v>36981</v>
      </c>
      <c r="G255" s="62">
        <f t="shared" ca="1" si="3"/>
        <v>22</v>
      </c>
      <c r="H255" s="62"/>
      <c r="I255" s="59">
        <v>2</v>
      </c>
      <c r="J255" s="63">
        <v>66710</v>
      </c>
      <c r="K255" s="64">
        <f>'Table Formulas (2)'!$J255*$N$1+'Table Formulas (2)'!$J255</f>
        <v>68244.33</v>
      </c>
      <c r="L255" s="65" t="str">
        <f ca="1">_xlfn.FORMULATEXT('Table Formulas (2)'!$K255)</f>
        <v>='Table Formulas (2)'!$J255*$N$1+'Table Formulas (2)'!$J255</v>
      </c>
    </row>
    <row r="256" spans="1:12" x14ac:dyDescent="0.25">
      <c r="A256" s="66" t="s">
        <v>254</v>
      </c>
      <c r="B256" s="67" t="s">
        <v>94</v>
      </c>
      <c r="C256" s="66" t="s">
        <v>130</v>
      </c>
      <c r="D256" s="68">
        <v>881005933</v>
      </c>
      <c r="E256" s="66" t="s">
        <v>92</v>
      </c>
      <c r="F256" s="69">
        <v>35707</v>
      </c>
      <c r="G256" s="70">
        <f t="shared" ca="1" si="3"/>
        <v>26</v>
      </c>
      <c r="H256" s="70" t="s">
        <v>96</v>
      </c>
      <c r="I256" s="67">
        <v>5</v>
      </c>
      <c r="J256" s="71">
        <v>35460</v>
      </c>
      <c r="K256" s="72">
        <f>'Table Formulas (2)'!$J256*$N$1+'Table Formulas (2)'!$J256</f>
        <v>36275.58</v>
      </c>
      <c r="L256" s="73" t="str">
        <f ca="1">_xlfn.FORMULATEXT('Table Formulas (2)'!$K256)</f>
        <v>='Table Formulas (2)'!$J256*$N$1+'Table Formulas (2)'!$J256</v>
      </c>
    </row>
    <row r="257" spans="1:12" x14ac:dyDescent="0.25">
      <c r="A257" s="58" t="s">
        <v>242</v>
      </c>
      <c r="B257" s="59" t="s">
        <v>86</v>
      </c>
      <c r="C257" s="58" t="s">
        <v>91</v>
      </c>
      <c r="D257" s="60">
        <v>302000290</v>
      </c>
      <c r="E257" s="58" t="s">
        <v>92</v>
      </c>
      <c r="F257" s="61">
        <v>35404</v>
      </c>
      <c r="G257" s="62">
        <f t="shared" ca="1" si="3"/>
        <v>26</v>
      </c>
      <c r="H257" s="62" t="s">
        <v>105</v>
      </c>
      <c r="I257" s="59">
        <v>1</v>
      </c>
      <c r="J257" s="63">
        <v>63270</v>
      </c>
      <c r="K257" s="64">
        <f>'Table Formulas (2)'!$J257*$N$1+'Table Formulas (2)'!$J257</f>
        <v>64725.21</v>
      </c>
      <c r="L257" s="65" t="str">
        <f ca="1">_xlfn.FORMULATEXT('Table Formulas (2)'!$K257)</f>
        <v>='Table Formulas (2)'!$J257*$N$1+'Table Formulas (2)'!$J257</v>
      </c>
    </row>
    <row r="258" spans="1:12" x14ac:dyDescent="0.25">
      <c r="A258" s="66" t="s">
        <v>444</v>
      </c>
      <c r="B258" s="67" t="s">
        <v>86</v>
      </c>
      <c r="C258" s="66" t="s">
        <v>111</v>
      </c>
      <c r="D258" s="68">
        <v>557008959</v>
      </c>
      <c r="E258" s="66" t="s">
        <v>84</v>
      </c>
      <c r="F258" s="69">
        <v>37961</v>
      </c>
      <c r="G258" s="70">
        <f t="shared" ref="G258:G321" ca="1" si="4">DATEDIF(F258,TODAY(),"Y")</f>
        <v>19</v>
      </c>
      <c r="H258" s="70"/>
      <c r="I258" s="67">
        <v>4</v>
      </c>
      <c r="J258" s="71">
        <v>54190</v>
      </c>
      <c r="K258" s="72">
        <f>'Table Formulas (2)'!$J258*$N$1+'Table Formulas (2)'!$J258</f>
        <v>55436.37</v>
      </c>
      <c r="L258" s="73" t="str">
        <f ca="1">_xlfn.FORMULATEXT('Table Formulas (2)'!$K258)</f>
        <v>='Table Formulas (2)'!$J258*$N$1+'Table Formulas (2)'!$J258</v>
      </c>
    </row>
    <row r="259" spans="1:12" x14ac:dyDescent="0.25">
      <c r="A259" s="58" t="s">
        <v>156</v>
      </c>
      <c r="B259" s="59" t="s">
        <v>82</v>
      </c>
      <c r="C259" s="58" t="s">
        <v>127</v>
      </c>
      <c r="D259" s="60">
        <v>627008686</v>
      </c>
      <c r="E259" s="58" t="s">
        <v>84</v>
      </c>
      <c r="F259" s="61">
        <v>35311</v>
      </c>
      <c r="G259" s="62">
        <f t="shared" ca="1" si="4"/>
        <v>27</v>
      </c>
      <c r="H259" s="62"/>
      <c r="I259" s="59">
        <v>5</v>
      </c>
      <c r="J259" s="63">
        <v>74740</v>
      </c>
      <c r="K259" s="64">
        <f>'Table Formulas (2)'!$J259*$N$1+'Table Formulas (2)'!$J259</f>
        <v>76459.02</v>
      </c>
      <c r="L259" s="65" t="str">
        <f ca="1">_xlfn.FORMULATEXT('Table Formulas (2)'!$K259)</f>
        <v>='Table Formulas (2)'!$J259*$N$1+'Table Formulas (2)'!$J259</v>
      </c>
    </row>
    <row r="260" spans="1:12" x14ac:dyDescent="0.25">
      <c r="A260" s="66" t="s">
        <v>426</v>
      </c>
      <c r="B260" s="67" t="s">
        <v>104</v>
      </c>
      <c r="C260" s="66" t="s">
        <v>91</v>
      </c>
      <c r="D260" s="68">
        <v>643009374</v>
      </c>
      <c r="E260" s="66" t="s">
        <v>84</v>
      </c>
      <c r="F260" s="69">
        <v>36917</v>
      </c>
      <c r="G260" s="70">
        <f t="shared" ca="1" si="4"/>
        <v>22</v>
      </c>
      <c r="H260" s="70"/>
      <c r="I260" s="67">
        <v>4</v>
      </c>
      <c r="J260" s="71">
        <v>49530</v>
      </c>
      <c r="K260" s="72">
        <f>'Table Formulas (2)'!$J260*$N$1+'Table Formulas (2)'!$J260</f>
        <v>50669.19</v>
      </c>
      <c r="L260" s="73" t="str">
        <f ca="1">_xlfn.FORMULATEXT('Table Formulas (2)'!$K260)</f>
        <v>='Table Formulas (2)'!$J260*$N$1+'Table Formulas (2)'!$J260</v>
      </c>
    </row>
    <row r="261" spans="1:12" x14ac:dyDescent="0.25">
      <c r="A261" s="58" t="s">
        <v>555</v>
      </c>
      <c r="B261" s="59" t="s">
        <v>99</v>
      </c>
      <c r="C261" s="58" t="s">
        <v>130</v>
      </c>
      <c r="D261" s="60">
        <v>317004971</v>
      </c>
      <c r="E261" s="58" t="s">
        <v>84</v>
      </c>
      <c r="F261" s="61">
        <v>37983</v>
      </c>
      <c r="G261" s="62">
        <f t="shared" ca="1" si="4"/>
        <v>19</v>
      </c>
      <c r="H261" s="62"/>
      <c r="I261" s="59">
        <v>1</v>
      </c>
      <c r="J261" s="63">
        <v>76910</v>
      </c>
      <c r="K261" s="64">
        <f>'Table Formulas (2)'!$J261*$N$1+'Table Formulas (2)'!$J261</f>
        <v>78678.929999999993</v>
      </c>
      <c r="L261" s="65" t="str">
        <f ca="1">_xlfn.FORMULATEXT('Table Formulas (2)'!$K261)</f>
        <v>='Table Formulas (2)'!$J261*$N$1+'Table Formulas (2)'!$J261</v>
      </c>
    </row>
    <row r="262" spans="1:12" x14ac:dyDescent="0.25">
      <c r="A262" s="66" t="s">
        <v>517</v>
      </c>
      <c r="B262" s="67" t="s">
        <v>99</v>
      </c>
      <c r="C262" s="66" t="s">
        <v>103</v>
      </c>
      <c r="D262" s="68">
        <v>302004692</v>
      </c>
      <c r="E262" s="66" t="s">
        <v>88</v>
      </c>
      <c r="F262" s="69">
        <v>39720</v>
      </c>
      <c r="G262" s="70">
        <f t="shared" ca="1" si="4"/>
        <v>15</v>
      </c>
      <c r="H262" s="70" t="s">
        <v>105</v>
      </c>
      <c r="I262" s="67">
        <v>1</v>
      </c>
      <c r="J262" s="71">
        <v>13435</v>
      </c>
      <c r="K262" s="72">
        <f>'Table Formulas (2)'!$J262*$N$1+'Table Formulas (2)'!$J262</f>
        <v>13744.004999999999</v>
      </c>
      <c r="L262" s="73" t="str">
        <f ca="1">_xlfn.FORMULATEXT('Table Formulas (2)'!$K262)</f>
        <v>='Table Formulas (2)'!$J262*$N$1+'Table Formulas (2)'!$J262</v>
      </c>
    </row>
    <row r="263" spans="1:12" x14ac:dyDescent="0.25">
      <c r="A263" s="58" t="s">
        <v>302</v>
      </c>
      <c r="B263" s="59" t="s">
        <v>82</v>
      </c>
      <c r="C263" s="58" t="s">
        <v>83</v>
      </c>
      <c r="D263" s="60">
        <v>562007973</v>
      </c>
      <c r="E263" s="58" t="s">
        <v>92</v>
      </c>
      <c r="F263" s="61">
        <v>37140</v>
      </c>
      <c r="G263" s="62">
        <f t="shared" ca="1" si="4"/>
        <v>22</v>
      </c>
      <c r="H263" s="62" t="s">
        <v>101</v>
      </c>
      <c r="I263" s="59">
        <v>1</v>
      </c>
      <c r="J263" s="63">
        <v>63030</v>
      </c>
      <c r="K263" s="64">
        <f>'Table Formulas (2)'!$J263*$N$1+'Table Formulas (2)'!$J263</f>
        <v>64479.69</v>
      </c>
      <c r="L263" s="65" t="str">
        <f ca="1">_xlfn.FORMULATEXT('Table Formulas (2)'!$K263)</f>
        <v>='Table Formulas (2)'!$J263*$N$1+'Table Formulas (2)'!$J263</v>
      </c>
    </row>
    <row r="264" spans="1:12" x14ac:dyDescent="0.25">
      <c r="A264" s="66" t="s">
        <v>617</v>
      </c>
      <c r="B264" s="67" t="s">
        <v>122</v>
      </c>
      <c r="C264" s="66" t="s">
        <v>153</v>
      </c>
      <c r="D264" s="68">
        <v>742006482</v>
      </c>
      <c r="E264" s="66" t="s">
        <v>92</v>
      </c>
      <c r="F264" s="69">
        <v>38290</v>
      </c>
      <c r="G264" s="70">
        <f t="shared" ca="1" si="4"/>
        <v>19</v>
      </c>
      <c r="H264" s="70" t="s">
        <v>105</v>
      </c>
      <c r="I264" s="67">
        <v>3</v>
      </c>
      <c r="J264" s="71">
        <v>39160</v>
      </c>
      <c r="K264" s="72">
        <f>'Table Formulas (2)'!$J264*$N$1+'Table Formulas (2)'!$J264</f>
        <v>40060.68</v>
      </c>
      <c r="L264" s="73" t="str">
        <f ca="1">_xlfn.FORMULATEXT('Table Formulas (2)'!$K264)</f>
        <v>='Table Formulas (2)'!$J264*$N$1+'Table Formulas (2)'!$J264</v>
      </c>
    </row>
    <row r="265" spans="1:12" x14ac:dyDescent="0.25">
      <c r="A265" s="58" t="s">
        <v>234</v>
      </c>
      <c r="B265" s="59" t="s">
        <v>86</v>
      </c>
      <c r="C265" s="58" t="s">
        <v>130</v>
      </c>
      <c r="D265" s="60">
        <v>618005019</v>
      </c>
      <c r="E265" s="58" t="s">
        <v>92</v>
      </c>
      <c r="F265" s="61">
        <v>35812</v>
      </c>
      <c r="G265" s="62">
        <f t="shared" ca="1" si="4"/>
        <v>25</v>
      </c>
      <c r="H265" s="62" t="s">
        <v>89</v>
      </c>
      <c r="I265" s="59">
        <v>5</v>
      </c>
      <c r="J265" s="63">
        <v>89740</v>
      </c>
      <c r="K265" s="64">
        <f>'Table Formulas (2)'!$J265*$N$1+'Table Formulas (2)'!$J265</f>
        <v>91804.02</v>
      </c>
      <c r="L265" s="65" t="str">
        <f ca="1">_xlfn.FORMULATEXT('Table Formulas (2)'!$K265)</f>
        <v>='Table Formulas (2)'!$J265*$N$1+'Table Formulas (2)'!$J265</v>
      </c>
    </row>
    <row r="266" spans="1:12" x14ac:dyDescent="0.25">
      <c r="A266" s="66" t="s">
        <v>567</v>
      </c>
      <c r="B266" s="67" t="s">
        <v>94</v>
      </c>
      <c r="C266" s="66" t="s">
        <v>178</v>
      </c>
      <c r="D266" s="68">
        <v>710000589</v>
      </c>
      <c r="E266" s="66" t="s">
        <v>92</v>
      </c>
      <c r="F266" s="69">
        <v>37980</v>
      </c>
      <c r="G266" s="70">
        <f t="shared" ca="1" si="4"/>
        <v>19</v>
      </c>
      <c r="H266" s="70" t="s">
        <v>89</v>
      </c>
      <c r="I266" s="67">
        <v>2</v>
      </c>
      <c r="J266" s="71">
        <v>43110</v>
      </c>
      <c r="K266" s="72">
        <f>'Table Formulas (2)'!$J266*$N$1+'Table Formulas (2)'!$J266</f>
        <v>44101.53</v>
      </c>
      <c r="L266" s="73" t="str">
        <f ca="1">_xlfn.FORMULATEXT('Table Formulas (2)'!$K266)</f>
        <v>='Table Formulas (2)'!$J266*$N$1+'Table Formulas (2)'!$J266</v>
      </c>
    </row>
    <row r="267" spans="1:12" x14ac:dyDescent="0.25">
      <c r="A267" s="58" t="s">
        <v>361</v>
      </c>
      <c r="B267" s="59" t="s">
        <v>99</v>
      </c>
      <c r="C267" s="58" t="s">
        <v>111</v>
      </c>
      <c r="D267" s="60">
        <v>859004644</v>
      </c>
      <c r="E267" s="58" t="s">
        <v>84</v>
      </c>
      <c r="F267" s="61">
        <v>37070</v>
      </c>
      <c r="G267" s="62">
        <f t="shared" ca="1" si="4"/>
        <v>22</v>
      </c>
      <c r="H267" s="62"/>
      <c r="I267" s="59">
        <v>4</v>
      </c>
      <c r="J267" s="63">
        <v>86470</v>
      </c>
      <c r="K267" s="64">
        <f>'Table Formulas (2)'!$J267*$N$1+'Table Formulas (2)'!$J267</f>
        <v>88458.81</v>
      </c>
      <c r="L267" s="65" t="str">
        <f ca="1">_xlfn.FORMULATEXT('Table Formulas (2)'!$K267)</f>
        <v>='Table Formulas (2)'!$J267*$N$1+'Table Formulas (2)'!$J267</v>
      </c>
    </row>
    <row r="268" spans="1:12" x14ac:dyDescent="0.25">
      <c r="A268" s="66" t="s">
        <v>429</v>
      </c>
      <c r="B268" s="67" t="s">
        <v>82</v>
      </c>
      <c r="C268" s="66" t="s">
        <v>111</v>
      </c>
      <c r="D268" s="68">
        <v>122000839</v>
      </c>
      <c r="E268" s="66" t="s">
        <v>88</v>
      </c>
      <c r="F268" s="69">
        <v>37123</v>
      </c>
      <c r="G268" s="70">
        <f t="shared" ca="1" si="4"/>
        <v>22</v>
      </c>
      <c r="H268" s="70" t="s">
        <v>105</v>
      </c>
      <c r="I268" s="67">
        <v>3</v>
      </c>
      <c r="J268" s="71">
        <v>20500</v>
      </c>
      <c r="K268" s="72">
        <f>'Table Formulas (2)'!$J268*$N$1+'Table Formulas (2)'!$J268</f>
        <v>20971.5</v>
      </c>
      <c r="L268" s="73" t="str">
        <f ca="1">_xlfn.FORMULATEXT('Table Formulas (2)'!$K268)</f>
        <v>='Table Formulas (2)'!$J268*$N$1+'Table Formulas (2)'!$J268</v>
      </c>
    </row>
    <row r="269" spans="1:12" x14ac:dyDescent="0.25">
      <c r="A269" s="58" t="s">
        <v>355</v>
      </c>
      <c r="B269" s="59" t="s">
        <v>104</v>
      </c>
      <c r="C269" s="58" t="s">
        <v>130</v>
      </c>
      <c r="D269" s="60">
        <v>416004493</v>
      </c>
      <c r="E269" s="58" t="s">
        <v>92</v>
      </c>
      <c r="F269" s="61">
        <v>36454</v>
      </c>
      <c r="G269" s="62">
        <f t="shared" ca="1" si="4"/>
        <v>24</v>
      </c>
      <c r="H269" s="62" t="s">
        <v>96</v>
      </c>
      <c r="I269" s="59">
        <v>5</v>
      </c>
      <c r="J269" s="63">
        <v>55450</v>
      </c>
      <c r="K269" s="64">
        <f>'Table Formulas (2)'!$J269*$N$1+'Table Formulas (2)'!$J269</f>
        <v>56725.35</v>
      </c>
      <c r="L269" s="65" t="str">
        <f ca="1">_xlfn.FORMULATEXT('Table Formulas (2)'!$K269)</f>
        <v>='Table Formulas (2)'!$J269*$N$1+'Table Formulas (2)'!$J269</v>
      </c>
    </row>
    <row r="270" spans="1:12" x14ac:dyDescent="0.25">
      <c r="A270" s="66" t="s">
        <v>748</v>
      </c>
      <c r="B270" s="67" t="s">
        <v>86</v>
      </c>
      <c r="C270" s="66" t="s">
        <v>91</v>
      </c>
      <c r="D270" s="68">
        <v>394006677</v>
      </c>
      <c r="E270" s="66" t="s">
        <v>92</v>
      </c>
      <c r="F270" s="69">
        <v>40658</v>
      </c>
      <c r="G270" s="70">
        <f t="shared" ca="1" si="4"/>
        <v>12</v>
      </c>
      <c r="H270" s="70" t="s">
        <v>89</v>
      </c>
      <c r="I270" s="67">
        <v>2</v>
      </c>
      <c r="J270" s="71">
        <v>34060</v>
      </c>
      <c r="K270" s="72">
        <f>'Table Formulas (2)'!$J270*$N$1+'Table Formulas (2)'!$J270</f>
        <v>34843.379999999997</v>
      </c>
      <c r="L270" s="73" t="str">
        <f ca="1">_xlfn.FORMULATEXT('Table Formulas (2)'!$K270)</f>
        <v>='Table Formulas (2)'!$J270*$N$1+'Table Formulas (2)'!$J270</v>
      </c>
    </row>
    <row r="271" spans="1:12" x14ac:dyDescent="0.25">
      <c r="A271" s="58" t="s">
        <v>608</v>
      </c>
      <c r="B271" s="59" t="s">
        <v>86</v>
      </c>
      <c r="C271" s="58" t="s">
        <v>87</v>
      </c>
      <c r="D271" s="60">
        <v>483003618</v>
      </c>
      <c r="E271" s="58" t="s">
        <v>92</v>
      </c>
      <c r="F271" s="61">
        <v>38740</v>
      </c>
      <c r="G271" s="62">
        <f t="shared" ca="1" si="4"/>
        <v>17</v>
      </c>
      <c r="H271" s="62" t="s">
        <v>89</v>
      </c>
      <c r="I271" s="59">
        <v>5</v>
      </c>
      <c r="J271" s="63">
        <v>33590</v>
      </c>
      <c r="K271" s="64">
        <f>'Table Formulas (2)'!$J271*$N$1+'Table Formulas (2)'!$J271</f>
        <v>34362.57</v>
      </c>
      <c r="L271" s="65" t="str">
        <f ca="1">_xlfn.FORMULATEXT('Table Formulas (2)'!$K271)</f>
        <v>='Table Formulas (2)'!$J271*$N$1+'Table Formulas (2)'!$J271</v>
      </c>
    </row>
    <row r="272" spans="1:12" x14ac:dyDescent="0.25">
      <c r="A272" s="66" t="s">
        <v>321</v>
      </c>
      <c r="B272" s="67" t="s">
        <v>104</v>
      </c>
      <c r="C272" s="66" t="s">
        <v>218</v>
      </c>
      <c r="D272" s="68">
        <v>681006577</v>
      </c>
      <c r="E272" s="66" t="s">
        <v>84</v>
      </c>
      <c r="F272" s="69">
        <v>36539</v>
      </c>
      <c r="G272" s="70">
        <f t="shared" ca="1" si="4"/>
        <v>23</v>
      </c>
      <c r="H272" s="70"/>
      <c r="I272" s="67">
        <v>2</v>
      </c>
      <c r="J272" s="71">
        <v>35260</v>
      </c>
      <c r="K272" s="72">
        <f>'Table Formulas (2)'!$J272*$N$1+'Table Formulas (2)'!$J272</f>
        <v>36070.980000000003</v>
      </c>
      <c r="L272" s="73" t="str">
        <f ca="1">_xlfn.FORMULATEXT('Table Formulas (2)'!$K272)</f>
        <v>='Table Formulas (2)'!$J272*$N$1+'Table Formulas (2)'!$J272</v>
      </c>
    </row>
    <row r="273" spans="1:12" x14ac:dyDescent="0.25">
      <c r="A273" s="58" t="s">
        <v>270</v>
      </c>
      <c r="B273" s="59" t="s">
        <v>86</v>
      </c>
      <c r="C273" s="58" t="s">
        <v>118</v>
      </c>
      <c r="D273" s="60">
        <v>661007587</v>
      </c>
      <c r="E273" s="58" t="s">
        <v>84</v>
      </c>
      <c r="F273" s="61">
        <v>38857</v>
      </c>
      <c r="G273" s="62">
        <f t="shared" ca="1" si="4"/>
        <v>17</v>
      </c>
      <c r="H273" s="62"/>
      <c r="I273" s="59">
        <v>5</v>
      </c>
      <c r="J273" s="63">
        <v>40560</v>
      </c>
      <c r="K273" s="64">
        <f>'Table Formulas (2)'!$J273*$N$1+'Table Formulas (2)'!$J273</f>
        <v>41492.879999999997</v>
      </c>
      <c r="L273" s="65" t="str">
        <f ca="1">_xlfn.FORMULATEXT('Table Formulas (2)'!$K273)</f>
        <v>='Table Formulas (2)'!$J273*$N$1+'Table Formulas (2)'!$J273</v>
      </c>
    </row>
    <row r="274" spans="1:12" x14ac:dyDescent="0.25">
      <c r="A274" s="66" t="s">
        <v>339</v>
      </c>
      <c r="B274" s="67" t="s">
        <v>86</v>
      </c>
      <c r="C274" s="66" t="s">
        <v>87</v>
      </c>
      <c r="D274" s="68">
        <v>101009876</v>
      </c>
      <c r="E274" s="66" t="s">
        <v>150</v>
      </c>
      <c r="F274" s="69">
        <v>35712</v>
      </c>
      <c r="G274" s="70">
        <f t="shared" ca="1" si="4"/>
        <v>26</v>
      </c>
      <c r="H274" s="70"/>
      <c r="I274" s="67">
        <v>3</v>
      </c>
      <c r="J274" s="71">
        <v>33752</v>
      </c>
      <c r="K274" s="72">
        <f>'Table Formulas (2)'!$J274*$N$1+'Table Formulas (2)'!$J274</f>
        <v>34528.296000000002</v>
      </c>
      <c r="L274" s="73" t="str">
        <f ca="1">_xlfn.FORMULATEXT('Table Formulas (2)'!$K274)</f>
        <v>='Table Formulas (2)'!$J274*$N$1+'Table Formulas (2)'!$J274</v>
      </c>
    </row>
    <row r="275" spans="1:12" x14ac:dyDescent="0.25">
      <c r="A275" s="58" t="s">
        <v>595</v>
      </c>
      <c r="B275" s="59" t="s">
        <v>122</v>
      </c>
      <c r="C275" s="58" t="s">
        <v>280</v>
      </c>
      <c r="D275" s="60">
        <v>477000649</v>
      </c>
      <c r="E275" s="58" t="s">
        <v>92</v>
      </c>
      <c r="F275" s="61">
        <v>40311</v>
      </c>
      <c r="G275" s="62">
        <f t="shared" ca="1" si="4"/>
        <v>13</v>
      </c>
      <c r="H275" s="62" t="s">
        <v>101</v>
      </c>
      <c r="I275" s="59">
        <v>1</v>
      </c>
      <c r="J275" s="63">
        <v>45150</v>
      </c>
      <c r="K275" s="64">
        <f>'Table Formulas (2)'!$J275*$N$1+'Table Formulas (2)'!$J275</f>
        <v>46188.45</v>
      </c>
      <c r="L275" s="65" t="str">
        <f ca="1">_xlfn.FORMULATEXT('Table Formulas (2)'!$K275)</f>
        <v>='Table Formulas (2)'!$J275*$N$1+'Table Formulas (2)'!$J275</v>
      </c>
    </row>
    <row r="276" spans="1:12" x14ac:dyDescent="0.25">
      <c r="A276" s="66" t="s">
        <v>835</v>
      </c>
      <c r="B276" s="67" t="s">
        <v>86</v>
      </c>
      <c r="C276" s="66" t="s">
        <v>87</v>
      </c>
      <c r="D276" s="68">
        <v>627004412</v>
      </c>
      <c r="E276" s="66" t="s">
        <v>92</v>
      </c>
      <c r="F276" s="69">
        <v>41599</v>
      </c>
      <c r="G276" s="70">
        <f t="shared" ca="1" si="4"/>
        <v>9</v>
      </c>
      <c r="H276" s="70" t="s">
        <v>105</v>
      </c>
      <c r="I276" s="67">
        <v>5</v>
      </c>
      <c r="J276" s="71">
        <v>58370</v>
      </c>
      <c r="K276" s="72">
        <f>'Table Formulas (2)'!$J276*$N$1+'Table Formulas (2)'!$J276</f>
        <v>59712.51</v>
      </c>
      <c r="L276" s="73" t="str">
        <f ca="1">_xlfn.FORMULATEXT('Table Formulas (2)'!$K276)</f>
        <v>='Table Formulas (2)'!$J276*$N$1+'Table Formulas (2)'!$J276</v>
      </c>
    </row>
    <row r="277" spans="1:12" x14ac:dyDescent="0.25">
      <c r="A277" s="58" t="s">
        <v>701</v>
      </c>
      <c r="B277" s="59" t="s">
        <v>86</v>
      </c>
      <c r="C277" s="58" t="s">
        <v>130</v>
      </c>
      <c r="D277" s="60">
        <v>725001036</v>
      </c>
      <c r="E277" s="58" t="s">
        <v>84</v>
      </c>
      <c r="F277" s="61">
        <v>39744</v>
      </c>
      <c r="G277" s="62">
        <f t="shared" ca="1" si="4"/>
        <v>15</v>
      </c>
      <c r="H277" s="62"/>
      <c r="I277" s="59">
        <v>5</v>
      </c>
      <c r="J277" s="63">
        <v>71710</v>
      </c>
      <c r="K277" s="64">
        <f>'Table Formulas (2)'!$J277*$N$1+'Table Formulas (2)'!$J277</f>
        <v>73359.33</v>
      </c>
      <c r="L277" s="65" t="str">
        <f ca="1">_xlfn.FORMULATEXT('Table Formulas (2)'!$K277)</f>
        <v>='Table Formulas (2)'!$J277*$N$1+'Table Formulas (2)'!$J277</v>
      </c>
    </row>
    <row r="278" spans="1:12" x14ac:dyDescent="0.25">
      <c r="A278" s="66" t="s">
        <v>464</v>
      </c>
      <c r="B278" s="67" t="s">
        <v>104</v>
      </c>
      <c r="C278" s="66" t="s">
        <v>153</v>
      </c>
      <c r="D278" s="68">
        <v>292006053</v>
      </c>
      <c r="E278" s="66" t="s">
        <v>84</v>
      </c>
      <c r="F278" s="69">
        <v>37774</v>
      </c>
      <c r="G278" s="70">
        <f t="shared" ca="1" si="4"/>
        <v>20</v>
      </c>
      <c r="H278" s="70"/>
      <c r="I278" s="67">
        <v>4</v>
      </c>
      <c r="J278" s="71">
        <v>74500</v>
      </c>
      <c r="K278" s="72">
        <f>'Table Formulas (2)'!$J278*$N$1+'Table Formulas (2)'!$J278</f>
        <v>76213.5</v>
      </c>
      <c r="L278" s="73" t="str">
        <f ca="1">_xlfn.FORMULATEXT('Table Formulas (2)'!$K278)</f>
        <v>='Table Formulas (2)'!$J278*$N$1+'Table Formulas (2)'!$J278</v>
      </c>
    </row>
    <row r="279" spans="1:12" x14ac:dyDescent="0.25">
      <c r="A279" s="58" t="s">
        <v>177</v>
      </c>
      <c r="B279" s="59" t="s">
        <v>86</v>
      </c>
      <c r="C279" s="58" t="s">
        <v>178</v>
      </c>
      <c r="D279" s="60">
        <v>174003231</v>
      </c>
      <c r="E279" s="58" t="s">
        <v>92</v>
      </c>
      <c r="F279" s="61">
        <v>35310</v>
      </c>
      <c r="G279" s="62">
        <f t="shared" ca="1" si="4"/>
        <v>27</v>
      </c>
      <c r="H279" s="62" t="s">
        <v>105</v>
      </c>
      <c r="I279" s="59">
        <v>3</v>
      </c>
      <c r="J279" s="63">
        <v>40940</v>
      </c>
      <c r="K279" s="64">
        <f>'Table Formulas (2)'!$J279*$N$1+'Table Formulas (2)'!$J279</f>
        <v>41881.620000000003</v>
      </c>
      <c r="L279" s="65" t="str">
        <f ca="1">_xlfn.FORMULATEXT('Table Formulas (2)'!$K279)</f>
        <v>='Table Formulas (2)'!$J279*$N$1+'Table Formulas (2)'!$J279</v>
      </c>
    </row>
    <row r="280" spans="1:12" x14ac:dyDescent="0.25">
      <c r="A280" s="66" t="s">
        <v>546</v>
      </c>
      <c r="B280" s="67" t="s">
        <v>99</v>
      </c>
      <c r="C280" s="66" t="s">
        <v>95</v>
      </c>
      <c r="D280" s="68">
        <v>311006157</v>
      </c>
      <c r="E280" s="66" t="s">
        <v>150</v>
      </c>
      <c r="F280" s="69">
        <v>37037</v>
      </c>
      <c r="G280" s="70">
        <f t="shared" ca="1" si="4"/>
        <v>22</v>
      </c>
      <c r="H280" s="70"/>
      <c r="I280" s="67">
        <v>2</v>
      </c>
      <c r="J280" s="71">
        <v>35680</v>
      </c>
      <c r="K280" s="72">
        <f>'Table Formulas (2)'!$J280*$N$1+'Table Formulas (2)'!$J280</f>
        <v>36500.639999999999</v>
      </c>
      <c r="L280" s="73" t="str">
        <f ca="1">_xlfn.FORMULATEXT('Table Formulas (2)'!$K280)</f>
        <v>='Table Formulas (2)'!$J280*$N$1+'Table Formulas (2)'!$J280</v>
      </c>
    </row>
    <row r="281" spans="1:12" x14ac:dyDescent="0.25">
      <c r="A281" s="58" t="s">
        <v>383</v>
      </c>
      <c r="B281" s="59" t="s">
        <v>86</v>
      </c>
      <c r="C281" s="58" t="s">
        <v>91</v>
      </c>
      <c r="D281" s="60">
        <v>965006299</v>
      </c>
      <c r="E281" s="58" t="s">
        <v>92</v>
      </c>
      <c r="F281" s="61">
        <v>37140</v>
      </c>
      <c r="G281" s="62">
        <f t="shared" ca="1" si="4"/>
        <v>22</v>
      </c>
      <c r="H281" s="62" t="s">
        <v>101</v>
      </c>
      <c r="I281" s="59">
        <v>4</v>
      </c>
      <c r="J281" s="63">
        <v>24340</v>
      </c>
      <c r="K281" s="64">
        <f>'Table Formulas (2)'!$J281*$N$1+'Table Formulas (2)'!$J281</f>
        <v>24899.82</v>
      </c>
      <c r="L281" s="65" t="str">
        <f ca="1">_xlfn.FORMULATEXT('Table Formulas (2)'!$K281)</f>
        <v>='Table Formulas (2)'!$J281*$N$1+'Table Formulas (2)'!$J281</v>
      </c>
    </row>
    <row r="282" spans="1:12" x14ac:dyDescent="0.25">
      <c r="A282" s="66" t="s">
        <v>759</v>
      </c>
      <c r="B282" s="67" t="s">
        <v>86</v>
      </c>
      <c r="C282" s="66" t="s">
        <v>178</v>
      </c>
      <c r="D282" s="68">
        <v>198004686</v>
      </c>
      <c r="E282" s="66" t="s">
        <v>92</v>
      </c>
      <c r="F282" s="69">
        <v>42043</v>
      </c>
      <c r="G282" s="70">
        <f t="shared" ca="1" si="4"/>
        <v>8</v>
      </c>
      <c r="H282" s="70" t="s">
        <v>105</v>
      </c>
      <c r="I282" s="67">
        <v>1</v>
      </c>
      <c r="J282" s="71">
        <v>71730</v>
      </c>
      <c r="K282" s="72">
        <f>'Table Formulas (2)'!$J282*$N$1+'Table Formulas (2)'!$J282</f>
        <v>73379.789999999994</v>
      </c>
      <c r="L282" s="73" t="str">
        <f ca="1">_xlfn.FORMULATEXT('Table Formulas (2)'!$K282)</f>
        <v>='Table Formulas (2)'!$J282*$N$1+'Table Formulas (2)'!$J282</v>
      </c>
    </row>
    <row r="283" spans="1:12" x14ac:dyDescent="0.25">
      <c r="A283" s="58" t="s">
        <v>199</v>
      </c>
      <c r="B283" s="59" t="s">
        <v>104</v>
      </c>
      <c r="C283" s="58" t="s">
        <v>127</v>
      </c>
      <c r="D283" s="60">
        <v>936000279</v>
      </c>
      <c r="E283" s="58" t="s">
        <v>88</v>
      </c>
      <c r="F283" s="61">
        <v>35636</v>
      </c>
      <c r="G283" s="62">
        <f t="shared" ca="1" si="4"/>
        <v>26</v>
      </c>
      <c r="H283" s="62" t="s">
        <v>96</v>
      </c>
      <c r="I283" s="59">
        <v>4</v>
      </c>
      <c r="J283" s="63">
        <v>48415</v>
      </c>
      <c r="K283" s="64">
        <f>'Table Formulas (2)'!$J283*$N$1+'Table Formulas (2)'!$J283</f>
        <v>49528.544999999998</v>
      </c>
      <c r="L283" s="65" t="str">
        <f ca="1">_xlfn.FORMULATEXT('Table Formulas (2)'!$K283)</f>
        <v>='Table Formulas (2)'!$J283*$N$1+'Table Formulas (2)'!$J283</v>
      </c>
    </row>
    <row r="284" spans="1:12" x14ac:dyDescent="0.25">
      <c r="A284" s="66" t="s">
        <v>403</v>
      </c>
      <c r="B284" s="67" t="s">
        <v>99</v>
      </c>
      <c r="C284" s="66" t="s">
        <v>91</v>
      </c>
      <c r="D284" s="68">
        <v>698002533</v>
      </c>
      <c r="E284" s="66" t="s">
        <v>84</v>
      </c>
      <c r="F284" s="69">
        <v>37301</v>
      </c>
      <c r="G284" s="70">
        <f t="shared" ca="1" si="4"/>
        <v>21</v>
      </c>
      <c r="H284" s="70"/>
      <c r="I284" s="67">
        <v>2</v>
      </c>
      <c r="J284" s="71">
        <v>36230</v>
      </c>
      <c r="K284" s="72">
        <f>'Table Formulas (2)'!$J284*$N$1+'Table Formulas (2)'!$J284</f>
        <v>37063.29</v>
      </c>
      <c r="L284" s="73" t="str">
        <f ca="1">_xlfn.FORMULATEXT('Table Formulas (2)'!$K284)</f>
        <v>='Table Formulas (2)'!$J284*$N$1+'Table Formulas (2)'!$J284</v>
      </c>
    </row>
    <row r="285" spans="1:12" x14ac:dyDescent="0.25">
      <c r="A285" s="58" t="s">
        <v>643</v>
      </c>
      <c r="B285" s="59" t="s">
        <v>122</v>
      </c>
      <c r="C285" s="58" t="s">
        <v>103</v>
      </c>
      <c r="D285" s="60">
        <v>542004575</v>
      </c>
      <c r="E285" s="58" t="s">
        <v>92</v>
      </c>
      <c r="F285" s="61">
        <v>39418</v>
      </c>
      <c r="G285" s="62">
        <f t="shared" ca="1" si="4"/>
        <v>15</v>
      </c>
      <c r="H285" s="62" t="s">
        <v>105</v>
      </c>
      <c r="I285" s="59">
        <v>3</v>
      </c>
      <c r="J285" s="63">
        <v>87030</v>
      </c>
      <c r="K285" s="64">
        <f>'Table Formulas (2)'!$J285*$N$1+'Table Formulas (2)'!$J285</f>
        <v>89031.69</v>
      </c>
      <c r="L285" s="65" t="str">
        <f ca="1">_xlfn.FORMULATEXT('Table Formulas (2)'!$K285)</f>
        <v>='Table Formulas (2)'!$J285*$N$1+'Table Formulas (2)'!$J285</v>
      </c>
    </row>
    <row r="286" spans="1:12" x14ac:dyDescent="0.25">
      <c r="A286" s="66" t="s">
        <v>623</v>
      </c>
      <c r="B286" s="67" t="s">
        <v>86</v>
      </c>
      <c r="C286" s="66" t="s">
        <v>103</v>
      </c>
      <c r="D286" s="68">
        <v>555008765</v>
      </c>
      <c r="E286" s="66" t="s">
        <v>92</v>
      </c>
      <c r="F286" s="69">
        <v>39178</v>
      </c>
      <c r="G286" s="70">
        <f t="shared" ca="1" si="4"/>
        <v>16</v>
      </c>
      <c r="H286" s="70" t="s">
        <v>105</v>
      </c>
      <c r="I286" s="67">
        <v>3</v>
      </c>
      <c r="J286" s="71">
        <v>88850</v>
      </c>
      <c r="K286" s="72">
        <f>'Table Formulas (2)'!$J286*$N$1+'Table Formulas (2)'!$J286</f>
        <v>90893.55</v>
      </c>
      <c r="L286" s="73" t="str">
        <f ca="1">_xlfn.FORMULATEXT('Table Formulas (2)'!$K286)</f>
        <v>='Table Formulas (2)'!$J286*$N$1+'Table Formulas (2)'!$J286</v>
      </c>
    </row>
    <row r="287" spans="1:12" x14ac:dyDescent="0.25">
      <c r="A287" s="58" t="s">
        <v>763</v>
      </c>
      <c r="B287" s="59" t="s">
        <v>86</v>
      </c>
      <c r="C287" s="58" t="s">
        <v>127</v>
      </c>
      <c r="D287" s="60">
        <v>164004130</v>
      </c>
      <c r="E287" s="58" t="s">
        <v>84</v>
      </c>
      <c r="F287" s="61">
        <v>35320</v>
      </c>
      <c r="G287" s="62">
        <f t="shared" ca="1" si="4"/>
        <v>27</v>
      </c>
      <c r="H287" s="62"/>
      <c r="I287" s="59">
        <v>2</v>
      </c>
      <c r="J287" s="63">
        <v>84200</v>
      </c>
      <c r="K287" s="64">
        <f>'Table Formulas (2)'!$J287*$N$1+'Table Formulas (2)'!$J287</f>
        <v>86136.6</v>
      </c>
      <c r="L287" s="65" t="str">
        <f ca="1">_xlfn.FORMULATEXT('Table Formulas (2)'!$K287)</f>
        <v>='Table Formulas (2)'!$J287*$N$1+'Table Formulas (2)'!$J287</v>
      </c>
    </row>
    <row r="288" spans="1:12" x14ac:dyDescent="0.25">
      <c r="A288" s="66" t="s">
        <v>539</v>
      </c>
      <c r="B288" s="67" t="s">
        <v>86</v>
      </c>
      <c r="C288" s="66" t="s">
        <v>130</v>
      </c>
      <c r="D288" s="68">
        <v>722000791</v>
      </c>
      <c r="E288" s="66" t="s">
        <v>150</v>
      </c>
      <c r="F288" s="69">
        <v>38149</v>
      </c>
      <c r="G288" s="70">
        <f t="shared" ca="1" si="4"/>
        <v>19</v>
      </c>
      <c r="H288" s="70"/>
      <c r="I288" s="67">
        <v>3</v>
      </c>
      <c r="J288" s="71">
        <v>8904</v>
      </c>
      <c r="K288" s="72">
        <f>'Table Formulas (2)'!$J288*$N$1+'Table Formulas (2)'!$J288</f>
        <v>9108.7919999999995</v>
      </c>
      <c r="L288" s="73" t="str">
        <f ca="1">_xlfn.FORMULATEXT('Table Formulas (2)'!$K288)</f>
        <v>='Table Formulas (2)'!$J288*$N$1+'Table Formulas (2)'!$J288</v>
      </c>
    </row>
    <row r="289" spans="1:12" x14ac:dyDescent="0.25">
      <c r="A289" s="58" t="s">
        <v>287</v>
      </c>
      <c r="B289" s="59" t="s">
        <v>122</v>
      </c>
      <c r="C289" s="58" t="s">
        <v>100</v>
      </c>
      <c r="D289" s="60">
        <v>991004142</v>
      </c>
      <c r="E289" s="58" t="s">
        <v>84</v>
      </c>
      <c r="F289" s="61">
        <v>35595</v>
      </c>
      <c r="G289" s="62">
        <f t="shared" ca="1" si="4"/>
        <v>26</v>
      </c>
      <c r="H289" s="62"/>
      <c r="I289" s="59">
        <v>5</v>
      </c>
      <c r="J289" s="63">
        <v>81930</v>
      </c>
      <c r="K289" s="64">
        <f>'Table Formulas (2)'!$J289*$N$1+'Table Formulas (2)'!$J289</f>
        <v>83814.39</v>
      </c>
      <c r="L289" s="65" t="str">
        <f ca="1">_xlfn.FORMULATEXT('Table Formulas (2)'!$K289)</f>
        <v>='Table Formulas (2)'!$J289*$N$1+'Table Formulas (2)'!$J289</v>
      </c>
    </row>
    <row r="290" spans="1:12" x14ac:dyDescent="0.25">
      <c r="A290" s="66" t="s">
        <v>414</v>
      </c>
      <c r="B290" s="67" t="s">
        <v>94</v>
      </c>
      <c r="C290" s="66" t="s">
        <v>103</v>
      </c>
      <c r="D290" s="68">
        <v>297006507</v>
      </c>
      <c r="E290" s="66" t="s">
        <v>92</v>
      </c>
      <c r="F290" s="69">
        <v>36309</v>
      </c>
      <c r="G290" s="70">
        <f t="shared" ca="1" si="4"/>
        <v>24</v>
      </c>
      <c r="H290" s="70" t="s">
        <v>96</v>
      </c>
      <c r="I290" s="67">
        <v>2</v>
      </c>
      <c r="J290" s="71">
        <v>77840</v>
      </c>
      <c r="K290" s="72">
        <f>'Table Formulas (2)'!$J290*$N$1+'Table Formulas (2)'!$J290</f>
        <v>79630.320000000007</v>
      </c>
      <c r="L290" s="73" t="str">
        <f ca="1">_xlfn.FORMULATEXT('Table Formulas (2)'!$K290)</f>
        <v>='Table Formulas (2)'!$J290*$N$1+'Table Formulas (2)'!$J290</v>
      </c>
    </row>
    <row r="291" spans="1:12" x14ac:dyDescent="0.25">
      <c r="A291" s="58" t="s">
        <v>407</v>
      </c>
      <c r="B291" s="59" t="s">
        <v>82</v>
      </c>
      <c r="C291" s="58" t="s">
        <v>130</v>
      </c>
      <c r="D291" s="60">
        <v>332009257</v>
      </c>
      <c r="E291" s="58" t="s">
        <v>84</v>
      </c>
      <c r="F291" s="61">
        <v>37353</v>
      </c>
      <c r="G291" s="62">
        <f t="shared" ca="1" si="4"/>
        <v>21</v>
      </c>
      <c r="H291" s="62"/>
      <c r="I291" s="59">
        <v>5</v>
      </c>
      <c r="J291" s="63">
        <v>68260</v>
      </c>
      <c r="K291" s="64">
        <f>'Table Formulas (2)'!$J291*$N$1+'Table Formulas (2)'!$J291</f>
        <v>69829.98</v>
      </c>
      <c r="L291" s="65" t="str">
        <f ca="1">_xlfn.FORMULATEXT('Table Formulas (2)'!$K291)</f>
        <v>='Table Formulas (2)'!$J291*$N$1+'Table Formulas (2)'!$J291</v>
      </c>
    </row>
    <row r="292" spans="1:12" x14ac:dyDescent="0.25">
      <c r="A292" s="66" t="s">
        <v>357</v>
      </c>
      <c r="B292" s="67" t="s">
        <v>86</v>
      </c>
      <c r="C292" s="66" t="s">
        <v>214</v>
      </c>
      <c r="D292" s="68">
        <v>978002408</v>
      </c>
      <c r="E292" s="66" t="s">
        <v>84</v>
      </c>
      <c r="F292" s="69">
        <v>36507</v>
      </c>
      <c r="G292" s="70">
        <f t="shared" ca="1" si="4"/>
        <v>23</v>
      </c>
      <c r="H292" s="70"/>
      <c r="I292" s="67">
        <v>5</v>
      </c>
      <c r="J292" s="71">
        <v>64720</v>
      </c>
      <c r="K292" s="72">
        <f>'Table Formulas (2)'!$J292*$N$1+'Table Formulas (2)'!$J292</f>
        <v>66208.56</v>
      </c>
      <c r="L292" s="73" t="str">
        <f ca="1">_xlfn.FORMULATEXT('Table Formulas (2)'!$K292)</f>
        <v>='Table Formulas (2)'!$J292*$N$1+'Table Formulas (2)'!$J292</v>
      </c>
    </row>
    <row r="293" spans="1:12" x14ac:dyDescent="0.25">
      <c r="A293" s="58" t="s">
        <v>245</v>
      </c>
      <c r="B293" s="59" t="s">
        <v>82</v>
      </c>
      <c r="C293" s="58" t="s">
        <v>240</v>
      </c>
      <c r="D293" s="60">
        <v>925009144</v>
      </c>
      <c r="E293" s="58" t="s">
        <v>92</v>
      </c>
      <c r="F293" s="61">
        <v>36804</v>
      </c>
      <c r="G293" s="62">
        <f t="shared" ca="1" si="4"/>
        <v>23</v>
      </c>
      <c r="H293" s="62" t="s">
        <v>105</v>
      </c>
      <c r="I293" s="59">
        <v>2</v>
      </c>
      <c r="J293" s="63">
        <v>49860</v>
      </c>
      <c r="K293" s="64">
        <f>'Table Formulas (2)'!$J293*$N$1+'Table Formulas (2)'!$J293</f>
        <v>51006.78</v>
      </c>
      <c r="L293" s="65" t="str">
        <f ca="1">_xlfn.FORMULATEXT('Table Formulas (2)'!$K293)</f>
        <v>='Table Formulas (2)'!$J293*$N$1+'Table Formulas (2)'!$J293</v>
      </c>
    </row>
    <row r="294" spans="1:12" x14ac:dyDescent="0.25">
      <c r="A294" s="66" t="s">
        <v>481</v>
      </c>
      <c r="B294" s="67" t="s">
        <v>82</v>
      </c>
      <c r="C294" s="66" t="s">
        <v>103</v>
      </c>
      <c r="D294" s="68">
        <v>931007751</v>
      </c>
      <c r="E294" s="66" t="s">
        <v>92</v>
      </c>
      <c r="F294" s="69">
        <v>37331</v>
      </c>
      <c r="G294" s="70">
        <f t="shared" ca="1" si="4"/>
        <v>21</v>
      </c>
      <c r="H294" s="70" t="s">
        <v>105</v>
      </c>
      <c r="I294" s="67">
        <v>5</v>
      </c>
      <c r="J294" s="71">
        <v>25830</v>
      </c>
      <c r="K294" s="72">
        <f>'Table Formulas (2)'!$J294*$N$1+'Table Formulas (2)'!$J294</f>
        <v>26424.09</v>
      </c>
      <c r="L294" s="73" t="str">
        <f ca="1">_xlfn.FORMULATEXT('Table Formulas (2)'!$K294)</f>
        <v>='Table Formulas (2)'!$J294*$N$1+'Table Formulas (2)'!$J294</v>
      </c>
    </row>
    <row r="295" spans="1:12" x14ac:dyDescent="0.25">
      <c r="A295" s="58" t="s">
        <v>782</v>
      </c>
      <c r="B295" s="59" t="s">
        <v>82</v>
      </c>
      <c r="C295" s="58" t="s">
        <v>83</v>
      </c>
      <c r="D295" s="60">
        <v>277005508</v>
      </c>
      <c r="E295" s="58" t="s">
        <v>92</v>
      </c>
      <c r="F295" s="61">
        <v>39451</v>
      </c>
      <c r="G295" s="62">
        <f t="shared" ca="1" si="4"/>
        <v>15</v>
      </c>
      <c r="H295" s="62" t="s">
        <v>89</v>
      </c>
      <c r="I295" s="59">
        <v>3</v>
      </c>
      <c r="J295" s="63">
        <v>66440</v>
      </c>
      <c r="K295" s="64">
        <f>'Table Formulas (2)'!$J295*$N$1+'Table Formulas (2)'!$J295</f>
        <v>67968.12</v>
      </c>
      <c r="L295" s="65" t="str">
        <f ca="1">_xlfn.FORMULATEXT('Table Formulas (2)'!$K295)</f>
        <v>='Table Formulas (2)'!$J295*$N$1+'Table Formulas (2)'!$J295</v>
      </c>
    </row>
    <row r="296" spans="1:12" x14ac:dyDescent="0.25">
      <c r="A296" s="66" t="s">
        <v>703</v>
      </c>
      <c r="B296" s="67" t="s">
        <v>122</v>
      </c>
      <c r="C296" s="66" t="s">
        <v>87</v>
      </c>
      <c r="D296" s="68">
        <v>749008847</v>
      </c>
      <c r="E296" s="66" t="s">
        <v>84</v>
      </c>
      <c r="F296" s="69">
        <v>40105</v>
      </c>
      <c r="G296" s="70">
        <f t="shared" ca="1" si="4"/>
        <v>14</v>
      </c>
      <c r="H296" s="70"/>
      <c r="I296" s="67">
        <v>5</v>
      </c>
      <c r="J296" s="71">
        <v>41770</v>
      </c>
      <c r="K296" s="72">
        <f>'Table Formulas (2)'!$J296*$N$1+'Table Formulas (2)'!$J296</f>
        <v>42730.71</v>
      </c>
      <c r="L296" s="73" t="str">
        <f ca="1">_xlfn.FORMULATEXT('Table Formulas (2)'!$K296)</f>
        <v>='Table Formulas (2)'!$J296*$N$1+'Table Formulas (2)'!$J296</v>
      </c>
    </row>
    <row r="297" spans="1:12" x14ac:dyDescent="0.25">
      <c r="A297" s="58" t="s">
        <v>203</v>
      </c>
      <c r="B297" s="59" t="s">
        <v>82</v>
      </c>
      <c r="C297" s="58" t="s">
        <v>83</v>
      </c>
      <c r="D297" s="60">
        <v>412009105</v>
      </c>
      <c r="E297" s="58" t="s">
        <v>150</v>
      </c>
      <c r="F297" s="61">
        <v>36209</v>
      </c>
      <c r="G297" s="62">
        <f t="shared" ca="1" si="4"/>
        <v>24</v>
      </c>
      <c r="H297" s="62"/>
      <c r="I297" s="59">
        <v>4</v>
      </c>
      <c r="J297" s="63">
        <v>33508</v>
      </c>
      <c r="K297" s="64">
        <f>'Table Formulas (2)'!$J297*$N$1+'Table Formulas (2)'!$J297</f>
        <v>34278.684000000001</v>
      </c>
      <c r="L297" s="65" t="str">
        <f ca="1">_xlfn.FORMULATEXT('Table Formulas (2)'!$K297)</f>
        <v>='Table Formulas (2)'!$J297*$N$1+'Table Formulas (2)'!$J297</v>
      </c>
    </row>
    <row r="298" spans="1:12" x14ac:dyDescent="0.25">
      <c r="A298" s="66" t="s">
        <v>460</v>
      </c>
      <c r="B298" s="67" t="s">
        <v>82</v>
      </c>
      <c r="C298" s="66" t="s">
        <v>130</v>
      </c>
      <c r="D298" s="68">
        <v>280004785</v>
      </c>
      <c r="E298" s="66" t="s">
        <v>92</v>
      </c>
      <c r="F298" s="69">
        <v>40931</v>
      </c>
      <c r="G298" s="70">
        <f t="shared" ca="1" si="4"/>
        <v>11</v>
      </c>
      <c r="H298" s="70" t="s">
        <v>105</v>
      </c>
      <c r="I298" s="67">
        <v>2</v>
      </c>
      <c r="J298" s="71">
        <v>40340</v>
      </c>
      <c r="K298" s="72">
        <f>'Table Formulas (2)'!$J298*$N$1+'Table Formulas (2)'!$J298</f>
        <v>41267.82</v>
      </c>
      <c r="L298" s="73" t="str">
        <f ca="1">_xlfn.FORMULATEXT('Table Formulas (2)'!$K298)</f>
        <v>='Table Formulas (2)'!$J298*$N$1+'Table Formulas (2)'!$J298</v>
      </c>
    </row>
    <row r="299" spans="1:12" x14ac:dyDescent="0.25">
      <c r="A299" s="58" t="s">
        <v>556</v>
      </c>
      <c r="B299" s="59" t="s">
        <v>86</v>
      </c>
      <c r="C299" s="58" t="s">
        <v>130</v>
      </c>
      <c r="D299" s="60">
        <v>542003222</v>
      </c>
      <c r="E299" s="58" t="s">
        <v>84</v>
      </c>
      <c r="F299" s="61">
        <v>38164</v>
      </c>
      <c r="G299" s="62">
        <f t="shared" ca="1" si="4"/>
        <v>19</v>
      </c>
      <c r="H299" s="62"/>
      <c r="I299" s="59">
        <v>3</v>
      </c>
      <c r="J299" s="63">
        <v>72520</v>
      </c>
      <c r="K299" s="64">
        <f>'Table Formulas (2)'!$J299*$N$1+'Table Formulas (2)'!$J299</f>
        <v>74187.960000000006</v>
      </c>
      <c r="L299" s="65" t="str">
        <f ca="1">_xlfn.FORMULATEXT('Table Formulas (2)'!$K299)</f>
        <v>='Table Formulas (2)'!$J299*$N$1+'Table Formulas (2)'!$J299</v>
      </c>
    </row>
    <row r="300" spans="1:12" x14ac:dyDescent="0.25">
      <c r="A300" s="66" t="s">
        <v>832</v>
      </c>
      <c r="B300" s="67" t="s">
        <v>104</v>
      </c>
      <c r="C300" s="66" t="s">
        <v>100</v>
      </c>
      <c r="D300" s="68">
        <v>917004039</v>
      </c>
      <c r="E300" s="66" t="s">
        <v>92</v>
      </c>
      <c r="F300" s="69">
        <v>42358</v>
      </c>
      <c r="G300" s="70">
        <f t="shared" ca="1" si="4"/>
        <v>7</v>
      </c>
      <c r="H300" s="70" t="s">
        <v>96</v>
      </c>
      <c r="I300" s="67">
        <v>4</v>
      </c>
      <c r="J300" s="71">
        <v>70480</v>
      </c>
      <c r="K300" s="72">
        <f>'Table Formulas (2)'!$J300*$N$1+'Table Formulas (2)'!$J300</f>
        <v>72101.039999999994</v>
      </c>
      <c r="L300" s="73" t="str">
        <f ca="1">_xlfn.FORMULATEXT('Table Formulas (2)'!$K300)</f>
        <v>='Table Formulas (2)'!$J300*$N$1+'Table Formulas (2)'!$J300</v>
      </c>
    </row>
    <row r="301" spans="1:12" x14ac:dyDescent="0.25">
      <c r="A301" s="58" t="s">
        <v>581</v>
      </c>
      <c r="B301" s="59" t="s">
        <v>94</v>
      </c>
      <c r="C301" s="58" t="s">
        <v>214</v>
      </c>
      <c r="D301" s="60">
        <v>495002474</v>
      </c>
      <c r="E301" s="58" t="s">
        <v>88</v>
      </c>
      <c r="F301" s="61">
        <v>36598</v>
      </c>
      <c r="G301" s="62">
        <f t="shared" ca="1" si="4"/>
        <v>23</v>
      </c>
      <c r="H301" s="62" t="s">
        <v>105</v>
      </c>
      <c r="I301" s="59">
        <v>2</v>
      </c>
      <c r="J301" s="63">
        <v>31250</v>
      </c>
      <c r="K301" s="64">
        <f>'Table Formulas (2)'!$J301*$N$1+'Table Formulas (2)'!$J301</f>
        <v>31968.75</v>
      </c>
      <c r="L301" s="65" t="str">
        <f ca="1">_xlfn.FORMULATEXT('Table Formulas (2)'!$K301)</f>
        <v>='Table Formulas (2)'!$J301*$N$1+'Table Formulas (2)'!$J301</v>
      </c>
    </row>
    <row r="302" spans="1:12" x14ac:dyDescent="0.25">
      <c r="A302" s="66" t="s">
        <v>266</v>
      </c>
      <c r="B302" s="67" t="s">
        <v>94</v>
      </c>
      <c r="C302" s="66" t="s">
        <v>218</v>
      </c>
      <c r="D302" s="68">
        <v>291008311</v>
      </c>
      <c r="E302" s="66" t="s">
        <v>92</v>
      </c>
      <c r="F302" s="69">
        <v>35910</v>
      </c>
      <c r="G302" s="70">
        <f t="shared" ca="1" si="4"/>
        <v>25</v>
      </c>
      <c r="H302" s="70" t="s">
        <v>105</v>
      </c>
      <c r="I302" s="67">
        <v>4</v>
      </c>
      <c r="J302" s="71">
        <v>80120</v>
      </c>
      <c r="K302" s="72">
        <f>'Table Formulas (2)'!$J302*$N$1+'Table Formulas (2)'!$J302</f>
        <v>81962.759999999995</v>
      </c>
      <c r="L302" s="73" t="str">
        <f ca="1">_xlfn.FORMULATEXT('Table Formulas (2)'!$K302)</f>
        <v>='Table Formulas (2)'!$J302*$N$1+'Table Formulas (2)'!$J302</v>
      </c>
    </row>
    <row r="303" spans="1:12" x14ac:dyDescent="0.25">
      <c r="A303" s="58" t="s">
        <v>610</v>
      </c>
      <c r="B303" s="59" t="s">
        <v>82</v>
      </c>
      <c r="C303" s="58" t="s">
        <v>130</v>
      </c>
      <c r="D303" s="60">
        <v>470009383</v>
      </c>
      <c r="E303" s="58" t="s">
        <v>92</v>
      </c>
      <c r="F303" s="61">
        <v>39013</v>
      </c>
      <c r="G303" s="62">
        <f t="shared" ca="1" si="4"/>
        <v>17</v>
      </c>
      <c r="H303" s="62" t="s">
        <v>105</v>
      </c>
      <c r="I303" s="59">
        <v>5</v>
      </c>
      <c r="J303" s="63">
        <v>75120</v>
      </c>
      <c r="K303" s="64">
        <f>'Table Formulas (2)'!$J303*$N$1+'Table Formulas (2)'!$J303</f>
        <v>76847.759999999995</v>
      </c>
      <c r="L303" s="65" t="str">
        <f ca="1">_xlfn.FORMULATEXT('Table Formulas (2)'!$K303)</f>
        <v>='Table Formulas (2)'!$J303*$N$1+'Table Formulas (2)'!$J303</v>
      </c>
    </row>
    <row r="304" spans="1:12" x14ac:dyDescent="0.25">
      <c r="A304" s="66" t="s">
        <v>123</v>
      </c>
      <c r="B304" s="67" t="s">
        <v>122</v>
      </c>
      <c r="C304" s="66" t="s">
        <v>103</v>
      </c>
      <c r="D304" s="68">
        <v>577009513</v>
      </c>
      <c r="E304" s="66" t="s">
        <v>92</v>
      </c>
      <c r="F304" s="69">
        <v>34928</v>
      </c>
      <c r="G304" s="70">
        <f t="shared" ca="1" si="4"/>
        <v>28</v>
      </c>
      <c r="H304" s="70" t="s">
        <v>89</v>
      </c>
      <c r="I304" s="67">
        <v>5</v>
      </c>
      <c r="J304" s="71">
        <v>63080</v>
      </c>
      <c r="K304" s="72">
        <f>'Table Formulas (2)'!$J304*$N$1+'Table Formulas (2)'!$J304</f>
        <v>64530.84</v>
      </c>
      <c r="L304" s="73" t="str">
        <f ca="1">_xlfn.FORMULATEXT('Table Formulas (2)'!$K304)</f>
        <v>='Table Formulas (2)'!$J304*$N$1+'Table Formulas (2)'!$J304</v>
      </c>
    </row>
    <row r="305" spans="1:12" x14ac:dyDescent="0.25">
      <c r="A305" s="58" t="s">
        <v>620</v>
      </c>
      <c r="B305" s="59" t="s">
        <v>86</v>
      </c>
      <c r="C305" s="58" t="s">
        <v>83</v>
      </c>
      <c r="D305" s="60">
        <v>984001714</v>
      </c>
      <c r="E305" s="58" t="s">
        <v>92</v>
      </c>
      <c r="F305" s="61">
        <v>37348</v>
      </c>
      <c r="G305" s="62">
        <f t="shared" ca="1" si="4"/>
        <v>21</v>
      </c>
      <c r="H305" s="62" t="s">
        <v>89</v>
      </c>
      <c r="I305" s="59">
        <v>3</v>
      </c>
      <c r="J305" s="63">
        <v>34330</v>
      </c>
      <c r="K305" s="64">
        <f>'Table Formulas (2)'!$J305*$N$1+'Table Formulas (2)'!$J305</f>
        <v>35119.589999999997</v>
      </c>
      <c r="L305" s="65" t="str">
        <f ca="1">_xlfn.FORMULATEXT('Table Formulas (2)'!$K305)</f>
        <v>='Table Formulas (2)'!$J305*$N$1+'Table Formulas (2)'!$J305</v>
      </c>
    </row>
    <row r="306" spans="1:12" x14ac:dyDescent="0.25">
      <c r="A306" s="66" t="s">
        <v>572</v>
      </c>
      <c r="B306" s="67" t="s">
        <v>104</v>
      </c>
      <c r="C306" s="66" t="s">
        <v>103</v>
      </c>
      <c r="D306" s="68">
        <v>869004136</v>
      </c>
      <c r="E306" s="66" t="s">
        <v>92</v>
      </c>
      <c r="F306" s="69">
        <v>38922</v>
      </c>
      <c r="G306" s="70">
        <f t="shared" ca="1" si="4"/>
        <v>17</v>
      </c>
      <c r="H306" s="70" t="s">
        <v>89</v>
      </c>
      <c r="I306" s="67">
        <v>1</v>
      </c>
      <c r="J306" s="71">
        <v>43410</v>
      </c>
      <c r="K306" s="72">
        <f>'Table Formulas (2)'!$J306*$N$1+'Table Formulas (2)'!$J306</f>
        <v>44408.43</v>
      </c>
      <c r="L306" s="73" t="str">
        <f ca="1">_xlfn.FORMULATEXT('Table Formulas (2)'!$K306)</f>
        <v>='Table Formulas (2)'!$J306*$N$1+'Table Formulas (2)'!$J306</v>
      </c>
    </row>
    <row r="307" spans="1:12" x14ac:dyDescent="0.25">
      <c r="A307" s="58" t="s">
        <v>824</v>
      </c>
      <c r="B307" s="59" t="s">
        <v>86</v>
      </c>
      <c r="C307" s="58" t="s">
        <v>280</v>
      </c>
      <c r="D307" s="60">
        <v>875000441</v>
      </c>
      <c r="E307" s="58" t="s">
        <v>88</v>
      </c>
      <c r="F307" s="61">
        <v>42422</v>
      </c>
      <c r="G307" s="62">
        <f t="shared" ca="1" si="4"/>
        <v>7</v>
      </c>
      <c r="H307" s="62" t="s">
        <v>108</v>
      </c>
      <c r="I307" s="59">
        <v>1</v>
      </c>
      <c r="J307" s="63">
        <v>51800</v>
      </c>
      <c r="K307" s="64">
        <f>'Table Formulas (2)'!$J307*$N$1+'Table Formulas (2)'!$J307</f>
        <v>52991.4</v>
      </c>
      <c r="L307" s="65" t="str">
        <f ca="1">_xlfn.FORMULATEXT('Table Formulas (2)'!$K307)</f>
        <v>='Table Formulas (2)'!$J307*$N$1+'Table Formulas (2)'!$J307</v>
      </c>
    </row>
    <row r="308" spans="1:12" x14ac:dyDescent="0.25">
      <c r="A308" s="66" t="s">
        <v>235</v>
      </c>
      <c r="B308" s="67" t="s">
        <v>122</v>
      </c>
      <c r="C308" s="66" t="s">
        <v>130</v>
      </c>
      <c r="D308" s="68">
        <v>596008829</v>
      </c>
      <c r="E308" s="66" t="s">
        <v>84</v>
      </c>
      <c r="F308" s="69">
        <v>35362</v>
      </c>
      <c r="G308" s="70">
        <f t="shared" ca="1" si="4"/>
        <v>27</v>
      </c>
      <c r="H308" s="70"/>
      <c r="I308" s="67">
        <v>1</v>
      </c>
      <c r="J308" s="71">
        <v>45050</v>
      </c>
      <c r="K308" s="72">
        <f>'Table Formulas (2)'!$J308*$N$1+'Table Formulas (2)'!$J308</f>
        <v>46086.15</v>
      </c>
      <c r="L308" s="73" t="str">
        <f ca="1">_xlfn.FORMULATEXT('Table Formulas (2)'!$K308)</f>
        <v>='Table Formulas (2)'!$J308*$N$1+'Table Formulas (2)'!$J308</v>
      </c>
    </row>
    <row r="309" spans="1:12" x14ac:dyDescent="0.25">
      <c r="A309" s="58" t="s">
        <v>196</v>
      </c>
      <c r="B309" s="59" t="s">
        <v>122</v>
      </c>
      <c r="C309" s="58" t="s">
        <v>130</v>
      </c>
      <c r="D309" s="60">
        <v>993003806</v>
      </c>
      <c r="E309" s="58" t="s">
        <v>150</v>
      </c>
      <c r="F309" s="61">
        <v>35573</v>
      </c>
      <c r="G309" s="62">
        <f t="shared" ca="1" si="4"/>
        <v>26</v>
      </c>
      <c r="H309" s="62"/>
      <c r="I309" s="59">
        <v>4</v>
      </c>
      <c r="J309" s="63">
        <v>37612</v>
      </c>
      <c r="K309" s="64">
        <f>'Table Formulas (2)'!$J309*$N$1+'Table Formulas (2)'!$J309</f>
        <v>38477.076000000001</v>
      </c>
      <c r="L309" s="65" t="str">
        <f ca="1">_xlfn.FORMULATEXT('Table Formulas (2)'!$K309)</f>
        <v>='Table Formulas (2)'!$J309*$N$1+'Table Formulas (2)'!$J309</v>
      </c>
    </row>
    <row r="310" spans="1:12" x14ac:dyDescent="0.25">
      <c r="A310" s="66" t="s">
        <v>577</v>
      </c>
      <c r="B310" s="67" t="s">
        <v>122</v>
      </c>
      <c r="C310" s="66" t="s">
        <v>130</v>
      </c>
      <c r="D310" s="68">
        <v>504004685</v>
      </c>
      <c r="E310" s="66" t="s">
        <v>92</v>
      </c>
      <c r="F310" s="69">
        <v>38246</v>
      </c>
      <c r="G310" s="70">
        <f t="shared" ca="1" si="4"/>
        <v>19</v>
      </c>
      <c r="H310" s="70" t="s">
        <v>105</v>
      </c>
      <c r="I310" s="67">
        <v>4</v>
      </c>
      <c r="J310" s="71">
        <v>33210</v>
      </c>
      <c r="K310" s="72">
        <f>'Table Formulas (2)'!$J310*$N$1+'Table Formulas (2)'!$J310</f>
        <v>33973.83</v>
      </c>
      <c r="L310" s="73" t="str">
        <f ca="1">_xlfn.FORMULATEXT('Table Formulas (2)'!$K310)</f>
        <v>='Table Formulas (2)'!$J310*$N$1+'Table Formulas (2)'!$J310</v>
      </c>
    </row>
    <row r="311" spans="1:12" x14ac:dyDescent="0.25">
      <c r="A311" s="58" t="s">
        <v>746</v>
      </c>
      <c r="B311" s="59" t="s">
        <v>104</v>
      </c>
      <c r="C311" s="58" t="s">
        <v>91</v>
      </c>
      <c r="D311" s="60">
        <v>217008415</v>
      </c>
      <c r="E311" s="58" t="s">
        <v>92</v>
      </c>
      <c r="F311" s="61">
        <v>41586</v>
      </c>
      <c r="G311" s="62">
        <f t="shared" ca="1" si="4"/>
        <v>10</v>
      </c>
      <c r="H311" s="62" t="s">
        <v>96</v>
      </c>
      <c r="I311" s="59">
        <v>3</v>
      </c>
      <c r="J311" s="63">
        <v>22870</v>
      </c>
      <c r="K311" s="64">
        <f>'Table Formulas (2)'!$J311*$N$1+'Table Formulas (2)'!$J311</f>
        <v>23396.01</v>
      </c>
      <c r="L311" s="65" t="str">
        <f ca="1">_xlfn.FORMULATEXT('Table Formulas (2)'!$K311)</f>
        <v>='Table Formulas (2)'!$J311*$N$1+'Table Formulas (2)'!$J311</v>
      </c>
    </row>
    <row r="312" spans="1:12" x14ac:dyDescent="0.25">
      <c r="A312" s="66" t="s">
        <v>107</v>
      </c>
      <c r="B312" s="67" t="s">
        <v>104</v>
      </c>
      <c r="C312" s="66" t="s">
        <v>83</v>
      </c>
      <c r="D312" s="68">
        <v>426004550</v>
      </c>
      <c r="E312" s="66" t="s">
        <v>92</v>
      </c>
      <c r="F312" s="69">
        <v>37955</v>
      </c>
      <c r="G312" s="70">
        <f t="shared" ca="1" si="4"/>
        <v>19</v>
      </c>
      <c r="H312" s="70" t="s">
        <v>108</v>
      </c>
      <c r="I312" s="67">
        <v>1</v>
      </c>
      <c r="J312" s="71">
        <v>62965</v>
      </c>
      <c r="K312" s="72">
        <f>'Table Formulas (2)'!$J312*$N$1+'Table Formulas (2)'!$J312</f>
        <v>64413.195</v>
      </c>
      <c r="L312" s="73" t="str">
        <f ca="1">_xlfn.FORMULATEXT('Table Formulas (2)'!$K312)</f>
        <v>='Table Formulas (2)'!$J312*$N$1+'Table Formulas (2)'!$J312</v>
      </c>
    </row>
    <row r="313" spans="1:12" x14ac:dyDescent="0.25">
      <c r="A313" s="58" t="s">
        <v>306</v>
      </c>
      <c r="B313" s="59" t="s">
        <v>122</v>
      </c>
      <c r="C313" s="58" t="s">
        <v>91</v>
      </c>
      <c r="D313" s="60">
        <v>451009170</v>
      </c>
      <c r="E313" s="58" t="s">
        <v>88</v>
      </c>
      <c r="F313" s="61">
        <v>36577</v>
      </c>
      <c r="G313" s="62">
        <f t="shared" ca="1" si="4"/>
        <v>23</v>
      </c>
      <c r="H313" s="62" t="s">
        <v>105</v>
      </c>
      <c r="I313" s="59">
        <v>2</v>
      </c>
      <c r="J313" s="63">
        <v>31205</v>
      </c>
      <c r="K313" s="64">
        <f>'Table Formulas (2)'!$J313*$N$1+'Table Formulas (2)'!$J313</f>
        <v>31922.715</v>
      </c>
      <c r="L313" s="65" t="str">
        <f ca="1">_xlfn.FORMULATEXT('Table Formulas (2)'!$K313)</f>
        <v>='Table Formulas (2)'!$J313*$N$1+'Table Formulas (2)'!$J313</v>
      </c>
    </row>
    <row r="314" spans="1:12" x14ac:dyDescent="0.25">
      <c r="A314" s="66" t="s">
        <v>137</v>
      </c>
      <c r="B314" s="67" t="s">
        <v>104</v>
      </c>
      <c r="C314" s="66" t="s">
        <v>100</v>
      </c>
      <c r="D314" s="68">
        <v>343007392</v>
      </c>
      <c r="E314" s="66" t="s">
        <v>92</v>
      </c>
      <c r="F314" s="69">
        <v>35603</v>
      </c>
      <c r="G314" s="70">
        <f t="shared" ca="1" si="4"/>
        <v>26</v>
      </c>
      <c r="H314" s="70" t="s">
        <v>105</v>
      </c>
      <c r="I314" s="67">
        <v>4</v>
      </c>
      <c r="J314" s="71">
        <v>48800</v>
      </c>
      <c r="K314" s="72">
        <f>'Table Formulas (2)'!$J314*$N$1+'Table Formulas (2)'!$J314</f>
        <v>49922.400000000001</v>
      </c>
      <c r="L314" s="73" t="str">
        <f ca="1">_xlfn.FORMULATEXT('Table Formulas (2)'!$K314)</f>
        <v>='Table Formulas (2)'!$J314*$N$1+'Table Formulas (2)'!$J314</v>
      </c>
    </row>
    <row r="315" spans="1:12" x14ac:dyDescent="0.25">
      <c r="A315" s="58" t="s">
        <v>110</v>
      </c>
      <c r="B315" s="59" t="s">
        <v>104</v>
      </c>
      <c r="C315" s="58" t="s">
        <v>111</v>
      </c>
      <c r="D315" s="60">
        <v>550001321</v>
      </c>
      <c r="E315" s="58" t="s">
        <v>84</v>
      </c>
      <c r="F315" s="61">
        <v>35504</v>
      </c>
      <c r="G315" s="62">
        <f t="shared" ca="1" si="4"/>
        <v>26</v>
      </c>
      <c r="H315" s="62"/>
      <c r="I315" s="59">
        <v>2</v>
      </c>
      <c r="J315" s="63">
        <v>72480</v>
      </c>
      <c r="K315" s="64">
        <f>'Table Formulas (2)'!$J315*$N$1+'Table Formulas (2)'!$J315</f>
        <v>74147.039999999994</v>
      </c>
      <c r="L315" s="65" t="str">
        <f ca="1">_xlfn.FORMULATEXT('Table Formulas (2)'!$K315)</f>
        <v>='Table Formulas (2)'!$J315*$N$1+'Table Formulas (2)'!$J315</v>
      </c>
    </row>
    <row r="316" spans="1:12" x14ac:dyDescent="0.25">
      <c r="A316" s="66" t="s">
        <v>681</v>
      </c>
      <c r="B316" s="67" t="s">
        <v>94</v>
      </c>
      <c r="C316" s="66" t="s">
        <v>87</v>
      </c>
      <c r="D316" s="68">
        <v>758001890</v>
      </c>
      <c r="E316" s="66" t="s">
        <v>88</v>
      </c>
      <c r="F316" s="69">
        <v>40831</v>
      </c>
      <c r="G316" s="70">
        <f t="shared" ca="1" si="4"/>
        <v>12</v>
      </c>
      <c r="H316" s="70" t="s">
        <v>89</v>
      </c>
      <c r="I316" s="67">
        <v>2</v>
      </c>
      <c r="J316" s="71">
        <v>38105</v>
      </c>
      <c r="K316" s="72">
        <f>'Table Formulas (2)'!$J316*$N$1+'Table Formulas (2)'!$J316</f>
        <v>38981.415000000001</v>
      </c>
      <c r="L316" s="73" t="str">
        <f ca="1">_xlfn.FORMULATEXT('Table Formulas (2)'!$K316)</f>
        <v>='Table Formulas (2)'!$J316*$N$1+'Table Formulas (2)'!$J316</v>
      </c>
    </row>
    <row r="317" spans="1:12" x14ac:dyDescent="0.25">
      <c r="A317" s="58" t="s">
        <v>689</v>
      </c>
      <c r="B317" s="59" t="s">
        <v>82</v>
      </c>
      <c r="C317" s="58" t="s">
        <v>130</v>
      </c>
      <c r="D317" s="60">
        <v>462005574</v>
      </c>
      <c r="E317" s="58" t="s">
        <v>92</v>
      </c>
      <c r="F317" s="61">
        <v>39857</v>
      </c>
      <c r="G317" s="62">
        <f t="shared" ca="1" si="4"/>
        <v>14</v>
      </c>
      <c r="H317" s="62" t="s">
        <v>105</v>
      </c>
      <c r="I317" s="59">
        <v>5</v>
      </c>
      <c r="J317" s="63">
        <v>88240</v>
      </c>
      <c r="K317" s="64">
        <f>'Table Formulas (2)'!$J317*$N$1+'Table Formulas (2)'!$J317</f>
        <v>90269.52</v>
      </c>
      <c r="L317" s="65" t="str">
        <f ca="1">_xlfn.FORMULATEXT('Table Formulas (2)'!$K317)</f>
        <v>='Table Formulas (2)'!$J317*$N$1+'Table Formulas (2)'!$J317</v>
      </c>
    </row>
    <row r="318" spans="1:12" x14ac:dyDescent="0.25">
      <c r="A318" s="66" t="s">
        <v>568</v>
      </c>
      <c r="B318" s="67" t="s">
        <v>82</v>
      </c>
      <c r="C318" s="66" t="s">
        <v>116</v>
      </c>
      <c r="D318" s="68">
        <v>202005919</v>
      </c>
      <c r="E318" s="66" t="s">
        <v>84</v>
      </c>
      <c r="F318" s="69">
        <v>38457</v>
      </c>
      <c r="G318" s="70">
        <f t="shared" ca="1" si="4"/>
        <v>18</v>
      </c>
      <c r="H318" s="70"/>
      <c r="I318" s="67">
        <v>5</v>
      </c>
      <c r="J318" s="71">
        <v>66580</v>
      </c>
      <c r="K318" s="72">
        <f>'Table Formulas (2)'!$J318*$N$1+'Table Formulas (2)'!$J318</f>
        <v>68111.34</v>
      </c>
      <c r="L318" s="73" t="str">
        <f ca="1">_xlfn.FORMULATEXT('Table Formulas (2)'!$K318)</f>
        <v>='Table Formulas (2)'!$J318*$N$1+'Table Formulas (2)'!$J318</v>
      </c>
    </row>
    <row r="319" spans="1:12" x14ac:dyDescent="0.25">
      <c r="A319" s="58" t="s">
        <v>894</v>
      </c>
      <c r="B319" s="59" t="s">
        <v>86</v>
      </c>
      <c r="C319" s="58" t="s">
        <v>116</v>
      </c>
      <c r="D319" s="60">
        <v>768001542</v>
      </c>
      <c r="E319" s="58" t="s">
        <v>92</v>
      </c>
      <c r="F319" s="61">
        <v>37687</v>
      </c>
      <c r="G319" s="62">
        <f t="shared" ca="1" si="4"/>
        <v>20</v>
      </c>
      <c r="H319" s="62" t="s">
        <v>105</v>
      </c>
      <c r="I319" s="59">
        <v>1</v>
      </c>
      <c r="J319" s="63">
        <v>60830</v>
      </c>
      <c r="K319" s="64">
        <f>'Table Formulas (2)'!$J319*$N$1+'Table Formulas (2)'!$J319</f>
        <v>62229.09</v>
      </c>
      <c r="L319" s="65" t="str">
        <f ca="1">_xlfn.FORMULATEXT('Table Formulas (2)'!$K319)</f>
        <v>='Table Formulas (2)'!$J319*$N$1+'Table Formulas (2)'!$J319</v>
      </c>
    </row>
    <row r="320" spans="1:12" x14ac:dyDescent="0.25">
      <c r="A320" s="66" t="s">
        <v>435</v>
      </c>
      <c r="B320" s="67" t="s">
        <v>104</v>
      </c>
      <c r="C320" s="66" t="s">
        <v>130</v>
      </c>
      <c r="D320" s="68">
        <v>354009285</v>
      </c>
      <c r="E320" s="66" t="s">
        <v>92</v>
      </c>
      <c r="F320" s="69">
        <v>37235</v>
      </c>
      <c r="G320" s="70">
        <f t="shared" ca="1" si="4"/>
        <v>21</v>
      </c>
      <c r="H320" s="70" t="s">
        <v>101</v>
      </c>
      <c r="I320" s="67">
        <v>2</v>
      </c>
      <c r="J320" s="71">
        <v>22660</v>
      </c>
      <c r="K320" s="72">
        <f>'Table Formulas (2)'!$J320*$N$1+'Table Formulas (2)'!$J320</f>
        <v>23181.18</v>
      </c>
      <c r="L320" s="73" t="str">
        <f ca="1">_xlfn.FORMULATEXT('Table Formulas (2)'!$K320)</f>
        <v>='Table Formulas (2)'!$J320*$N$1+'Table Formulas (2)'!$J320</v>
      </c>
    </row>
    <row r="321" spans="1:12" x14ac:dyDescent="0.25">
      <c r="A321" s="58" t="s">
        <v>494</v>
      </c>
      <c r="B321" s="59" t="s">
        <v>82</v>
      </c>
      <c r="C321" s="58" t="s">
        <v>130</v>
      </c>
      <c r="D321" s="60">
        <v>569001716</v>
      </c>
      <c r="E321" s="58" t="s">
        <v>88</v>
      </c>
      <c r="F321" s="61">
        <v>38102</v>
      </c>
      <c r="G321" s="62">
        <f t="shared" ca="1" si="4"/>
        <v>19</v>
      </c>
      <c r="H321" s="62" t="s">
        <v>96</v>
      </c>
      <c r="I321" s="59">
        <v>2</v>
      </c>
      <c r="J321" s="63">
        <v>21670</v>
      </c>
      <c r="K321" s="64">
        <f>'Table Formulas (2)'!$J321*$N$1+'Table Formulas (2)'!$J321</f>
        <v>22168.41</v>
      </c>
      <c r="L321" s="65" t="str">
        <f ca="1">_xlfn.FORMULATEXT('Table Formulas (2)'!$K321)</f>
        <v>='Table Formulas (2)'!$J321*$N$1+'Table Formulas (2)'!$J321</v>
      </c>
    </row>
    <row r="322" spans="1:12" x14ac:dyDescent="0.25">
      <c r="A322" s="66" t="s">
        <v>367</v>
      </c>
      <c r="B322" s="67" t="s">
        <v>99</v>
      </c>
      <c r="C322" s="66" t="s">
        <v>100</v>
      </c>
      <c r="D322" s="68">
        <v>634004970</v>
      </c>
      <c r="E322" s="66" t="s">
        <v>92</v>
      </c>
      <c r="F322" s="69">
        <v>36584</v>
      </c>
      <c r="G322" s="70">
        <f t="shared" ref="G322:G385" ca="1" si="5">DATEDIF(F322,TODAY(),"Y")</f>
        <v>23</v>
      </c>
      <c r="H322" s="70" t="s">
        <v>105</v>
      </c>
      <c r="I322" s="67">
        <v>4</v>
      </c>
      <c r="J322" s="71">
        <v>57560</v>
      </c>
      <c r="K322" s="72">
        <f>'Table Formulas (2)'!$J322*$N$1+'Table Formulas (2)'!$J322</f>
        <v>58883.88</v>
      </c>
      <c r="L322" s="73" t="str">
        <f ca="1">_xlfn.FORMULATEXT('Table Formulas (2)'!$K322)</f>
        <v>='Table Formulas (2)'!$J322*$N$1+'Table Formulas (2)'!$J322</v>
      </c>
    </row>
    <row r="323" spans="1:12" x14ac:dyDescent="0.25">
      <c r="A323" s="58" t="s">
        <v>275</v>
      </c>
      <c r="B323" s="59" t="s">
        <v>99</v>
      </c>
      <c r="C323" s="58" t="s">
        <v>87</v>
      </c>
      <c r="D323" s="60">
        <v>799004905</v>
      </c>
      <c r="E323" s="58" t="s">
        <v>92</v>
      </c>
      <c r="F323" s="61">
        <v>36972</v>
      </c>
      <c r="G323" s="62">
        <f t="shared" ca="1" si="5"/>
        <v>22</v>
      </c>
      <c r="H323" s="62" t="s">
        <v>105</v>
      </c>
      <c r="I323" s="59">
        <v>4</v>
      </c>
      <c r="J323" s="63">
        <v>31690</v>
      </c>
      <c r="K323" s="64">
        <f>'Table Formulas (2)'!$J323*$N$1+'Table Formulas (2)'!$J323</f>
        <v>32418.87</v>
      </c>
      <c r="L323" s="65" t="str">
        <f ca="1">_xlfn.FORMULATEXT('Table Formulas (2)'!$K323)</f>
        <v>='Table Formulas (2)'!$J323*$N$1+'Table Formulas (2)'!$J323</v>
      </c>
    </row>
    <row r="324" spans="1:12" x14ac:dyDescent="0.25">
      <c r="A324" s="66" t="s">
        <v>601</v>
      </c>
      <c r="B324" s="67" t="s">
        <v>99</v>
      </c>
      <c r="C324" s="66" t="s">
        <v>130</v>
      </c>
      <c r="D324" s="68">
        <v>923003594</v>
      </c>
      <c r="E324" s="66" t="s">
        <v>92</v>
      </c>
      <c r="F324" s="69">
        <v>38761</v>
      </c>
      <c r="G324" s="70">
        <f t="shared" ca="1" si="5"/>
        <v>17</v>
      </c>
      <c r="H324" s="70" t="s">
        <v>108</v>
      </c>
      <c r="I324" s="67">
        <v>2</v>
      </c>
      <c r="J324" s="71">
        <v>81400</v>
      </c>
      <c r="K324" s="72">
        <f>'Table Formulas (2)'!$J324*$N$1+'Table Formulas (2)'!$J324</f>
        <v>83272.2</v>
      </c>
      <c r="L324" s="73" t="str">
        <f ca="1">_xlfn.FORMULATEXT('Table Formulas (2)'!$K324)</f>
        <v>='Table Formulas (2)'!$J324*$N$1+'Table Formulas (2)'!$J324</v>
      </c>
    </row>
    <row r="325" spans="1:12" x14ac:dyDescent="0.25">
      <c r="A325" s="58" t="s">
        <v>849</v>
      </c>
      <c r="B325" s="59" t="s">
        <v>86</v>
      </c>
      <c r="C325" s="58" t="s">
        <v>218</v>
      </c>
      <c r="D325" s="60">
        <v>195005117</v>
      </c>
      <c r="E325" s="58" t="s">
        <v>150</v>
      </c>
      <c r="F325" s="61">
        <v>42222</v>
      </c>
      <c r="G325" s="62">
        <f t="shared" ca="1" si="5"/>
        <v>8</v>
      </c>
      <c r="H325" s="62"/>
      <c r="I325" s="59">
        <v>2</v>
      </c>
      <c r="J325" s="63">
        <v>12676</v>
      </c>
      <c r="K325" s="64">
        <f>'Table Formulas (2)'!$J325*$N$1+'Table Formulas (2)'!$J325</f>
        <v>12967.548000000001</v>
      </c>
      <c r="L325" s="65" t="str">
        <f ca="1">_xlfn.FORMULATEXT('Table Formulas (2)'!$K325)</f>
        <v>='Table Formulas (2)'!$J325*$N$1+'Table Formulas (2)'!$J325</v>
      </c>
    </row>
    <row r="326" spans="1:12" x14ac:dyDescent="0.25">
      <c r="A326" s="66" t="s">
        <v>374</v>
      </c>
      <c r="B326" s="67" t="s">
        <v>94</v>
      </c>
      <c r="C326" s="66" t="s">
        <v>100</v>
      </c>
      <c r="D326" s="68">
        <v>650004238</v>
      </c>
      <c r="E326" s="66" t="s">
        <v>84</v>
      </c>
      <c r="F326" s="69">
        <v>37613</v>
      </c>
      <c r="G326" s="70">
        <f t="shared" ca="1" si="5"/>
        <v>20</v>
      </c>
      <c r="H326" s="70"/>
      <c r="I326" s="67">
        <v>2</v>
      </c>
      <c r="J326" s="71">
        <v>53870</v>
      </c>
      <c r="K326" s="72">
        <f>'Table Formulas (2)'!$J326*$N$1+'Table Formulas (2)'!$J326</f>
        <v>55109.01</v>
      </c>
      <c r="L326" s="73" t="str">
        <f ca="1">_xlfn.FORMULATEXT('Table Formulas (2)'!$K326)</f>
        <v>='Table Formulas (2)'!$J326*$N$1+'Table Formulas (2)'!$J326</v>
      </c>
    </row>
    <row r="327" spans="1:12" x14ac:dyDescent="0.25">
      <c r="A327" s="58" t="s">
        <v>454</v>
      </c>
      <c r="B327" s="59" t="s">
        <v>86</v>
      </c>
      <c r="C327" s="58" t="s">
        <v>178</v>
      </c>
      <c r="D327" s="60">
        <v>292003795</v>
      </c>
      <c r="E327" s="58" t="s">
        <v>92</v>
      </c>
      <c r="F327" s="61">
        <v>37148</v>
      </c>
      <c r="G327" s="62">
        <f t="shared" ca="1" si="5"/>
        <v>22</v>
      </c>
      <c r="H327" s="62" t="s">
        <v>105</v>
      </c>
      <c r="I327" s="59">
        <v>4</v>
      </c>
      <c r="J327" s="63">
        <v>87950</v>
      </c>
      <c r="K327" s="64">
        <f>'Table Formulas (2)'!$J327*$N$1+'Table Formulas (2)'!$J327</f>
        <v>89972.85</v>
      </c>
      <c r="L327" s="65" t="str">
        <f ca="1">_xlfn.FORMULATEXT('Table Formulas (2)'!$K327)</f>
        <v>='Table Formulas (2)'!$J327*$N$1+'Table Formulas (2)'!$J327</v>
      </c>
    </row>
    <row r="328" spans="1:12" x14ac:dyDescent="0.25">
      <c r="A328" s="66" t="s">
        <v>294</v>
      </c>
      <c r="B328" s="67" t="s">
        <v>99</v>
      </c>
      <c r="C328" s="66" t="s">
        <v>91</v>
      </c>
      <c r="D328" s="68">
        <v>343005481</v>
      </c>
      <c r="E328" s="66" t="s">
        <v>92</v>
      </c>
      <c r="F328" s="69">
        <v>37127</v>
      </c>
      <c r="G328" s="70">
        <f t="shared" ca="1" si="5"/>
        <v>22</v>
      </c>
      <c r="H328" s="70" t="s">
        <v>101</v>
      </c>
      <c r="I328" s="67">
        <v>4</v>
      </c>
      <c r="J328" s="71">
        <v>73740</v>
      </c>
      <c r="K328" s="72">
        <f>'Table Formulas (2)'!$J328*$N$1+'Table Formulas (2)'!$J328</f>
        <v>75436.02</v>
      </c>
      <c r="L328" s="73" t="str">
        <f ca="1">_xlfn.FORMULATEXT('Table Formulas (2)'!$K328)</f>
        <v>='Table Formulas (2)'!$J328*$N$1+'Table Formulas (2)'!$J328</v>
      </c>
    </row>
    <row r="329" spans="1:12" x14ac:dyDescent="0.25">
      <c r="A329" s="58" t="s">
        <v>579</v>
      </c>
      <c r="B329" s="59" t="s">
        <v>99</v>
      </c>
      <c r="C329" s="58" t="s">
        <v>153</v>
      </c>
      <c r="D329" s="60">
        <v>370008224</v>
      </c>
      <c r="E329" s="58" t="s">
        <v>92</v>
      </c>
      <c r="F329" s="61">
        <v>37723</v>
      </c>
      <c r="G329" s="62">
        <f t="shared" ca="1" si="5"/>
        <v>20</v>
      </c>
      <c r="H329" s="62" t="s">
        <v>105</v>
      </c>
      <c r="I329" s="59">
        <v>5</v>
      </c>
      <c r="J329" s="63">
        <v>59140</v>
      </c>
      <c r="K329" s="64">
        <f>'Table Formulas (2)'!$J329*$N$1+'Table Formulas (2)'!$J329</f>
        <v>60500.22</v>
      </c>
      <c r="L329" s="65" t="str">
        <f ca="1">_xlfn.FORMULATEXT('Table Formulas (2)'!$K329)</f>
        <v>='Table Formulas (2)'!$J329*$N$1+'Table Formulas (2)'!$J329</v>
      </c>
    </row>
    <row r="330" spans="1:12" x14ac:dyDescent="0.25">
      <c r="A330" s="66" t="s">
        <v>530</v>
      </c>
      <c r="B330" s="67" t="s">
        <v>122</v>
      </c>
      <c r="C330" s="66" t="s">
        <v>87</v>
      </c>
      <c r="D330" s="68">
        <v>733008713</v>
      </c>
      <c r="E330" s="66" t="s">
        <v>84</v>
      </c>
      <c r="F330" s="69">
        <v>39730</v>
      </c>
      <c r="G330" s="70">
        <f t="shared" ca="1" si="5"/>
        <v>15</v>
      </c>
      <c r="H330" s="70"/>
      <c r="I330" s="67">
        <v>2</v>
      </c>
      <c r="J330" s="71">
        <v>87830</v>
      </c>
      <c r="K330" s="72">
        <f>'Table Formulas (2)'!$J330*$N$1+'Table Formulas (2)'!$J330</f>
        <v>89850.09</v>
      </c>
      <c r="L330" s="73" t="str">
        <f ca="1">_xlfn.FORMULATEXT('Table Formulas (2)'!$K330)</f>
        <v>='Table Formulas (2)'!$J330*$N$1+'Table Formulas (2)'!$J330</v>
      </c>
    </row>
    <row r="331" spans="1:12" x14ac:dyDescent="0.25">
      <c r="A331" s="58" t="s">
        <v>730</v>
      </c>
      <c r="B331" s="59" t="s">
        <v>82</v>
      </c>
      <c r="C331" s="58" t="s">
        <v>87</v>
      </c>
      <c r="D331" s="60">
        <v>793006568</v>
      </c>
      <c r="E331" s="58" t="s">
        <v>92</v>
      </c>
      <c r="F331" s="61">
        <v>40131</v>
      </c>
      <c r="G331" s="62">
        <f t="shared" ca="1" si="5"/>
        <v>13</v>
      </c>
      <c r="H331" s="62" t="s">
        <v>105</v>
      </c>
      <c r="I331" s="59">
        <v>5</v>
      </c>
      <c r="J331" s="63">
        <v>27130</v>
      </c>
      <c r="K331" s="64">
        <f>'Table Formulas (2)'!$J331*$N$1+'Table Formulas (2)'!$J331</f>
        <v>27753.99</v>
      </c>
      <c r="L331" s="65" t="str">
        <f ca="1">_xlfn.FORMULATEXT('Table Formulas (2)'!$K331)</f>
        <v>='Table Formulas (2)'!$J331*$N$1+'Table Formulas (2)'!$J331</v>
      </c>
    </row>
    <row r="332" spans="1:12" x14ac:dyDescent="0.25">
      <c r="A332" s="66" t="s">
        <v>490</v>
      </c>
      <c r="B332" s="67" t="s">
        <v>104</v>
      </c>
      <c r="C332" s="66" t="s">
        <v>91</v>
      </c>
      <c r="D332" s="68">
        <v>525009951</v>
      </c>
      <c r="E332" s="66" t="s">
        <v>150</v>
      </c>
      <c r="F332" s="69">
        <v>37560</v>
      </c>
      <c r="G332" s="70">
        <f t="shared" ca="1" si="5"/>
        <v>21</v>
      </c>
      <c r="H332" s="70"/>
      <c r="I332" s="67">
        <v>5</v>
      </c>
      <c r="J332" s="71">
        <v>14332</v>
      </c>
      <c r="K332" s="72">
        <f>'Table Formulas (2)'!$J332*$N$1+'Table Formulas (2)'!$J332</f>
        <v>14661.636</v>
      </c>
      <c r="L332" s="73" t="str">
        <f ca="1">_xlfn.FORMULATEXT('Table Formulas (2)'!$K332)</f>
        <v>='Table Formulas (2)'!$J332*$N$1+'Table Formulas (2)'!$J332</v>
      </c>
    </row>
    <row r="333" spans="1:12" x14ac:dyDescent="0.25">
      <c r="A333" s="58" t="s">
        <v>527</v>
      </c>
      <c r="B333" s="59" t="s">
        <v>82</v>
      </c>
      <c r="C333" s="58" t="s">
        <v>218</v>
      </c>
      <c r="D333" s="60">
        <v>197009466</v>
      </c>
      <c r="E333" s="58" t="s">
        <v>84</v>
      </c>
      <c r="F333" s="61">
        <v>37854</v>
      </c>
      <c r="G333" s="62">
        <f t="shared" ca="1" si="5"/>
        <v>20</v>
      </c>
      <c r="H333" s="62"/>
      <c r="I333" s="59">
        <v>1</v>
      </c>
      <c r="J333" s="63">
        <v>76020</v>
      </c>
      <c r="K333" s="64">
        <f>'Table Formulas (2)'!$J333*$N$1+'Table Formulas (2)'!$J333</f>
        <v>77768.460000000006</v>
      </c>
      <c r="L333" s="65" t="str">
        <f ca="1">_xlfn.FORMULATEXT('Table Formulas (2)'!$K333)</f>
        <v>='Table Formulas (2)'!$J333*$N$1+'Table Formulas (2)'!$J333</v>
      </c>
    </row>
    <row r="334" spans="1:12" x14ac:dyDescent="0.25">
      <c r="A334" s="66" t="s">
        <v>372</v>
      </c>
      <c r="B334" s="67" t="s">
        <v>86</v>
      </c>
      <c r="C334" s="66" t="s">
        <v>103</v>
      </c>
      <c r="D334" s="68">
        <v>824006378</v>
      </c>
      <c r="E334" s="66" t="s">
        <v>92</v>
      </c>
      <c r="F334" s="69">
        <v>36836</v>
      </c>
      <c r="G334" s="70">
        <f t="shared" ca="1" si="5"/>
        <v>23</v>
      </c>
      <c r="H334" s="70" t="s">
        <v>108</v>
      </c>
      <c r="I334" s="67">
        <v>4</v>
      </c>
      <c r="J334" s="71">
        <v>67230</v>
      </c>
      <c r="K334" s="72">
        <f>'Table Formulas (2)'!$J334*$N$1+'Table Formulas (2)'!$J334</f>
        <v>68776.289999999994</v>
      </c>
      <c r="L334" s="73" t="str">
        <f ca="1">_xlfn.FORMULATEXT('Table Formulas (2)'!$K334)</f>
        <v>='Table Formulas (2)'!$J334*$N$1+'Table Formulas (2)'!$J334</v>
      </c>
    </row>
    <row r="335" spans="1:12" x14ac:dyDescent="0.25">
      <c r="A335" s="58" t="s">
        <v>666</v>
      </c>
      <c r="B335" s="59" t="s">
        <v>86</v>
      </c>
      <c r="C335" s="58" t="s">
        <v>91</v>
      </c>
      <c r="D335" s="60">
        <v>475001127</v>
      </c>
      <c r="E335" s="58" t="s">
        <v>92</v>
      </c>
      <c r="F335" s="61">
        <v>38263</v>
      </c>
      <c r="G335" s="62">
        <f t="shared" ca="1" si="5"/>
        <v>19</v>
      </c>
      <c r="H335" s="62" t="s">
        <v>89</v>
      </c>
      <c r="I335" s="59">
        <v>4</v>
      </c>
      <c r="J335" s="63">
        <v>61420</v>
      </c>
      <c r="K335" s="64">
        <f>'Table Formulas (2)'!$J335*$N$1+'Table Formulas (2)'!$J335</f>
        <v>62832.66</v>
      </c>
      <c r="L335" s="65" t="str">
        <f ca="1">_xlfn.FORMULATEXT('Table Formulas (2)'!$K335)</f>
        <v>='Table Formulas (2)'!$J335*$N$1+'Table Formulas (2)'!$J335</v>
      </c>
    </row>
    <row r="336" spans="1:12" x14ac:dyDescent="0.25">
      <c r="A336" s="66" t="s">
        <v>653</v>
      </c>
      <c r="B336" s="67" t="s">
        <v>86</v>
      </c>
      <c r="C336" s="66" t="s">
        <v>87</v>
      </c>
      <c r="D336" s="68">
        <v>894005096</v>
      </c>
      <c r="E336" s="66" t="s">
        <v>88</v>
      </c>
      <c r="F336" s="69">
        <v>39072</v>
      </c>
      <c r="G336" s="70">
        <f t="shared" ca="1" si="5"/>
        <v>16</v>
      </c>
      <c r="H336" s="70" t="s">
        <v>101</v>
      </c>
      <c r="I336" s="67">
        <v>4</v>
      </c>
      <c r="J336" s="71">
        <v>37660</v>
      </c>
      <c r="K336" s="72">
        <f>'Table Formulas (2)'!$J336*$N$1+'Table Formulas (2)'!$J336</f>
        <v>38526.18</v>
      </c>
      <c r="L336" s="73" t="str">
        <f ca="1">_xlfn.FORMULATEXT('Table Formulas (2)'!$K336)</f>
        <v>='Table Formulas (2)'!$J336*$N$1+'Table Formulas (2)'!$J336</v>
      </c>
    </row>
    <row r="337" spans="1:12" x14ac:dyDescent="0.25">
      <c r="A337" s="58" t="s">
        <v>660</v>
      </c>
      <c r="B337" s="59" t="s">
        <v>86</v>
      </c>
      <c r="C337" s="58" t="s">
        <v>240</v>
      </c>
      <c r="D337" s="60">
        <v>510000628</v>
      </c>
      <c r="E337" s="58" t="s">
        <v>92</v>
      </c>
      <c r="F337" s="61">
        <v>38487</v>
      </c>
      <c r="G337" s="62">
        <f t="shared" ca="1" si="5"/>
        <v>18</v>
      </c>
      <c r="H337" s="62" t="s">
        <v>89</v>
      </c>
      <c r="I337" s="59">
        <v>5</v>
      </c>
      <c r="J337" s="63">
        <v>43680</v>
      </c>
      <c r="K337" s="64">
        <f>'Table Formulas (2)'!$J337*$N$1+'Table Formulas (2)'!$J337</f>
        <v>44684.639999999999</v>
      </c>
      <c r="L337" s="65" t="str">
        <f ca="1">_xlfn.FORMULATEXT('Table Formulas (2)'!$K337)</f>
        <v>='Table Formulas (2)'!$J337*$N$1+'Table Formulas (2)'!$J337</v>
      </c>
    </row>
    <row r="338" spans="1:12" x14ac:dyDescent="0.25">
      <c r="A338" s="66" t="s">
        <v>255</v>
      </c>
      <c r="B338" s="67" t="s">
        <v>82</v>
      </c>
      <c r="C338" s="66" t="s">
        <v>130</v>
      </c>
      <c r="D338" s="68">
        <v>984000981</v>
      </c>
      <c r="E338" s="66" t="s">
        <v>88</v>
      </c>
      <c r="F338" s="69">
        <v>35733</v>
      </c>
      <c r="G338" s="70">
        <f t="shared" ca="1" si="5"/>
        <v>26</v>
      </c>
      <c r="H338" s="70" t="s">
        <v>89</v>
      </c>
      <c r="I338" s="67">
        <v>1</v>
      </c>
      <c r="J338" s="71">
        <v>48190</v>
      </c>
      <c r="K338" s="72">
        <f>'Table Formulas (2)'!$J338*$N$1+'Table Formulas (2)'!$J338</f>
        <v>49298.37</v>
      </c>
      <c r="L338" s="73" t="str">
        <f ca="1">_xlfn.FORMULATEXT('Table Formulas (2)'!$K338)</f>
        <v>='Table Formulas (2)'!$J338*$N$1+'Table Formulas (2)'!$J338</v>
      </c>
    </row>
    <row r="339" spans="1:12" x14ac:dyDescent="0.25">
      <c r="A339" s="58" t="s">
        <v>293</v>
      </c>
      <c r="B339" s="59" t="s">
        <v>82</v>
      </c>
      <c r="C339" s="58" t="s">
        <v>103</v>
      </c>
      <c r="D339" s="60">
        <v>803006506</v>
      </c>
      <c r="E339" s="58" t="s">
        <v>92</v>
      </c>
      <c r="F339" s="61">
        <v>36185</v>
      </c>
      <c r="G339" s="62">
        <f t="shared" ca="1" si="5"/>
        <v>24</v>
      </c>
      <c r="H339" s="62" t="s">
        <v>101</v>
      </c>
      <c r="I339" s="59">
        <v>4</v>
      </c>
      <c r="J339" s="63">
        <v>77950</v>
      </c>
      <c r="K339" s="64">
        <f>'Table Formulas (2)'!$J339*$N$1+'Table Formulas (2)'!$J339</f>
        <v>79742.850000000006</v>
      </c>
      <c r="L339" s="65" t="str">
        <f ca="1">_xlfn.FORMULATEXT('Table Formulas (2)'!$K339)</f>
        <v>='Table Formulas (2)'!$J339*$N$1+'Table Formulas (2)'!$J339</v>
      </c>
    </row>
    <row r="340" spans="1:12" x14ac:dyDescent="0.25">
      <c r="A340" s="66" t="s">
        <v>680</v>
      </c>
      <c r="B340" s="67" t="s">
        <v>82</v>
      </c>
      <c r="C340" s="66" t="s">
        <v>91</v>
      </c>
      <c r="D340" s="68">
        <v>379000654</v>
      </c>
      <c r="E340" s="66" t="s">
        <v>92</v>
      </c>
      <c r="F340" s="69">
        <v>39720</v>
      </c>
      <c r="G340" s="70">
        <f t="shared" ca="1" si="5"/>
        <v>15</v>
      </c>
      <c r="H340" s="70" t="s">
        <v>108</v>
      </c>
      <c r="I340" s="67">
        <v>1</v>
      </c>
      <c r="J340" s="71">
        <v>36890</v>
      </c>
      <c r="K340" s="72">
        <f>'Table Formulas (2)'!$J340*$N$1+'Table Formulas (2)'!$J340</f>
        <v>37738.47</v>
      </c>
      <c r="L340" s="73" t="str">
        <f ca="1">_xlfn.FORMULATEXT('Table Formulas (2)'!$K340)</f>
        <v>='Table Formulas (2)'!$J340*$N$1+'Table Formulas (2)'!$J340</v>
      </c>
    </row>
    <row r="341" spans="1:12" x14ac:dyDescent="0.25">
      <c r="A341" s="58" t="s">
        <v>813</v>
      </c>
      <c r="B341" s="59" t="s">
        <v>104</v>
      </c>
      <c r="C341" s="58" t="s">
        <v>87</v>
      </c>
      <c r="D341" s="60">
        <v>262005858</v>
      </c>
      <c r="E341" s="58" t="s">
        <v>88</v>
      </c>
      <c r="F341" s="61">
        <v>42077</v>
      </c>
      <c r="G341" s="62">
        <f t="shared" ca="1" si="5"/>
        <v>8</v>
      </c>
      <c r="H341" s="62" t="s">
        <v>101</v>
      </c>
      <c r="I341" s="59">
        <v>5</v>
      </c>
      <c r="J341" s="63">
        <v>13690</v>
      </c>
      <c r="K341" s="64">
        <f>'Table Formulas (2)'!$J341*$N$1+'Table Formulas (2)'!$J341</f>
        <v>14004.87</v>
      </c>
      <c r="L341" s="65" t="str">
        <f ca="1">_xlfn.FORMULATEXT('Table Formulas (2)'!$K341)</f>
        <v>='Table Formulas (2)'!$J341*$N$1+'Table Formulas (2)'!$J341</v>
      </c>
    </row>
    <row r="342" spans="1:12" x14ac:dyDescent="0.25">
      <c r="A342" s="66" t="s">
        <v>347</v>
      </c>
      <c r="B342" s="67" t="s">
        <v>86</v>
      </c>
      <c r="C342" s="66" t="s">
        <v>91</v>
      </c>
      <c r="D342" s="68">
        <v>699006024</v>
      </c>
      <c r="E342" s="66" t="s">
        <v>150</v>
      </c>
      <c r="F342" s="69">
        <v>36555</v>
      </c>
      <c r="G342" s="70">
        <f t="shared" ca="1" si="5"/>
        <v>23</v>
      </c>
      <c r="H342" s="70"/>
      <c r="I342" s="67">
        <v>3</v>
      </c>
      <c r="J342" s="71">
        <v>16688</v>
      </c>
      <c r="K342" s="72">
        <f>'Table Formulas (2)'!$J342*$N$1+'Table Formulas (2)'!$J342</f>
        <v>17071.824000000001</v>
      </c>
      <c r="L342" s="73" t="str">
        <f ca="1">_xlfn.FORMULATEXT('Table Formulas (2)'!$K342)</f>
        <v>='Table Formulas (2)'!$J342*$N$1+'Table Formulas (2)'!$J342</v>
      </c>
    </row>
    <row r="343" spans="1:12" x14ac:dyDescent="0.25">
      <c r="A343" s="58" t="s">
        <v>705</v>
      </c>
      <c r="B343" s="59" t="s">
        <v>86</v>
      </c>
      <c r="C343" s="58" t="s">
        <v>118</v>
      </c>
      <c r="D343" s="60">
        <v>425008783</v>
      </c>
      <c r="E343" s="58" t="s">
        <v>88</v>
      </c>
      <c r="F343" s="61">
        <v>38925</v>
      </c>
      <c r="G343" s="62">
        <f t="shared" ca="1" si="5"/>
        <v>17</v>
      </c>
      <c r="H343" s="62" t="s">
        <v>108</v>
      </c>
      <c r="I343" s="59">
        <v>3</v>
      </c>
      <c r="J343" s="63">
        <v>21220</v>
      </c>
      <c r="K343" s="64">
        <f>'Table Formulas (2)'!$J343*$N$1+'Table Formulas (2)'!$J343</f>
        <v>21708.06</v>
      </c>
      <c r="L343" s="65" t="str">
        <f ca="1">_xlfn.FORMULATEXT('Table Formulas (2)'!$K343)</f>
        <v>='Table Formulas (2)'!$J343*$N$1+'Table Formulas (2)'!$J343</v>
      </c>
    </row>
    <row r="344" spans="1:12" x14ac:dyDescent="0.25">
      <c r="A344" s="66" t="s">
        <v>541</v>
      </c>
      <c r="B344" s="67" t="s">
        <v>86</v>
      </c>
      <c r="C344" s="66" t="s">
        <v>83</v>
      </c>
      <c r="D344" s="68">
        <v>110006520</v>
      </c>
      <c r="E344" s="66" t="s">
        <v>92</v>
      </c>
      <c r="F344" s="69">
        <v>38001</v>
      </c>
      <c r="G344" s="70">
        <f t="shared" ca="1" si="5"/>
        <v>19</v>
      </c>
      <c r="H344" s="70" t="s">
        <v>105</v>
      </c>
      <c r="I344" s="67">
        <v>4</v>
      </c>
      <c r="J344" s="71">
        <v>78710</v>
      </c>
      <c r="K344" s="72">
        <f>'Table Formulas (2)'!$J344*$N$1+'Table Formulas (2)'!$J344</f>
        <v>80520.33</v>
      </c>
      <c r="L344" s="73" t="str">
        <f ca="1">_xlfn.FORMULATEXT('Table Formulas (2)'!$K344)</f>
        <v>='Table Formulas (2)'!$J344*$N$1+'Table Formulas (2)'!$J344</v>
      </c>
    </row>
    <row r="345" spans="1:12" x14ac:dyDescent="0.25">
      <c r="A345" s="58" t="s">
        <v>194</v>
      </c>
      <c r="B345" s="59" t="s">
        <v>86</v>
      </c>
      <c r="C345" s="58" t="s">
        <v>87</v>
      </c>
      <c r="D345" s="60">
        <v>240001467</v>
      </c>
      <c r="E345" s="58" t="s">
        <v>150</v>
      </c>
      <c r="F345" s="61">
        <v>35191</v>
      </c>
      <c r="G345" s="62">
        <f t="shared" ca="1" si="5"/>
        <v>27</v>
      </c>
      <c r="H345" s="62"/>
      <c r="I345" s="59">
        <v>3</v>
      </c>
      <c r="J345" s="63">
        <v>28768</v>
      </c>
      <c r="K345" s="64">
        <f>'Table Formulas (2)'!$J345*$N$1+'Table Formulas (2)'!$J345</f>
        <v>29429.664000000001</v>
      </c>
      <c r="L345" s="65" t="str">
        <f ca="1">_xlfn.FORMULATEXT('Table Formulas (2)'!$K345)</f>
        <v>='Table Formulas (2)'!$J345*$N$1+'Table Formulas (2)'!$J345</v>
      </c>
    </row>
    <row r="346" spans="1:12" x14ac:dyDescent="0.25">
      <c r="A346" s="66" t="s">
        <v>650</v>
      </c>
      <c r="B346" s="67" t="s">
        <v>86</v>
      </c>
      <c r="C346" s="66" t="s">
        <v>83</v>
      </c>
      <c r="D346" s="68">
        <v>750002934</v>
      </c>
      <c r="E346" s="66" t="s">
        <v>92</v>
      </c>
      <c r="F346" s="69">
        <v>38883</v>
      </c>
      <c r="G346" s="70">
        <f t="shared" ca="1" si="5"/>
        <v>17</v>
      </c>
      <c r="H346" s="70" t="s">
        <v>89</v>
      </c>
      <c r="I346" s="67">
        <v>5</v>
      </c>
      <c r="J346" s="71">
        <v>37770</v>
      </c>
      <c r="K346" s="72">
        <f>'Table Formulas (2)'!$J346*$N$1+'Table Formulas (2)'!$J346</f>
        <v>38638.71</v>
      </c>
      <c r="L346" s="73" t="str">
        <f ca="1">_xlfn.FORMULATEXT('Table Formulas (2)'!$K346)</f>
        <v>='Table Formulas (2)'!$J346*$N$1+'Table Formulas (2)'!$J346</v>
      </c>
    </row>
    <row r="347" spans="1:12" x14ac:dyDescent="0.25">
      <c r="A347" s="58" t="s">
        <v>605</v>
      </c>
      <c r="B347" s="59" t="s">
        <v>82</v>
      </c>
      <c r="C347" s="58" t="s">
        <v>83</v>
      </c>
      <c r="D347" s="60">
        <v>863006129</v>
      </c>
      <c r="E347" s="58" t="s">
        <v>88</v>
      </c>
      <c r="F347" s="61">
        <v>39495</v>
      </c>
      <c r="G347" s="62">
        <f t="shared" ca="1" si="5"/>
        <v>15</v>
      </c>
      <c r="H347" s="62" t="s">
        <v>89</v>
      </c>
      <c r="I347" s="59">
        <v>2</v>
      </c>
      <c r="J347" s="63">
        <v>42740</v>
      </c>
      <c r="K347" s="64">
        <f>'Table Formulas (2)'!$J347*$N$1+'Table Formulas (2)'!$J347</f>
        <v>43723.02</v>
      </c>
      <c r="L347" s="65" t="str">
        <f ca="1">_xlfn.FORMULATEXT('Table Formulas (2)'!$K347)</f>
        <v>='Table Formulas (2)'!$J347*$N$1+'Table Formulas (2)'!$J347</v>
      </c>
    </row>
    <row r="348" spans="1:12" x14ac:dyDescent="0.25">
      <c r="A348" s="66" t="s">
        <v>328</v>
      </c>
      <c r="B348" s="67" t="s">
        <v>86</v>
      </c>
      <c r="C348" s="66" t="s">
        <v>103</v>
      </c>
      <c r="D348" s="68">
        <v>248000119</v>
      </c>
      <c r="E348" s="66" t="s">
        <v>92</v>
      </c>
      <c r="F348" s="69">
        <v>37295</v>
      </c>
      <c r="G348" s="70">
        <f t="shared" ca="1" si="5"/>
        <v>21</v>
      </c>
      <c r="H348" s="70" t="s">
        <v>105</v>
      </c>
      <c r="I348" s="67">
        <v>5</v>
      </c>
      <c r="J348" s="71">
        <v>68520</v>
      </c>
      <c r="K348" s="72">
        <f>'Table Formulas (2)'!$J348*$N$1+'Table Formulas (2)'!$J348</f>
        <v>70095.960000000006</v>
      </c>
      <c r="L348" s="73" t="str">
        <f ca="1">_xlfn.FORMULATEXT('Table Formulas (2)'!$K348)</f>
        <v>='Table Formulas (2)'!$J348*$N$1+'Table Formulas (2)'!$J348</v>
      </c>
    </row>
    <row r="349" spans="1:12" x14ac:dyDescent="0.25">
      <c r="A349" s="58" t="s">
        <v>248</v>
      </c>
      <c r="B349" s="59" t="s">
        <v>104</v>
      </c>
      <c r="C349" s="58" t="s">
        <v>127</v>
      </c>
      <c r="D349" s="60">
        <v>415008597</v>
      </c>
      <c r="E349" s="58" t="s">
        <v>92</v>
      </c>
      <c r="F349" s="61">
        <v>35479</v>
      </c>
      <c r="G349" s="62">
        <f t="shared" ca="1" si="5"/>
        <v>26</v>
      </c>
      <c r="H349" s="62" t="s">
        <v>105</v>
      </c>
      <c r="I349" s="59">
        <v>4</v>
      </c>
      <c r="J349" s="63">
        <v>40920</v>
      </c>
      <c r="K349" s="64">
        <f>'Table Formulas (2)'!$J349*$N$1+'Table Formulas (2)'!$J349</f>
        <v>41861.160000000003</v>
      </c>
      <c r="L349" s="65" t="str">
        <f ca="1">_xlfn.FORMULATEXT('Table Formulas (2)'!$K349)</f>
        <v>='Table Formulas (2)'!$J349*$N$1+'Table Formulas (2)'!$J349</v>
      </c>
    </row>
    <row r="350" spans="1:12" x14ac:dyDescent="0.25">
      <c r="A350" s="66" t="s">
        <v>432</v>
      </c>
      <c r="B350" s="67" t="s">
        <v>82</v>
      </c>
      <c r="C350" s="66" t="s">
        <v>130</v>
      </c>
      <c r="D350" s="68">
        <v>931005030</v>
      </c>
      <c r="E350" s="66" t="s">
        <v>92</v>
      </c>
      <c r="F350" s="69">
        <v>37851</v>
      </c>
      <c r="G350" s="70">
        <f t="shared" ca="1" si="5"/>
        <v>20</v>
      </c>
      <c r="H350" s="70" t="s">
        <v>89</v>
      </c>
      <c r="I350" s="67">
        <v>4</v>
      </c>
      <c r="J350" s="71">
        <v>61330</v>
      </c>
      <c r="K350" s="72">
        <f>'Table Formulas (2)'!$J350*$N$1+'Table Formulas (2)'!$J350</f>
        <v>62740.59</v>
      </c>
      <c r="L350" s="73" t="str">
        <f ca="1">_xlfn.FORMULATEXT('Table Formulas (2)'!$K350)</f>
        <v>='Table Formulas (2)'!$J350*$N$1+'Table Formulas (2)'!$J350</v>
      </c>
    </row>
    <row r="351" spans="1:12" x14ac:dyDescent="0.25">
      <c r="A351" s="58" t="s">
        <v>829</v>
      </c>
      <c r="B351" s="59" t="s">
        <v>86</v>
      </c>
      <c r="C351" s="58" t="s">
        <v>127</v>
      </c>
      <c r="D351" s="60">
        <v>571000098</v>
      </c>
      <c r="E351" s="58" t="s">
        <v>92</v>
      </c>
      <c r="F351" s="61">
        <v>42254</v>
      </c>
      <c r="G351" s="62">
        <f t="shared" ca="1" si="5"/>
        <v>8</v>
      </c>
      <c r="H351" s="62" t="s">
        <v>105</v>
      </c>
      <c r="I351" s="59">
        <v>3</v>
      </c>
      <c r="J351" s="63">
        <v>61030</v>
      </c>
      <c r="K351" s="64">
        <f>'Table Formulas (2)'!$J351*$N$1+'Table Formulas (2)'!$J351</f>
        <v>62433.69</v>
      </c>
      <c r="L351" s="65" t="str">
        <f ca="1">_xlfn.FORMULATEXT('Table Formulas (2)'!$K351)</f>
        <v>='Table Formulas (2)'!$J351*$N$1+'Table Formulas (2)'!$J351</v>
      </c>
    </row>
    <row r="352" spans="1:12" x14ac:dyDescent="0.25">
      <c r="A352" s="66" t="s">
        <v>645</v>
      </c>
      <c r="B352" s="67" t="s">
        <v>82</v>
      </c>
      <c r="C352" s="66" t="s">
        <v>127</v>
      </c>
      <c r="D352" s="68">
        <v>639004672</v>
      </c>
      <c r="E352" s="66" t="s">
        <v>88</v>
      </c>
      <c r="F352" s="69">
        <v>40591</v>
      </c>
      <c r="G352" s="70">
        <f t="shared" ca="1" si="5"/>
        <v>12</v>
      </c>
      <c r="H352" s="70" t="s">
        <v>108</v>
      </c>
      <c r="I352" s="67">
        <v>4</v>
      </c>
      <c r="J352" s="71">
        <v>23380</v>
      </c>
      <c r="K352" s="72">
        <f>'Table Formulas (2)'!$J352*$N$1+'Table Formulas (2)'!$J352</f>
        <v>23917.74</v>
      </c>
      <c r="L352" s="73" t="str">
        <f ca="1">_xlfn.FORMULATEXT('Table Formulas (2)'!$K352)</f>
        <v>='Table Formulas (2)'!$J352*$N$1+'Table Formulas (2)'!$J352</v>
      </c>
    </row>
    <row r="353" spans="1:12" x14ac:dyDescent="0.25">
      <c r="A353" s="58" t="s">
        <v>507</v>
      </c>
      <c r="B353" s="59" t="s">
        <v>99</v>
      </c>
      <c r="C353" s="58" t="s">
        <v>178</v>
      </c>
      <c r="D353" s="60">
        <v>264000848</v>
      </c>
      <c r="E353" s="58" t="s">
        <v>84</v>
      </c>
      <c r="F353" s="61">
        <v>38197</v>
      </c>
      <c r="G353" s="62">
        <f t="shared" ca="1" si="5"/>
        <v>19</v>
      </c>
      <c r="H353" s="62"/>
      <c r="I353" s="59">
        <v>3</v>
      </c>
      <c r="J353" s="63">
        <v>49070</v>
      </c>
      <c r="K353" s="64">
        <f>'Table Formulas (2)'!$J353*$N$1+'Table Formulas (2)'!$J353</f>
        <v>50198.61</v>
      </c>
      <c r="L353" s="65" t="str">
        <f ca="1">_xlfn.FORMULATEXT('Table Formulas (2)'!$K353)</f>
        <v>='Table Formulas (2)'!$J353*$N$1+'Table Formulas (2)'!$J353</v>
      </c>
    </row>
    <row r="354" spans="1:12" x14ac:dyDescent="0.25">
      <c r="A354" s="66" t="s">
        <v>441</v>
      </c>
      <c r="B354" s="67" t="s">
        <v>86</v>
      </c>
      <c r="C354" s="66" t="s">
        <v>91</v>
      </c>
      <c r="D354" s="68">
        <v>349004221</v>
      </c>
      <c r="E354" s="66" t="s">
        <v>88</v>
      </c>
      <c r="F354" s="69">
        <v>35860</v>
      </c>
      <c r="G354" s="70">
        <f t="shared" ca="1" si="5"/>
        <v>25</v>
      </c>
      <c r="H354" s="70" t="s">
        <v>101</v>
      </c>
      <c r="I354" s="67">
        <v>5</v>
      </c>
      <c r="J354" s="71">
        <v>45750</v>
      </c>
      <c r="K354" s="72">
        <f>'Table Formulas (2)'!$J354*$N$1+'Table Formulas (2)'!$J354</f>
        <v>46802.25</v>
      </c>
      <c r="L354" s="73" t="str">
        <f ca="1">_xlfn.FORMULATEXT('Table Formulas (2)'!$K354)</f>
        <v>='Table Formulas (2)'!$J354*$N$1+'Table Formulas (2)'!$J354</v>
      </c>
    </row>
    <row r="355" spans="1:12" x14ac:dyDescent="0.25">
      <c r="A355" s="58" t="s">
        <v>598</v>
      </c>
      <c r="B355" s="59" t="s">
        <v>82</v>
      </c>
      <c r="C355" s="58" t="s">
        <v>218</v>
      </c>
      <c r="D355" s="60">
        <v>526008716</v>
      </c>
      <c r="E355" s="58" t="s">
        <v>84</v>
      </c>
      <c r="F355" s="61">
        <v>38702</v>
      </c>
      <c r="G355" s="62">
        <f t="shared" ca="1" si="5"/>
        <v>17</v>
      </c>
      <c r="H355" s="62"/>
      <c r="I355" s="59">
        <v>3</v>
      </c>
      <c r="J355" s="63">
        <v>64470</v>
      </c>
      <c r="K355" s="64">
        <f>'Table Formulas (2)'!$J355*$N$1+'Table Formulas (2)'!$J355</f>
        <v>65952.81</v>
      </c>
      <c r="L355" s="65" t="str">
        <f ca="1">_xlfn.FORMULATEXT('Table Formulas (2)'!$K355)</f>
        <v>='Table Formulas (2)'!$J355*$N$1+'Table Formulas (2)'!$J355</v>
      </c>
    </row>
    <row r="356" spans="1:12" x14ac:dyDescent="0.25">
      <c r="A356" s="66" t="s">
        <v>365</v>
      </c>
      <c r="B356" s="67" t="s">
        <v>122</v>
      </c>
      <c r="C356" s="66" t="s">
        <v>130</v>
      </c>
      <c r="D356" s="68">
        <v>969006994</v>
      </c>
      <c r="E356" s="66" t="s">
        <v>84</v>
      </c>
      <c r="F356" s="69">
        <v>37498</v>
      </c>
      <c r="G356" s="70">
        <f t="shared" ca="1" si="5"/>
        <v>21</v>
      </c>
      <c r="H356" s="70"/>
      <c r="I356" s="67">
        <v>5</v>
      </c>
      <c r="J356" s="71">
        <v>25130</v>
      </c>
      <c r="K356" s="72">
        <f>'Table Formulas (2)'!$J356*$N$1+'Table Formulas (2)'!$J356</f>
        <v>25707.99</v>
      </c>
      <c r="L356" s="73" t="str">
        <f ca="1">_xlfn.FORMULATEXT('Table Formulas (2)'!$K356)</f>
        <v>='Table Formulas (2)'!$J356*$N$1+'Table Formulas (2)'!$J356</v>
      </c>
    </row>
    <row r="357" spans="1:12" x14ac:dyDescent="0.25">
      <c r="A357" s="58" t="s">
        <v>564</v>
      </c>
      <c r="B357" s="59" t="s">
        <v>86</v>
      </c>
      <c r="C357" s="58" t="s">
        <v>100</v>
      </c>
      <c r="D357" s="60">
        <v>983001302</v>
      </c>
      <c r="E357" s="58" t="s">
        <v>92</v>
      </c>
      <c r="F357" s="61">
        <v>38081</v>
      </c>
      <c r="G357" s="62">
        <f t="shared" ca="1" si="5"/>
        <v>19</v>
      </c>
      <c r="H357" s="62" t="s">
        <v>105</v>
      </c>
      <c r="I357" s="59">
        <v>4</v>
      </c>
      <c r="J357" s="63">
        <v>81640</v>
      </c>
      <c r="K357" s="64">
        <f>'Table Formulas (2)'!$J357*$N$1+'Table Formulas (2)'!$J357</f>
        <v>83517.72</v>
      </c>
      <c r="L357" s="65" t="str">
        <f ca="1">_xlfn.FORMULATEXT('Table Formulas (2)'!$K357)</f>
        <v>='Table Formulas (2)'!$J357*$N$1+'Table Formulas (2)'!$J357</v>
      </c>
    </row>
    <row r="358" spans="1:12" x14ac:dyDescent="0.25">
      <c r="A358" s="66" t="s">
        <v>624</v>
      </c>
      <c r="B358" s="67" t="s">
        <v>82</v>
      </c>
      <c r="C358" s="66" t="s">
        <v>118</v>
      </c>
      <c r="D358" s="68">
        <v>707003376</v>
      </c>
      <c r="E358" s="66" t="s">
        <v>92</v>
      </c>
      <c r="F358" s="69">
        <v>39220</v>
      </c>
      <c r="G358" s="70">
        <f t="shared" ca="1" si="5"/>
        <v>16</v>
      </c>
      <c r="H358" s="70" t="s">
        <v>108</v>
      </c>
      <c r="I358" s="67">
        <v>3</v>
      </c>
      <c r="J358" s="71">
        <v>49260</v>
      </c>
      <c r="K358" s="72">
        <f>'Table Formulas (2)'!$J358*$N$1+'Table Formulas (2)'!$J358</f>
        <v>50392.98</v>
      </c>
      <c r="L358" s="73" t="str">
        <f ca="1">_xlfn.FORMULATEXT('Table Formulas (2)'!$K358)</f>
        <v>='Table Formulas (2)'!$J358*$N$1+'Table Formulas (2)'!$J358</v>
      </c>
    </row>
    <row r="359" spans="1:12" x14ac:dyDescent="0.25">
      <c r="A359" s="58" t="s">
        <v>613</v>
      </c>
      <c r="B359" s="59" t="s">
        <v>82</v>
      </c>
      <c r="C359" s="58" t="s">
        <v>130</v>
      </c>
      <c r="D359" s="60">
        <v>506007536</v>
      </c>
      <c r="E359" s="58" t="s">
        <v>150</v>
      </c>
      <c r="F359" s="61">
        <v>40011</v>
      </c>
      <c r="G359" s="62">
        <f t="shared" ca="1" si="5"/>
        <v>14</v>
      </c>
      <c r="H359" s="62"/>
      <c r="I359" s="59">
        <v>4</v>
      </c>
      <c r="J359" s="63">
        <v>9424</v>
      </c>
      <c r="K359" s="64">
        <f>'Table Formulas (2)'!$J359*$N$1+'Table Formulas (2)'!$J359</f>
        <v>9640.7520000000004</v>
      </c>
      <c r="L359" s="65" t="str">
        <f ca="1">_xlfn.FORMULATEXT('Table Formulas (2)'!$K359)</f>
        <v>='Table Formulas (2)'!$J359*$N$1+'Table Formulas (2)'!$J359</v>
      </c>
    </row>
    <row r="360" spans="1:12" x14ac:dyDescent="0.25">
      <c r="A360" s="66" t="s">
        <v>710</v>
      </c>
      <c r="B360" s="67" t="s">
        <v>82</v>
      </c>
      <c r="C360" s="66" t="s">
        <v>127</v>
      </c>
      <c r="D360" s="68">
        <v>981006829</v>
      </c>
      <c r="E360" s="66" t="s">
        <v>84</v>
      </c>
      <c r="F360" s="69">
        <v>40161</v>
      </c>
      <c r="G360" s="70">
        <f t="shared" ca="1" si="5"/>
        <v>13</v>
      </c>
      <c r="H360" s="70"/>
      <c r="I360" s="67">
        <v>5</v>
      </c>
      <c r="J360" s="71">
        <v>85480</v>
      </c>
      <c r="K360" s="72">
        <f>'Table Formulas (2)'!$J360*$N$1+'Table Formulas (2)'!$J360</f>
        <v>87446.04</v>
      </c>
      <c r="L360" s="73" t="str">
        <f ca="1">_xlfn.FORMULATEXT('Table Formulas (2)'!$K360)</f>
        <v>='Table Formulas (2)'!$J360*$N$1+'Table Formulas (2)'!$J360</v>
      </c>
    </row>
    <row r="361" spans="1:12" x14ac:dyDescent="0.25">
      <c r="A361" s="58" t="s">
        <v>514</v>
      </c>
      <c r="B361" s="59" t="s">
        <v>82</v>
      </c>
      <c r="C361" s="58" t="s">
        <v>172</v>
      </c>
      <c r="D361" s="60">
        <v>216007562</v>
      </c>
      <c r="E361" s="58" t="s">
        <v>92</v>
      </c>
      <c r="F361" s="61">
        <v>37809</v>
      </c>
      <c r="G361" s="62">
        <f t="shared" ca="1" si="5"/>
        <v>20</v>
      </c>
      <c r="H361" s="62" t="s">
        <v>89</v>
      </c>
      <c r="I361" s="59">
        <v>2</v>
      </c>
      <c r="J361" s="63">
        <v>49360</v>
      </c>
      <c r="K361" s="64">
        <f>'Table Formulas (2)'!$J361*$N$1+'Table Formulas (2)'!$J361</f>
        <v>50495.28</v>
      </c>
      <c r="L361" s="65" t="str">
        <f ca="1">_xlfn.FORMULATEXT('Table Formulas (2)'!$K361)</f>
        <v>='Table Formulas (2)'!$J361*$N$1+'Table Formulas (2)'!$J361</v>
      </c>
    </row>
    <row r="362" spans="1:12" x14ac:dyDescent="0.25">
      <c r="A362" s="66" t="s">
        <v>415</v>
      </c>
      <c r="B362" s="67" t="s">
        <v>86</v>
      </c>
      <c r="C362" s="66" t="s">
        <v>100</v>
      </c>
      <c r="D362" s="68">
        <v>479001328</v>
      </c>
      <c r="E362" s="66" t="s">
        <v>84</v>
      </c>
      <c r="F362" s="69">
        <v>38033</v>
      </c>
      <c r="G362" s="70">
        <f t="shared" ca="1" si="5"/>
        <v>19</v>
      </c>
      <c r="H362" s="70"/>
      <c r="I362" s="67">
        <v>2</v>
      </c>
      <c r="J362" s="71">
        <v>63850</v>
      </c>
      <c r="K362" s="72">
        <f>'Table Formulas (2)'!$J362*$N$1+'Table Formulas (2)'!$J362</f>
        <v>65318.55</v>
      </c>
      <c r="L362" s="73" t="str">
        <f ca="1">_xlfn.FORMULATEXT('Table Formulas (2)'!$K362)</f>
        <v>='Table Formulas (2)'!$J362*$N$1+'Table Formulas (2)'!$J362</v>
      </c>
    </row>
    <row r="363" spans="1:12" x14ac:dyDescent="0.25">
      <c r="A363" s="58" t="s">
        <v>288</v>
      </c>
      <c r="B363" s="59" t="s">
        <v>86</v>
      </c>
      <c r="C363" s="58" t="s">
        <v>87</v>
      </c>
      <c r="D363" s="60">
        <v>296001985</v>
      </c>
      <c r="E363" s="58" t="s">
        <v>92</v>
      </c>
      <c r="F363" s="61">
        <v>40539</v>
      </c>
      <c r="G363" s="62">
        <f t="shared" ca="1" si="5"/>
        <v>12</v>
      </c>
      <c r="H363" s="62" t="s">
        <v>89</v>
      </c>
      <c r="I363" s="59">
        <v>2</v>
      </c>
      <c r="J363" s="63">
        <v>41380</v>
      </c>
      <c r="K363" s="64">
        <f>'Table Formulas (2)'!$J363*$N$1+'Table Formulas (2)'!$J363</f>
        <v>42331.74</v>
      </c>
      <c r="L363" s="65" t="str">
        <f ca="1">_xlfn.FORMULATEXT('Table Formulas (2)'!$K363)</f>
        <v>='Table Formulas (2)'!$J363*$N$1+'Table Formulas (2)'!$J363</v>
      </c>
    </row>
    <row r="364" spans="1:12" x14ac:dyDescent="0.25">
      <c r="A364" s="66" t="s">
        <v>603</v>
      </c>
      <c r="B364" s="67" t="s">
        <v>82</v>
      </c>
      <c r="C364" s="66" t="s">
        <v>100</v>
      </c>
      <c r="D364" s="68">
        <v>626007704</v>
      </c>
      <c r="E364" s="66" t="s">
        <v>84</v>
      </c>
      <c r="F364" s="69">
        <v>38852</v>
      </c>
      <c r="G364" s="70">
        <f t="shared" ca="1" si="5"/>
        <v>17</v>
      </c>
      <c r="H364" s="70"/>
      <c r="I364" s="67">
        <v>5</v>
      </c>
      <c r="J364" s="71">
        <v>77930</v>
      </c>
      <c r="K364" s="72">
        <f>'Table Formulas (2)'!$J364*$N$1+'Table Formulas (2)'!$J364</f>
        <v>79722.39</v>
      </c>
      <c r="L364" s="73" t="str">
        <f ca="1">_xlfn.FORMULATEXT('Table Formulas (2)'!$K364)</f>
        <v>='Table Formulas (2)'!$J364*$N$1+'Table Formulas (2)'!$J364</v>
      </c>
    </row>
    <row r="365" spans="1:12" x14ac:dyDescent="0.25">
      <c r="A365" s="58" t="s">
        <v>538</v>
      </c>
      <c r="B365" s="59" t="s">
        <v>122</v>
      </c>
      <c r="C365" s="58" t="s">
        <v>83</v>
      </c>
      <c r="D365" s="60">
        <v>269003478</v>
      </c>
      <c r="E365" s="58" t="s">
        <v>92</v>
      </c>
      <c r="F365" s="61">
        <v>37862</v>
      </c>
      <c r="G365" s="62">
        <f t="shared" ca="1" si="5"/>
        <v>20</v>
      </c>
      <c r="H365" s="62" t="s">
        <v>89</v>
      </c>
      <c r="I365" s="59">
        <v>1</v>
      </c>
      <c r="J365" s="63">
        <v>32120</v>
      </c>
      <c r="K365" s="64">
        <f>'Table Formulas (2)'!$J365*$N$1+'Table Formulas (2)'!$J365</f>
        <v>32858.76</v>
      </c>
      <c r="L365" s="65" t="str">
        <f ca="1">_xlfn.FORMULATEXT('Table Formulas (2)'!$K365)</f>
        <v>='Table Formulas (2)'!$J365*$N$1+'Table Formulas (2)'!$J365</v>
      </c>
    </row>
    <row r="366" spans="1:12" x14ac:dyDescent="0.25">
      <c r="A366" s="66" t="s">
        <v>392</v>
      </c>
      <c r="B366" s="67" t="s">
        <v>122</v>
      </c>
      <c r="C366" s="66" t="s">
        <v>103</v>
      </c>
      <c r="D366" s="68">
        <v>213001822</v>
      </c>
      <c r="E366" s="66" t="s">
        <v>84</v>
      </c>
      <c r="F366" s="69">
        <v>36934</v>
      </c>
      <c r="G366" s="70">
        <f t="shared" ca="1" si="5"/>
        <v>22</v>
      </c>
      <c r="H366" s="70"/>
      <c r="I366" s="67">
        <v>4</v>
      </c>
      <c r="J366" s="71">
        <v>63330</v>
      </c>
      <c r="K366" s="72">
        <f>'Table Formulas (2)'!$J366*$N$1+'Table Formulas (2)'!$J366</f>
        <v>64786.59</v>
      </c>
      <c r="L366" s="73" t="str">
        <f ca="1">_xlfn.FORMULATEXT('Table Formulas (2)'!$K366)</f>
        <v>='Table Formulas (2)'!$J366*$N$1+'Table Formulas (2)'!$J366</v>
      </c>
    </row>
    <row r="367" spans="1:12" x14ac:dyDescent="0.25">
      <c r="A367" s="58" t="s">
        <v>300</v>
      </c>
      <c r="B367" s="59" t="s">
        <v>82</v>
      </c>
      <c r="C367" s="58" t="s">
        <v>83</v>
      </c>
      <c r="D367" s="60">
        <v>668008287</v>
      </c>
      <c r="E367" s="58" t="s">
        <v>84</v>
      </c>
      <c r="F367" s="61">
        <v>37133</v>
      </c>
      <c r="G367" s="62">
        <f t="shared" ca="1" si="5"/>
        <v>22</v>
      </c>
      <c r="H367" s="62"/>
      <c r="I367" s="59">
        <v>4</v>
      </c>
      <c r="J367" s="63">
        <v>86100</v>
      </c>
      <c r="K367" s="64">
        <f>'Table Formulas (2)'!$J367*$N$1+'Table Formulas (2)'!$J367</f>
        <v>88080.3</v>
      </c>
      <c r="L367" s="65" t="str">
        <f ca="1">_xlfn.FORMULATEXT('Table Formulas (2)'!$K367)</f>
        <v>='Table Formulas (2)'!$J367*$N$1+'Table Formulas (2)'!$J367</v>
      </c>
    </row>
    <row r="368" spans="1:12" x14ac:dyDescent="0.25">
      <c r="A368" s="66" t="s">
        <v>781</v>
      </c>
      <c r="B368" s="67" t="s">
        <v>86</v>
      </c>
      <c r="C368" s="66" t="s">
        <v>130</v>
      </c>
      <c r="D368" s="68">
        <v>475007002</v>
      </c>
      <c r="E368" s="66" t="s">
        <v>92</v>
      </c>
      <c r="F368" s="69">
        <v>39396</v>
      </c>
      <c r="G368" s="70">
        <f t="shared" ca="1" si="5"/>
        <v>16</v>
      </c>
      <c r="H368" s="70" t="s">
        <v>89</v>
      </c>
      <c r="I368" s="67">
        <v>1</v>
      </c>
      <c r="J368" s="71">
        <v>68750</v>
      </c>
      <c r="K368" s="72">
        <f>'Table Formulas (2)'!$J368*$N$1+'Table Formulas (2)'!$J368</f>
        <v>70331.25</v>
      </c>
      <c r="L368" s="73" t="str">
        <f ca="1">_xlfn.FORMULATEXT('Table Formulas (2)'!$K368)</f>
        <v>='Table Formulas (2)'!$J368*$N$1+'Table Formulas (2)'!$J368</v>
      </c>
    </row>
    <row r="369" spans="1:12" x14ac:dyDescent="0.25">
      <c r="A369" s="58" t="s">
        <v>430</v>
      </c>
      <c r="B369" s="59" t="s">
        <v>122</v>
      </c>
      <c r="C369" s="58" t="s">
        <v>83</v>
      </c>
      <c r="D369" s="60">
        <v>619006809</v>
      </c>
      <c r="E369" s="58" t="s">
        <v>88</v>
      </c>
      <c r="F369" s="61">
        <v>39289</v>
      </c>
      <c r="G369" s="62">
        <f t="shared" ca="1" si="5"/>
        <v>16</v>
      </c>
      <c r="H369" s="62" t="s">
        <v>96</v>
      </c>
      <c r="I369" s="59">
        <v>5</v>
      </c>
      <c r="J369" s="63">
        <v>39530</v>
      </c>
      <c r="K369" s="64">
        <f>'Table Formulas (2)'!$J369*$N$1+'Table Formulas (2)'!$J369</f>
        <v>40439.19</v>
      </c>
      <c r="L369" s="65" t="str">
        <f ca="1">_xlfn.FORMULATEXT('Table Formulas (2)'!$K369)</f>
        <v>='Table Formulas (2)'!$J369*$N$1+'Table Formulas (2)'!$J369</v>
      </c>
    </row>
    <row r="370" spans="1:12" x14ac:dyDescent="0.25">
      <c r="A370" s="66" t="s">
        <v>358</v>
      </c>
      <c r="B370" s="67" t="s">
        <v>82</v>
      </c>
      <c r="C370" s="66" t="s">
        <v>83</v>
      </c>
      <c r="D370" s="68">
        <v>843002637</v>
      </c>
      <c r="E370" s="66" t="s">
        <v>150</v>
      </c>
      <c r="F370" s="69">
        <v>36609</v>
      </c>
      <c r="G370" s="70">
        <f t="shared" ca="1" si="5"/>
        <v>23</v>
      </c>
      <c r="H370" s="70"/>
      <c r="I370" s="67">
        <v>5</v>
      </c>
      <c r="J370" s="71">
        <v>12836</v>
      </c>
      <c r="K370" s="72">
        <f>'Table Formulas (2)'!$J370*$N$1+'Table Formulas (2)'!$J370</f>
        <v>13131.227999999999</v>
      </c>
      <c r="L370" s="73" t="str">
        <f ca="1">_xlfn.FORMULATEXT('Table Formulas (2)'!$K370)</f>
        <v>='Table Formulas (2)'!$J370*$N$1+'Table Formulas (2)'!$J370</v>
      </c>
    </row>
    <row r="371" spans="1:12" x14ac:dyDescent="0.25">
      <c r="A371" s="58" t="s">
        <v>282</v>
      </c>
      <c r="B371" s="59" t="s">
        <v>104</v>
      </c>
      <c r="C371" s="58" t="s">
        <v>100</v>
      </c>
      <c r="D371" s="60">
        <v>261000277</v>
      </c>
      <c r="E371" s="58" t="s">
        <v>92</v>
      </c>
      <c r="F371" s="61">
        <v>36262</v>
      </c>
      <c r="G371" s="62">
        <f t="shared" ca="1" si="5"/>
        <v>24</v>
      </c>
      <c r="H371" s="62" t="s">
        <v>108</v>
      </c>
      <c r="I371" s="59">
        <v>3</v>
      </c>
      <c r="J371" s="63">
        <v>86830</v>
      </c>
      <c r="K371" s="64">
        <f>'Table Formulas (2)'!$J371*$N$1+'Table Formulas (2)'!$J371</f>
        <v>88827.09</v>
      </c>
      <c r="L371" s="65" t="str">
        <f ca="1">_xlfn.FORMULATEXT('Table Formulas (2)'!$K371)</f>
        <v>='Table Formulas (2)'!$J371*$N$1+'Table Formulas (2)'!$J371</v>
      </c>
    </row>
    <row r="372" spans="1:12" x14ac:dyDescent="0.25">
      <c r="A372" s="66" t="s">
        <v>195</v>
      </c>
      <c r="B372" s="67" t="s">
        <v>94</v>
      </c>
      <c r="C372" s="66" t="s">
        <v>87</v>
      </c>
      <c r="D372" s="68">
        <v>941007371</v>
      </c>
      <c r="E372" s="66" t="s">
        <v>92</v>
      </c>
      <c r="F372" s="69">
        <v>35787</v>
      </c>
      <c r="G372" s="70">
        <f t="shared" ca="1" si="5"/>
        <v>25</v>
      </c>
      <c r="H372" s="70" t="s">
        <v>105</v>
      </c>
      <c r="I372" s="67">
        <v>4</v>
      </c>
      <c r="J372" s="71">
        <v>86320</v>
      </c>
      <c r="K372" s="72">
        <f>'Table Formulas (2)'!$J372*$N$1+'Table Formulas (2)'!$J372</f>
        <v>88305.36</v>
      </c>
      <c r="L372" s="73" t="str">
        <f ca="1">_xlfn.FORMULATEXT('Table Formulas (2)'!$K372)</f>
        <v>='Table Formulas (2)'!$J372*$N$1+'Table Formulas (2)'!$J372</v>
      </c>
    </row>
    <row r="373" spans="1:12" x14ac:dyDescent="0.25">
      <c r="A373" s="58" t="s">
        <v>241</v>
      </c>
      <c r="B373" s="59" t="s">
        <v>86</v>
      </c>
      <c r="C373" s="58" t="s">
        <v>130</v>
      </c>
      <c r="D373" s="60">
        <v>319009613</v>
      </c>
      <c r="E373" s="58" t="s">
        <v>92</v>
      </c>
      <c r="F373" s="61">
        <v>35944</v>
      </c>
      <c r="G373" s="62">
        <f t="shared" ca="1" si="5"/>
        <v>25</v>
      </c>
      <c r="H373" s="62" t="s">
        <v>96</v>
      </c>
      <c r="I373" s="59">
        <v>2</v>
      </c>
      <c r="J373" s="63">
        <v>37760</v>
      </c>
      <c r="K373" s="64">
        <f>'Table Formulas (2)'!$J373*$N$1+'Table Formulas (2)'!$J373</f>
        <v>38628.480000000003</v>
      </c>
      <c r="L373" s="65" t="str">
        <f ca="1">_xlfn.FORMULATEXT('Table Formulas (2)'!$K373)</f>
        <v>='Table Formulas (2)'!$J373*$N$1+'Table Formulas (2)'!$J373</v>
      </c>
    </row>
    <row r="374" spans="1:12" x14ac:dyDescent="0.25">
      <c r="A374" s="66" t="s">
        <v>516</v>
      </c>
      <c r="B374" s="67" t="s">
        <v>94</v>
      </c>
      <c r="C374" s="66" t="s">
        <v>130</v>
      </c>
      <c r="D374" s="68">
        <v>596001549</v>
      </c>
      <c r="E374" s="66" t="s">
        <v>84</v>
      </c>
      <c r="F374" s="69">
        <v>38206</v>
      </c>
      <c r="G374" s="70">
        <f t="shared" ca="1" si="5"/>
        <v>19</v>
      </c>
      <c r="H374" s="70"/>
      <c r="I374" s="67">
        <v>3</v>
      </c>
      <c r="J374" s="71">
        <v>27380</v>
      </c>
      <c r="K374" s="72">
        <f>'Table Formulas (2)'!$J374*$N$1+'Table Formulas (2)'!$J374</f>
        <v>28009.74</v>
      </c>
      <c r="L374" s="73" t="str">
        <f ca="1">_xlfn.FORMULATEXT('Table Formulas (2)'!$K374)</f>
        <v>='Table Formulas (2)'!$J374*$N$1+'Table Formulas (2)'!$J374</v>
      </c>
    </row>
    <row r="375" spans="1:12" x14ac:dyDescent="0.25">
      <c r="A375" s="58" t="s">
        <v>425</v>
      </c>
      <c r="B375" s="59" t="s">
        <v>104</v>
      </c>
      <c r="C375" s="58" t="s">
        <v>91</v>
      </c>
      <c r="D375" s="60">
        <v>106006151</v>
      </c>
      <c r="E375" s="58" t="s">
        <v>84</v>
      </c>
      <c r="F375" s="61">
        <v>37793</v>
      </c>
      <c r="G375" s="62">
        <f t="shared" ca="1" si="5"/>
        <v>20</v>
      </c>
      <c r="H375" s="62"/>
      <c r="I375" s="59">
        <v>1</v>
      </c>
      <c r="J375" s="63">
        <v>47520</v>
      </c>
      <c r="K375" s="64">
        <f>'Table Formulas (2)'!$J375*$N$1+'Table Formulas (2)'!$J375</f>
        <v>48612.959999999999</v>
      </c>
      <c r="L375" s="65" t="str">
        <f ca="1">_xlfn.FORMULATEXT('Table Formulas (2)'!$K375)</f>
        <v>='Table Formulas (2)'!$J375*$N$1+'Table Formulas (2)'!$J375</v>
      </c>
    </row>
    <row r="376" spans="1:12" x14ac:dyDescent="0.25">
      <c r="A376" s="66" t="s">
        <v>657</v>
      </c>
      <c r="B376" s="67" t="s">
        <v>82</v>
      </c>
      <c r="C376" s="66" t="s">
        <v>111</v>
      </c>
      <c r="D376" s="68">
        <v>797001044</v>
      </c>
      <c r="E376" s="66" t="s">
        <v>150</v>
      </c>
      <c r="F376" s="69">
        <v>39425</v>
      </c>
      <c r="G376" s="70">
        <f t="shared" ca="1" si="5"/>
        <v>15</v>
      </c>
      <c r="H376" s="70"/>
      <c r="I376" s="67">
        <v>4</v>
      </c>
      <c r="J376" s="71">
        <v>21668</v>
      </c>
      <c r="K376" s="72">
        <f>'Table Formulas (2)'!$J376*$N$1+'Table Formulas (2)'!$J376</f>
        <v>22166.364000000001</v>
      </c>
      <c r="L376" s="73" t="str">
        <f ca="1">_xlfn.FORMULATEXT('Table Formulas (2)'!$K376)</f>
        <v>='Table Formulas (2)'!$J376*$N$1+'Table Formulas (2)'!$J376</v>
      </c>
    </row>
    <row r="377" spans="1:12" x14ac:dyDescent="0.25">
      <c r="A377" s="58" t="s">
        <v>578</v>
      </c>
      <c r="B377" s="59" t="s">
        <v>86</v>
      </c>
      <c r="C377" s="58" t="s">
        <v>87</v>
      </c>
      <c r="D377" s="60">
        <v>695008896</v>
      </c>
      <c r="E377" s="58" t="s">
        <v>84</v>
      </c>
      <c r="F377" s="61">
        <v>38333</v>
      </c>
      <c r="G377" s="62">
        <f t="shared" ca="1" si="5"/>
        <v>18</v>
      </c>
      <c r="H377" s="62"/>
      <c r="I377" s="59">
        <v>3</v>
      </c>
      <c r="J377" s="63">
        <v>45030</v>
      </c>
      <c r="K377" s="64">
        <f>'Table Formulas (2)'!$J377*$N$1+'Table Formulas (2)'!$J377</f>
        <v>46065.69</v>
      </c>
      <c r="L377" s="65" t="str">
        <f ca="1">_xlfn.FORMULATEXT('Table Formulas (2)'!$K377)</f>
        <v>='Table Formulas (2)'!$J377*$N$1+'Table Formulas (2)'!$J377</v>
      </c>
    </row>
    <row r="378" spans="1:12" x14ac:dyDescent="0.25">
      <c r="A378" s="66" t="s">
        <v>504</v>
      </c>
      <c r="B378" s="67" t="s">
        <v>104</v>
      </c>
      <c r="C378" s="66" t="s">
        <v>83</v>
      </c>
      <c r="D378" s="68">
        <v>518009092</v>
      </c>
      <c r="E378" s="66" t="s">
        <v>150</v>
      </c>
      <c r="F378" s="69">
        <v>37610</v>
      </c>
      <c r="G378" s="70">
        <f t="shared" ca="1" si="5"/>
        <v>20</v>
      </c>
      <c r="H378" s="70"/>
      <c r="I378" s="67">
        <v>5</v>
      </c>
      <c r="J378" s="71">
        <v>17912</v>
      </c>
      <c r="K378" s="72">
        <f>'Table Formulas (2)'!$J378*$N$1+'Table Formulas (2)'!$J378</f>
        <v>18323.975999999999</v>
      </c>
      <c r="L378" s="73" t="str">
        <f ca="1">_xlfn.FORMULATEXT('Table Formulas (2)'!$K378)</f>
        <v>='Table Formulas (2)'!$J378*$N$1+'Table Formulas (2)'!$J378</v>
      </c>
    </row>
    <row r="379" spans="1:12" x14ac:dyDescent="0.25">
      <c r="A379" s="58" t="s">
        <v>825</v>
      </c>
      <c r="B379" s="59" t="s">
        <v>86</v>
      </c>
      <c r="C379" s="58" t="s">
        <v>130</v>
      </c>
      <c r="D379" s="60">
        <v>110007055</v>
      </c>
      <c r="E379" s="58" t="s">
        <v>88</v>
      </c>
      <c r="F379" s="61">
        <v>42058</v>
      </c>
      <c r="G379" s="62">
        <f t="shared" ca="1" si="5"/>
        <v>8</v>
      </c>
      <c r="H379" s="62" t="s">
        <v>89</v>
      </c>
      <c r="I379" s="59">
        <v>1</v>
      </c>
      <c r="J379" s="63">
        <v>11065</v>
      </c>
      <c r="K379" s="64">
        <f>'Table Formulas (2)'!$J379*$N$1+'Table Formulas (2)'!$J379</f>
        <v>11319.495000000001</v>
      </c>
      <c r="L379" s="65" t="str">
        <f ca="1">_xlfn.FORMULATEXT('Table Formulas (2)'!$K379)</f>
        <v>='Table Formulas (2)'!$J379*$N$1+'Table Formulas (2)'!$J379</v>
      </c>
    </row>
    <row r="380" spans="1:12" x14ac:dyDescent="0.25">
      <c r="A380" s="66" t="s">
        <v>731</v>
      </c>
      <c r="B380" s="67" t="s">
        <v>122</v>
      </c>
      <c r="C380" s="66" t="s">
        <v>130</v>
      </c>
      <c r="D380" s="68">
        <v>177002873</v>
      </c>
      <c r="E380" s="66" t="s">
        <v>92</v>
      </c>
      <c r="F380" s="69">
        <v>39577</v>
      </c>
      <c r="G380" s="70">
        <f t="shared" ca="1" si="5"/>
        <v>15</v>
      </c>
      <c r="H380" s="70" t="s">
        <v>105</v>
      </c>
      <c r="I380" s="67">
        <v>3</v>
      </c>
      <c r="J380" s="71">
        <v>40060</v>
      </c>
      <c r="K380" s="72">
        <f>'Table Formulas (2)'!$J380*$N$1+'Table Formulas (2)'!$J380</f>
        <v>40981.379999999997</v>
      </c>
      <c r="L380" s="73" t="str">
        <f ca="1">_xlfn.FORMULATEXT('Table Formulas (2)'!$K380)</f>
        <v>='Table Formulas (2)'!$J380*$N$1+'Table Formulas (2)'!$J380</v>
      </c>
    </row>
    <row r="381" spans="1:12" x14ac:dyDescent="0.25">
      <c r="A381" s="58" t="s">
        <v>310</v>
      </c>
      <c r="B381" s="59" t="s">
        <v>82</v>
      </c>
      <c r="C381" s="58" t="s">
        <v>91</v>
      </c>
      <c r="D381" s="60">
        <v>330009921</v>
      </c>
      <c r="E381" s="58" t="s">
        <v>92</v>
      </c>
      <c r="F381" s="61">
        <v>36699</v>
      </c>
      <c r="G381" s="62">
        <f t="shared" ca="1" si="5"/>
        <v>23</v>
      </c>
      <c r="H381" s="62" t="s">
        <v>96</v>
      </c>
      <c r="I381" s="59">
        <v>4</v>
      </c>
      <c r="J381" s="63">
        <v>54580</v>
      </c>
      <c r="K381" s="64">
        <f>'Table Formulas (2)'!$J381*$N$1+'Table Formulas (2)'!$J381</f>
        <v>55835.34</v>
      </c>
      <c r="L381" s="65" t="str">
        <f ca="1">_xlfn.FORMULATEXT('Table Formulas (2)'!$K381)</f>
        <v>='Table Formulas (2)'!$J381*$N$1+'Table Formulas (2)'!$J381</v>
      </c>
    </row>
    <row r="382" spans="1:12" x14ac:dyDescent="0.25">
      <c r="A382" s="66" t="s">
        <v>846</v>
      </c>
      <c r="B382" s="67" t="s">
        <v>82</v>
      </c>
      <c r="C382" s="66" t="s">
        <v>127</v>
      </c>
      <c r="D382" s="68">
        <v>504005443</v>
      </c>
      <c r="E382" s="66" t="s">
        <v>84</v>
      </c>
      <c r="F382" s="69">
        <v>42194</v>
      </c>
      <c r="G382" s="70">
        <f t="shared" ca="1" si="5"/>
        <v>8</v>
      </c>
      <c r="H382" s="70"/>
      <c r="I382" s="67">
        <v>3</v>
      </c>
      <c r="J382" s="71">
        <v>63340</v>
      </c>
      <c r="K382" s="72">
        <f>'Table Formulas (2)'!$J382*$N$1+'Table Formulas (2)'!$J382</f>
        <v>64796.82</v>
      </c>
      <c r="L382" s="73" t="str">
        <f ca="1">_xlfn.FORMULATEXT('Table Formulas (2)'!$K382)</f>
        <v>='Table Formulas (2)'!$J382*$N$1+'Table Formulas (2)'!$J382</v>
      </c>
    </row>
    <row r="383" spans="1:12" x14ac:dyDescent="0.25">
      <c r="A383" s="58" t="s">
        <v>521</v>
      </c>
      <c r="B383" s="59" t="s">
        <v>82</v>
      </c>
      <c r="C383" s="58" t="s">
        <v>100</v>
      </c>
      <c r="D383" s="60">
        <v>597001409</v>
      </c>
      <c r="E383" s="58" t="s">
        <v>92</v>
      </c>
      <c r="F383" s="61">
        <v>37959</v>
      </c>
      <c r="G383" s="62">
        <f t="shared" ca="1" si="5"/>
        <v>19</v>
      </c>
      <c r="H383" s="62" t="s">
        <v>89</v>
      </c>
      <c r="I383" s="59">
        <v>3</v>
      </c>
      <c r="J383" s="63">
        <v>82110</v>
      </c>
      <c r="K383" s="64">
        <f>'Table Formulas (2)'!$J383*$N$1+'Table Formulas (2)'!$J383</f>
        <v>83998.53</v>
      </c>
      <c r="L383" s="65" t="str">
        <f ca="1">_xlfn.FORMULATEXT('Table Formulas (2)'!$K383)</f>
        <v>='Table Formulas (2)'!$J383*$N$1+'Table Formulas (2)'!$J383</v>
      </c>
    </row>
    <row r="384" spans="1:12" x14ac:dyDescent="0.25">
      <c r="A384" s="66" t="s">
        <v>356</v>
      </c>
      <c r="B384" s="67" t="s">
        <v>86</v>
      </c>
      <c r="C384" s="66" t="s">
        <v>83</v>
      </c>
      <c r="D384" s="68">
        <v>331001341</v>
      </c>
      <c r="E384" s="66" t="s">
        <v>92</v>
      </c>
      <c r="F384" s="69">
        <v>37487</v>
      </c>
      <c r="G384" s="70">
        <f t="shared" ca="1" si="5"/>
        <v>21</v>
      </c>
      <c r="H384" s="70" t="s">
        <v>89</v>
      </c>
      <c r="I384" s="67">
        <v>3</v>
      </c>
      <c r="J384" s="71">
        <v>70280</v>
      </c>
      <c r="K384" s="72">
        <f>'Table Formulas (2)'!$J384*$N$1+'Table Formulas (2)'!$J384</f>
        <v>71896.44</v>
      </c>
      <c r="L384" s="73" t="str">
        <f ca="1">_xlfn.FORMULATEXT('Table Formulas (2)'!$K384)</f>
        <v>='Table Formulas (2)'!$J384*$N$1+'Table Formulas (2)'!$J384</v>
      </c>
    </row>
    <row r="385" spans="1:12" x14ac:dyDescent="0.25">
      <c r="A385" s="58" t="s">
        <v>768</v>
      </c>
      <c r="B385" s="59" t="s">
        <v>94</v>
      </c>
      <c r="C385" s="58" t="s">
        <v>127</v>
      </c>
      <c r="D385" s="60">
        <v>267008084</v>
      </c>
      <c r="E385" s="58" t="s">
        <v>84</v>
      </c>
      <c r="F385" s="61">
        <v>39926</v>
      </c>
      <c r="G385" s="62">
        <f t="shared" ca="1" si="5"/>
        <v>14</v>
      </c>
      <c r="H385" s="62"/>
      <c r="I385" s="59">
        <v>5</v>
      </c>
      <c r="J385" s="63">
        <v>88000</v>
      </c>
      <c r="K385" s="64">
        <f>'Table Formulas (2)'!$J385*$N$1+'Table Formulas (2)'!$J385</f>
        <v>90024</v>
      </c>
      <c r="L385" s="65" t="str">
        <f ca="1">_xlfn.FORMULATEXT('Table Formulas (2)'!$K385)</f>
        <v>='Table Formulas (2)'!$J385*$N$1+'Table Formulas (2)'!$J385</v>
      </c>
    </row>
    <row r="386" spans="1:12" x14ac:dyDescent="0.25">
      <c r="A386" s="66" t="s">
        <v>476</v>
      </c>
      <c r="B386" s="67" t="s">
        <v>86</v>
      </c>
      <c r="C386" s="66" t="s">
        <v>118</v>
      </c>
      <c r="D386" s="68">
        <v>393001351</v>
      </c>
      <c r="E386" s="66" t="s">
        <v>88</v>
      </c>
      <c r="F386" s="69">
        <v>37626</v>
      </c>
      <c r="G386" s="70">
        <f t="shared" ref="G386:G449" ca="1" si="6">DATEDIF(F386,TODAY(),"Y")</f>
        <v>20</v>
      </c>
      <c r="H386" s="70" t="s">
        <v>108</v>
      </c>
      <c r="I386" s="67">
        <v>2</v>
      </c>
      <c r="J386" s="71">
        <v>32835</v>
      </c>
      <c r="K386" s="72">
        <f>'Table Formulas (2)'!$J386*$N$1+'Table Formulas (2)'!$J386</f>
        <v>33590.205000000002</v>
      </c>
      <c r="L386" s="73" t="str">
        <f ca="1">_xlfn.FORMULATEXT('Table Formulas (2)'!$K386)</f>
        <v>='Table Formulas (2)'!$J386*$N$1+'Table Formulas (2)'!$J386</v>
      </c>
    </row>
    <row r="387" spans="1:12" x14ac:dyDescent="0.25">
      <c r="A387" s="58" t="s">
        <v>466</v>
      </c>
      <c r="B387" s="59" t="s">
        <v>86</v>
      </c>
      <c r="C387" s="58" t="s">
        <v>87</v>
      </c>
      <c r="D387" s="60">
        <v>249006723</v>
      </c>
      <c r="E387" s="58" t="s">
        <v>92</v>
      </c>
      <c r="F387" s="61">
        <v>37812</v>
      </c>
      <c r="G387" s="62">
        <f t="shared" ca="1" si="6"/>
        <v>20</v>
      </c>
      <c r="H387" s="62" t="s">
        <v>101</v>
      </c>
      <c r="I387" s="59">
        <v>5</v>
      </c>
      <c r="J387" s="63">
        <v>64470</v>
      </c>
      <c r="K387" s="64">
        <f>'Table Formulas (2)'!$J387*$N$1+'Table Formulas (2)'!$J387</f>
        <v>65952.81</v>
      </c>
      <c r="L387" s="65" t="str">
        <f ca="1">_xlfn.FORMULATEXT('Table Formulas (2)'!$K387)</f>
        <v>='Table Formulas (2)'!$J387*$N$1+'Table Formulas (2)'!$J387</v>
      </c>
    </row>
    <row r="388" spans="1:12" x14ac:dyDescent="0.25">
      <c r="A388" s="66" t="s">
        <v>342</v>
      </c>
      <c r="B388" s="67" t="s">
        <v>99</v>
      </c>
      <c r="C388" s="66" t="s">
        <v>91</v>
      </c>
      <c r="D388" s="68">
        <v>265003292</v>
      </c>
      <c r="E388" s="66" t="s">
        <v>92</v>
      </c>
      <c r="F388" s="69">
        <v>37966</v>
      </c>
      <c r="G388" s="70">
        <f t="shared" ca="1" si="6"/>
        <v>19</v>
      </c>
      <c r="H388" s="70" t="s">
        <v>89</v>
      </c>
      <c r="I388" s="67">
        <v>4</v>
      </c>
      <c r="J388" s="71">
        <v>45000</v>
      </c>
      <c r="K388" s="72">
        <f>'Table Formulas (2)'!$J388*$N$1+'Table Formulas (2)'!$J388</f>
        <v>46035</v>
      </c>
      <c r="L388" s="73" t="str">
        <f ca="1">_xlfn.FORMULATEXT('Table Formulas (2)'!$K388)</f>
        <v>='Table Formulas (2)'!$J388*$N$1+'Table Formulas (2)'!$J388</v>
      </c>
    </row>
    <row r="389" spans="1:12" x14ac:dyDescent="0.25">
      <c r="A389" s="58" t="s">
        <v>418</v>
      </c>
      <c r="B389" s="59" t="s">
        <v>86</v>
      </c>
      <c r="C389" s="58" t="s">
        <v>130</v>
      </c>
      <c r="D389" s="60">
        <v>594000949</v>
      </c>
      <c r="E389" s="58" t="s">
        <v>88</v>
      </c>
      <c r="F389" s="61">
        <v>37064</v>
      </c>
      <c r="G389" s="62">
        <f t="shared" ca="1" si="6"/>
        <v>22</v>
      </c>
      <c r="H389" s="62" t="s">
        <v>89</v>
      </c>
      <c r="I389" s="59">
        <v>5</v>
      </c>
      <c r="J389" s="63">
        <v>17270</v>
      </c>
      <c r="K389" s="64">
        <f>'Table Formulas (2)'!$J389*$N$1+'Table Formulas (2)'!$J389</f>
        <v>17667.21</v>
      </c>
      <c r="L389" s="65" t="str">
        <f ca="1">_xlfn.FORMULATEXT('Table Formulas (2)'!$K389)</f>
        <v>='Table Formulas (2)'!$J389*$N$1+'Table Formulas (2)'!$J389</v>
      </c>
    </row>
    <row r="390" spans="1:12" x14ac:dyDescent="0.25">
      <c r="A390" s="66" t="s">
        <v>152</v>
      </c>
      <c r="B390" s="67" t="s">
        <v>86</v>
      </c>
      <c r="C390" s="66" t="s">
        <v>153</v>
      </c>
      <c r="D390" s="68">
        <v>214004804</v>
      </c>
      <c r="E390" s="66" t="s">
        <v>92</v>
      </c>
      <c r="F390" s="69">
        <v>35186</v>
      </c>
      <c r="G390" s="70">
        <f t="shared" ca="1" si="6"/>
        <v>27</v>
      </c>
      <c r="H390" s="70" t="s">
        <v>89</v>
      </c>
      <c r="I390" s="67">
        <v>2</v>
      </c>
      <c r="J390" s="71">
        <v>53870</v>
      </c>
      <c r="K390" s="72">
        <f>'Table Formulas (2)'!$J390*$N$1+'Table Formulas (2)'!$J390</f>
        <v>55109.01</v>
      </c>
      <c r="L390" s="73" t="str">
        <f ca="1">_xlfn.FORMULATEXT('Table Formulas (2)'!$K390)</f>
        <v>='Table Formulas (2)'!$J390*$N$1+'Table Formulas (2)'!$J390</v>
      </c>
    </row>
    <row r="391" spans="1:12" x14ac:dyDescent="0.25">
      <c r="A391" s="58" t="s">
        <v>176</v>
      </c>
      <c r="B391" s="59" t="s">
        <v>122</v>
      </c>
      <c r="C391" s="58" t="s">
        <v>87</v>
      </c>
      <c r="D391" s="60">
        <v>658002625</v>
      </c>
      <c r="E391" s="58" t="s">
        <v>88</v>
      </c>
      <c r="F391" s="61">
        <v>35029</v>
      </c>
      <c r="G391" s="62">
        <f t="shared" ca="1" si="6"/>
        <v>27</v>
      </c>
      <c r="H391" s="62" t="s">
        <v>108</v>
      </c>
      <c r="I391" s="59">
        <v>5</v>
      </c>
      <c r="J391" s="63">
        <v>46105</v>
      </c>
      <c r="K391" s="64">
        <f>'Table Formulas (2)'!$J391*$N$1+'Table Formulas (2)'!$J391</f>
        <v>47165.415000000001</v>
      </c>
      <c r="L391" s="65" t="str">
        <f ca="1">_xlfn.FORMULATEXT('Table Formulas (2)'!$K391)</f>
        <v>='Table Formulas (2)'!$J391*$N$1+'Table Formulas (2)'!$J391</v>
      </c>
    </row>
    <row r="392" spans="1:12" x14ac:dyDescent="0.25">
      <c r="A392" s="66" t="s">
        <v>586</v>
      </c>
      <c r="B392" s="67" t="s">
        <v>99</v>
      </c>
      <c r="C392" s="66" t="s">
        <v>87</v>
      </c>
      <c r="D392" s="68">
        <v>332004481</v>
      </c>
      <c r="E392" s="66" t="s">
        <v>92</v>
      </c>
      <c r="F392" s="69">
        <v>38240</v>
      </c>
      <c r="G392" s="70">
        <f t="shared" ca="1" si="6"/>
        <v>19</v>
      </c>
      <c r="H392" s="70" t="s">
        <v>89</v>
      </c>
      <c r="I392" s="67">
        <v>5</v>
      </c>
      <c r="J392" s="71">
        <v>48410</v>
      </c>
      <c r="K392" s="72">
        <f>'Table Formulas (2)'!$J392*$N$1+'Table Formulas (2)'!$J392</f>
        <v>49523.43</v>
      </c>
      <c r="L392" s="73" t="str">
        <f ca="1">_xlfn.FORMULATEXT('Table Formulas (2)'!$K392)</f>
        <v>='Table Formulas (2)'!$J392*$N$1+'Table Formulas (2)'!$J392</v>
      </c>
    </row>
    <row r="393" spans="1:12" x14ac:dyDescent="0.25">
      <c r="A393" s="58" t="s">
        <v>806</v>
      </c>
      <c r="B393" s="59" t="s">
        <v>86</v>
      </c>
      <c r="C393" s="58" t="s">
        <v>130</v>
      </c>
      <c r="D393" s="60">
        <v>559006297</v>
      </c>
      <c r="E393" s="58" t="s">
        <v>92</v>
      </c>
      <c r="F393" s="61">
        <v>41614</v>
      </c>
      <c r="G393" s="62">
        <f t="shared" ca="1" si="6"/>
        <v>9</v>
      </c>
      <c r="H393" s="62" t="s">
        <v>105</v>
      </c>
      <c r="I393" s="59">
        <v>2</v>
      </c>
      <c r="J393" s="63">
        <v>35820</v>
      </c>
      <c r="K393" s="64">
        <f>'Table Formulas (2)'!$J393*$N$1+'Table Formulas (2)'!$J393</f>
        <v>36643.86</v>
      </c>
      <c r="L393" s="65" t="str">
        <f ca="1">_xlfn.FORMULATEXT('Table Formulas (2)'!$K393)</f>
        <v>='Table Formulas (2)'!$J393*$N$1+'Table Formulas (2)'!$J393</v>
      </c>
    </row>
    <row r="394" spans="1:12" x14ac:dyDescent="0.25">
      <c r="A394" s="66" t="s">
        <v>456</v>
      </c>
      <c r="B394" s="67" t="s">
        <v>82</v>
      </c>
      <c r="C394" s="66" t="s">
        <v>111</v>
      </c>
      <c r="D394" s="68">
        <v>332002868</v>
      </c>
      <c r="E394" s="66" t="s">
        <v>92</v>
      </c>
      <c r="F394" s="69">
        <v>37521</v>
      </c>
      <c r="G394" s="70">
        <f t="shared" ca="1" si="6"/>
        <v>21</v>
      </c>
      <c r="H394" s="70" t="s">
        <v>89</v>
      </c>
      <c r="I394" s="67">
        <v>2</v>
      </c>
      <c r="J394" s="71">
        <v>23520</v>
      </c>
      <c r="K394" s="72">
        <f>'Table Formulas (2)'!$J394*$N$1+'Table Formulas (2)'!$J394</f>
        <v>24060.959999999999</v>
      </c>
      <c r="L394" s="73" t="str">
        <f ca="1">_xlfn.FORMULATEXT('Table Formulas (2)'!$K394)</f>
        <v>='Table Formulas (2)'!$J394*$N$1+'Table Formulas (2)'!$J394</v>
      </c>
    </row>
    <row r="395" spans="1:12" x14ac:dyDescent="0.25">
      <c r="A395" s="58" t="s">
        <v>505</v>
      </c>
      <c r="B395" s="59" t="s">
        <v>104</v>
      </c>
      <c r="C395" s="58" t="s">
        <v>130</v>
      </c>
      <c r="D395" s="60">
        <v>772003640</v>
      </c>
      <c r="E395" s="58" t="s">
        <v>92</v>
      </c>
      <c r="F395" s="61">
        <v>37653</v>
      </c>
      <c r="G395" s="62">
        <f t="shared" ca="1" si="6"/>
        <v>20</v>
      </c>
      <c r="H395" s="62" t="s">
        <v>105</v>
      </c>
      <c r="I395" s="59">
        <v>3</v>
      </c>
      <c r="J395" s="63">
        <v>67280</v>
      </c>
      <c r="K395" s="64">
        <f>'Table Formulas (2)'!$J395*$N$1+'Table Formulas (2)'!$J395</f>
        <v>68827.44</v>
      </c>
      <c r="L395" s="65" t="str">
        <f ca="1">_xlfn.FORMULATEXT('Table Formulas (2)'!$K395)</f>
        <v>='Table Formulas (2)'!$J395*$N$1+'Table Formulas (2)'!$J395</v>
      </c>
    </row>
    <row r="396" spans="1:12" x14ac:dyDescent="0.25">
      <c r="A396" s="66" t="s">
        <v>492</v>
      </c>
      <c r="B396" s="67" t="s">
        <v>86</v>
      </c>
      <c r="C396" s="66" t="s">
        <v>100</v>
      </c>
      <c r="D396" s="68">
        <v>294001481</v>
      </c>
      <c r="E396" s="66" t="s">
        <v>88</v>
      </c>
      <c r="F396" s="69">
        <v>37705</v>
      </c>
      <c r="G396" s="70">
        <f t="shared" ca="1" si="6"/>
        <v>20</v>
      </c>
      <c r="H396" s="70" t="s">
        <v>105</v>
      </c>
      <c r="I396" s="67">
        <v>1</v>
      </c>
      <c r="J396" s="71">
        <v>47885</v>
      </c>
      <c r="K396" s="72">
        <f>'Table Formulas (2)'!$J396*$N$1+'Table Formulas (2)'!$J396</f>
        <v>48986.355000000003</v>
      </c>
      <c r="L396" s="73" t="str">
        <f ca="1">_xlfn.FORMULATEXT('Table Formulas (2)'!$K396)</f>
        <v>='Table Formulas (2)'!$J396*$N$1+'Table Formulas (2)'!$J396</v>
      </c>
    </row>
    <row r="397" spans="1:12" x14ac:dyDescent="0.25">
      <c r="A397" s="58" t="s">
        <v>658</v>
      </c>
      <c r="B397" s="59" t="s">
        <v>104</v>
      </c>
      <c r="C397" s="58" t="s">
        <v>87</v>
      </c>
      <c r="D397" s="60">
        <v>247002007</v>
      </c>
      <c r="E397" s="58" t="s">
        <v>84</v>
      </c>
      <c r="F397" s="61">
        <v>38960</v>
      </c>
      <c r="G397" s="62">
        <f t="shared" ca="1" si="6"/>
        <v>17</v>
      </c>
      <c r="H397" s="62"/>
      <c r="I397" s="59">
        <v>2</v>
      </c>
      <c r="J397" s="63">
        <v>58250</v>
      </c>
      <c r="K397" s="64">
        <f>'Table Formulas (2)'!$J397*$N$1+'Table Formulas (2)'!$J397</f>
        <v>59589.75</v>
      </c>
      <c r="L397" s="65" t="str">
        <f ca="1">_xlfn.FORMULATEXT('Table Formulas (2)'!$K397)</f>
        <v>='Table Formulas (2)'!$J397*$N$1+'Table Formulas (2)'!$J397</v>
      </c>
    </row>
    <row r="398" spans="1:12" x14ac:dyDescent="0.25">
      <c r="A398" s="66" t="s">
        <v>296</v>
      </c>
      <c r="B398" s="67" t="s">
        <v>82</v>
      </c>
      <c r="C398" s="66" t="s">
        <v>130</v>
      </c>
      <c r="D398" s="68">
        <v>384004025</v>
      </c>
      <c r="E398" s="66" t="s">
        <v>84</v>
      </c>
      <c r="F398" s="69">
        <v>37298</v>
      </c>
      <c r="G398" s="70">
        <f t="shared" ca="1" si="6"/>
        <v>21</v>
      </c>
      <c r="H398" s="70"/>
      <c r="I398" s="67">
        <v>4</v>
      </c>
      <c r="J398" s="71">
        <v>23810</v>
      </c>
      <c r="K398" s="72">
        <f>'Table Formulas (2)'!$J398*$N$1+'Table Formulas (2)'!$J398</f>
        <v>24357.63</v>
      </c>
      <c r="L398" s="73" t="str">
        <f ca="1">_xlfn.FORMULATEXT('Table Formulas (2)'!$K398)</f>
        <v>='Table Formulas (2)'!$J398*$N$1+'Table Formulas (2)'!$J398</v>
      </c>
    </row>
    <row r="399" spans="1:12" x14ac:dyDescent="0.25">
      <c r="A399" s="58" t="s">
        <v>219</v>
      </c>
      <c r="B399" s="59" t="s">
        <v>82</v>
      </c>
      <c r="C399" s="58" t="s">
        <v>83</v>
      </c>
      <c r="D399" s="60">
        <v>644009557</v>
      </c>
      <c r="E399" s="58" t="s">
        <v>92</v>
      </c>
      <c r="F399" s="61">
        <v>35705</v>
      </c>
      <c r="G399" s="62">
        <f t="shared" ca="1" si="6"/>
        <v>26</v>
      </c>
      <c r="H399" s="62" t="s">
        <v>101</v>
      </c>
      <c r="I399" s="59">
        <v>1</v>
      </c>
      <c r="J399" s="63">
        <v>78950</v>
      </c>
      <c r="K399" s="64">
        <f>'Table Formulas (2)'!$J399*$N$1+'Table Formulas (2)'!$J399</f>
        <v>80765.850000000006</v>
      </c>
      <c r="L399" s="65" t="str">
        <f ca="1">_xlfn.FORMULATEXT('Table Formulas (2)'!$K399)</f>
        <v>='Table Formulas (2)'!$J399*$N$1+'Table Formulas (2)'!$J399</v>
      </c>
    </row>
    <row r="400" spans="1:12" x14ac:dyDescent="0.25">
      <c r="A400" s="66" t="s">
        <v>311</v>
      </c>
      <c r="B400" s="67" t="s">
        <v>104</v>
      </c>
      <c r="C400" s="66" t="s">
        <v>83</v>
      </c>
      <c r="D400" s="68">
        <v>221007766</v>
      </c>
      <c r="E400" s="66" t="s">
        <v>84</v>
      </c>
      <c r="F400" s="69">
        <v>36129</v>
      </c>
      <c r="G400" s="70">
        <f t="shared" ca="1" si="6"/>
        <v>24</v>
      </c>
      <c r="H400" s="70"/>
      <c r="I400" s="67">
        <v>4</v>
      </c>
      <c r="J400" s="71">
        <v>59050</v>
      </c>
      <c r="K400" s="72">
        <f>'Table Formulas (2)'!$J400*$N$1+'Table Formulas (2)'!$J400</f>
        <v>60408.15</v>
      </c>
      <c r="L400" s="73" t="str">
        <f ca="1">_xlfn.FORMULATEXT('Table Formulas (2)'!$K400)</f>
        <v>='Table Formulas (2)'!$J400*$N$1+'Table Formulas (2)'!$J400</v>
      </c>
    </row>
    <row r="401" spans="1:12" x14ac:dyDescent="0.25">
      <c r="A401" s="58" t="s">
        <v>628</v>
      </c>
      <c r="B401" s="59" t="s">
        <v>82</v>
      </c>
      <c r="C401" s="58" t="s">
        <v>91</v>
      </c>
      <c r="D401" s="60">
        <v>978004935</v>
      </c>
      <c r="E401" s="58" t="s">
        <v>92</v>
      </c>
      <c r="F401" s="61">
        <v>42037</v>
      </c>
      <c r="G401" s="62">
        <f t="shared" ca="1" si="6"/>
        <v>8</v>
      </c>
      <c r="H401" s="62" t="s">
        <v>96</v>
      </c>
      <c r="I401" s="59">
        <v>5</v>
      </c>
      <c r="J401" s="63">
        <v>46360</v>
      </c>
      <c r="K401" s="64">
        <f>'Table Formulas (2)'!$J401*$N$1+'Table Formulas (2)'!$J401</f>
        <v>47426.28</v>
      </c>
      <c r="L401" s="65" t="str">
        <f ca="1">_xlfn.FORMULATEXT('Table Formulas (2)'!$K401)</f>
        <v>='Table Formulas (2)'!$J401*$N$1+'Table Formulas (2)'!$J401</v>
      </c>
    </row>
    <row r="402" spans="1:12" x14ac:dyDescent="0.25">
      <c r="A402" s="66" t="s">
        <v>419</v>
      </c>
      <c r="B402" s="67" t="s">
        <v>86</v>
      </c>
      <c r="C402" s="66" t="s">
        <v>280</v>
      </c>
      <c r="D402" s="68">
        <v>771003685</v>
      </c>
      <c r="E402" s="66" t="s">
        <v>150</v>
      </c>
      <c r="F402" s="69">
        <v>37186</v>
      </c>
      <c r="G402" s="70">
        <f t="shared" ca="1" si="6"/>
        <v>22</v>
      </c>
      <c r="H402" s="70" t="s">
        <v>105</v>
      </c>
      <c r="I402" s="67">
        <v>5</v>
      </c>
      <c r="J402" s="71">
        <v>85130</v>
      </c>
      <c r="K402" s="72">
        <f>'Table Formulas (2)'!$J402*$N$1+'Table Formulas (2)'!$J402</f>
        <v>87087.99</v>
      </c>
      <c r="L402" s="73" t="str">
        <f ca="1">_xlfn.FORMULATEXT('Table Formulas (2)'!$K402)</f>
        <v>='Table Formulas (2)'!$J402*$N$1+'Table Formulas (2)'!$J402</v>
      </c>
    </row>
    <row r="403" spans="1:12" x14ac:dyDescent="0.25">
      <c r="A403" s="58" t="s">
        <v>838</v>
      </c>
      <c r="B403" s="59" t="s">
        <v>94</v>
      </c>
      <c r="C403" s="58" t="s">
        <v>111</v>
      </c>
      <c r="D403" s="60">
        <v>113007726</v>
      </c>
      <c r="E403" s="58" t="s">
        <v>92</v>
      </c>
      <c r="F403" s="61">
        <v>42188</v>
      </c>
      <c r="G403" s="62">
        <f t="shared" ca="1" si="6"/>
        <v>8</v>
      </c>
      <c r="H403" s="62" t="s">
        <v>89</v>
      </c>
      <c r="I403" s="59">
        <v>5</v>
      </c>
      <c r="J403" s="63">
        <v>68410</v>
      </c>
      <c r="K403" s="64">
        <f>'Table Formulas (2)'!$J403*$N$1+'Table Formulas (2)'!$J403</f>
        <v>69983.429999999993</v>
      </c>
      <c r="L403" s="65" t="str">
        <f ca="1">_xlfn.FORMULATEXT('Table Formulas (2)'!$K403)</f>
        <v>='Table Formulas (2)'!$J403*$N$1+'Table Formulas (2)'!$J403</v>
      </c>
    </row>
    <row r="404" spans="1:12" x14ac:dyDescent="0.25">
      <c r="A404" s="66" t="s">
        <v>537</v>
      </c>
      <c r="B404" s="67" t="s">
        <v>122</v>
      </c>
      <c r="C404" s="66" t="s">
        <v>116</v>
      </c>
      <c r="D404" s="68">
        <v>475006935</v>
      </c>
      <c r="E404" s="66" t="s">
        <v>92</v>
      </c>
      <c r="F404" s="69">
        <v>37905</v>
      </c>
      <c r="G404" s="70">
        <f t="shared" ca="1" si="6"/>
        <v>20</v>
      </c>
      <c r="H404" s="70" t="s">
        <v>89</v>
      </c>
      <c r="I404" s="67">
        <v>2</v>
      </c>
      <c r="J404" s="71">
        <v>85300</v>
      </c>
      <c r="K404" s="72">
        <f>'Table Formulas (2)'!$J404*$N$1+'Table Formulas (2)'!$J404</f>
        <v>87261.9</v>
      </c>
      <c r="L404" s="73" t="str">
        <f ca="1">_xlfn.FORMULATEXT('Table Formulas (2)'!$K404)</f>
        <v>='Table Formulas (2)'!$J404*$N$1+'Table Formulas (2)'!$J404</v>
      </c>
    </row>
    <row r="405" spans="1:12" x14ac:dyDescent="0.25">
      <c r="A405" s="58" t="s">
        <v>684</v>
      </c>
      <c r="B405" s="59" t="s">
        <v>122</v>
      </c>
      <c r="C405" s="58" t="s">
        <v>87</v>
      </c>
      <c r="D405" s="60">
        <v>311009049</v>
      </c>
      <c r="E405" s="58" t="s">
        <v>92</v>
      </c>
      <c r="F405" s="61">
        <v>39727</v>
      </c>
      <c r="G405" s="62">
        <f t="shared" ca="1" si="6"/>
        <v>15</v>
      </c>
      <c r="H405" s="62" t="s">
        <v>108</v>
      </c>
      <c r="I405" s="59">
        <v>3</v>
      </c>
      <c r="J405" s="63">
        <v>77680</v>
      </c>
      <c r="K405" s="64">
        <f>'Table Formulas (2)'!$J405*$N$1+'Table Formulas (2)'!$J405</f>
        <v>79466.64</v>
      </c>
      <c r="L405" s="65" t="str">
        <f ca="1">_xlfn.FORMULATEXT('Table Formulas (2)'!$K405)</f>
        <v>='Table Formulas (2)'!$J405*$N$1+'Table Formulas (2)'!$J405</v>
      </c>
    </row>
    <row r="406" spans="1:12" x14ac:dyDescent="0.25">
      <c r="A406" s="66" t="s">
        <v>159</v>
      </c>
      <c r="B406" s="67" t="s">
        <v>82</v>
      </c>
      <c r="C406" s="66" t="s">
        <v>130</v>
      </c>
      <c r="D406" s="68">
        <v>698009555</v>
      </c>
      <c r="E406" s="66" t="s">
        <v>88</v>
      </c>
      <c r="F406" s="69">
        <v>41231</v>
      </c>
      <c r="G406" s="70">
        <f t="shared" ca="1" si="6"/>
        <v>10</v>
      </c>
      <c r="H406" s="70" t="s">
        <v>96</v>
      </c>
      <c r="I406" s="67">
        <v>1</v>
      </c>
      <c r="J406" s="71">
        <v>41615</v>
      </c>
      <c r="K406" s="72">
        <f>'Table Formulas (2)'!$J406*$N$1+'Table Formulas (2)'!$J406</f>
        <v>42572.144999999997</v>
      </c>
      <c r="L406" s="73" t="str">
        <f ca="1">_xlfn.FORMULATEXT('Table Formulas (2)'!$K406)</f>
        <v>='Table Formulas (2)'!$J406*$N$1+'Table Formulas (2)'!$J406</v>
      </c>
    </row>
    <row r="407" spans="1:12" x14ac:dyDescent="0.25">
      <c r="A407" s="58" t="s">
        <v>583</v>
      </c>
      <c r="B407" s="59" t="s">
        <v>82</v>
      </c>
      <c r="C407" s="58" t="s">
        <v>87</v>
      </c>
      <c r="D407" s="60">
        <v>876002195</v>
      </c>
      <c r="E407" s="58" t="s">
        <v>92</v>
      </c>
      <c r="F407" s="61">
        <v>37871</v>
      </c>
      <c r="G407" s="62">
        <f t="shared" ca="1" si="6"/>
        <v>20</v>
      </c>
      <c r="H407" s="62" t="s">
        <v>108</v>
      </c>
      <c r="I407" s="59">
        <v>2</v>
      </c>
      <c r="J407" s="63">
        <v>61850</v>
      </c>
      <c r="K407" s="64">
        <f>'Table Formulas (2)'!$J407*$N$1+'Table Formulas (2)'!$J407</f>
        <v>63272.55</v>
      </c>
      <c r="L407" s="65" t="str">
        <f ca="1">_xlfn.FORMULATEXT('Table Formulas (2)'!$K407)</f>
        <v>='Table Formulas (2)'!$J407*$N$1+'Table Formulas (2)'!$J407</v>
      </c>
    </row>
    <row r="408" spans="1:12" x14ac:dyDescent="0.25">
      <c r="A408" s="66" t="s">
        <v>261</v>
      </c>
      <c r="B408" s="67" t="s">
        <v>86</v>
      </c>
      <c r="C408" s="66" t="s">
        <v>100</v>
      </c>
      <c r="D408" s="68">
        <v>567006382</v>
      </c>
      <c r="E408" s="66" t="s">
        <v>92</v>
      </c>
      <c r="F408" s="69">
        <v>36192</v>
      </c>
      <c r="G408" s="70">
        <f t="shared" ca="1" si="6"/>
        <v>24</v>
      </c>
      <c r="H408" s="70" t="s">
        <v>108</v>
      </c>
      <c r="I408" s="67">
        <v>1</v>
      </c>
      <c r="J408" s="71">
        <v>49770</v>
      </c>
      <c r="K408" s="72">
        <f>'Table Formulas (2)'!$J408*$N$1+'Table Formulas (2)'!$J408</f>
        <v>50914.71</v>
      </c>
      <c r="L408" s="73" t="str">
        <f ca="1">_xlfn.FORMULATEXT('Table Formulas (2)'!$K408)</f>
        <v>='Table Formulas (2)'!$J408*$N$1+'Table Formulas (2)'!$J408</v>
      </c>
    </row>
    <row r="409" spans="1:12" x14ac:dyDescent="0.25">
      <c r="A409" s="58" t="s">
        <v>553</v>
      </c>
      <c r="B409" s="59" t="s">
        <v>104</v>
      </c>
      <c r="C409" s="58" t="s">
        <v>100</v>
      </c>
      <c r="D409" s="60">
        <v>499004019</v>
      </c>
      <c r="E409" s="58" t="s">
        <v>88</v>
      </c>
      <c r="F409" s="61">
        <v>38407</v>
      </c>
      <c r="G409" s="62">
        <f t="shared" ca="1" si="6"/>
        <v>18</v>
      </c>
      <c r="H409" s="62" t="s">
        <v>89</v>
      </c>
      <c r="I409" s="59">
        <v>3</v>
      </c>
      <c r="J409" s="63">
        <v>28880</v>
      </c>
      <c r="K409" s="64">
        <f>'Table Formulas (2)'!$J409*$N$1+'Table Formulas (2)'!$J409</f>
        <v>29544.240000000002</v>
      </c>
      <c r="L409" s="65" t="str">
        <f ca="1">_xlfn.FORMULATEXT('Table Formulas (2)'!$K409)</f>
        <v>='Table Formulas (2)'!$J409*$N$1+'Table Formulas (2)'!$J409</v>
      </c>
    </row>
    <row r="410" spans="1:12" x14ac:dyDescent="0.25">
      <c r="A410" s="66" t="s">
        <v>359</v>
      </c>
      <c r="B410" s="67" t="s">
        <v>82</v>
      </c>
      <c r="C410" s="66" t="s">
        <v>83</v>
      </c>
      <c r="D410" s="68">
        <v>180002423</v>
      </c>
      <c r="E410" s="66" t="s">
        <v>92</v>
      </c>
      <c r="F410" s="69">
        <v>36953</v>
      </c>
      <c r="G410" s="70">
        <f t="shared" ca="1" si="6"/>
        <v>22</v>
      </c>
      <c r="H410" s="70" t="s">
        <v>108</v>
      </c>
      <c r="I410" s="67">
        <v>2</v>
      </c>
      <c r="J410" s="71">
        <v>79610</v>
      </c>
      <c r="K410" s="72">
        <f>'Table Formulas (2)'!$J410*$N$1+'Table Formulas (2)'!$J410</f>
        <v>81441.03</v>
      </c>
      <c r="L410" s="73" t="str">
        <f ca="1">_xlfn.FORMULATEXT('Table Formulas (2)'!$K410)</f>
        <v>='Table Formulas (2)'!$J410*$N$1+'Table Formulas (2)'!$J410</v>
      </c>
    </row>
    <row r="411" spans="1:12" x14ac:dyDescent="0.25">
      <c r="A411" s="58" t="s">
        <v>683</v>
      </c>
      <c r="B411" s="59" t="s">
        <v>99</v>
      </c>
      <c r="C411" s="58" t="s">
        <v>87</v>
      </c>
      <c r="D411" s="60">
        <v>900000539</v>
      </c>
      <c r="E411" s="58" t="s">
        <v>88</v>
      </c>
      <c r="F411" s="61">
        <v>38724</v>
      </c>
      <c r="G411" s="62">
        <f t="shared" ca="1" si="6"/>
        <v>17</v>
      </c>
      <c r="H411" s="62" t="s">
        <v>96</v>
      </c>
      <c r="I411" s="59">
        <v>2</v>
      </c>
      <c r="J411" s="63">
        <v>19825</v>
      </c>
      <c r="K411" s="64">
        <f>'Table Formulas (2)'!$J411*$N$1+'Table Formulas (2)'!$J411</f>
        <v>20280.974999999999</v>
      </c>
      <c r="L411" s="65" t="str">
        <f ca="1">_xlfn.FORMULATEXT('Table Formulas (2)'!$K411)</f>
        <v>='Table Formulas (2)'!$J411*$N$1+'Table Formulas (2)'!$J411</v>
      </c>
    </row>
    <row r="412" spans="1:12" x14ac:dyDescent="0.25">
      <c r="A412" s="66" t="s">
        <v>128</v>
      </c>
      <c r="B412" s="67" t="s">
        <v>82</v>
      </c>
      <c r="C412" s="66" t="s">
        <v>103</v>
      </c>
      <c r="D412" s="68">
        <v>839009522</v>
      </c>
      <c r="E412" s="66" t="s">
        <v>92</v>
      </c>
      <c r="F412" s="69">
        <v>35031</v>
      </c>
      <c r="G412" s="70">
        <f t="shared" ca="1" si="6"/>
        <v>27</v>
      </c>
      <c r="H412" s="70" t="s">
        <v>105</v>
      </c>
      <c r="I412" s="67">
        <v>5</v>
      </c>
      <c r="J412" s="71">
        <v>74530</v>
      </c>
      <c r="K412" s="72">
        <f>'Table Formulas (2)'!$J412*$N$1+'Table Formulas (2)'!$J412</f>
        <v>76244.19</v>
      </c>
      <c r="L412" s="73" t="str">
        <f ca="1">_xlfn.FORMULATEXT('Table Formulas (2)'!$K412)</f>
        <v>='Table Formulas (2)'!$J412*$N$1+'Table Formulas (2)'!$J412</v>
      </c>
    </row>
    <row r="413" spans="1:12" x14ac:dyDescent="0.25">
      <c r="A413" s="58" t="s">
        <v>758</v>
      </c>
      <c r="B413" s="59" t="s">
        <v>122</v>
      </c>
      <c r="C413" s="58" t="s">
        <v>91</v>
      </c>
      <c r="D413" s="60">
        <v>369000573</v>
      </c>
      <c r="E413" s="58" t="s">
        <v>88</v>
      </c>
      <c r="F413" s="61">
        <v>41463</v>
      </c>
      <c r="G413" s="62">
        <f t="shared" ca="1" si="6"/>
        <v>10</v>
      </c>
      <c r="H413" s="62" t="s">
        <v>89</v>
      </c>
      <c r="I413" s="59">
        <v>4</v>
      </c>
      <c r="J413" s="63">
        <v>22475</v>
      </c>
      <c r="K413" s="64">
        <f>'Table Formulas (2)'!$J413*$N$1+'Table Formulas (2)'!$J413</f>
        <v>22991.924999999999</v>
      </c>
      <c r="L413" s="65" t="str">
        <f ca="1">_xlfn.FORMULATEXT('Table Formulas (2)'!$K413)</f>
        <v>='Table Formulas (2)'!$J413*$N$1+'Table Formulas (2)'!$J413</v>
      </c>
    </row>
    <row r="414" spans="1:12" x14ac:dyDescent="0.25">
      <c r="A414" s="66" t="s">
        <v>639</v>
      </c>
      <c r="B414" s="67" t="s">
        <v>82</v>
      </c>
      <c r="C414" s="66" t="s">
        <v>103</v>
      </c>
      <c r="D414" s="68">
        <v>948002103</v>
      </c>
      <c r="E414" s="66" t="s">
        <v>150</v>
      </c>
      <c r="F414" s="69">
        <v>39352</v>
      </c>
      <c r="G414" s="70">
        <f t="shared" ca="1" si="6"/>
        <v>16</v>
      </c>
      <c r="H414" s="70"/>
      <c r="I414" s="67">
        <v>1</v>
      </c>
      <c r="J414" s="71">
        <v>39764</v>
      </c>
      <c r="K414" s="72">
        <f>'Table Formulas (2)'!$J414*$N$1+'Table Formulas (2)'!$J414</f>
        <v>40678.572</v>
      </c>
      <c r="L414" s="73" t="str">
        <f ca="1">_xlfn.FORMULATEXT('Table Formulas (2)'!$K414)</f>
        <v>='Table Formulas (2)'!$J414*$N$1+'Table Formulas (2)'!$J414</v>
      </c>
    </row>
    <row r="415" spans="1:12" x14ac:dyDescent="0.25">
      <c r="A415" s="58" t="s">
        <v>632</v>
      </c>
      <c r="B415" s="59" t="s">
        <v>82</v>
      </c>
      <c r="C415" s="58" t="s">
        <v>130</v>
      </c>
      <c r="D415" s="60">
        <v>914006052</v>
      </c>
      <c r="E415" s="58" t="s">
        <v>92</v>
      </c>
      <c r="F415" s="61">
        <v>38386</v>
      </c>
      <c r="G415" s="62">
        <f t="shared" ca="1" si="6"/>
        <v>18</v>
      </c>
      <c r="H415" s="62" t="s">
        <v>105</v>
      </c>
      <c r="I415" s="59">
        <v>4</v>
      </c>
      <c r="J415" s="63">
        <v>76192</v>
      </c>
      <c r="K415" s="64">
        <f>'Table Formulas (2)'!$J415*$N$1+'Table Formulas (2)'!$J415</f>
        <v>77944.415999999997</v>
      </c>
      <c r="L415" s="65" t="str">
        <f ca="1">_xlfn.FORMULATEXT('Table Formulas (2)'!$K415)</f>
        <v>='Table Formulas (2)'!$J415*$N$1+'Table Formulas (2)'!$J415</v>
      </c>
    </row>
    <row r="416" spans="1:12" x14ac:dyDescent="0.25">
      <c r="A416" s="66" t="s">
        <v>747</v>
      </c>
      <c r="B416" s="67" t="s">
        <v>82</v>
      </c>
      <c r="C416" s="66" t="s">
        <v>91</v>
      </c>
      <c r="D416" s="68">
        <v>548003920</v>
      </c>
      <c r="E416" s="66" t="s">
        <v>84</v>
      </c>
      <c r="F416" s="69">
        <v>41319</v>
      </c>
      <c r="G416" s="70">
        <f t="shared" ca="1" si="6"/>
        <v>10</v>
      </c>
      <c r="H416" s="70"/>
      <c r="I416" s="67">
        <v>5</v>
      </c>
      <c r="J416" s="71">
        <v>57990</v>
      </c>
      <c r="K416" s="72">
        <f>'Table Formulas (2)'!$J416*$N$1+'Table Formulas (2)'!$J416</f>
        <v>59323.77</v>
      </c>
      <c r="L416" s="73" t="str">
        <f ca="1">_xlfn.FORMULATEXT('Table Formulas (2)'!$K416)</f>
        <v>='Table Formulas (2)'!$J416*$N$1+'Table Formulas (2)'!$J416</v>
      </c>
    </row>
    <row r="417" spans="1:12" x14ac:dyDescent="0.25">
      <c r="A417" s="58" t="s">
        <v>708</v>
      </c>
      <c r="B417" s="59" t="s">
        <v>104</v>
      </c>
      <c r="C417" s="58" t="s">
        <v>100</v>
      </c>
      <c r="D417" s="60">
        <v>259000447</v>
      </c>
      <c r="E417" s="58" t="s">
        <v>84</v>
      </c>
      <c r="F417" s="61">
        <v>39188</v>
      </c>
      <c r="G417" s="62">
        <f t="shared" ca="1" si="6"/>
        <v>16</v>
      </c>
      <c r="H417" s="62"/>
      <c r="I417" s="59">
        <v>5</v>
      </c>
      <c r="J417" s="63">
        <v>47620</v>
      </c>
      <c r="K417" s="64">
        <f>'Table Formulas (2)'!$J417*$N$1+'Table Formulas (2)'!$J417</f>
        <v>48715.26</v>
      </c>
      <c r="L417" s="65" t="str">
        <f ca="1">_xlfn.FORMULATEXT('Table Formulas (2)'!$K417)</f>
        <v>='Table Formulas (2)'!$J417*$N$1+'Table Formulas (2)'!$J417</v>
      </c>
    </row>
    <row r="418" spans="1:12" x14ac:dyDescent="0.25">
      <c r="A418" s="66" t="s">
        <v>709</v>
      </c>
      <c r="B418" s="67" t="s">
        <v>86</v>
      </c>
      <c r="C418" s="66" t="s">
        <v>91</v>
      </c>
      <c r="D418" s="68">
        <v>552008553</v>
      </c>
      <c r="E418" s="66" t="s">
        <v>150</v>
      </c>
      <c r="F418" s="69">
        <v>41146</v>
      </c>
      <c r="G418" s="70">
        <f t="shared" ca="1" si="6"/>
        <v>11</v>
      </c>
      <c r="H418" s="70"/>
      <c r="I418" s="67">
        <v>4</v>
      </c>
      <c r="J418" s="71">
        <v>37016</v>
      </c>
      <c r="K418" s="72">
        <f>'Table Formulas (2)'!$J418*$N$1+'Table Formulas (2)'!$J418</f>
        <v>37867.368000000002</v>
      </c>
      <c r="L418" s="73" t="str">
        <f ca="1">_xlfn.FORMULATEXT('Table Formulas (2)'!$K418)</f>
        <v>='Table Formulas (2)'!$J418*$N$1+'Table Formulas (2)'!$J418</v>
      </c>
    </row>
    <row r="419" spans="1:12" x14ac:dyDescent="0.25">
      <c r="A419" s="58" t="s">
        <v>814</v>
      </c>
      <c r="B419" s="59" t="s">
        <v>86</v>
      </c>
      <c r="C419" s="58" t="s">
        <v>118</v>
      </c>
      <c r="D419" s="60">
        <v>110004347</v>
      </c>
      <c r="E419" s="58" t="s">
        <v>92</v>
      </c>
      <c r="F419" s="61">
        <v>41756</v>
      </c>
      <c r="G419" s="62">
        <f t="shared" ca="1" si="6"/>
        <v>9</v>
      </c>
      <c r="H419" s="62" t="s">
        <v>105</v>
      </c>
      <c r="I419" s="59">
        <v>5</v>
      </c>
      <c r="J419" s="63">
        <v>63780</v>
      </c>
      <c r="K419" s="64">
        <f>'Table Formulas (2)'!$J419*$N$1+'Table Formulas (2)'!$J419</f>
        <v>65246.94</v>
      </c>
      <c r="L419" s="65" t="str">
        <f ca="1">_xlfn.FORMULATEXT('Table Formulas (2)'!$K419)</f>
        <v>='Table Formulas (2)'!$J419*$N$1+'Table Formulas (2)'!$J419</v>
      </c>
    </row>
    <row r="420" spans="1:12" x14ac:dyDescent="0.25">
      <c r="A420" s="66" t="s">
        <v>163</v>
      </c>
      <c r="B420" s="67" t="s">
        <v>122</v>
      </c>
      <c r="C420" s="66" t="s">
        <v>130</v>
      </c>
      <c r="D420" s="68">
        <v>396007504</v>
      </c>
      <c r="E420" s="66" t="s">
        <v>84</v>
      </c>
      <c r="F420" s="69">
        <v>35852</v>
      </c>
      <c r="G420" s="70">
        <f t="shared" ca="1" si="6"/>
        <v>25</v>
      </c>
      <c r="H420" s="70"/>
      <c r="I420" s="67">
        <v>2</v>
      </c>
      <c r="J420" s="71">
        <v>41840</v>
      </c>
      <c r="K420" s="72">
        <f>'Table Formulas (2)'!$J420*$N$1+'Table Formulas (2)'!$J420</f>
        <v>42802.32</v>
      </c>
      <c r="L420" s="73" t="str">
        <f ca="1">_xlfn.FORMULATEXT('Table Formulas (2)'!$K420)</f>
        <v>='Table Formulas (2)'!$J420*$N$1+'Table Formulas (2)'!$J420</v>
      </c>
    </row>
    <row r="421" spans="1:12" x14ac:dyDescent="0.25">
      <c r="A421" s="58" t="s">
        <v>143</v>
      </c>
      <c r="B421" s="59" t="s">
        <v>94</v>
      </c>
      <c r="C421" s="58" t="s">
        <v>91</v>
      </c>
      <c r="D421" s="60">
        <v>239007790</v>
      </c>
      <c r="E421" s="58" t="s">
        <v>84</v>
      </c>
      <c r="F421" s="61">
        <v>35175</v>
      </c>
      <c r="G421" s="62">
        <f t="shared" ca="1" si="6"/>
        <v>27</v>
      </c>
      <c r="H421" s="62"/>
      <c r="I421" s="59">
        <v>5</v>
      </c>
      <c r="J421" s="63">
        <v>71300</v>
      </c>
      <c r="K421" s="64">
        <f>'Table Formulas (2)'!$J421*$N$1+'Table Formulas (2)'!$J421</f>
        <v>72939.899999999994</v>
      </c>
      <c r="L421" s="65" t="str">
        <f ca="1">_xlfn.FORMULATEXT('Table Formulas (2)'!$K421)</f>
        <v>='Table Formulas (2)'!$J421*$N$1+'Table Formulas (2)'!$J421</v>
      </c>
    </row>
    <row r="422" spans="1:12" x14ac:dyDescent="0.25">
      <c r="A422" s="66" t="s">
        <v>847</v>
      </c>
      <c r="B422" s="67" t="s">
        <v>104</v>
      </c>
      <c r="C422" s="66" t="s">
        <v>127</v>
      </c>
      <c r="D422" s="68">
        <v>339008339</v>
      </c>
      <c r="E422" s="66" t="s">
        <v>92</v>
      </c>
      <c r="F422" s="69">
        <v>41910</v>
      </c>
      <c r="G422" s="70">
        <f t="shared" ca="1" si="6"/>
        <v>9</v>
      </c>
      <c r="H422" s="70" t="s">
        <v>96</v>
      </c>
      <c r="I422" s="67">
        <v>4</v>
      </c>
      <c r="J422" s="71">
        <v>34780</v>
      </c>
      <c r="K422" s="72">
        <f>'Table Formulas (2)'!$J422*$N$1+'Table Formulas (2)'!$J422</f>
        <v>35579.94</v>
      </c>
      <c r="L422" s="73" t="str">
        <f ca="1">_xlfn.FORMULATEXT('Table Formulas (2)'!$K422)</f>
        <v>='Table Formulas (2)'!$J422*$N$1+'Table Formulas (2)'!$J422</v>
      </c>
    </row>
    <row r="423" spans="1:12" x14ac:dyDescent="0.25">
      <c r="A423" s="58" t="s">
        <v>457</v>
      </c>
      <c r="B423" s="59" t="s">
        <v>86</v>
      </c>
      <c r="C423" s="58" t="s">
        <v>118</v>
      </c>
      <c r="D423" s="60">
        <v>659006304</v>
      </c>
      <c r="E423" s="58" t="s">
        <v>92</v>
      </c>
      <c r="F423" s="61">
        <v>37163</v>
      </c>
      <c r="G423" s="62">
        <f t="shared" ca="1" si="6"/>
        <v>22</v>
      </c>
      <c r="H423" s="62" t="s">
        <v>89</v>
      </c>
      <c r="I423" s="59">
        <v>5</v>
      </c>
      <c r="J423" s="63">
        <v>37750</v>
      </c>
      <c r="K423" s="64">
        <f>'Table Formulas (2)'!$J423*$N$1+'Table Formulas (2)'!$J423</f>
        <v>38618.25</v>
      </c>
      <c r="L423" s="65" t="str">
        <f ca="1">_xlfn.FORMULATEXT('Table Formulas (2)'!$K423)</f>
        <v>='Table Formulas (2)'!$J423*$N$1+'Table Formulas (2)'!$J423</v>
      </c>
    </row>
    <row r="424" spans="1:12" x14ac:dyDescent="0.25">
      <c r="A424" s="66" t="s">
        <v>732</v>
      </c>
      <c r="B424" s="67" t="s">
        <v>122</v>
      </c>
      <c r="C424" s="66" t="s">
        <v>111</v>
      </c>
      <c r="D424" s="68">
        <v>665006199</v>
      </c>
      <c r="E424" s="66" t="s">
        <v>92</v>
      </c>
      <c r="F424" s="69">
        <v>40882</v>
      </c>
      <c r="G424" s="70">
        <f t="shared" ca="1" si="6"/>
        <v>11</v>
      </c>
      <c r="H424" s="70" t="s">
        <v>108</v>
      </c>
      <c r="I424" s="67">
        <v>5</v>
      </c>
      <c r="J424" s="71">
        <v>45450</v>
      </c>
      <c r="K424" s="72">
        <f>'Table Formulas (2)'!$J424*$N$1+'Table Formulas (2)'!$J424</f>
        <v>46495.35</v>
      </c>
      <c r="L424" s="73" t="str">
        <f ca="1">_xlfn.FORMULATEXT('Table Formulas (2)'!$K424)</f>
        <v>='Table Formulas (2)'!$J424*$N$1+'Table Formulas (2)'!$J424</v>
      </c>
    </row>
    <row r="425" spans="1:12" x14ac:dyDescent="0.25">
      <c r="A425" s="58" t="s">
        <v>132</v>
      </c>
      <c r="B425" s="59" t="s">
        <v>86</v>
      </c>
      <c r="C425" s="58" t="s">
        <v>130</v>
      </c>
      <c r="D425" s="60">
        <v>356002235</v>
      </c>
      <c r="E425" s="58" t="s">
        <v>88</v>
      </c>
      <c r="F425" s="61">
        <v>34967</v>
      </c>
      <c r="G425" s="62">
        <f t="shared" ca="1" si="6"/>
        <v>28</v>
      </c>
      <c r="H425" s="62" t="s">
        <v>89</v>
      </c>
      <c r="I425" s="59">
        <v>3</v>
      </c>
      <c r="J425" s="63">
        <v>46710</v>
      </c>
      <c r="K425" s="64">
        <f>'Table Formulas (2)'!$J425*$N$1+'Table Formulas (2)'!$J425</f>
        <v>47784.33</v>
      </c>
      <c r="L425" s="65" t="str">
        <f ca="1">_xlfn.FORMULATEXT('Table Formulas (2)'!$K425)</f>
        <v>='Table Formulas (2)'!$J425*$N$1+'Table Formulas (2)'!$J425</v>
      </c>
    </row>
    <row r="426" spans="1:12" x14ac:dyDescent="0.25">
      <c r="A426" s="66" t="s">
        <v>362</v>
      </c>
      <c r="B426" s="67" t="s">
        <v>82</v>
      </c>
      <c r="C426" s="66" t="s">
        <v>103</v>
      </c>
      <c r="D426" s="68">
        <v>960007007</v>
      </c>
      <c r="E426" s="66" t="s">
        <v>84</v>
      </c>
      <c r="F426" s="69">
        <v>37085</v>
      </c>
      <c r="G426" s="70">
        <f t="shared" ca="1" si="6"/>
        <v>22</v>
      </c>
      <c r="H426" s="70"/>
      <c r="I426" s="67">
        <v>1</v>
      </c>
      <c r="J426" s="71">
        <v>30300</v>
      </c>
      <c r="K426" s="72">
        <f>'Table Formulas (2)'!$J426*$N$1+'Table Formulas (2)'!$J426</f>
        <v>30996.9</v>
      </c>
      <c r="L426" s="73" t="str">
        <f ca="1">_xlfn.FORMULATEXT('Table Formulas (2)'!$K426)</f>
        <v>='Table Formulas (2)'!$J426*$N$1+'Table Formulas (2)'!$J426</v>
      </c>
    </row>
    <row r="427" spans="1:12" x14ac:dyDescent="0.25">
      <c r="A427" s="58" t="s">
        <v>189</v>
      </c>
      <c r="B427" s="59" t="s">
        <v>82</v>
      </c>
      <c r="C427" s="58" t="s">
        <v>130</v>
      </c>
      <c r="D427" s="60">
        <v>257009459</v>
      </c>
      <c r="E427" s="58" t="s">
        <v>84</v>
      </c>
      <c r="F427" s="61">
        <v>35495</v>
      </c>
      <c r="G427" s="62">
        <f t="shared" ca="1" si="6"/>
        <v>26</v>
      </c>
      <c r="H427" s="62"/>
      <c r="I427" s="59">
        <v>3</v>
      </c>
      <c r="J427" s="63">
        <v>57600</v>
      </c>
      <c r="K427" s="64">
        <f>'Table Formulas (2)'!$J427*$N$1+'Table Formulas (2)'!$J427</f>
        <v>58924.800000000003</v>
      </c>
      <c r="L427" s="65" t="str">
        <f ca="1">_xlfn.FORMULATEXT('Table Formulas (2)'!$K427)</f>
        <v>='Table Formulas (2)'!$J427*$N$1+'Table Formulas (2)'!$J427</v>
      </c>
    </row>
    <row r="428" spans="1:12" x14ac:dyDescent="0.25">
      <c r="A428" s="66" t="s">
        <v>714</v>
      </c>
      <c r="B428" s="67" t="s">
        <v>99</v>
      </c>
      <c r="C428" s="66" t="s">
        <v>100</v>
      </c>
      <c r="D428" s="68">
        <v>345007459</v>
      </c>
      <c r="E428" s="66" t="s">
        <v>84</v>
      </c>
      <c r="F428" s="69">
        <v>40537</v>
      </c>
      <c r="G428" s="70">
        <f t="shared" ca="1" si="6"/>
        <v>12</v>
      </c>
      <c r="H428" s="70"/>
      <c r="I428" s="67">
        <v>5</v>
      </c>
      <c r="J428" s="71">
        <v>31270</v>
      </c>
      <c r="K428" s="72">
        <f>'Table Formulas (2)'!$J428*$N$1+'Table Formulas (2)'!$J428</f>
        <v>31989.21</v>
      </c>
      <c r="L428" s="73" t="str">
        <f ca="1">_xlfn.FORMULATEXT('Table Formulas (2)'!$K428)</f>
        <v>='Table Formulas (2)'!$J428*$N$1+'Table Formulas (2)'!$J428</v>
      </c>
    </row>
    <row r="429" spans="1:12" x14ac:dyDescent="0.25">
      <c r="A429" s="58" t="s">
        <v>727</v>
      </c>
      <c r="B429" s="59" t="s">
        <v>104</v>
      </c>
      <c r="C429" s="58" t="s">
        <v>130</v>
      </c>
      <c r="D429" s="60">
        <v>353004196</v>
      </c>
      <c r="E429" s="58" t="s">
        <v>92</v>
      </c>
      <c r="F429" s="61">
        <v>40593</v>
      </c>
      <c r="G429" s="62">
        <f t="shared" ca="1" si="6"/>
        <v>12</v>
      </c>
      <c r="H429" s="62" t="s">
        <v>96</v>
      </c>
      <c r="I429" s="59">
        <v>1</v>
      </c>
      <c r="J429" s="63">
        <v>23650</v>
      </c>
      <c r="K429" s="64">
        <f>'Table Formulas (2)'!$J429*$N$1+'Table Formulas (2)'!$J429</f>
        <v>24193.95</v>
      </c>
      <c r="L429" s="65" t="str">
        <f ca="1">_xlfn.FORMULATEXT('Table Formulas (2)'!$K429)</f>
        <v>='Table Formulas (2)'!$J429*$N$1+'Table Formulas (2)'!$J429</v>
      </c>
    </row>
    <row r="430" spans="1:12" x14ac:dyDescent="0.25">
      <c r="A430" s="66" t="s">
        <v>815</v>
      </c>
      <c r="B430" s="67" t="s">
        <v>82</v>
      </c>
      <c r="C430" s="66" t="s">
        <v>91</v>
      </c>
      <c r="D430" s="68">
        <v>358007400</v>
      </c>
      <c r="E430" s="66" t="s">
        <v>150</v>
      </c>
      <c r="F430" s="69">
        <v>40937</v>
      </c>
      <c r="G430" s="70">
        <f t="shared" ca="1" si="6"/>
        <v>11</v>
      </c>
      <c r="H430" s="70"/>
      <c r="I430" s="67">
        <v>5</v>
      </c>
      <c r="J430" s="71">
        <v>36052</v>
      </c>
      <c r="K430" s="72">
        <f>'Table Formulas (2)'!$J430*$N$1+'Table Formulas (2)'!$J430</f>
        <v>36881.196000000004</v>
      </c>
      <c r="L430" s="73" t="str">
        <f ca="1">_xlfn.FORMULATEXT('Table Formulas (2)'!$K430)</f>
        <v>='Table Formulas (2)'!$J430*$N$1+'Table Formulas (2)'!$J430</v>
      </c>
    </row>
    <row r="431" spans="1:12" x14ac:dyDescent="0.25">
      <c r="A431" s="58" t="s">
        <v>633</v>
      </c>
      <c r="B431" s="59" t="s">
        <v>122</v>
      </c>
      <c r="C431" s="58" t="s">
        <v>127</v>
      </c>
      <c r="D431" s="60">
        <v>163002583</v>
      </c>
      <c r="E431" s="58" t="s">
        <v>84</v>
      </c>
      <c r="F431" s="61">
        <v>38191</v>
      </c>
      <c r="G431" s="62">
        <f t="shared" ca="1" si="6"/>
        <v>19</v>
      </c>
      <c r="H431" s="62"/>
      <c r="I431" s="59">
        <v>3</v>
      </c>
      <c r="J431" s="63">
        <v>30340</v>
      </c>
      <c r="K431" s="64">
        <f>'Table Formulas (2)'!$J431*$N$1+'Table Formulas (2)'!$J431</f>
        <v>31037.82</v>
      </c>
      <c r="L431" s="65" t="str">
        <f ca="1">_xlfn.FORMULATEXT('Table Formulas (2)'!$K431)</f>
        <v>='Table Formulas (2)'!$J431*$N$1+'Table Formulas (2)'!$J431</v>
      </c>
    </row>
    <row r="432" spans="1:12" x14ac:dyDescent="0.25">
      <c r="A432" s="66" t="s">
        <v>808</v>
      </c>
      <c r="B432" s="67" t="s">
        <v>82</v>
      </c>
      <c r="C432" s="66" t="s">
        <v>91</v>
      </c>
      <c r="D432" s="68">
        <v>867000310</v>
      </c>
      <c r="E432" s="66" t="s">
        <v>92</v>
      </c>
      <c r="F432" s="69">
        <v>42352</v>
      </c>
      <c r="G432" s="70">
        <f t="shared" ca="1" si="6"/>
        <v>7</v>
      </c>
      <c r="H432" s="70" t="s">
        <v>89</v>
      </c>
      <c r="I432" s="67">
        <v>5</v>
      </c>
      <c r="J432" s="71">
        <v>65910</v>
      </c>
      <c r="K432" s="72">
        <f>'Table Formulas (2)'!$J432*$N$1+'Table Formulas (2)'!$J432</f>
        <v>67425.929999999993</v>
      </c>
      <c r="L432" s="73" t="str">
        <f ca="1">_xlfn.FORMULATEXT('Table Formulas (2)'!$K432)</f>
        <v>='Table Formulas (2)'!$J432*$N$1+'Table Formulas (2)'!$J432</v>
      </c>
    </row>
    <row r="433" spans="1:12" x14ac:dyDescent="0.25">
      <c r="A433" s="58" t="s">
        <v>648</v>
      </c>
      <c r="B433" s="59" t="s">
        <v>99</v>
      </c>
      <c r="C433" s="58" t="s">
        <v>116</v>
      </c>
      <c r="D433" s="60">
        <v>481006564</v>
      </c>
      <c r="E433" s="58" t="s">
        <v>92</v>
      </c>
      <c r="F433" s="61">
        <v>38141</v>
      </c>
      <c r="G433" s="62">
        <f t="shared" ca="1" si="6"/>
        <v>19</v>
      </c>
      <c r="H433" s="62" t="s">
        <v>89</v>
      </c>
      <c r="I433" s="59">
        <v>5</v>
      </c>
      <c r="J433" s="63">
        <v>72090</v>
      </c>
      <c r="K433" s="64">
        <f>'Table Formulas (2)'!$J433*$N$1+'Table Formulas (2)'!$J433</f>
        <v>73748.070000000007</v>
      </c>
      <c r="L433" s="65" t="str">
        <f ca="1">_xlfn.FORMULATEXT('Table Formulas (2)'!$K433)</f>
        <v>='Table Formulas (2)'!$J433*$N$1+'Table Formulas (2)'!$J433</v>
      </c>
    </row>
    <row r="434" spans="1:12" x14ac:dyDescent="0.25">
      <c r="A434" s="66" t="s">
        <v>149</v>
      </c>
      <c r="B434" s="67" t="s">
        <v>104</v>
      </c>
      <c r="C434" s="66" t="s">
        <v>127</v>
      </c>
      <c r="D434" s="68">
        <v>126002342</v>
      </c>
      <c r="E434" s="66" t="s">
        <v>150</v>
      </c>
      <c r="F434" s="69">
        <v>34897</v>
      </c>
      <c r="G434" s="70">
        <f t="shared" ca="1" si="6"/>
        <v>28</v>
      </c>
      <c r="H434" s="70"/>
      <c r="I434" s="67">
        <v>5</v>
      </c>
      <c r="J434" s="71">
        <v>18500</v>
      </c>
      <c r="K434" s="72">
        <f>'Table Formulas (2)'!$J434*$N$1+'Table Formulas (2)'!$J434</f>
        <v>18925.5</v>
      </c>
      <c r="L434" s="73" t="str">
        <f ca="1">_xlfn.FORMULATEXT('Table Formulas (2)'!$K434)</f>
        <v>='Table Formulas (2)'!$J434*$N$1+'Table Formulas (2)'!$J434</v>
      </c>
    </row>
    <row r="435" spans="1:12" x14ac:dyDescent="0.25">
      <c r="A435" s="58" t="s">
        <v>168</v>
      </c>
      <c r="B435" s="59" t="s">
        <v>82</v>
      </c>
      <c r="C435" s="58" t="s">
        <v>91</v>
      </c>
      <c r="D435" s="60">
        <v>113002240</v>
      </c>
      <c r="E435" s="58" t="s">
        <v>92</v>
      </c>
      <c r="F435" s="61">
        <v>35404</v>
      </c>
      <c r="G435" s="62">
        <f t="shared" ca="1" si="6"/>
        <v>26</v>
      </c>
      <c r="H435" s="62" t="s">
        <v>105</v>
      </c>
      <c r="I435" s="59">
        <v>4</v>
      </c>
      <c r="J435" s="63">
        <v>62400</v>
      </c>
      <c r="K435" s="64">
        <f>'Table Formulas (2)'!$J435*$N$1+'Table Formulas (2)'!$J435</f>
        <v>63835.199999999997</v>
      </c>
      <c r="L435" s="65" t="str">
        <f ca="1">_xlfn.FORMULATEXT('Table Formulas (2)'!$K435)</f>
        <v>='Table Formulas (2)'!$J435*$N$1+'Table Formulas (2)'!$J435</v>
      </c>
    </row>
    <row r="436" spans="1:12" x14ac:dyDescent="0.25">
      <c r="A436" s="66" t="s">
        <v>780</v>
      </c>
      <c r="B436" s="67" t="s">
        <v>82</v>
      </c>
      <c r="C436" s="66" t="s">
        <v>185</v>
      </c>
      <c r="D436" s="68">
        <v>106006222</v>
      </c>
      <c r="E436" s="66" t="s">
        <v>84</v>
      </c>
      <c r="F436" s="69">
        <v>41096</v>
      </c>
      <c r="G436" s="70">
        <f t="shared" ca="1" si="6"/>
        <v>11</v>
      </c>
      <c r="H436" s="70"/>
      <c r="I436" s="67">
        <v>4</v>
      </c>
      <c r="J436" s="71">
        <v>35620</v>
      </c>
      <c r="K436" s="72">
        <f>'Table Formulas (2)'!$J436*$N$1+'Table Formulas (2)'!$J436</f>
        <v>36439.26</v>
      </c>
      <c r="L436" s="73" t="str">
        <f ca="1">_xlfn.FORMULATEXT('Table Formulas (2)'!$K436)</f>
        <v>='Table Formulas (2)'!$J436*$N$1+'Table Formulas (2)'!$J436</v>
      </c>
    </row>
    <row r="437" spans="1:12" x14ac:dyDescent="0.25">
      <c r="A437" s="58" t="s">
        <v>612</v>
      </c>
      <c r="B437" s="59" t="s">
        <v>82</v>
      </c>
      <c r="C437" s="58" t="s">
        <v>218</v>
      </c>
      <c r="D437" s="60">
        <v>863001920</v>
      </c>
      <c r="E437" s="58" t="s">
        <v>92</v>
      </c>
      <c r="F437" s="61">
        <v>39110</v>
      </c>
      <c r="G437" s="62">
        <f t="shared" ca="1" si="6"/>
        <v>16</v>
      </c>
      <c r="H437" s="62" t="s">
        <v>89</v>
      </c>
      <c r="I437" s="59">
        <v>1</v>
      </c>
      <c r="J437" s="63">
        <v>50110</v>
      </c>
      <c r="K437" s="64">
        <f>'Table Formulas (2)'!$J437*$N$1+'Table Formulas (2)'!$J437</f>
        <v>51262.53</v>
      </c>
      <c r="L437" s="65" t="str">
        <f ca="1">_xlfn.FORMULATEXT('Table Formulas (2)'!$K437)</f>
        <v>='Table Formulas (2)'!$J437*$N$1+'Table Formulas (2)'!$J437</v>
      </c>
    </row>
    <row r="438" spans="1:12" x14ac:dyDescent="0.25">
      <c r="A438" s="66" t="s">
        <v>582</v>
      </c>
      <c r="B438" s="67" t="s">
        <v>94</v>
      </c>
      <c r="C438" s="66" t="s">
        <v>100</v>
      </c>
      <c r="D438" s="68">
        <v>355005853</v>
      </c>
      <c r="E438" s="66" t="s">
        <v>92</v>
      </c>
      <c r="F438" s="69">
        <v>38502</v>
      </c>
      <c r="G438" s="70">
        <f t="shared" ca="1" si="6"/>
        <v>18</v>
      </c>
      <c r="H438" s="70" t="s">
        <v>105</v>
      </c>
      <c r="I438" s="67">
        <v>2</v>
      </c>
      <c r="J438" s="71">
        <v>46030</v>
      </c>
      <c r="K438" s="72">
        <f>'Table Formulas (2)'!$J438*$N$1+'Table Formulas (2)'!$J438</f>
        <v>47088.69</v>
      </c>
      <c r="L438" s="73" t="str">
        <f ca="1">_xlfn.FORMULATEXT('Table Formulas (2)'!$K438)</f>
        <v>='Table Formulas (2)'!$J438*$N$1+'Table Formulas (2)'!$J438</v>
      </c>
    </row>
    <row r="439" spans="1:12" x14ac:dyDescent="0.25">
      <c r="A439" s="58" t="s">
        <v>231</v>
      </c>
      <c r="B439" s="59" t="s">
        <v>94</v>
      </c>
      <c r="C439" s="58" t="s">
        <v>87</v>
      </c>
      <c r="D439" s="60">
        <v>120004342</v>
      </c>
      <c r="E439" s="58" t="s">
        <v>150</v>
      </c>
      <c r="F439" s="61">
        <v>35688</v>
      </c>
      <c r="G439" s="62">
        <f t="shared" ca="1" si="6"/>
        <v>26</v>
      </c>
      <c r="H439" s="62"/>
      <c r="I439" s="59">
        <v>2</v>
      </c>
      <c r="J439" s="63">
        <v>32536</v>
      </c>
      <c r="K439" s="64">
        <f>'Table Formulas (2)'!$J439*$N$1+'Table Formulas (2)'!$J439</f>
        <v>33284.328000000001</v>
      </c>
      <c r="L439" s="65" t="str">
        <f ca="1">_xlfn.FORMULATEXT('Table Formulas (2)'!$K439)</f>
        <v>='Table Formulas (2)'!$J439*$N$1+'Table Formulas (2)'!$J439</v>
      </c>
    </row>
    <row r="440" spans="1:12" x14ac:dyDescent="0.25">
      <c r="A440" s="66" t="s">
        <v>223</v>
      </c>
      <c r="B440" s="67" t="s">
        <v>104</v>
      </c>
      <c r="C440" s="66" t="s">
        <v>83</v>
      </c>
      <c r="D440" s="68">
        <v>291004360</v>
      </c>
      <c r="E440" s="66" t="s">
        <v>92</v>
      </c>
      <c r="F440" s="69">
        <v>36665</v>
      </c>
      <c r="G440" s="70">
        <f t="shared" ca="1" si="6"/>
        <v>23</v>
      </c>
      <c r="H440" s="70" t="s">
        <v>89</v>
      </c>
      <c r="I440" s="67">
        <v>5</v>
      </c>
      <c r="J440" s="71">
        <v>67407</v>
      </c>
      <c r="K440" s="72">
        <f>'Table Formulas (2)'!$J440*$N$1+'Table Formulas (2)'!$J440</f>
        <v>68957.361000000004</v>
      </c>
      <c r="L440" s="73" t="str">
        <f ca="1">_xlfn.FORMULATEXT('Table Formulas (2)'!$K440)</f>
        <v>='Table Formulas (2)'!$J440*$N$1+'Table Formulas (2)'!$J440</v>
      </c>
    </row>
    <row r="441" spans="1:12" x14ac:dyDescent="0.25">
      <c r="A441" s="58" t="s">
        <v>604</v>
      </c>
      <c r="B441" s="59" t="s">
        <v>82</v>
      </c>
      <c r="C441" s="58" t="s">
        <v>83</v>
      </c>
      <c r="D441" s="60">
        <v>718000584</v>
      </c>
      <c r="E441" s="58" t="s">
        <v>88</v>
      </c>
      <c r="F441" s="61">
        <v>38053</v>
      </c>
      <c r="G441" s="62">
        <f t="shared" ca="1" si="6"/>
        <v>19</v>
      </c>
      <c r="H441" s="62" t="s">
        <v>105</v>
      </c>
      <c r="I441" s="59">
        <v>2</v>
      </c>
      <c r="J441" s="63">
        <v>34980</v>
      </c>
      <c r="K441" s="64">
        <f>'Table Formulas (2)'!$J441*$N$1+'Table Formulas (2)'!$J441</f>
        <v>35784.54</v>
      </c>
      <c r="L441" s="65" t="str">
        <f ca="1">_xlfn.FORMULATEXT('Table Formulas (2)'!$K441)</f>
        <v>='Table Formulas (2)'!$J441*$N$1+'Table Formulas (2)'!$J441</v>
      </c>
    </row>
    <row r="442" spans="1:12" x14ac:dyDescent="0.25">
      <c r="A442" s="66" t="s">
        <v>788</v>
      </c>
      <c r="B442" s="67" t="s">
        <v>82</v>
      </c>
      <c r="C442" s="66" t="s">
        <v>91</v>
      </c>
      <c r="D442" s="68">
        <v>737002868</v>
      </c>
      <c r="E442" s="66" t="s">
        <v>92</v>
      </c>
      <c r="F442" s="69">
        <v>41993</v>
      </c>
      <c r="G442" s="70">
        <f t="shared" ca="1" si="6"/>
        <v>8</v>
      </c>
      <c r="H442" s="70" t="s">
        <v>108</v>
      </c>
      <c r="I442" s="67">
        <v>1</v>
      </c>
      <c r="J442" s="71">
        <v>48330</v>
      </c>
      <c r="K442" s="72">
        <f>'Table Formulas (2)'!$J442*$N$1+'Table Formulas (2)'!$J442</f>
        <v>49441.59</v>
      </c>
      <c r="L442" s="73" t="str">
        <f ca="1">_xlfn.FORMULATEXT('Table Formulas (2)'!$K442)</f>
        <v>='Table Formulas (2)'!$J442*$N$1+'Table Formulas (2)'!$J442</v>
      </c>
    </row>
    <row r="443" spans="1:12" x14ac:dyDescent="0.25">
      <c r="A443" s="58" t="s">
        <v>323</v>
      </c>
      <c r="B443" s="59" t="s">
        <v>82</v>
      </c>
      <c r="C443" s="58" t="s">
        <v>118</v>
      </c>
      <c r="D443" s="60">
        <v>571001715</v>
      </c>
      <c r="E443" s="58" t="s">
        <v>92</v>
      </c>
      <c r="F443" s="61">
        <v>36903</v>
      </c>
      <c r="G443" s="62">
        <f t="shared" ca="1" si="6"/>
        <v>22</v>
      </c>
      <c r="H443" s="62" t="s">
        <v>89</v>
      </c>
      <c r="I443" s="59">
        <v>1</v>
      </c>
      <c r="J443" s="63">
        <v>56870</v>
      </c>
      <c r="K443" s="64">
        <f>'Table Formulas (2)'!$J443*$N$1+'Table Formulas (2)'!$J443</f>
        <v>58178.01</v>
      </c>
      <c r="L443" s="65" t="str">
        <f ca="1">_xlfn.FORMULATEXT('Table Formulas (2)'!$K443)</f>
        <v>='Table Formulas (2)'!$J443*$N$1+'Table Formulas (2)'!$J443</v>
      </c>
    </row>
    <row r="444" spans="1:12" x14ac:dyDescent="0.25">
      <c r="A444" s="66" t="s">
        <v>174</v>
      </c>
      <c r="B444" s="67" t="s">
        <v>86</v>
      </c>
      <c r="C444" s="66" t="s">
        <v>83</v>
      </c>
      <c r="D444" s="68">
        <v>351003584</v>
      </c>
      <c r="E444" s="66" t="s">
        <v>84</v>
      </c>
      <c r="F444" s="69">
        <v>35279</v>
      </c>
      <c r="G444" s="70">
        <f t="shared" ca="1" si="6"/>
        <v>27</v>
      </c>
      <c r="H444" s="70"/>
      <c r="I444" s="67">
        <v>5</v>
      </c>
      <c r="J444" s="71">
        <v>53310</v>
      </c>
      <c r="K444" s="72">
        <f>'Table Formulas (2)'!$J444*$N$1+'Table Formulas (2)'!$J444</f>
        <v>54536.13</v>
      </c>
      <c r="L444" s="73" t="str">
        <f ca="1">_xlfn.FORMULATEXT('Table Formulas (2)'!$K444)</f>
        <v>='Table Formulas (2)'!$J444*$N$1+'Table Formulas (2)'!$J444</v>
      </c>
    </row>
    <row r="445" spans="1:12" x14ac:dyDescent="0.25">
      <c r="A445" s="58" t="s">
        <v>411</v>
      </c>
      <c r="B445" s="59" t="s">
        <v>122</v>
      </c>
      <c r="C445" s="58" t="s">
        <v>100</v>
      </c>
      <c r="D445" s="60">
        <v>357001517</v>
      </c>
      <c r="E445" s="58" t="s">
        <v>88</v>
      </c>
      <c r="F445" s="61">
        <v>36524</v>
      </c>
      <c r="G445" s="62">
        <f t="shared" ca="1" si="6"/>
        <v>23</v>
      </c>
      <c r="H445" s="62" t="s">
        <v>89</v>
      </c>
      <c r="I445" s="59">
        <v>2</v>
      </c>
      <c r="J445" s="63">
        <v>26790</v>
      </c>
      <c r="K445" s="64">
        <f>'Table Formulas (2)'!$J445*$N$1+'Table Formulas (2)'!$J445</f>
        <v>27406.17</v>
      </c>
      <c r="L445" s="65" t="str">
        <f ca="1">_xlfn.FORMULATEXT('Table Formulas (2)'!$K445)</f>
        <v>='Table Formulas (2)'!$J445*$N$1+'Table Formulas (2)'!$J445</v>
      </c>
    </row>
    <row r="446" spans="1:12" x14ac:dyDescent="0.25">
      <c r="A446" s="66" t="s">
        <v>119</v>
      </c>
      <c r="B446" s="67" t="s">
        <v>86</v>
      </c>
      <c r="C446" s="66" t="s">
        <v>91</v>
      </c>
      <c r="D446" s="68">
        <v>938003321</v>
      </c>
      <c r="E446" s="66" t="s">
        <v>84</v>
      </c>
      <c r="F446" s="69">
        <v>35040</v>
      </c>
      <c r="G446" s="70">
        <f t="shared" ca="1" si="6"/>
        <v>27</v>
      </c>
      <c r="H446" s="70"/>
      <c r="I446" s="67">
        <v>4</v>
      </c>
      <c r="J446" s="71">
        <v>89640</v>
      </c>
      <c r="K446" s="72">
        <f>'Table Formulas (2)'!$J446*$N$1+'Table Formulas (2)'!$J446</f>
        <v>91701.72</v>
      </c>
      <c r="L446" s="73" t="str">
        <f ca="1">_xlfn.FORMULATEXT('Table Formulas (2)'!$K446)</f>
        <v>='Table Formulas (2)'!$J446*$N$1+'Table Formulas (2)'!$J446</v>
      </c>
    </row>
    <row r="447" spans="1:12" x14ac:dyDescent="0.25">
      <c r="A447" s="58" t="s">
        <v>469</v>
      </c>
      <c r="B447" s="59" t="s">
        <v>82</v>
      </c>
      <c r="C447" s="58" t="s">
        <v>91</v>
      </c>
      <c r="D447" s="60">
        <v>505000981</v>
      </c>
      <c r="E447" s="58" t="s">
        <v>92</v>
      </c>
      <c r="F447" s="61">
        <v>37360</v>
      </c>
      <c r="G447" s="62">
        <f t="shared" ca="1" si="6"/>
        <v>21</v>
      </c>
      <c r="H447" s="62" t="s">
        <v>105</v>
      </c>
      <c r="I447" s="59">
        <v>1</v>
      </c>
      <c r="J447" s="63">
        <v>29130</v>
      </c>
      <c r="K447" s="64">
        <f>'Table Formulas (2)'!$J447*$N$1+'Table Formulas (2)'!$J447</f>
        <v>29799.99</v>
      </c>
      <c r="L447" s="65" t="str">
        <f ca="1">_xlfn.FORMULATEXT('Table Formulas (2)'!$K447)</f>
        <v>='Table Formulas (2)'!$J447*$N$1+'Table Formulas (2)'!$J447</v>
      </c>
    </row>
    <row r="448" spans="1:12" x14ac:dyDescent="0.25">
      <c r="A448" s="66" t="s">
        <v>484</v>
      </c>
      <c r="B448" s="67" t="s">
        <v>99</v>
      </c>
      <c r="C448" s="66" t="s">
        <v>218</v>
      </c>
      <c r="D448" s="68">
        <v>843005501</v>
      </c>
      <c r="E448" s="66" t="s">
        <v>84</v>
      </c>
      <c r="F448" s="69">
        <v>38089</v>
      </c>
      <c r="G448" s="70">
        <f t="shared" ca="1" si="6"/>
        <v>19</v>
      </c>
      <c r="H448" s="70"/>
      <c r="I448" s="67">
        <v>5</v>
      </c>
      <c r="J448" s="71">
        <v>32940</v>
      </c>
      <c r="K448" s="72">
        <f>'Table Formulas (2)'!$J448*$N$1+'Table Formulas (2)'!$J448</f>
        <v>33697.620000000003</v>
      </c>
      <c r="L448" s="73" t="str">
        <f ca="1">_xlfn.FORMULATEXT('Table Formulas (2)'!$K448)</f>
        <v>='Table Formulas (2)'!$J448*$N$1+'Table Formulas (2)'!$J448</v>
      </c>
    </row>
    <row r="449" spans="1:12" x14ac:dyDescent="0.25">
      <c r="A449" s="58" t="s">
        <v>717</v>
      </c>
      <c r="B449" s="59" t="s">
        <v>99</v>
      </c>
      <c r="C449" s="58" t="s">
        <v>100</v>
      </c>
      <c r="D449" s="60">
        <v>662004752</v>
      </c>
      <c r="E449" s="58" t="s">
        <v>92</v>
      </c>
      <c r="F449" s="61">
        <v>41230</v>
      </c>
      <c r="G449" s="62">
        <f t="shared" ca="1" si="6"/>
        <v>10</v>
      </c>
      <c r="H449" s="62" t="s">
        <v>89</v>
      </c>
      <c r="I449" s="59">
        <v>4</v>
      </c>
      <c r="J449" s="63">
        <v>51410</v>
      </c>
      <c r="K449" s="64">
        <f>'Table Formulas (2)'!$J449*$N$1+'Table Formulas (2)'!$J449</f>
        <v>52592.43</v>
      </c>
      <c r="L449" s="65" t="str">
        <f ca="1">_xlfn.FORMULATEXT('Table Formulas (2)'!$K449)</f>
        <v>='Table Formulas (2)'!$J449*$N$1+'Table Formulas (2)'!$J449</v>
      </c>
    </row>
    <row r="450" spans="1:12" x14ac:dyDescent="0.25">
      <c r="A450" s="66" t="s">
        <v>713</v>
      </c>
      <c r="B450" s="67" t="s">
        <v>86</v>
      </c>
      <c r="C450" s="66" t="s">
        <v>83</v>
      </c>
      <c r="D450" s="68">
        <v>125000405</v>
      </c>
      <c r="E450" s="66" t="s">
        <v>92</v>
      </c>
      <c r="F450" s="69">
        <v>41567</v>
      </c>
      <c r="G450" s="70">
        <f t="shared" ref="G450:G513" ca="1" si="7">DATEDIF(F450,TODAY(),"Y")</f>
        <v>10</v>
      </c>
      <c r="H450" s="70" t="s">
        <v>105</v>
      </c>
      <c r="I450" s="67">
        <v>5</v>
      </c>
      <c r="J450" s="71">
        <v>58410</v>
      </c>
      <c r="K450" s="72">
        <f>'Table Formulas (2)'!$J450*$N$1+'Table Formulas (2)'!$J450</f>
        <v>59753.43</v>
      </c>
      <c r="L450" s="73" t="str">
        <f ca="1">_xlfn.FORMULATEXT('Table Formulas (2)'!$K450)</f>
        <v>='Table Formulas (2)'!$J450*$N$1+'Table Formulas (2)'!$J450</v>
      </c>
    </row>
    <row r="451" spans="1:12" x14ac:dyDescent="0.25">
      <c r="A451" s="58" t="s">
        <v>682</v>
      </c>
      <c r="B451" s="59" t="s">
        <v>122</v>
      </c>
      <c r="C451" s="58" t="s">
        <v>130</v>
      </c>
      <c r="D451" s="60">
        <v>826000563</v>
      </c>
      <c r="E451" s="58" t="s">
        <v>84</v>
      </c>
      <c r="F451" s="61">
        <v>41083</v>
      </c>
      <c r="G451" s="62">
        <f t="shared" ca="1" si="7"/>
        <v>11</v>
      </c>
      <c r="H451" s="62"/>
      <c r="I451" s="59">
        <v>3</v>
      </c>
      <c r="J451" s="63">
        <v>57760</v>
      </c>
      <c r="K451" s="64">
        <f>'Table Formulas (2)'!$J451*$N$1+'Table Formulas (2)'!$J451</f>
        <v>59088.480000000003</v>
      </c>
      <c r="L451" s="65" t="str">
        <f ca="1">_xlfn.FORMULATEXT('Table Formulas (2)'!$K451)</f>
        <v>='Table Formulas (2)'!$J451*$N$1+'Table Formulas (2)'!$J451</v>
      </c>
    </row>
    <row r="452" spans="1:12" x14ac:dyDescent="0.25">
      <c r="A452" s="66" t="s">
        <v>85</v>
      </c>
      <c r="B452" s="67" t="s">
        <v>86</v>
      </c>
      <c r="C452" s="66" t="s">
        <v>87</v>
      </c>
      <c r="D452" s="68">
        <v>546006374</v>
      </c>
      <c r="E452" s="66" t="s">
        <v>88</v>
      </c>
      <c r="F452" s="69">
        <v>34882</v>
      </c>
      <c r="G452" s="70">
        <f t="shared" ca="1" si="7"/>
        <v>28</v>
      </c>
      <c r="H452" s="70" t="s">
        <v>89</v>
      </c>
      <c r="I452" s="67">
        <v>5</v>
      </c>
      <c r="J452" s="71">
        <v>26185</v>
      </c>
      <c r="K452" s="72">
        <f>'Table Formulas (2)'!$J452*$N$1+'Table Formulas (2)'!$J452</f>
        <v>26787.255000000001</v>
      </c>
      <c r="L452" s="73" t="str">
        <f ca="1">_xlfn.FORMULATEXT('Table Formulas (2)'!$K452)</f>
        <v>='Table Formulas (2)'!$J452*$N$1+'Table Formulas (2)'!$J452</v>
      </c>
    </row>
    <row r="453" spans="1:12" x14ac:dyDescent="0.25">
      <c r="A453" s="58" t="s">
        <v>338</v>
      </c>
      <c r="B453" s="59" t="s">
        <v>86</v>
      </c>
      <c r="C453" s="58" t="s">
        <v>87</v>
      </c>
      <c r="D453" s="60">
        <v>380004349</v>
      </c>
      <c r="E453" s="58" t="s">
        <v>92</v>
      </c>
      <c r="F453" s="61">
        <v>37373</v>
      </c>
      <c r="G453" s="62">
        <f t="shared" ca="1" si="7"/>
        <v>21</v>
      </c>
      <c r="H453" s="62" t="s">
        <v>89</v>
      </c>
      <c r="I453" s="59">
        <v>1</v>
      </c>
      <c r="J453" s="63">
        <v>35460</v>
      </c>
      <c r="K453" s="64">
        <f>'Table Formulas (2)'!$J453*$N$1+'Table Formulas (2)'!$J453</f>
        <v>36275.58</v>
      </c>
      <c r="L453" s="65" t="str">
        <f ca="1">_xlfn.FORMULATEXT('Table Formulas (2)'!$K453)</f>
        <v>='Table Formulas (2)'!$J453*$N$1+'Table Formulas (2)'!$J453</v>
      </c>
    </row>
    <row r="454" spans="1:12" x14ac:dyDescent="0.25">
      <c r="A454" s="66" t="s">
        <v>436</v>
      </c>
      <c r="B454" s="67" t="s">
        <v>82</v>
      </c>
      <c r="C454" s="66" t="s">
        <v>118</v>
      </c>
      <c r="D454" s="68">
        <v>282002141</v>
      </c>
      <c r="E454" s="66" t="s">
        <v>84</v>
      </c>
      <c r="F454" s="69">
        <v>37610</v>
      </c>
      <c r="G454" s="70">
        <f t="shared" ca="1" si="7"/>
        <v>20</v>
      </c>
      <c r="H454" s="70"/>
      <c r="I454" s="67">
        <v>5</v>
      </c>
      <c r="J454" s="71">
        <v>25120</v>
      </c>
      <c r="K454" s="72">
        <f>'Table Formulas (2)'!$J454*$N$1+'Table Formulas (2)'!$J454</f>
        <v>25697.759999999998</v>
      </c>
      <c r="L454" s="73" t="str">
        <f ca="1">_xlfn.FORMULATEXT('Table Formulas (2)'!$K454)</f>
        <v>='Table Formulas (2)'!$J454*$N$1+'Table Formulas (2)'!$J454</v>
      </c>
    </row>
    <row r="455" spans="1:12" x14ac:dyDescent="0.25">
      <c r="A455" s="58" t="s">
        <v>388</v>
      </c>
      <c r="B455" s="59" t="s">
        <v>86</v>
      </c>
      <c r="C455" s="58" t="s">
        <v>130</v>
      </c>
      <c r="D455" s="60">
        <v>589009495</v>
      </c>
      <c r="E455" s="58" t="s">
        <v>92</v>
      </c>
      <c r="F455" s="61">
        <v>37745</v>
      </c>
      <c r="G455" s="62">
        <f t="shared" ca="1" si="7"/>
        <v>20</v>
      </c>
      <c r="H455" s="62" t="s">
        <v>108</v>
      </c>
      <c r="I455" s="59">
        <v>2</v>
      </c>
      <c r="J455" s="63">
        <v>38870</v>
      </c>
      <c r="K455" s="64">
        <f>'Table Formulas (2)'!$J455*$N$1+'Table Formulas (2)'!$J455</f>
        <v>39764.01</v>
      </c>
      <c r="L455" s="65" t="str">
        <f ca="1">_xlfn.FORMULATEXT('Table Formulas (2)'!$K455)</f>
        <v>='Table Formulas (2)'!$J455*$N$1+'Table Formulas (2)'!$J455</v>
      </c>
    </row>
    <row r="456" spans="1:12" x14ac:dyDescent="0.25">
      <c r="A456" s="66" t="s">
        <v>649</v>
      </c>
      <c r="B456" s="67" t="s">
        <v>86</v>
      </c>
      <c r="C456" s="66" t="s">
        <v>346</v>
      </c>
      <c r="D456" s="68">
        <v>974002089</v>
      </c>
      <c r="E456" s="66" t="s">
        <v>92</v>
      </c>
      <c r="F456" s="69">
        <v>42097</v>
      </c>
      <c r="G456" s="70">
        <f t="shared" ca="1" si="7"/>
        <v>8</v>
      </c>
      <c r="H456" s="70" t="s">
        <v>105</v>
      </c>
      <c r="I456" s="67">
        <v>1</v>
      </c>
      <c r="J456" s="71">
        <v>63190</v>
      </c>
      <c r="K456" s="72">
        <f>'Table Formulas (2)'!$J456*$N$1+'Table Formulas (2)'!$J456</f>
        <v>64643.37</v>
      </c>
      <c r="L456" s="73" t="str">
        <f ca="1">_xlfn.FORMULATEXT('Table Formulas (2)'!$K456)</f>
        <v>='Table Formulas (2)'!$J456*$N$1+'Table Formulas (2)'!$J456</v>
      </c>
    </row>
    <row r="457" spans="1:12" x14ac:dyDescent="0.25">
      <c r="A457" s="58" t="s">
        <v>284</v>
      </c>
      <c r="B457" s="59" t="s">
        <v>86</v>
      </c>
      <c r="C457" s="58" t="s">
        <v>130</v>
      </c>
      <c r="D457" s="60">
        <v>130009578</v>
      </c>
      <c r="E457" s="58" t="s">
        <v>84</v>
      </c>
      <c r="F457" s="61">
        <v>37095</v>
      </c>
      <c r="G457" s="62">
        <f t="shared" ca="1" si="7"/>
        <v>22</v>
      </c>
      <c r="H457" s="62"/>
      <c r="I457" s="59">
        <v>5</v>
      </c>
      <c r="J457" s="63">
        <v>89520</v>
      </c>
      <c r="K457" s="64">
        <f>'Table Formulas (2)'!$J457*$N$1+'Table Formulas (2)'!$J457</f>
        <v>91578.96</v>
      </c>
      <c r="L457" s="65" t="str">
        <f ca="1">_xlfn.FORMULATEXT('Table Formulas (2)'!$K457)</f>
        <v>='Table Formulas (2)'!$J457*$N$1+'Table Formulas (2)'!$J457</v>
      </c>
    </row>
    <row r="458" spans="1:12" x14ac:dyDescent="0.25">
      <c r="A458" s="66" t="s">
        <v>410</v>
      </c>
      <c r="B458" s="67" t="s">
        <v>104</v>
      </c>
      <c r="C458" s="66" t="s">
        <v>127</v>
      </c>
      <c r="D458" s="68">
        <v>474009228</v>
      </c>
      <c r="E458" s="66" t="s">
        <v>84</v>
      </c>
      <c r="F458" s="69">
        <v>36731</v>
      </c>
      <c r="G458" s="70">
        <f t="shared" ca="1" si="7"/>
        <v>23</v>
      </c>
      <c r="H458" s="70"/>
      <c r="I458" s="67">
        <v>1</v>
      </c>
      <c r="J458" s="71">
        <v>76930</v>
      </c>
      <c r="K458" s="72">
        <f>'Table Formulas (2)'!$J458*$N$1+'Table Formulas (2)'!$J458</f>
        <v>78699.39</v>
      </c>
      <c r="L458" s="73" t="str">
        <f ca="1">_xlfn.FORMULATEXT('Table Formulas (2)'!$K458)</f>
        <v>='Table Formulas (2)'!$J458*$N$1+'Table Formulas (2)'!$J458</v>
      </c>
    </row>
    <row r="459" spans="1:12" x14ac:dyDescent="0.25">
      <c r="A459" s="58" t="s">
        <v>638</v>
      </c>
      <c r="B459" s="59" t="s">
        <v>86</v>
      </c>
      <c r="C459" s="58" t="s">
        <v>87</v>
      </c>
      <c r="D459" s="60">
        <v>186006711</v>
      </c>
      <c r="E459" s="58" t="s">
        <v>92</v>
      </c>
      <c r="F459" s="61">
        <v>38446</v>
      </c>
      <c r="G459" s="62">
        <f t="shared" ca="1" si="7"/>
        <v>18</v>
      </c>
      <c r="H459" s="62" t="s">
        <v>101</v>
      </c>
      <c r="I459" s="59">
        <v>4</v>
      </c>
      <c r="J459" s="63">
        <v>71970</v>
      </c>
      <c r="K459" s="64">
        <f>'Table Formulas (2)'!$J459*$N$1+'Table Formulas (2)'!$J459</f>
        <v>73625.31</v>
      </c>
      <c r="L459" s="65" t="str">
        <f ca="1">_xlfn.FORMULATEXT('Table Formulas (2)'!$K459)</f>
        <v>='Table Formulas (2)'!$J459*$N$1+'Table Formulas (2)'!$J459</v>
      </c>
    </row>
    <row r="460" spans="1:12" x14ac:dyDescent="0.25">
      <c r="A460" s="66" t="s">
        <v>368</v>
      </c>
      <c r="B460" s="67" t="s">
        <v>82</v>
      </c>
      <c r="C460" s="66" t="s">
        <v>178</v>
      </c>
      <c r="D460" s="68">
        <v>967006310</v>
      </c>
      <c r="E460" s="66" t="s">
        <v>92</v>
      </c>
      <c r="F460" s="69">
        <v>36818</v>
      </c>
      <c r="G460" s="70">
        <f t="shared" ca="1" si="7"/>
        <v>23</v>
      </c>
      <c r="H460" s="70" t="s">
        <v>108</v>
      </c>
      <c r="I460" s="67">
        <v>3</v>
      </c>
      <c r="J460" s="71">
        <v>35320</v>
      </c>
      <c r="K460" s="72">
        <f>'Table Formulas (2)'!$J460*$N$1+'Table Formulas (2)'!$J460</f>
        <v>36132.36</v>
      </c>
      <c r="L460" s="73" t="str">
        <f ca="1">_xlfn.FORMULATEXT('Table Formulas (2)'!$K460)</f>
        <v>='Table Formulas (2)'!$J460*$N$1+'Table Formulas (2)'!$J460</v>
      </c>
    </row>
    <row r="461" spans="1:12" x14ac:dyDescent="0.25">
      <c r="A461" s="58" t="s">
        <v>238</v>
      </c>
      <c r="B461" s="59" t="s">
        <v>82</v>
      </c>
      <c r="C461" s="58" t="s">
        <v>100</v>
      </c>
      <c r="D461" s="60">
        <v>796005092</v>
      </c>
      <c r="E461" s="58" t="s">
        <v>92</v>
      </c>
      <c r="F461" s="61">
        <v>35761</v>
      </c>
      <c r="G461" s="62">
        <f t="shared" ca="1" si="7"/>
        <v>25</v>
      </c>
      <c r="H461" s="62" t="s">
        <v>89</v>
      </c>
      <c r="I461" s="59">
        <v>5</v>
      </c>
      <c r="J461" s="63">
        <v>43460</v>
      </c>
      <c r="K461" s="64">
        <f>'Table Formulas (2)'!$J461*$N$1+'Table Formulas (2)'!$J461</f>
        <v>44459.58</v>
      </c>
      <c r="L461" s="65" t="str">
        <f ca="1">_xlfn.FORMULATEXT('Table Formulas (2)'!$K461)</f>
        <v>='Table Formulas (2)'!$J461*$N$1+'Table Formulas (2)'!$J461</v>
      </c>
    </row>
    <row r="462" spans="1:12" x14ac:dyDescent="0.25">
      <c r="A462" s="66" t="s">
        <v>694</v>
      </c>
      <c r="B462" s="67" t="s">
        <v>86</v>
      </c>
      <c r="C462" s="66" t="s">
        <v>87</v>
      </c>
      <c r="D462" s="68">
        <v>163000417</v>
      </c>
      <c r="E462" s="66" t="s">
        <v>92</v>
      </c>
      <c r="F462" s="69">
        <v>39594</v>
      </c>
      <c r="G462" s="70">
        <f t="shared" ca="1" si="7"/>
        <v>15</v>
      </c>
      <c r="H462" s="70" t="s">
        <v>101</v>
      </c>
      <c r="I462" s="67">
        <v>5</v>
      </c>
      <c r="J462" s="71">
        <v>65320</v>
      </c>
      <c r="K462" s="72">
        <f>'Table Formulas (2)'!$J462*$N$1+'Table Formulas (2)'!$J462</f>
        <v>66822.36</v>
      </c>
      <c r="L462" s="73" t="str">
        <f ca="1">_xlfn.FORMULATEXT('Table Formulas (2)'!$K462)</f>
        <v>='Table Formulas (2)'!$J462*$N$1+'Table Formulas (2)'!$J462</v>
      </c>
    </row>
    <row r="463" spans="1:12" x14ac:dyDescent="0.25">
      <c r="A463" s="58" t="s">
        <v>422</v>
      </c>
      <c r="B463" s="59" t="s">
        <v>86</v>
      </c>
      <c r="C463" s="58" t="s">
        <v>130</v>
      </c>
      <c r="D463" s="60">
        <v>251004309</v>
      </c>
      <c r="E463" s="58" t="s">
        <v>84</v>
      </c>
      <c r="F463" s="61">
        <v>37004</v>
      </c>
      <c r="G463" s="62">
        <f t="shared" ca="1" si="7"/>
        <v>22</v>
      </c>
      <c r="H463" s="62"/>
      <c r="I463" s="59">
        <v>1</v>
      </c>
      <c r="J463" s="63">
        <v>45420</v>
      </c>
      <c r="K463" s="64">
        <f>'Table Formulas (2)'!$J463*$N$1+'Table Formulas (2)'!$J463</f>
        <v>46464.66</v>
      </c>
      <c r="L463" s="65" t="str">
        <f ca="1">_xlfn.FORMULATEXT('Table Formulas (2)'!$K463)</f>
        <v>='Table Formulas (2)'!$J463*$N$1+'Table Formulas (2)'!$J463</v>
      </c>
    </row>
    <row r="464" spans="1:12" x14ac:dyDescent="0.25">
      <c r="A464" s="66" t="s">
        <v>738</v>
      </c>
      <c r="B464" s="67" t="s">
        <v>99</v>
      </c>
      <c r="C464" s="66" t="s">
        <v>118</v>
      </c>
      <c r="D464" s="68">
        <v>105008355</v>
      </c>
      <c r="E464" s="66" t="s">
        <v>92</v>
      </c>
      <c r="F464" s="69">
        <v>35297</v>
      </c>
      <c r="G464" s="70">
        <f t="shared" ca="1" si="7"/>
        <v>27</v>
      </c>
      <c r="H464" s="70" t="s">
        <v>101</v>
      </c>
      <c r="I464" s="67">
        <v>5</v>
      </c>
      <c r="J464" s="71">
        <v>71010</v>
      </c>
      <c r="K464" s="72">
        <f>'Table Formulas (2)'!$J464*$N$1+'Table Formulas (2)'!$J464</f>
        <v>72643.23</v>
      </c>
      <c r="L464" s="73" t="str">
        <f ca="1">_xlfn.FORMULATEXT('Table Formulas (2)'!$K464)</f>
        <v>='Table Formulas (2)'!$J464*$N$1+'Table Formulas (2)'!$J464</v>
      </c>
    </row>
    <row r="465" spans="1:12" x14ac:dyDescent="0.25">
      <c r="A465" s="58" t="s">
        <v>381</v>
      </c>
      <c r="B465" s="59" t="s">
        <v>82</v>
      </c>
      <c r="C465" s="58" t="s">
        <v>91</v>
      </c>
      <c r="D465" s="60">
        <v>209006975</v>
      </c>
      <c r="E465" s="58" t="s">
        <v>88</v>
      </c>
      <c r="F465" s="61">
        <v>37711</v>
      </c>
      <c r="G465" s="62">
        <f t="shared" ca="1" si="7"/>
        <v>20</v>
      </c>
      <c r="H465" s="62" t="s">
        <v>108</v>
      </c>
      <c r="I465" s="59">
        <v>4</v>
      </c>
      <c r="J465" s="63">
        <v>12545</v>
      </c>
      <c r="K465" s="64">
        <f>'Table Formulas (2)'!$J465*$N$1+'Table Formulas (2)'!$J465</f>
        <v>12833.535</v>
      </c>
      <c r="L465" s="65" t="str">
        <f ca="1">_xlfn.FORMULATEXT('Table Formulas (2)'!$K465)</f>
        <v>='Table Formulas (2)'!$J465*$N$1+'Table Formulas (2)'!$J465</v>
      </c>
    </row>
    <row r="466" spans="1:12" x14ac:dyDescent="0.25">
      <c r="A466" s="66" t="s">
        <v>570</v>
      </c>
      <c r="B466" s="67" t="s">
        <v>99</v>
      </c>
      <c r="C466" s="66" t="s">
        <v>118</v>
      </c>
      <c r="D466" s="68">
        <v>212006062</v>
      </c>
      <c r="E466" s="66" t="s">
        <v>92</v>
      </c>
      <c r="F466" s="69">
        <v>37998</v>
      </c>
      <c r="G466" s="70">
        <f t="shared" ca="1" si="7"/>
        <v>19</v>
      </c>
      <c r="H466" s="70" t="s">
        <v>89</v>
      </c>
      <c r="I466" s="67">
        <v>2</v>
      </c>
      <c r="J466" s="71">
        <v>82400</v>
      </c>
      <c r="K466" s="72">
        <f>'Table Formulas (2)'!$J466*$N$1+'Table Formulas (2)'!$J466</f>
        <v>84295.2</v>
      </c>
      <c r="L466" s="73" t="str">
        <f ca="1">_xlfn.FORMULATEXT('Table Formulas (2)'!$K466)</f>
        <v>='Table Formulas (2)'!$J466*$N$1+'Table Formulas (2)'!$J466</v>
      </c>
    </row>
    <row r="467" spans="1:12" x14ac:dyDescent="0.25">
      <c r="A467" s="58" t="s">
        <v>340</v>
      </c>
      <c r="B467" s="59" t="s">
        <v>104</v>
      </c>
      <c r="C467" s="58" t="s">
        <v>127</v>
      </c>
      <c r="D467" s="60">
        <v>393003249</v>
      </c>
      <c r="E467" s="58" t="s">
        <v>84</v>
      </c>
      <c r="F467" s="61">
        <v>35961</v>
      </c>
      <c r="G467" s="62">
        <f t="shared" ca="1" si="7"/>
        <v>25</v>
      </c>
      <c r="H467" s="62"/>
      <c r="I467" s="59">
        <v>3</v>
      </c>
      <c r="J467" s="63">
        <v>23560</v>
      </c>
      <c r="K467" s="64">
        <f>'Table Formulas (2)'!$J467*$N$1+'Table Formulas (2)'!$J467</f>
        <v>24101.88</v>
      </c>
      <c r="L467" s="65" t="str">
        <f ca="1">_xlfn.FORMULATEXT('Table Formulas (2)'!$K467)</f>
        <v>='Table Formulas (2)'!$J467*$N$1+'Table Formulas (2)'!$J467</v>
      </c>
    </row>
    <row r="468" spans="1:12" x14ac:dyDescent="0.25">
      <c r="A468" s="66" t="s">
        <v>593</v>
      </c>
      <c r="B468" s="67" t="s">
        <v>86</v>
      </c>
      <c r="C468" s="66" t="s">
        <v>185</v>
      </c>
      <c r="D468" s="68">
        <v>207006781</v>
      </c>
      <c r="E468" s="66" t="s">
        <v>92</v>
      </c>
      <c r="F468" s="69">
        <v>41707</v>
      </c>
      <c r="G468" s="70">
        <f t="shared" ca="1" si="7"/>
        <v>9</v>
      </c>
      <c r="H468" s="70" t="s">
        <v>105</v>
      </c>
      <c r="I468" s="67">
        <v>3</v>
      </c>
      <c r="J468" s="71">
        <v>76440</v>
      </c>
      <c r="K468" s="72">
        <f>'Table Formulas (2)'!$J468*$N$1+'Table Formulas (2)'!$J468</f>
        <v>78198.12</v>
      </c>
      <c r="L468" s="73" t="str">
        <f ca="1">_xlfn.FORMULATEXT('Table Formulas (2)'!$K468)</f>
        <v>='Table Formulas (2)'!$J468*$N$1+'Table Formulas (2)'!$J468</v>
      </c>
    </row>
    <row r="469" spans="1:12" x14ac:dyDescent="0.25">
      <c r="A469" s="58" t="s">
        <v>706</v>
      </c>
      <c r="B469" s="59" t="s">
        <v>99</v>
      </c>
      <c r="C469" s="58" t="s">
        <v>87</v>
      </c>
      <c r="D469" s="60">
        <v>635000617</v>
      </c>
      <c r="E469" s="58" t="s">
        <v>92</v>
      </c>
      <c r="F469" s="61">
        <v>38950</v>
      </c>
      <c r="G469" s="62">
        <f t="shared" ca="1" si="7"/>
        <v>17</v>
      </c>
      <c r="H469" s="62" t="s">
        <v>89</v>
      </c>
      <c r="I469" s="59">
        <v>3</v>
      </c>
      <c r="J469" s="63">
        <v>47630</v>
      </c>
      <c r="K469" s="64">
        <f>'Table Formulas (2)'!$J469*$N$1+'Table Formulas (2)'!$J469</f>
        <v>48725.49</v>
      </c>
      <c r="L469" s="65" t="str">
        <f ca="1">_xlfn.FORMULATEXT('Table Formulas (2)'!$K469)</f>
        <v>='Table Formulas (2)'!$J469*$N$1+'Table Formulas (2)'!$J469</v>
      </c>
    </row>
    <row r="470" spans="1:12" x14ac:dyDescent="0.25">
      <c r="A470" s="66" t="s">
        <v>729</v>
      </c>
      <c r="B470" s="67" t="s">
        <v>86</v>
      </c>
      <c r="C470" s="66" t="s">
        <v>326</v>
      </c>
      <c r="D470" s="68">
        <v>699003064</v>
      </c>
      <c r="E470" s="66" t="s">
        <v>84</v>
      </c>
      <c r="F470" s="69">
        <v>40605</v>
      </c>
      <c r="G470" s="70">
        <f t="shared" ca="1" si="7"/>
        <v>12</v>
      </c>
      <c r="H470" s="70"/>
      <c r="I470" s="67">
        <v>2</v>
      </c>
      <c r="J470" s="71">
        <v>60060</v>
      </c>
      <c r="K470" s="72">
        <f>'Table Formulas (2)'!$J470*$N$1+'Table Formulas (2)'!$J470</f>
        <v>61441.38</v>
      </c>
      <c r="L470" s="73" t="str">
        <f ca="1">_xlfn.FORMULATEXT('Table Formulas (2)'!$K470)</f>
        <v>='Table Formulas (2)'!$J470*$N$1+'Table Formulas (2)'!$J470</v>
      </c>
    </row>
    <row r="471" spans="1:12" x14ac:dyDescent="0.25">
      <c r="A471" s="58" t="s">
        <v>659</v>
      </c>
      <c r="B471" s="59" t="s">
        <v>86</v>
      </c>
      <c r="C471" s="58" t="s">
        <v>103</v>
      </c>
      <c r="D471" s="60">
        <v>489003842</v>
      </c>
      <c r="E471" s="58" t="s">
        <v>88</v>
      </c>
      <c r="F471" s="61">
        <v>42076</v>
      </c>
      <c r="G471" s="62">
        <f t="shared" ca="1" si="7"/>
        <v>8</v>
      </c>
      <c r="H471" s="62" t="s">
        <v>89</v>
      </c>
      <c r="I471" s="59">
        <v>1</v>
      </c>
      <c r="J471" s="63">
        <v>29005</v>
      </c>
      <c r="K471" s="64">
        <f>'Table Formulas (2)'!$J471*$N$1+'Table Formulas (2)'!$J471</f>
        <v>29672.115000000002</v>
      </c>
      <c r="L471" s="65" t="str">
        <f ca="1">_xlfn.FORMULATEXT('Table Formulas (2)'!$K471)</f>
        <v>='Table Formulas (2)'!$J471*$N$1+'Table Formulas (2)'!$J471</v>
      </c>
    </row>
    <row r="472" spans="1:12" x14ac:dyDescent="0.25">
      <c r="A472" s="66" t="s">
        <v>834</v>
      </c>
      <c r="B472" s="67" t="s">
        <v>99</v>
      </c>
      <c r="C472" s="66" t="s">
        <v>116</v>
      </c>
      <c r="D472" s="68">
        <v>356000882</v>
      </c>
      <c r="E472" s="66" t="s">
        <v>88</v>
      </c>
      <c r="F472" s="69">
        <v>42145</v>
      </c>
      <c r="G472" s="70">
        <f t="shared" ca="1" si="7"/>
        <v>8</v>
      </c>
      <c r="H472" s="70" t="s">
        <v>105</v>
      </c>
      <c r="I472" s="67">
        <v>1</v>
      </c>
      <c r="J472" s="71">
        <v>15240</v>
      </c>
      <c r="K472" s="72">
        <f>'Table Formulas (2)'!$J472*$N$1+'Table Formulas (2)'!$J472</f>
        <v>15590.52</v>
      </c>
      <c r="L472" s="73" t="str">
        <f ca="1">_xlfn.FORMULATEXT('Table Formulas (2)'!$K472)</f>
        <v>='Table Formulas (2)'!$J472*$N$1+'Table Formulas (2)'!$J472</v>
      </c>
    </row>
    <row r="473" spans="1:12" x14ac:dyDescent="0.25">
      <c r="A473" s="58" t="s">
        <v>827</v>
      </c>
      <c r="B473" s="59" t="s">
        <v>86</v>
      </c>
      <c r="C473" s="58" t="s">
        <v>87</v>
      </c>
      <c r="D473" s="60">
        <v>879004558</v>
      </c>
      <c r="E473" s="58" t="s">
        <v>88</v>
      </c>
      <c r="F473" s="61">
        <v>42135</v>
      </c>
      <c r="G473" s="62">
        <f t="shared" ca="1" si="7"/>
        <v>8</v>
      </c>
      <c r="H473" s="62" t="s">
        <v>105</v>
      </c>
      <c r="I473" s="59">
        <v>5</v>
      </c>
      <c r="J473" s="63">
        <v>17205</v>
      </c>
      <c r="K473" s="64">
        <f>'Table Formulas (2)'!$J473*$N$1+'Table Formulas (2)'!$J473</f>
        <v>17600.715</v>
      </c>
      <c r="L473" s="65" t="str">
        <f ca="1">_xlfn.FORMULATEXT('Table Formulas (2)'!$K473)</f>
        <v>='Table Formulas (2)'!$J473*$N$1+'Table Formulas (2)'!$J473</v>
      </c>
    </row>
    <row r="474" spans="1:12" x14ac:dyDescent="0.25">
      <c r="A474" s="66" t="s">
        <v>289</v>
      </c>
      <c r="B474" s="67" t="s">
        <v>104</v>
      </c>
      <c r="C474" s="66" t="s">
        <v>83</v>
      </c>
      <c r="D474" s="68">
        <v>512004764</v>
      </c>
      <c r="E474" s="66" t="s">
        <v>92</v>
      </c>
      <c r="F474" s="69">
        <v>35662</v>
      </c>
      <c r="G474" s="70">
        <f t="shared" ca="1" si="7"/>
        <v>26</v>
      </c>
      <c r="H474" s="70" t="s">
        <v>89</v>
      </c>
      <c r="I474" s="67">
        <v>3</v>
      </c>
      <c r="J474" s="71">
        <v>39000</v>
      </c>
      <c r="K474" s="72">
        <f>'Table Formulas (2)'!$J474*$N$1+'Table Formulas (2)'!$J474</f>
        <v>39897</v>
      </c>
      <c r="L474" s="73" t="str">
        <f ca="1">_xlfn.FORMULATEXT('Table Formulas (2)'!$K474)</f>
        <v>='Table Formulas (2)'!$J474*$N$1+'Table Formulas (2)'!$J474</v>
      </c>
    </row>
    <row r="475" spans="1:12" x14ac:dyDescent="0.25">
      <c r="A475" s="58" t="s">
        <v>511</v>
      </c>
      <c r="B475" s="59" t="s">
        <v>86</v>
      </c>
      <c r="C475" s="58" t="s">
        <v>100</v>
      </c>
      <c r="D475" s="60">
        <v>424000509</v>
      </c>
      <c r="E475" s="58" t="s">
        <v>92</v>
      </c>
      <c r="F475" s="61">
        <v>37680</v>
      </c>
      <c r="G475" s="62">
        <f t="shared" ca="1" si="7"/>
        <v>20</v>
      </c>
      <c r="H475" s="62" t="s">
        <v>105</v>
      </c>
      <c r="I475" s="59">
        <v>3</v>
      </c>
      <c r="J475" s="63">
        <v>44220</v>
      </c>
      <c r="K475" s="64">
        <f>'Table Formulas (2)'!$J475*$N$1+'Table Formulas (2)'!$J475</f>
        <v>45237.06</v>
      </c>
      <c r="L475" s="65" t="str">
        <f ca="1">_xlfn.FORMULATEXT('Table Formulas (2)'!$K475)</f>
        <v>='Table Formulas (2)'!$J475*$N$1+'Table Formulas (2)'!$J475</v>
      </c>
    </row>
    <row r="476" spans="1:12" x14ac:dyDescent="0.25">
      <c r="A476" s="66" t="s">
        <v>550</v>
      </c>
      <c r="B476" s="67" t="s">
        <v>86</v>
      </c>
      <c r="C476" s="66" t="s">
        <v>130</v>
      </c>
      <c r="D476" s="68">
        <v>635007088</v>
      </c>
      <c r="E476" s="66" t="s">
        <v>84</v>
      </c>
      <c r="F476" s="69">
        <v>37285</v>
      </c>
      <c r="G476" s="70">
        <f t="shared" ca="1" si="7"/>
        <v>21</v>
      </c>
      <c r="H476" s="70"/>
      <c r="I476" s="67">
        <v>5</v>
      </c>
      <c r="J476" s="71">
        <v>68510</v>
      </c>
      <c r="K476" s="72">
        <f>'Table Formulas (2)'!$J476*$N$1+'Table Formulas (2)'!$J476</f>
        <v>70085.73</v>
      </c>
      <c r="L476" s="73" t="str">
        <f ca="1">_xlfn.FORMULATEXT('Table Formulas (2)'!$K476)</f>
        <v>='Table Formulas (2)'!$J476*$N$1+'Table Formulas (2)'!$J476</v>
      </c>
    </row>
    <row r="477" spans="1:12" x14ac:dyDescent="0.25">
      <c r="A477" s="58" t="s">
        <v>397</v>
      </c>
      <c r="B477" s="59" t="s">
        <v>104</v>
      </c>
      <c r="C477" s="58" t="s">
        <v>103</v>
      </c>
      <c r="D477" s="60">
        <v>972001650</v>
      </c>
      <c r="E477" s="58" t="s">
        <v>88</v>
      </c>
      <c r="F477" s="61">
        <v>37756</v>
      </c>
      <c r="G477" s="62">
        <f t="shared" ca="1" si="7"/>
        <v>20</v>
      </c>
      <c r="H477" s="62" t="s">
        <v>105</v>
      </c>
      <c r="I477" s="59">
        <v>5</v>
      </c>
      <c r="J477" s="63">
        <v>33810</v>
      </c>
      <c r="K477" s="64">
        <f>'Table Formulas (2)'!$J477*$N$1+'Table Formulas (2)'!$J477</f>
        <v>34587.629999999997</v>
      </c>
      <c r="L477" s="65" t="str">
        <f ca="1">_xlfn.FORMULATEXT('Table Formulas (2)'!$K477)</f>
        <v>='Table Formulas (2)'!$J477*$N$1+'Table Formulas (2)'!$J477</v>
      </c>
    </row>
    <row r="478" spans="1:12" x14ac:dyDescent="0.25">
      <c r="A478" s="66" t="s">
        <v>760</v>
      </c>
      <c r="B478" s="67" t="s">
        <v>86</v>
      </c>
      <c r="C478" s="66" t="s">
        <v>130</v>
      </c>
      <c r="D478" s="68">
        <v>894000119</v>
      </c>
      <c r="E478" s="66" t="s">
        <v>92</v>
      </c>
      <c r="F478" s="69">
        <v>42327</v>
      </c>
      <c r="G478" s="70">
        <f t="shared" ca="1" si="7"/>
        <v>7</v>
      </c>
      <c r="H478" s="70" t="s">
        <v>101</v>
      </c>
      <c r="I478" s="67">
        <v>5</v>
      </c>
      <c r="J478" s="71">
        <v>66010</v>
      </c>
      <c r="K478" s="72">
        <f>'Table Formulas (2)'!$J478*$N$1+'Table Formulas (2)'!$J478</f>
        <v>67528.23</v>
      </c>
      <c r="L478" s="73" t="str">
        <f ca="1">_xlfn.FORMULATEXT('Table Formulas (2)'!$K478)</f>
        <v>='Table Formulas (2)'!$J478*$N$1+'Table Formulas (2)'!$J478</v>
      </c>
    </row>
    <row r="479" spans="1:12" x14ac:dyDescent="0.25">
      <c r="A479" s="58" t="s">
        <v>217</v>
      </c>
      <c r="B479" s="59" t="s">
        <v>86</v>
      </c>
      <c r="C479" s="58" t="s">
        <v>218</v>
      </c>
      <c r="D479" s="60">
        <v>694000128</v>
      </c>
      <c r="E479" s="58" t="s">
        <v>92</v>
      </c>
      <c r="F479" s="61">
        <v>35674</v>
      </c>
      <c r="G479" s="62">
        <f t="shared" ca="1" si="7"/>
        <v>26</v>
      </c>
      <c r="H479" s="62" t="s">
        <v>89</v>
      </c>
      <c r="I479" s="59">
        <v>1</v>
      </c>
      <c r="J479" s="63">
        <v>61330</v>
      </c>
      <c r="K479" s="64">
        <f>'Table Formulas (2)'!$J479*$N$1+'Table Formulas (2)'!$J479</f>
        <v>62740.59</v>
      </c>
      <c r="L479" s="65" t="str">
        <f ca="1">_xlfn.FORMULATEXT('Table Formulas (2)'!$K479)</f>
        <v>='Table Formulas (2)'!$J479*$N$1+'Table Formulas (2)'!$J479</v>
      </c>
    </row>
    <row r="480" spans="1:12" x14ac:dyDescent="0.25">
      <c r="A480" s="66" t="s">
        <v>370</v>
      </c>
      <c r="B480" s="67" t="s">
        <v>82</v>
      </c>
      <c r="C480" s="66" t="s">
        <v>103</v>
      </c>
      <c r="D480" s="68">
        <v>272004784</v>
      </c>
      <c r="E480" s="66" t="s">
        <v>150</v>
      </c>
      <c r="F480" s="69">
        <v>37591</v>
      </c>
      <c r="G480" s="70">
        <f t="shared" ca="1" si="7"/>
        <v>20</v>
      </c>
      <c r="H480" s="70"/>
      <c r="I480" s="67">
        <v>2</v>
      </c>
      <c r="J480" s="71">
        <v>21648</v>
      </c>
      <c r="K480" s="72">
        <f>'Table Formulas (2)'!$J480*$N$1+'Table Formulas (2)'!$J480</f>
        <v>22145.903999999999</v>
      </c>
      <c r="L480" s="73" t="str">
        <f ca="1">_xlfn.FORMULATEXT('Table Formulas (2)'!$K480)</f>
        <v>='Table Formulas (2)'!$J480*$N$1+'Table Formulas (2)'!$J480</v>
      </c>
    </row>
    <row r="481" spans="1:12" x14ac:dyDescent="0.25">
      <c r="A481" s="58" t="s">
        <v>290</v>
      </c>
      <c r="B481" s="59" t="s">
        <v>99</v>
      </c>
      <c r="C481" s="58" t="s">
        <v>280</v>
      </c>
      <c r="D481" s="60">
        <v>117006630</v>
      </c>
      <c r="E481" s="58" t="s">
        <v>84</v>
      </c>
      <c r="F481" s="61">
        <v>35549</v>
      </c>
      <c r="G481" s="62">
        <f t="shared" ca="1" si="7"/>
        <v>26</v>
      </c>
      <c r="H481" s="62" t="s">
        <v>96</v>
      </c>
      <c r="I481" s="59">
        <v>4</v>
      </c>
      <c r="J481" s="63">
        <v>71190</v>
      </c>
      <c r="K481" s="64">
        <f>'Table Formulas (2)'!$J481*$N$1+'Table Formulas (2)'!$J481</f>
        <v>72827.37</v>
      </c>
      <c r="L481" s="65" t="str">
        <f ca="1">_xlfn.FORMULATEXT('Table Formulas (2)'!$K481)</f>
        <v>='Table Formulas (2)'!$J481*$N$1+'Table Formulas (2)'!$J481</v>
      </c>
    </row>
    <row r="482" spans="1:12" x14ac:dyDescent="0.25">
      <c r="A482" s="66" t="s">
        <v>654</v>
      </c>
      <c r="B482" s="67" t="s">
        <v>82</v>
      </c>
      <c r="C482" s="66" t="s">
        <v>91</v>
      </c>
      <c r="D482" s="68">
        <v>339008599</v>
      </c>
      <c r="E482" s="66" t="s">
        <v>84</v>
      </c>
      <c r="F482" s="69">
        <v>42300</v>
      </c>
      <c r="G482" s="70">
        <f t="shared" ca="1" si="7"/>
        <v>8</v>
      </c>
      <c r="H482" s="70"/>
      <c r="I482" s="67">
        <v>3</v>
      </c>
      <c r="J482" s="71">
        <v>60070</v>
      </c>
      <c r="K482" s="72">
        <f>'Table Formulas (2)'!$J482*$N$1+'Table Formulas (2)'!$J482</f>
        <v>61451.61</v>
      </c>
      <c r="L482" s="73" t="str">
        <f ca="1">_xlfn.FORMULATEXT('Table Formulas (2)'!$K482)</f>
        <v>='Table Formulas (2)'!$J482*$N$1+'Table Formulas (2)'!$J482</v>
      </c>
    </row>
    <row r="483" spans="1:12" x14ac:dyDescent="0.25">
      <c r="A483" s="58" t="s">
        <v>554</v>
      </c>
      <c r="B483" s="59" t="s">
        <v>86</v>
      </c>
      <c r="C483" s="58" t="s">
        <v>87</v>
      </c>
      <c r="D483" s="60">
        <v>800005434</v>
      </c>
      <c r="E483" s="58" t="s">
        <v>92</v>
      </c>
      <c r="F483" s="61">
        <v>38421</v>
      </c>
      <c r="G483" s="62">
        <f t="shared" ca="1" si="7"/>
        <v>18</v>
      </c>
      <c r="H483" s="62" t="s">
        <v>108</v>
      </c>
      <c r="I483" s="59">
        <v>1</v>
      </c>
      <c r="J483" s="63">
        <v>49930</v>
      </c>
      <c r="K483" s="64">
        <f>'Table Formulas (2)'!$J483*$N$1+'Table Formulas (2)'!$J483</f>
        <v>51078.39</v>
      </c>
      <c r="L483" s="65" t="str">
        <f ca="1">_xlfn.FORMULATEXT('Table Formulas (2)'!$K483)</f>
        <v>='Table Formulas (2)'!$J483*$N$1+'Table Formulas (2)'!$J483</v>
      </c>
    </row>
    <row r="484" spans="1:12" x14ac:dyDescent="0.25">
      <c r="A484" s="66" t="s">
        <v>268</v>
      </c>
      <c r="B484" s="67" t="s">
        <v>86</v>
      </c>
      <c r="C484" s="66" t="s">
        <v>103</v>
      </c>
      <c r="D484" s="68">
        <v>842004592</v>
      </c>
      <c r="E484" s="66" t="s">
        <v>150</v>
      </c>
      <c r="F484" s="69">
        <v>35919</v>
      </c>
      <c r="G484" s="70">
        <f t="shared" ca="1" si="7"/>
        <v>25</v>
      </c>
      <c r="H484" s="70"/>
      <c r="I484" s="67">
        <v>4</v>
      </c>
      <c r="J484" s="71">
        <v>33512</v>
      </c>
      <c r="K484" s="72">
        <f>'Table Formulas (2)'!$J484*$N$1+'Table Formulas (2)'!$J484</f>
        <v>34282.775999999998</v>
      </c>
      <c r="L484" s="73" t="str">
        <f ca="1">_xlfn.FORMULATEXT('Table Formulas (2)'!$K484)</f>
        <v>='Table Formulas (2)'!$J484*$N$1+'Table Formulas (2)'!$J484</v>
      </c>
    </row>
    <row r="485" spans="1:12" x14ac:dyDescent="0.25">
      <c r="A485" s="58" t="s">
        <v>465</v>
      </c>
      <c r="B485" s="59" t="s">
        <v>122</v>
      </c>
      <c r="C485" s="58" t="s">
        <v>130</v>
      </c>
      <c r="D485" s="60">
        <v>312009803</v>
      </c>
      <c r="E485" s="58" t="s">
        <v>92</v>
      </c>
      <c r="F485" s="61">
        <v>37302</v>
      </c>
      <c r="G485" s="62">
        <f t="shared" ca="1" si="7"/>
        <v>21</v>
      </c>
      <c r="H485" s="62" t="s">
        <v>89</v>
      </c>
      <c r="I485" s="59">
        <v>4</v>
      </c>
      <c r="J485" s="63">
        <v>25310</v>
      </c>
      <c r="K485" s="64">
        <f>'Table Formulas (2)'!$J485*$N$1+'Table Formulas (2)'!$J485</f>
        <v>25892.13</v>
      </c>
      <c r="L485" s="65" t="str">
        <f ca="1">_xlfn.FORMULATEXT('Table Formulas (2)'!$K485)</f>
        <v>='Table Formulas (2)'!$J485*$N$1+'Table Formulas (2)'!$J485</v>
      </c>
    </row>
    <row r="486" spans="1:12" x14ac:dyDescent="0.25">
      <c r="A486" s="66" t="s">
        <v>837</v>
      </c>
      <c r="B486" s="67" t="s">
        <v>122</v>
      </c>
      <c r="C486" s="66" t="s">
        <v>118</v>
      </c>
      <c r="D486" s="68">
        <v>279001317</v>
      </c>
      <c r="E486" s="66" t="s">
        <v>150</v>
      </c>
      <c r="F486" s="69">
        <v>42359</v>
      </c>
      <c r="G486" s="70">
        <f t="shared" ca="1" si="7"/>
        <v>7</v>
      </c>
      <c r="H486" s="70"/>
      <c r="I486" s="67">
        <v>4</v>
      </c>
      <c r="J486" s="71">
        <v>38768</v>
      </c>
      <c r="K486" s="72">
        <f>'Table Formulas (2)'!$J486*$N$1+'Table Formulas (2)'!$J486</f>
        <v>39659.663999999997</v>
      </c>
      <c r="L486" s="73" t="str">
        <f ca="1">_xlfn.FORMULATEXT('Table Formulas (2)'!$K486)</f>
        <v>='Table Formulas (2)'!$J486*$N$1+'Table Formulas (2)'!$J486</v>
      </c>
    </row>
    <row r="487" spans="1:12" x14ac:dyDescent="0.25">
      <c r="A487" s="58" t="s">
        <v>545</v>
      </c>
      <c r="B487" s="59" t="s">
        <v>99</v>
      </c>
      <c r="C487" s="58" t="s">
        <v>130</v>
      </c>
      <c r="D487" s="60">
        <v>311003362</v>
      </c>
      <c r="E487" s="58" t="s">
        <v>84</v>
      </c>
      <c r="F487" s="61">
        <v>38124</v>
      </c>
      <c r="G487" s="62">
        <f t="shared" ca="1" si="7"/>
        <v>19</v>
      </c>
      <c r="H487" s="62"/>
      <c r="I487" s="59">
        <v>2</v>
      </c>
      <c r="J487" s="63">
        <v>52770</v>
      </c>
      <c r="K487" s="64">
        <f>'Table Formulas (2)'!$J487*$N$1+'Table Formulas (2)'!$J487</f>
        <v>53983.71</v>
      </c>
      <c r="L487" s="65" t="str">
        <f ca="1">_xlfn.FORMULATEXT('Table Formulas (2)'!$K487)</f>
        <v>='Table Formulas (2)'!$J487*$N$1+'Table Formulas (2)'!$J487</v>
      </c>
    </row>
    <row r="488" spans="1:12" x14ac:dyDescent="0.25">
      <c r="A488" s="66" t="s">
        <v>448</v>
      </c>
      <c r="B488" s="67" t="s">
        <v>82</v>
      </c>
      <c r="C488" s="66" t="s">
        <v>103</v>
      </c>
      <c r="D488" s="68">
        <v>972006665</v>
      </c>
      <c r="E488" s="66" t="s">
        <v>92</v>
      </c>
      <c r="F488" s="69">
        <v>37457</v>
      </c>
      <c r="G488" s="70">
        <f t="shared" ca="1" si="7"/>
        <v>21</v>
      </c>
      <c r="H488" s="70" t="s">
        <v>89</v>
      </c>
      <c r="I488" s="67">
        <v>3</v>
      </c>
      <c r="J488" s="71">
        <v>86200</v>
      </c>
      <c r="K488" s="72">
        <f>'Table Formulas (2)'!$J488*$N$1+'Table Formulas (2)'!$J488</f>
        <v>88182.6</v>
      </c>
      <c r="L488" s="73" t="str">
        <f ca="1">_xlfn.FORMULATEXT('Table Formulas (2)'!$K488)</f>
        <v>='Table Formulas (2)'!$J488*$N$1+'Table Formulas (2)'!$J488</v>
      </c>
    </row>
    <row r="489" spans="1:12" x14ac:dyDescent="0.25">
      <c r="A489" s="58" t="s">
        <v>115</v>
      </c>
      <c r="B489" s="59" t="s">
        <v>86</v>
      </c>
      <c r="C489" s="58" t="s">
        <v>116</v>
      </c>
      <c r="D489" s="60">
        <v>542001793</v>
      </c>
      <c r="E489" s="58" t="s">
        <v>92</v>
      </c>
      <c r="F489" s="61">
        <v>35018</v>
      </c>
      <c r="G489" s="62">
        <f t="shared" ca="1" si="7"/>
        <v>27</v>
      </c>
      <c r="H489" s="62" t="s">
        <v>105</v>
      </c>
      <c r="I489" s="59">
        <v>1</v>
      </c>
      <c r="J489" s="63">
        <v>75150</v>
      </c>
      <c r="K489" s="64">
        <f>'Table Formulas (2)'!$J489*$N$1+'Table Formulas (2)'!$J489</f>
        <v>76878.45</v>
      </c>
      <c r="L489" s="65" t="str">
        <f ca="1">_xlfn.FORMULATEXT('Table Formulas (2)'!$K489)</f>
        <v>='Table Formulas (2)'!$J489*$N$1+'Table Formulas (2)'!$J489</v>
      </c>
    </row>
    <row r="490" spans="1:12" x14ac:dyDescent="0.25">
      <c r="A490" s="66" t="s">
        <v>700</v>
      </c>
      <c r="B490" s="67" t="s">
        <v>82</v>
      </c>
      <c r="C490" s="66" t="s">
        <v>130</v>
      </c>
      <c r="D490" s="68">
        <v>213004397</v>
      </c>
      <c r="E490" s="66" t="s">
        <v>92</v>
      </c>
      <c r="F490" s="69">
        <v>38922</v>
      </c>
      <c r="G490" s="70">
        <f t="shared" ca="1" si="7"/>
        <v>17</v>
      </c>
      <c r="H490" s="70" t="s">
        <v>89</v>
      </c>
      <c r="I490" s="67">
        <v>3</v>
      </c>
      <c r="J490" s="71">
        <v>62750</v>
      </c>
      <c r="K490" s="72">
        <f>'Table Formulas (2)'!$J490*$N$1+'Table Formulas (2)'!$J490</f>
        <v>64193.25</v>
      </c>
      <c r="L490" s="73" t="str">
        <f ca="1">_xlfn.FORMULATEXT('Table Formulas (2)'!$K490)</f>
        <v>='Table Formulas (2)'!$J490*$N$1+'Table Formulas (2)'!$J490</v>
      </c>
    </row>
    <row r="491" spans="1:12" x14ac:dyDescent="0.25">
      <c r="A491" s="58" t="s">
        <v>232</v>
      </c>
      <c r="B491" s="59" t="s">
        <v>104</v>
      </c>
      <c r="C491" s="58" t="s">
        <v>127</v>
      </c>
      <c r="D491" s="60">
        <v>822004734</v>
      </c>
      <c r="E491" s="58" t="s">
        <v>150</v>
      </c>
      <c r="F491" s="61">
        <v>35805</v>
      </c>
      <c r="G491" s="62">
        <f t="shared" ca="1" si="7"/>
        <v>25</v>
      </c>
      <c r="H491" s="62"/>
      <c r="I491" s="59">
        <v>5</v>
      </c>
      <c r="J491" s="63">
        <v>33056</v>
      </c>
      <c r="K491" s="64">
        <f>'Table Formulas (2)'!$J491*$N$1+'Table Formulas (2)'!$J491</f>
        <v>33816.288</v>
      </c>
      <c r="L491" s="65" t="str">
        <f ca="1">_xlfn.FORMULATEXT('Table Formulas (2)'!$K491)</f>
        <v>='Table Formulas (2)'!$J491*$N$1+'Table Formulas (2)'!$J491</v>
      </c>
    </row>
    <row r="492" spans="1:12" x14ac:dyDescent="0.25">
      <c r="A492" s="66" t="s">
        <v>754</v>
      </c>
      <c r="B492" s="67" t="s">
        <v>86</v>
      </c>
      <c r="C492" s="66" t="s">
        <v>127</v>
      </c>
      <c r="D492" s="68">
        <v>334004480</v>
      </c>
      <c r="E492" s="66" t="s">
        <v>92</v>
      </c>
      <c r="F492" s="69">
        <v>40941</v>
      </c>
      <c r="G492" s="70">
        <f t="shared" ca="1" si="7"/>
        <v>11</v>
      </c>
      <c r="H492" s="70" t="s">
        <v>89</v>
      </c>
      <c r="I492" s="67">
        <v>1</v>
      </c>
      <c r="J492" s="71">
        <v>32100</v>
      </c>
      <c r="K492" s="72">
        <f>'Table Formulas (2)'!$J492*$N$1+'Table Formulas (2)'!$J492</f>
        <v>32838.300000000003</v>
      </c>
      <c r="L492" s="73" t="str">
        <f ca="1">_xlfn.FORMULATEXT('Table Formulas (2)'!$K492)</f>
        <v>='Table Formulas (2)'!$J492*$N$1+'Table Formulas (2)'!$J492</v>
      </c>
    </row>
    <row r="493" spans="1:12" x14ac:dyDescent="0.25">
      <c r="A493" s="58" t="s">
        <v>474</v>
      </c>
      <c r="B493" s="59" t="s">
        <v>86</v>
      </c>
      <c r="C493" s="58" t="s">
        <v>87</v>
      </c>
      <c r="D493" s="60">
        <v>212008012</v>
      </c>
      <c r="E493" s="58" t="s">
        <v>92</v>
      </c>
      <c r="F493" s="61">
        <v>38057</v>
      </c>
      <c r="G493" s="62">
        <f t="shared" ca="1" si="7"/>
        <v>19</v>
      </c>
      <c r="H493" s="62" t="s">
        <v>105</v>
      </c>
      <c r="I493" s="59">
        <v>4</v>
      </c>
      <c r="J493" s="63">
        <v>63060</v>
      </c>
      <c r="K493" s="64">
        <f>'Table Formulas (2)'!$J493*$N$1+'Table Formulas (2)'!$J493</f>
        <v>64510.38</v>
      </c>
      <c r="L493" s="65" t="str">
        <f ca="1">_xlfn.FORMULATEXT('Table Formulas (2)'!$K493)</f>
        <v>='Table Formulas (2)'!$J493*$N$1+'Table Formulas (2)'!$J493</v>
      </c>
    </row>
    <row r="494" spans="1:12" x14ac:dyDescent="0.25">
      <c r="A494" s="66" t="s">
        <v>629</v>
      </c>
      <c r="B494" s="67" t="s">
        <v>86</v>
      </c>
      <c r="C494" s="66" t="s">
        <v>91</v>
      </c>
      <c r="D494" s="68">
        <v>160002505</v>
      </c>
      <c r="E494" s="66" t="s">
        <v>84</v>
      </c>
      <c r="F494" s="69">
        <v>38427</v>
      </c>
      <c r="G494" s="70">
        <f t="shared" ca="1" si="7"/>
        <v>18</v>
      </c>
      <c r="H494" s="70"/>
      <c r="I494" s="67">
        <v>3</v>
      </c>
      <c r="J494" s="71">
        <v>61580</v>
      </c>
      <c r="K494" s="72">
        <f>'Table Formulas (2)'!$J494*$N$1+'Table Formulas (2)'!$J494</f>
        <v>62996.34</v>
      </c>
      <c r="L494" s="73" t="str">
        <f ca="1">_xlfn.FORMULATEXT('Table Formulas (2)'!$K494)</f>
        <v>='Table Formulas (2)'!$J494*$N$1+'Table Formulas (2)'!$J494</v>
      </c>
    </row>
    <row r="495" spans="1:12" x14ac:dyDescent="0.25">
      <c r="A495" s="58" t="s">
        <v>283</v>
      </c>
      <c r="B495" s="59" t="s">
        <v>104</v>
      </c>
      <c r="C495" s="58" t="s">
        <v>172</v>
      </c>
      <c r="D495" s="60">
        <v>796009833</v>
      </c>
      <c r="E495" s="58" t="s">
        <v>88</v>
      </c>
      <c r="F495" s="61">
        <v>36442</v>
      </c>
      <c r="G495" s="62">
        <f t="shared" ca="1" si="7"/>
        <v>24</v>
      </c>
      <c r="H495" s="62" t="s">
        <v>105</v>
      </c>
      <c r="I495" s="59">
        <v>1</v>
      </c>
      <c r="J495" s="63">
        <v>11025</v>
      </c>
      <c r="K495" s="64">
        <f>'Table Formulas (2)'!$J495*$N$1+'Table Formulas (2)'!$J495</f>
        <v>11278.575000000001</v>
      </c>
      <c r="L495" s="65" t="str">
        <f ca="1">_xlfn.FORMULATEXT('Table Formulas (2)'!$K495)</f>
        <v>='Table Formulas (2)'!$J495*$N$1+'Table Formulas (2)'!$J495</v>
      </c>
    </row>
    <row r="496" spans="1:12" x14ac:dyDescent="0.25">
      <c r="A496" s="66" t="s">
        <v>204</v>
      </c>
      <c r="B496" s="67" t="s">
        <v>99</v>
      </c>
      <c r="C496" s="66" t="s">
        <v>87</v>
      </c>
      <c r="D496" s="68">
        <v>759001070</v>
      </c>
      <c r="E496" s="66" t="s">
        <v>92</v>
      </c>
      <c r="F496" s="69">
        <v>35590</v>
      </c>
      <c r="G496" s="70">
        <f t="shared" ca="1" si="7"/>
        <v>26</v>
      </c>
      <c r="H496" s="70" t="s">
        <v>89</v>
      </c>
      <c r="I496" s="67">
        <v>2</v>
      </c>
      <c r="J496" s="71">
        <v>78710</v>
      </c>
      <c r="K496" s="72">
        <f>'Table Formulas (2)'!$J496*$N$1+'Table Formulas (2)'!$J496</f>
        <v>80520.33</v>
      </c>
      <c r="L496" s="73" t="str">
        <f ca="1">_xlfn.FORMULATEXT('Table Formulas (2)'!$K496)</f>
        <v>='Table Formulas (2)'!$J496*$N$1+'Table Formulas (2)'!$J496</v>
      </c>
    </row>
    <row r="497" spans="1:12" x14ac:dyDescent="0.25">
      <c r="A497" s="58" t="s">
        <v>211</v>
      </c>
      <c r="B497" s="59" t="s">
        <v>86</v>
      </c>
      <c r="C497" s="58" t="s">
        <v>83</v>
      </c>
      <c r="D497" s="60">
        <v>708002156</v>
      </c>
      <c r="E497" s="58" t="s">
        <v>92</v>
      </c>
      <c r="F497" s="61">
        <v>36455</v>
      </c>
      <c r="G497" s="62">
        <f t="shared" ca="1" si="7"/>
        <v>24</v>
      </c>
      <c r="H497" s="62" t="s">
        <v>105</v>
      </c>
      <c r="I497" s="59">
        <v>4</v>
      </c>
      <c r="J497" s="63">
        <v>69200</v>
      </c>
      <c r="K497" s="64">
        <f>'Table Formulas (2)'!$J497*$N$1+'Table Formulas (2)'!$J497</f>
        <v>70791.600000000006</v>
      </c>
      <c r="L497" s="65" t="str">
        <f ca="1">_xlfn.FORMULATEXT('Table Formulas (2)'!$K497)</f>
        <v>='Table Formulas (2)'!$J497*$N$1+'Table Formulas (2)'!$J497</v>
      </c>
    </row>
    <row r="498" spans="1:12" x14ac:dyDescent="0.25">
      <c r="A498" s="66" t="s">
        <v>512</v>
      </c>
      <c r="B498" s="67" t="s">
        <v>86</v>
      </c>
      <c r="C498" s="66" t="s">
        <v>130</v>
      </c>
      <c r="D498" s="68">
        <v>337003008</v>
      </c>
      <c r="E498" s="66" t="s">
        <v>92</v>
      </c>
      <c r="F498" s="69">
        <v>37724</v>
      </c>
      <c r="G498" s="70">
        <f t="shared" ca="1" si="7"/>
        <v>20</v>
      </c>
      <c r="H498" s="70" t="s">
        <v>105</v>
      </c>
      <c r="I498" s="67">
        <v>3</v>
      </c>
      <c r="J498" s="71">
        <v>28970</v>
      </c>
      <c r="K498" s="72">
        <f>'Table Formulas (2)'!$J498*$N$1+'Table Formulas (2)'!$J498</f>
        <v>29636.31</v>
      </c>
      <c r="L498" s="73" t="str">
        <f ca="1">_xlfn.FORMULATEXT('Table Formulas (2)'!$K498)</f>
        <v>='Table Formulas (2)'!$J498*$N$1+'Table Formulas (2)'!$J498</v>
      </c>
    </row>
    <row r="499" spans="1:12" x14ac:dyDescent="0.25">
      <c r="A499" s="58" t="s">
        <v>265</v>
      </c>
      <c r="B499" s="59" t="s">
        <v>104</v>
      </c>
      <c r="C499" s="58" t="s">
        <v>83</v>
      </c>
      <c r="D499" s="60">
        <v>288001910</v>
      </c>
      <c r="E499" s="58" t="s">
        <v>92</v>
      </c>
      <c r="F499" s="61">
        <v>35870</v>
      </c>
      <c r="G499" s="62">
        <f t="shared" ca="1" si="7"/>
        <v>25</v>
      </c>
      <c r="H499" s="62" t="s">
        <v>89</v>
      </c>
      <c r="I499" s="59">
        <v>1</v>
      </c>
      <c r="J499" s="63">
        <v>67020</v>
      </c>
      <c r="K499" s="64">
        <f>'Table Formulas (2)'!$J499*$N$1+'Table Formulas (2)'!$J499</f>
        <v>68561.460000000006</v>
      </c>
      <c r="L499" s="65" t="str">
        <f ca="1">_xlfn.FORMULATEXT('Table Formulas (2)'!$K499)</f>
        <v>='Table Formulas (2)'!$J499*$N$1+'Table Formulas (2)'!$J499</v>
      </c>
    </row>
    <row r="500" spans="1:12" x14ac:dyDescent="0.25">
      <c r="A500" s="66" t="s">
        <v>375</v>
      </c>
      <c r="B500" s="67" t="s">
        <v>82</v>
      </c>
      <c r="C500" s="66" t="s">
        <v>130</v>
      </c>
      <c r="D500" s="68">
        <v>512005919</v>
      </c>
      <c r="E500" s="66" t="s">
        <v>92</v>
      </c>
      <c r="F500" s="69">
        <v>36286</v>
      </c>
      <c r="G500" s="70">
        <f t="shared" ca="1" si="7"/>
        <v>24</v>
      </c>
      <c r="H500" s="70" t="s">
        <v>96</v>
      </c>
      <c r="I500" s="67">
        <v>1</v>
      </c>
      <c r="J500" s="71">
        <v>64130</v>
      </c>
      <c r="K500" s="72">
        <f>'Table Formulas (2)'!$J500*$N$1+'Table Formulas (2)'!$J500</f>
        <v>65604.990000000005</v>
      </c>
      <c r="L500" s="73" t="str">
        <f ca="1">_xlfn.FORMULATEXT('Table Formulas (2)'!$K500)</f>
        <v>='Table Formulas (2)'!$J500*$N$1+'Table Formulas (2)'!$J500</v>
      </c>
    </row>
    <row r="501" spans="1:12" x14ac:dyDescent="0.25">
      <c r="A501" s="58" t="s">
        <v>636</v>
      </c>
      <c r="B501" s="59" t="s">
        <v>122</v>
      </c>
      <c r="C501" s="58" t="s">
        <v>118</v>
      </c>
      <c r="D501" s="60">
        <v>525007320</v>
      </c>
      <c r="E501" s="58" t="s">
        <v>92</v>
      </c>
      <c r="F501" s="61">
        <v>38792</v>
      </c>
      <c r="G501" s="62">
        <f t="shared" ca="1" si="7"/>
        <v>17</v>
      </c>
      <c r="H501" s="62" t="s">
        <v>108</v>
      </c>
      <c r="I501" s="59">
        <v>5</v>
      </c>
      <c r="J501" s="63">
        <v>39680</v>
      </c>
      <c r="K501" s="64">
        <f>'Table Formulas (2)'!$J501*$N$1+'Table Formulas (2)'!$J501</f>
        <v>40592.639999999999</v>
      </c>
      <c r="L501" s="65" t="str">
        <f ca="1">_xlfn.FORMULATEXT('Table Formulas (2)'!$K501)</f>
        <v>='Table Formulas (2)'!$J501*$N$1+'Table Formulas (2)'!$J501</v>
      </c>
    </row>
    <row r="502" spans="1:12" x14ac:dyDescent="0.25">
      <c r="A502" s="66" t="s">
        <v>831</v>
      </c>
      <c r="B502" s="67" t="s">
        <v>82</v>
      </c>
      <c r="C502" s="66" t="s">
        <v>83</v>
      </c>
      <c r="D502" s="68">
        <v>548004405</v>
      </c>
      <c r="E502" s="66" t="s">
        <v>84</v>
      </c>
      <c r="F502" s="69">
        <v>41504</v>
      </c>
      <c r="G502" s="70">
        <f t="shared" ca="1" si="7"/>
        <v>10</v>
      </c>
      <c r="H502" s="70"/>
      <c r="I502" s="67">
        <v>4</v>
      </c>
      <c r="J502" s="71">
        <v>60800</v>
      </c>
      <c r="K502" s="72">
        <f>'Table Formulas (2)'!$J502*$N$1+'Table Formulas (2)'!$J502</f>
        <v>62198.400000000001</v>
      </c>
      <c r="L502" s="73" t="str">
        <f ca="1">_xlfn.FORMULATEXT('Table Formulas (2)'!$K502)</f>
        <v>='Table Formulas (2)'!$J502*$N$1+'Table Formulas (2)'!$J502</v>
      </c>
    </row>
    <row r="503" spans="1:12" x14ac:dyDescent="0.25">
      <c r="A503" s="58" t="s">
        <v>146</v>
      </c>
      <c r="B503" s="59" t="s">
        <v>82</v>
      </c>
      <c r="C503" s="58" t="s">
        <v>130</v>
      </c>
      <c r="D503" s="60">
        <v>468003610</v>
      </c>
      <c r="E503" s="58" t="s">
        <v>92</v>
      </c>
      <c r="F503" s="61">
        <v>35103</v>
      </c>
      <c r="G503" s="62">
        <f t="shared" ca="1" si="7"/>
        <v>27</v>
      </c>
      <c r="H503" s="62" t="s">
        <v>89</v>
      </c>
      <c r="I503" s="59">
        <v>3</v>
      </c>
      <c r="J503" s="63">
        <v>69080</v>
      </c>
      <c r="K503" s="64">
        <f>'Table Formulas (2)'!$J503*$N$1+'Table Formulas (2)'!$J503</f>
        <v>70668.84</v>
      </c>
      <c r="L503" s="65" t="str">
        <f ca="1">_xlfn.FORMULATEXT('Table Formulas (2)'!$K503)</f>
        <v>='Table Formulas (2)'!$J503*$N$1+'Table Formulas (2)'!$J503</v>
      </c>
    </row>
    <row r="504" spans="1:12" x14ac:dyDescent="0.25">
      <c r="A504" s="66" t="s">
        <v>184</v>
      </c>
      <c r="B504" s="67" t="s">
        <v>86</v>
      </c>
      <c r="C504" s="66" t="s">
        <v>185</v>
      </c>
      <c r="D504" s="68">
        <v>495002805</v>
      </c>
      <c r="E504" s="66" t="s">
        <v>84</v>
      </c>
      <c r="F504" s="69">
        <v>35231</v>
      </c>
      <c r="G504" s="70">
        <f t="shared" ca="1" si="7"/>
        <v>27</v>
      </c>
      <c r="H504" s="70"/>
      <c r="I504" s="67">
        <v>5</v>
      </c>
      <c r="J504" s="71">
        <v>59350</v>
      </c>
      <c r="K504" s="72">
        <f>'Table Formulas (2)'!$J504*$N$1+'Table Formulas (2)'!$J504</f>
        <v>60715.05</v>
      </c>
      <c r="L504" s="73" t="str">
        <f ca="1">_xlfn.FORMULATEXT('Table Formulas (2)'!$K504)</f>
        <v>='Table Formulas (2)'!$J504*$N$1+'Table Formulas (2)'!$J504</v>
      </c>
    </row>
    <row r="505" spans="1:12" x14ac:dyDescent="0.25">
      <c r="A505" s="58" t="s">
        <v>534</v>
      </c>
      <c r="B505" s="59" t="s">
        <v>104</v>
      </c>
      <c r="C505" s="58" t="s">
        <v>118</v>
      </c>
      <c r="D505" s="60">
        <v>429003827</v>
      </c>
      <c r="E505" s="58" t="s">
        <v>92</v>
      </c>
      <c r="F505" s="61">
        <v>38287</v>
      </c>
      <c r="G505" s="62">
        <f t="shared" ca="1" si="7"/>
        <v>19</v>
      </c>
      <c r="H505" s="62" t="s">
        <v>89</v>
      </c>
      <c r="I505" s="59">
        <v>2</v>
      </c>
      <c r="J505" s="63">
        <v>71380</v>
      </c>
      <c r="K505" s="64">
        <f>'Table Formulas (2)'!$J505*$N$1+'Table Formulas (2)'!$J505</f>
        <v>73021.740000000005</v>
      </c>
      <c r="L505" s="65" t="str">
        <f ca="1">_xlfn.FORMULATEXT('Table Formulas (2)'!$K505)</f>
        <v>='Table Formulas (2)'!$J505*$N$1+'Table Formulas (2)'!$J505</v>
      </c>
    </row>
    <row r="506" spans="1:12" x14ac:dyDescent="0.25">
      <c r="A506" s="66" t="s">
        <v>247</v>
      </c>
      <c r="B506" s="67" t="s">
        <v>94</v>
      </c>
      <c r="C506" s="66" t="s">
        <v>218</v>
      </c>
      <c r="D506" s="68">
        <v>707002019</v>
      </c>
      <c r="E506" s="66" t="s">
        <v>84</v>
      </c>
      <c r="F506" s="69">
        <v>36808</v>
      </c>
      <c r="G506" s="70">
        <f t="shared" ca="1" si="7"/>
        <v>23</v>
      </c>
      <c r="H506" s="70"/>
      <c r="I506" s="67">
        <v>4</v>
      </c>
      <c r="J506" s="71">
        <v>86970</v>
      </c>
      <c r="K506" s="72">
        <f>'Table Formulas (2)'!$J506*$N$1+'Table Formulas (2)'!$J506</f>
        <v>88970.31</v>
      </c>
      <c r="L506" s="73" t="str">
        <f ca="1">_xlfn.FORMULATEXT('Table Formulas (2)'!$K506)</f>
        <v>='Table Formulas (2)'!$J506*$N$1+'Table Formulas (2)'!$J506</v>
      </c>
    </row>
    <row r="507" spans="1:12" x14ac:dyDescent="0.25">
      <c r="A507" s="58" t="s">
        <v>855</v>
      </c>
      <c r="B507" s="59" t="s">
        <v>104</v>
      </c>
      <c r="C507" s="58" t="s">
        <v>153</v>
      </c>
      <c r="D507" s="60">
        <v>620002502</v>
      </c>
      <c r="E507" s="58" t="s">
        <v>92</v>
      </c>
      <c r="F507" s="61">
        <v>42404</v>
      </c>
      <c r="G507" s="62">
        <f t="shared" ca="1" si="7"/>
        <v>7</v>
      </c>
      <c r="H507" s="62" t="s">
        <v>108</v>
      </c>
      <c r="I507" s="59">
        <v>4</v>
      </c>
      <c r="J507" s="63">
        <v>71400</v>
      </c>
      <c r="K507" s="64">
        <f>'Table Formulas (2)'!$J507*$N$1+'Table Formulas (2)'!$J507</f>
        <v>73042.2</v>
      </c>
      <c r="L507" s="65" t="str">
        <f ca="1">_xlfn.FORMULATEXT('Table Formulas (2)'!$K507)</f>
        <v>='Table Formulas (2)'!$J507*$N$1+'Table Formulas (2)'!$J507</v>
      </c>
    </row>
    <row r="508" spans="1:12" x14ac:dyDescent="0.25">
      <c r="A508" s="66" t="s">
        <v>711</v>
      </c>
      <c r="B508" s="67" t="s">
        <v>86</v>
      </c>
      <c r="C508" s="66" t="s">
        <v>127</v>
      </c>
      <c r="D508" s="68">
        <v>856005418</v>
      </c>
      <c r="E508" s="66" t="s">
        <v>150</v>
      </c>
      <c r="F508" s="69">
        <v>40754</v>
      </c>
      <c r="G508" s="70">
        <f t="shared" ca="1" si="7"/>
        <v>12</v>
      </c>
      <c r="H508" s="70"/>
      <c r="I508" s="67">
        <v>3</v>
      </c>
      <c r="J508" s="71">
        <v>30080</v>
      </c>
      <c r="K508" s="72">
        <f>'Table Formulas (2)'!$J508*$N$1+'Table Formulas (2)'!$J508</f>
        <v>30771.84</v>
      </c>
      <c r="L508" s="73" t="str">
        <f ca="1">_xlfn.FORMULATEXT('Table Formulas (2)'!$K508)</f>
        <v>='Table Formulas (2)'!$J508*$N$1+'Table Formulas (2)'!$J508</v>
      </c>
    </row>
    <row r="509" spans="1:12" x14ac:dyDescent="0.25">
      <c r="A509" s="58" t="s">
        <v>256</v>
      </c>
      <c r="B509" s="59" t="s">
        <v>86</v>
      </c>
      <c r="C509" s="58" t="s">
        <v>83</v>
      </c>
      <c r="D509" s="60">
        <v>489007166</v>
      </c>
      <c r="E509" s="58" t="s">
        <v>92</v>
      </c>
      <c r="F509" s="61">
        <v>35765</v>
      </c>
      <c r="G509" s="62">
        <f t="shared" ca="1" si="7"/>
        <v>25</v>
      </c>
      <c r="H509" s="62" t="s">
        <v>101</v>
      </c>
      <c r="I509" s="59">
        <v>5</v>
      </c>
      <c r="J509" s="63">
        <v>45880</v>
      </c>
      <c r="K509" s="64">
        <f>'Table Formulas (2)'!$J509*$N$1+'Table Formulas (2)'!$J509</f>
        <v>46935.24</v>
      </c>
      <c r="L509" s="65" t="str">
        <f ca="1">_xlfn.FORMULATEXT('Table Formulas (2)'!$K509)</f>
        <v>='Table Formulas (2)'!$J509*$N$1+'Table Formulas (2)'!$J509</v>
      </c>
    </row>
    <row r="510" spans="1:12" x14ac:dyDescent="0.25">
      <c r="A510" s="66" t="s">
        <v>155</v>
      </c>
      <c r="B510" s="67" t="s">
        <v>94</v>
      </c>
      <c r="C510" s="66" t="s">
        <v>127</v>
      </c>
      <c r="D510" s="68">
        <v>867001341</v>
      </c>
      <c r="E510" s="66" t="s">
        <v>88</v>
      </c>
      <c r="F510" s="69">
        <v>35837</v>
      </c>
      <c r="G510" s="70">
        <f t="shared" ca="1" si="7"/>
        <v>25</v>
      </c>
      <c r="H510" s="70" t="s">
        <v>105</v>
      </c>
      <c r="I510" s="67">
        <v>3</v>
      </c>
      <c r="J510" s="71">
        <v>35280</v>
      </c>
      <c r="K510" s="72">
        <f>'Table Formulas (2)'!$J510*$N$1+'Table Formulas (2)'!$J510</f>
        <v>36091.440000000002</v>
      </c>
      <c r="L510" s="73" t="str">
        <f ca="1">_xlfn.FORMULATEXT('Table Formulas (2)'!$K510)</f>
        <v>='Table Formulas (2)'!$J510*$N$1+'Table Formulas (2)'!$J510</v>
      </c>
    </row>
    <row r="511" spans="1:12" x14ac:dyDescent="0.25">
      <c r="A511" s="58" t="s">
        <v>313</v>
      </c>
      <c r="B511" s="59" t="s">
        <v>86</v>
      </c>
      <c r="C511" s="58" t="s">
        <v>314</v>
      </c>
      <c r="D511" s="60">
        <v>534004571</v>
      </c>
      <c r="E511" s="58" t="s">
        <v>88</v>
      </c>
      <c r="F511" s="61">
        <v>37145</v>
      </c>
      <c r="G511" s="62">
        <f t="shared" ca="1" si="7"/>
        <v>22</v>
      </c>
      <c r="H511" s="62" t="s">
        <v>96</v>
      </c>
      <c r="I511" s="59">
        <v>3</v>
      </c>
      <c r="J511" s="63">
        <v>46095</v>
      </c>
      <c r="K511" s="64">
        <f>'Table Formulas (2)'!$J511*$N$1+'Table Formulas (2)'!$J511</f>
        <v>47155.184999999998</v>
      </c>
      <c r="L511" s="65" t="str">
        <f ca="1">_xlfn.FORMULATEXT('Table Formulas (2)'!$K511)</f>
        <v>='Table Formulas (2)'!$J511*$N$1+'Table Formulas (2)'!$J511</v>
      </c>
    </row>
    <row r="512" spans="1:12" x14ac:dyDescent="0.25">
      <c r="A512" s="66" t="s">
        <v>135</v>
      </c>
      <c r="B512" s="67" t="s">
        <v>86</v>
      </c>
      <c r="C512" s="66" t="s">
        <v>127</v>
      </c>
      <c r="D512" s="68">
        <v>411008865</v>
      </c>
      <c r="E512" s="66" t="s">
        <v>92</v>
      </c>
      <c r="F512" s="69">
        <v>35066</v>
      </c>
      <c r="G512" s="70">
        <f t="shared" ca="1" si="7"/>
        <v>27</v>
      </c>
      <c r="H512" s="70" t="s">
        <v>105</v>
      </c>
      <c r="I512" s="67">
        <v>4</v>
      </c>
      <c r="J512" s="71">
        <v>27180</v>
      </c>
      <c r="K512" s="72">
        <f>'Table Formulas (2)'!$J512*$N$1+'Table Formulas (2)'!$J512</f>
        <v>27805.14</v>
      </c>
      <c r="L512" s="73" t="str">
        <f ca="1">_xlfn.FORMULATEXT('Table Formulas (2)'!$K512)</f>
        <v>='Table Formulas (2)'!$J512*$N$1+'Table Formulas (2)'!$J512</v>
      </c>
    </row>
    <row r="513" spans="1:12" x14ac:dyDescent="0.25">
      <c r="A513" s="58" t="s">
        <v>652</v>
      </c>
      <c r="B513" s="59" t="s">
        <v>99</v>
      </c>
      <c r="C513" s="58" t="s">
        <v>214</v>
      </c>
      <c r="D513" s="60">
        <v>383006821</v>
      </c>
      <c r="E513" s="58" t="s">
        <v>92</v>
      </c>
      <c r="F513" s="61">
        <v>39468</v>
      </c>
      <c r="G513" s="62">
        <f t="shared" ca="1" si="7"/>
        <v>15</v>
      </c>
      <c r="H513" s="62" t="s">
        <v>105</v>
      </c>
      <c r="I513" s="59">
        <v>1</v>
      </c>
      <c r="J513" s="63">
        <v>46680</v>
      </c>
      <c r="K513" s="64">
        <f>'Table Formulas (2)'!$J513*$N$1+'Table Formulas (2)'!$J513</f>
        <v>47753.64</v>
      </c>
      <c r="L513" s="65" t="str">
        <f ca="1">_xlfn.FORMULATEXT('Table Formulas (2)'!$K513)</f>
        <v>='Table Formulas (2)'!$J513*$N$1+'Table Formulas (2)'!$J513</v>
      </c>
    </row>
    <row r="514" spans="1:12" x14ac:dyDescent="0.25">
      <c r="A514" s="66" t="s">
        <v>775</v>
      </c>
      <c r="B514" s="67" t="s">
        <v>104</v>
      </c>
      <c r="C514" s="66" t="s">
        <v>100</v>
      </c>
      <c r="D514" s="68">
        <v>422009693</v>
      </c>
      <c r="E514" s="66" t="s">
        <v>92</v>
      </c>
      <c r="F514" s="69">
        <v>38677</v>
      </c>
      <c r="G514" s="70">
        <f t="shared" ref="G514:G577" ca="1" si="8">DATEDIF(F514,TODAY(),"Y")</f>
        <v>17</v>
      </c>
      <c r="H514" s="70" t="s">
        <v>89</v>
      </c>
      <c r="I514" s="67">
        <v>4</v>
      </c>
      <c r="J514" s="71">
        <v>52490</v>
      </c>
      <c r="K514" s="72">
        <f>'Table Formulas (2)'!$J514*$N$1+'Table Formulas (2)'!$J514</f>
        <v>53697.27</v>
      </c>
      <c r="L514" s="73" t="str">
        <f ca="1">_xlfn.FORMULATEXT('Table Formulas (2)'!$K514)</f>
        <v>='Table Formulas (2)'!$J514*$N$1+'Table Formulas (2)'!$J514</v>
      </c>
    </row>
    <row r="515" spans="1:12" x14ac:dyDescent="0.25">
      <c r="A515" s="58" t="s">
        <v>736</v>
      </c>
      <c r="B515" s="59" t="s">
        <v>86</v>
      </c>
      <c r="C515" s="58" t="s">
        <v>91</v>
      </c>
      <c r="D515" s="60">
        <v>569002669</v>
      </c>
      <c r="E515" s="58" t="s">
        <v>92</v>
      </c>
      <c r="F515" s="61">
        <v>40410</v>
      </c>
      <c r="G515" s="62">
        <f t="shared" ca="1" si="8"/>
        <v>13</v>
      </c>
      <c r="H515" s="62" t="s">
        <v>101</v>
      </c>
      <c r="I515" s="59">
        <v>2</v>
      </c>
      <c r="J515" s="63">
        <v>45100</v>
      </c>
      <c r="K515" s="64">
        <f>'Table Formulas (2)'!$J515*$N$1+'Table Formulas (2)'!$J515</f>
        <v>46137.3</v>
      </c>
      <c r="L515" s="65" t="str">
        <f ca="1">_xlfn.FORMULATEXT('Table Formulas (2)'!$K515)</f>
        <v>='Table Formulas (2)'!$J515*$N$1+'Table Formulas (2)'!$J515</v>
      </c>
    </row>
    <row r="516" spans="1:12" x14ac:dyDescent="0.25">
      <c r="A516" s="66" t="s">
        <v>144</v>
      </c>
      <c r="B516" s="67" t="s">
        <v>86</v>
      </c>
      <c r="C516" s="66" t="s">
        <v>83</v>
      </c>
      <c r="D516" s="68">
        <v>393003492</v>
      </c>
      <c r="E516" s="66" t="s">
        <v>88</v>
      </c>
      <c r="F516" s="69">
        <v>35777</v>
      </c>
      <c r="G516" s="70">
        <f t="shared" ca="1" si="8"/>
        <v>25</v>
      </c>
      <c r="H516" s="70" t="s">
        <v>108</v>
      </c>
      <c r="I516" s="67">
        <v>1</v>
      </c>
      <c r="J516" s="71">
        <v>47350</v>
      </c>
      <c r="K516" s="72">
        <f>'Table Formulas (2)'!$J516*$N$1+'Table Formulas (2)'!$J516</f>
        <v>48439.05</v>
      </c>
      <c r="L516" s="73" t="str">
        <f ca="1">_xlfn.FORMULATEXT('Table Formulas (2)'!$K516)</f>
        <v>='Table Formulas (2)'!$J516*$N$1+'Table Formulas (2)'!$J516</v>
      </c>
    </row>
    <row r="517" spans="1:12" x14ac:dyDescent="0.25">
      <c r="A517" s="58" t="s">
        <v>704</v>
      </c>
      <c r="B517" s="59" t="s">
        <v>104</v>
      </c>
      <c r="C517" s="58" t="s">
        <v>346</v>
      </c>
      <c r="D517" s="60">
        <v>252002122</v>
      </c>
      <c r="E517" s="58" t="s">
        <v>84</v>
      </c>
      <c r="F517" s="61">
        <v>41462</v>
      </c>
      <c r="G517" s="62">
        <f t="shared" ca="1" si="8"/>
        <v>10</v>
      </c>
      <c r="H517" s="62"/>
      <c r="I517" s="59">
        <v>2</v>
      </c>
      <c r="J517" s="63">
        <v>25120</v>
      </c>
      <c r="K517" s="64">
        <f>'Table Formulas (2)'!$J517*$N$1+'Table Formulas (2)'!$J517</f>
        <v>25697.759999999998</v>
      </c>
      <c r="L517" s="65" t="str">
        <f ca="1">_xlfn.FORMULATEXT('Table Formulas (2)'!$K517)</f>
        <v>='Table Formulas (2)'!$J517*$N$1+'Table Formulas (2)'!$J517</v>
      </c>
    </row>
    <row r="518" spans="1:12" x14ac:dyDescent="0.25">
      <c r="A518" s="66" t="s">
        <v>315</v>
      </c>
      <c r="B518" s="67" t="s">
        <v>86</v>
      </c>
      <c r="C518" s="66" t="s">
        <v>91</v>
      </c>
      <c r="D518" s="68">
        <v>945000038</v>
      </c>
      <c r="E518" s="66" t="s">
        <v>92</v>
      </c>
      <c r="F518" s="69">
        <v>35607</v>
      </c>
      <c r="G518" s="70">
        <f t="shared" ca="1" si="8"/>
        <v>26</v>
      </c>
      <c r="H518" s="70" t="s">
        <v>101</v>
      </c>
      <c r="I518" s="67">
        <v>3</v>
      </c>
      <c r="J518" s="71">
        <v>23560</v>
      </c>
      <c r="K518" s="72">
        <f>'Table Formulas (2)'!$J518*$N$1+'Table Formulas (2)'!$J518</f>
        <v>24101.88</v>
      </c>
      <c r="L518" s="73" t="str">
        <f ca="1">_xlfn.FORMULATEXT('Table Formulas (2)'!$K518)</f>
        <v>='Table Formulas (2)'!$J518*$N$1+'Table Formulas (2)'!$J518</v>
      </c>
    </row>
    <row r="519" spans="1:12" x14ac:dyDescent="0.25">
      <c r="A519" s="58" t="s">
        <v>380</v>
      </c>
      <c r="B519" s="59" t="s">
        <v>104</v>
      </c>
      <c r="C519" s="58" t="s">
        <v>130</v>
      </c>
      <c r="D519" s="60">
        <v>488001244</v>
      </c>
      <c r="E519" s="58" t="s">
        <v>88</v>
      </c>
      <c r="F519" s="61">
        <v>37325</v>
      </c>
      <c r="G519" s="62">
        <f t="shared" ca="1" si="8"/>
        <v>21</v>
      </c>
      <c r="H519" s="62" t="s">
        <v>105</v>
      </c>
      <c r="I519" s="59">
        <v>1</v>
      </c>
      <c r="J519" s="63">
        <v>24460</v>
      </c>
      <c r="K519" s="64">
        <f>'Table Formulas (2)'!$J519*$N$1+'Table Formulas (2)'!$J519</f>
        <v>25022.58</v>
      </c>
      <c r="L519" s="65" t="str">
        <f ca="1">_xlfn.FORMULATEXT('Table Formulas (2)'!$K519)</f>
        <v>='Table Formulas (2)'!$J519*$N$1+'Table Formulas (2)'!$J519</v>
      </c>
    </row>
    <row r="520" spans="1:12" x14ac:dyDescent="0.25">
      <c r="A520" s="66" t="s">
        <v>406</v>
      </c>
      <c r="B520" s="67" t="s">
        <v>86</v>
      </c>
      <c r="C520" s="66" t="s">
        <v>130</v>
      </c>
      <c r="D520" s="68">
        <v>948000407</v>
      </c>
      <c r="E520" s="66" t="s">
        <v>84</v>
      </c>
      <c r="F520" s="69">
        <v>36521</v>
      </c>
      <c r="G520" s="70">
        <f t="shared" ca="1" si="8"/>
        <v>23</v>
      </c>
      <c r="H520" s="70"/>
      <c r="I520" s="67">
        <v>3</v>
      </c>
      <c r="J520" s="71">
        <v>61370</v>
      </c>
      <c r="K520" s="72">
        <f>'Table Formulas (2)'!$J520*$N$1+'Table Formulas (2)'!$J520</f>
        <v>62781.51</v>
      </c>
      <c r="L520" s="73" t="str">
        <f ca="1">_xlfn.FORMULATEXT('Table Formulas (2)'!$K520)</f>
        <v>='Table Formulas (2)'!$J520*$N$1+'Table Formulas (2)'!$J520</v>
      </c>
    </row>
    <row r="521" spans="1:12" x14ac:dyDescent="0.25">
      <c r="A521" s="58" t="s">
        <v>828</v>
      </c>
      <c r="B521" s="59" t="s">
        <v>86</v>
      </c>
      <c r="C521" s="58" t="s">
        <v>127</v>
      </c>
      <c r="D521" s="60">
        <v>349009288</v>
      </c>
      <c r="E521" s="58" t="s">
        <v>92</v>
      </c>
      <c r="F521" s="61">
        <v>42254</v>
      </c>
      <c r="G521" s="62">
        <f t="shared" ca="1" si="8"/>
        <v>8</v>
      </c>
      <c r="H521" s="62" t="s">
        <v>89</v>
      </c>
      <c r="I521" s="59">
        <v>4</v>
      </c>
      <c r="J521" s="63">
        <v>28650</v>
      </c>
      <c r="K521" s="64">
        <f>'Table Formulas (2)'!$J521*$N$1+'Table Formulas (2)'!$J521</f>
        <v>29308.95</v>
      </c>
      <c r="L521" s="65" t="str">
        <f ca="1">_xlfn.FORMULATEXT('Table Formulas (2)'!$K521)</f>
        <v>='Table Formulas (2)'!$J521*$N$1+'Table Formulas (2)'!$J521</v>
      </c>
    </row>
    <row r="522" spans="1:12" x14ac:dyDescent="0.25">
      <c r="A522" s="66" t="s">
        <v>779</v>
      </c>
      <c r="B522" s="67" t="s">
        <v>86</v>
      </c>
      <c r="C522" s="66" t="s">
        <v>103</v>
      </c>
      <c r="D522" s="68">
        <v>365009498</v>
      </c>
      <c r="E522" s="66" t="s">
        <v>92</v>
      </c>
      <c r="F522" s="69">
        <v>41802</v>
      </c>
      <c r="G522" s="70">
        <f t="shared" ca="1" si="8"/>
        <v>9</v>
      </c>
      <c r="H522" s="70" t="s">
        <v>105</v>
      </c>
      <c r="I522" s="67">
        <v>4</v>
      </c>
      <c r="J522" s="71">
        <v>47060</v>
      </c>
      <c r="K522" s="72">
        <f>'Table Formulas (2)'!$J522*$N$1+'Table Formulas (2)'!$J522</f>
        <v>48142.38</v>
      </c>
      <c r="L522" s="73" t="str">
        <f ca="1">_xlfn.FORMULATEXT('Table Formulas (2)'!$K522)</f>
        <v>='Table Formulas (2)'!$J522*$N$1+'Table Formulas (2)'!$J522</v>
      </c>
    </row>
    <row r="523" spans="1:12" x14ac:dyDescent="0.25">
      <c r="A523" s="58" t="s">
        <v>210</v>
      </c>
      <c r="B523" s="59" t="s">
        <v>86</v>
      </c>
      <c r="C523" s="58" t="s">
        <v>178</v>
      </c>
      <c r="D523" s="60">
        <v>219000602</v>
      </c>
      <c r="E523" s="58" t="s">
        <v>88</v>
      </c>
      <c r="F523" s="61">
        <v>36367</v>
      </c>
      <c r="G523" s="62">
        <f t="shared" ca="1" si="8"/>
        <v>24</v>
      </c>
      <c r="H523" s="62" t="s">
        <v>108</v>
      </c>
      <c r="I523" s="59">
        <v>3</v>
      </c>
      <c r="J523" s="63">
        <v>16015</v>
      </c>
      <c r="K523" s="64">
        <f>'Table Formulas (2)'!$J523*$N$1+'Table Formulas (2)'!$J523</f>
        <v>16383.344999999999</v>
      </c>
      <c r="L523" s="65" t="str">
        <f ca="1">_xlfn.FORMULATEXT('Table Formulas (2)'!$K523)</f>
        <v>='Table Formulas (2)'!$J523*$N$1+'Table Formulas (2)'!$J523</v>
      </c>
    </row>
    <row r="524" spans="1:12" x14ac:dyDescent="0.25">
      <c r="A524" s="66" t="s">
        <v>547</v>
      </c>
      <c r="B524" s="67" t="s">
        <v>122</v>
      </c>
      <c r="C524" s="66" t="s">
        <v>91</v>
      </c>
      <c r="D524" s="68">
        <v>886002647</v>
      </c>
      <c r="E524" s="66" t="s">
        <v>92</v>
      </c>
      <c r="F524" s="69">
        <v>38384</v>
      </c>
      <c r="G524" s="70">
        <f t="shared" ca="1" si="8"/>
        <v>18</v>
      </c>
      <c r="H524" s="70" t="s">
        <v>101</v>
      </c>
      <c r="I524" s="67">
        <v>2</v>
      </c>
      <c r="J524" s="71">
        <v>76910</v>
      </c>
      <c r="K524" s="72">
        <f>'Table Formulas (2)'!$J524*$N$1+'Table Formulas (2)'!$J524</f>
        <v>78678.929999999993</v>
      </c>
      <c r="L524" s="73" t="str">
        <f ca="1">_xlfn.FORMULATEXT('Table Formulas (2)'!$K524)</f>
        <v>='Table Formulas (2)'!$J524*$N$1+'Table Formulas (2)'!$J524</v>
      </c>
    </row>
    <row r="525" spans="1:12" x14ac:dyDescent="0.25">
      <c r="A525" s="58" t="s">
        <v>258</v>
      </c>
      <c r="B525" s="59" t="s">
        <v>94</v>
      </c>
      <c r="C525" s="58" t="s">
        <v>87</v>
      </c>
      <c r="D525" s="60">
        <v>592009648</v>
      </c>
      <c r="E525" s="58" t="s">
        <v>84</v>
      </c>
      <c r="F525" s="61">
        <v>35789</v>
      </c>
      <c r="G525" s="62">
        <f t="shared" ca="1" si="8"/>
        <v>25</v>
      </c>
      <c r="H525" s="62"/>
      <c r="I525" s="59">
        <v>5</v>
      </c>
      <c r="J525" s="63">
        <v>77136</v>
      </c>
      <c r="K525" s="64">
        <f>'Table Formulas (2)'!$J525*$N$1+'Table Formulas (2)'!$J525</f>
        <v>78910.127999999997</v>
      </c>
      <c r="L525" s="65" t="str">
        <f ca="1">_xlfn.FORMULATEXT('Table Formulas (2)'!$K525)</f>
        <v>='Table Formulas (2)'!$J525*$N$1+'Table Formulas (2)'!$J525</v>
      </c>
    </row>
    <row r="526" spans="1:12" x14ac:dyDescent="0.25">
      <c r="A526" s="66" t="s">
        <v>439</v>
      </c>
      <c r="B526" s="67" t="s">
        <v>82</v>
      </c>
      <c r="C526" s="66" t="s">
        <v>218</v>
      </c>
      <c r="D526" s="68">
        <v>907001320</v>
      </c>
      <c r="E526" s="66" t="s">
        <v>88</v>
      </c>
      <c r="F526" s="69">
        <v>37081</v>
      </c>
      <c r="G526" s="70">
        <f t="shared" ca="1" si="8"/>
        <v>22</v>
      </c>
      <c r="H526" s="70" t="s">
        <v>108</v>
      </c>
      <c r="I526" s="67">
        <v>1</v>
      </c>
      <c r="J526" s="71">
        <v>42905</v>
      </c>
      <c r="K526" s="72">
        <f>'Table Formulas (2)'!$J526*$N$1+'Table Formulas (2)'!$J526</f>
        <v>43891.815000000002</v>
      </c>
      <c r="L526" s="73" t="str">
        <f ca="1">_xlfn.FORMULATEXT('Table Formulas (2)'!$K526)</f>
        <v>='Table Formulas (2)'!$J526*$N$1+'Table Formulas (2)'!$J526</v>
      </c>
    </row>
    <row r="527" spans="1:12" x14ac:dyDescent="0.25">
      <c r="A527" s="58" t="s">
        <v>674</v>
      </c>
      <c r="B527" s="59" t="s">
        <v>82</v>
      </c>
      <c r="C527" s="58" t="s">
        <v>240</v>
      </c>
      <c r="D527" s="60">
        <v>651005963</v>
      </c>
      <c r="E527" s="58" t="s">
        <v>150</v>
      </c>
      <c r="F527" s="61">
        <v>39237</v>
      </c>
      <c r="G527" s="62">
        <f t="shared" ca="1" si="8"/>
        <v>16</v>
      </c>
      <c r="H527" s="62"/>
      <c r="I527" s="59">
        <v>4</v>
      </c>
      <c r="J527" s="63">
        <v>27484</v>
      </c>
      <c r="K527" s="64">
        <f>'Table Formulas (2)'!$J527*$N$1+'Table Formulas (2)'!$J527</f>
        <v>28116.132000000001</v>
      </c>
      <c r="L527" s="65" t="str">
        <f ca="1">_xlfn.FORMULATEXT('Table Formulas (2)'!$K527)</f>
        <v>='Table Formulas (2)'!$J527*$N$1+'Table Formulas (2)'!$J527</v>
      </c>
    </row>
    <row r="528" spans="1:12" x14ac:dyDescent="0.25">
      <c r="A528" s="66" t="s">
        <v>97</v>
      </c>
      <c r="B528" s="67" t="s">
        <v>82</v>
      </c>
      <c r="C528" s="66" t="s">
        <v>87</v>
      </c>
      <c r="D528" s="68">
        <v>916004119</v>
      </c>
      <c r="E528" s="66" t="s">
        <v>84</v>
      </c>
      <c r="F528" s="69">
        <v>35415</v>
      </c>
      <c r="G528" s="70">
        <f t="shared" ca="1" si="8"/>
        <v>26</v>
      </c>
      <c r="H528" s="70"/>
      <c r="I528" s="67">
        <v>5</v>
      </c>
      <c r="J528" s="71">
        <v>28270</v>
      </c>
      <c r="K528" s="72">
        <f>'Table Formulas (2)'!$J528*$N$1+'Table Formulas (2)'!$J528</f>
        <v>28920.21</v>
      </c>
      <c r="L528" s="73" t="str">
        <f ca="1">_xlfn.FORMULATEXT('Table Formulas (2)'!$K528)</f>
        <v>='Table Formulas (2)'!$J528*$N$1+'Table Formulas (2)'!$J528</v>
      </c>
    </row>
    <row r="529" spans="1:12" x14ac:dyDescent="0.25">
      <c r="A529" s="58" t="s">
        <v>483</v>
      </c>
      <c r="B529" s="59" t="s">
        <v>82</v>
      </c>
      <c r="C529" s="58" t="s">
        <v>172</v>
      </c>
      <c r="D529" s="60">
        <v>243000742</v>
      </c>
      <c r="E529" s="58" t="s">
        <v>150</v>
      </c>
      <c r="F529" s="61">
        <v>36868</v>
      </c>
      <c r="G529" s="62">
        <f t="shared" ca="1" si="8"/>
        <v>22</v>
      </c>
      <c r="H529" s="62"/>
      <c r="I529" s="59">
        <v>4</v>
      </c>
      <c r="J529" s="63">
        <v>20028</v>
      </c>
      <c r="K529" s="64">
        <f>'Table Formulas (2)'!$J529*$N$1+'Table Formulas (2)'!$J529</f>
        <v>20488.644</v>
      </c>
      <c r="L529" s="65" t="str">
        <f ca="1">_xlfn.FORMULATEXT('Table Formulas (2)'!$K529)</f>
        <v>='Table Formulas (2)'!$J529*$N$1+'Table Formulas (2)'!$J529</v>
      </c>
    </row>
    <row r="530" spans="1:12" x14ac:dyDescent="0.25">
      <c r="A530" s="66" t="s">
        <v>141</v>
      </c>
      <c r="B530" s="67" t="s">
        <v>94</v>
      </c>
      <c r="C530" s="66" t="s">
        <v>142</v>
      </c>
      <c r="D530" s="68">
        <v>443006890</v>
      </c>
      <c r="E530" s="66" t="s">
        <v>92</v>
      </c>
      <c r="F530" s="69">
        <v>35286</v>
      </c>
      <c r="G530" s="70">
        <f t="shared" ca="1" si="8"/>
        <v>27</v>
      </c>
      <c r="H530" s="70" t="s">
        <v>89</v>
      </c>
      <c r="I530" s="67">
        <v>5</v>
      </c>
      <c r="J530" s="71">
        <v>42800</v>
      </c>
      <c r="K530" s="72">
        <f>'Table Formulas (2)'!$J530*$N$1+'Table Formulas (2)'!$J530</f>
        <v>43784.4</v>
      </c>
      <c r="L530" s="73" t="str">
        <f ca="1">_xlfn.FORMULATEXT('Table Formulas (2)'!$K530)</f>
        <v>='Table Formulas (2)'!$J530*$N$1+'Table Formulas (2)'!$J530</v>
      </c>
    </row>
    <row r="531" spans="1:12" x14ac:dyDescent="0.25">
      <c r="A531" s="58" t="s">
        <v>207</v>
      </c>
      <c r="B531" s="59" t="s">
        <v>86</v>
      </c>
      <c r="C531" s="58" t="s">
        <v>130</v>
      </c>
      <c r="D531" s="60">
        <v>167008119</v>
      </c>
      <c r="E531" s="58" t="s">
        <v>150</v>
      </c>
      <c r="F531" s="61">
        <v>36325</v>
      </c>
      <c r="G531" s="62">
        <f t="shared" ca="1" si="8"/>
        <v>24</v>
      </c>
      <c r="H531" s="62"/>
      <c r="I531" s="59">
        <v>1</v>
      </c>
      <c r="J531" s="63">
        <v>8892</v>
      </c>
      <c r="K531" s="64">
        <f>'Table Formulas (2)'!$J531*$N$1+'Table Formulas (2)'!$J531</f>
        <v>9096.5159999999996</v>
      </c>
      <c r="L531" s="65" t="str">
        <f ca="1">_xlfn.FORMULATEXT('Table Formulas (2)'!$K531)</f>
        <v>='Table Formulas (2)'!$J531*$N$1+'Table Formulas (2)'!$J531</v>
      </c>
    </row>
    <row r="532" spans="1:12" x14ac:dyDescent="0.25">
      <c r="A532" s="66" t="s">
        <v>807</v>
      </c>
      <c r="B532" s="67" t="s">
        <v>82</v>
      </c>
      <c r="C532" s="66" t="s">
        <v>118</v>
      </c>
      <c r="D532" s="68">
        <v>625001462</v>
      </c>
      <c r="E532" s="66" t="s">
        <v>92</v>
      </c>
      <c r="F532" s="69">
        <v>42347</v>
      </c>
      <c r="G532" s="70">
        <f t="shared" ca="1" si="8"/>
        <v>7</v>
      </c>
      <c r="H532" s="70" t="s">
        <v>105</v>
      </c>
      <c r="I532" s="67">
        <v>3</v>
      </c>
      <c r="J532" s="71">
        <v>42480</v>
      </c>
      <c r="K532" s="72">
        <f>'Table Formulas (2)'!$J532*$N$1+'Table Formulas (2)'!$J532</f>
        <v>43457.04</v>
      </c>
      <c r="L532" s="73" t="str">
        <f ca="1">_xlfn.FORMULATEXT('Table Formulas (2)'!$K532)</f>
        <v>='Table Formulas (2)'!$J532*$N$1+'Table Formulas (2)'!$J532</v>
      </c>
    </row>
    <row r="533" spans="1:12" x14ac:dyDescent="0.25">
      <c r="A533" s="58" t="s">
        <v>445</v>
      </c>
      <c r="B533" s="59" t="s">
        <v>82</v>
      </c>
      <c r="C533" s="58" t="s">
        <v>240</v>
      </c>
      <c r="D533" s="60">
        <v>324002113</v>
      </c>
      <c r="E533" s="58" t="s">
        <v>88</v>
      </c>
      <c r="F533" s="61">
        <v>37066</v>
      </c>
      <c r="G533" s="62">
        <f t="shared" ca="1" si="8"/>
        <v>22</v>
      </c>
      <c r="H533" s="62" t="s">
        <v>89</v>
      </c>
      <c r="I533" s="59">
        <v>1</v>
      </c>
      <c r="J533" s="63">
        <v>28625</v>
      </c>
      <c r="K533" s="64">
        <f>'Table Formulas (2)'!$J533*$N$1+'Table Formulas (2)'!$J533</f>
        <v>29283.375</v>
      </c>
      <c r="L533" s="65" t="str">
        <f ca="1">_xlfn.FORMULATEXT('Table Formulas (2)'!$K533)</f>
        <v>='Table Formulas (2)'!$J533*$N$1+'Table Formulas (2)'!$J533</v>
      </c>
    </row>
    <row r="534" spans="1:12" x14ac:dyDescent="0.25">
      <c r="A534" s="66" t="s">
        <v>409</v>
      </c>
      <c r="B534" s="67" t="s">
        <v>86</v>
      </c>
      <c r="C534" s="66" t="s">
        <v>91</v>
      </c>
      <c r="D534" s="68">
        <v>115004531</v>
      </c>
      <c r="E534" s="66" t="s">
        <v>88</v>
      </c>
      <c r="F534" s="69">
        <v>36731</v>
      </c>
      <c r="G534" s="70">
        <f t="shared" ca="1" si="8"/>
        <v>23</v>
      </c>
      <c r="H534" s="70" t="s">
        <v>89</v>
      </c>
      <c r="I534" s="67">
        <v>2</v>
      </c>
      <c r="J534" s="71">
        <v>32900</v>
      </c>
      <c r="K534" s="72">
        <f>'Table Formulas (2)'!$J534*$N$1+'Table Formulas (2)'!$J534</f>
        <v>33656.699999999997</v>
      </c>
      <c r="L534" s="73" t="str">
        <f ca="1">_xlfn.FORMULATEXT('Table Formulas (2)'!$K534)</f>
        <v>='Table Formulas (2)'!$J534*$N$1+'Table Formulas (2)'!$J534</v>
      </c>
    </row>
    <row r="535" spans="1:12" x14ac:dyDescent="0.25">
      <c r="A535" s="58" t="s">
        <v>557</v>
      </c>
      <c r="B535" s="59" t="s">
        <v>94</v>
      </c>
      <c r="C535" s="58" t="s">
        <v>130</v>
      </c>
      <c r="D535" s="60">
        <v>143004593</v>
      </c>
      <c r="E535" s="58" t="s">
        <v>84</v>
      </c>
      <c r="F535" s="61">
        <v>37822</v>
      </c>
      <c r="G535" s="62">
        <f t="shared" ca="1" si="8"/>
        <v>20</v>
      </c>
      <c r="H535" s="62"/>
      <c r="I535" s="59">
        <v>1</v>
      </c>
      <c r="J535" s="63">
        <v>75420</v>
      </c>
      <c r="K535" s="64">
        <f>'Table Formulas (2)'!$J535*$N$1+'Table Formulas (2)'!$J535</f>
        <v>77154.66</v>
      </c>
      <c r="L535" s="65" t="str">
        <f ca="1">_xlfn.FORMULATEXT('Table Formulas (2)'!$K535)</f>
        <v>='Table Formulas (2)'!$J535*$N$1+'Table Formulas (2)'!$J535</v>
      </c>
    </row>
    <row r="536" spans="1:12" x14ac:dyDescent="0.25">
      <c r="A536" s="66" t="s">
        <v>117</v>
      </c>
      <c r="B536" s="67" t="s">
        <v>86</v>
      </c>
      <c r="C536" s="66" t="s">
        <v>118</v>
      </c>
      <c r="D536" s="68">
        <v>575008597</v>
      </c>
      <c r="E536" s="66" t="s">
        <v>84</v>
      </c>
      <c r="F536" s="69">
        <v>35145</v>
      </c>
      <c r="G536" s="70">
        <f t="shared" ca="1" si="8"/>
        <v>27</v>
      </c>
      <c r="H536" s="70"/>
      <c r="I536" s="67">
        <v>5</v>
      </c>
      <c r="J536" s="71">
        <v>31970</v>
      </c>
      <c r="K536" s="72">
        <f>'Table Formulas (2)'!$J536*$N$1+'Table Formulas (2)'!$J536</f>
        <v>32705.31</v>
      </c>
      <c r="L536" s="73" t="str">
        <f ca="1">_xlfn.FORMULATEXT('Table Formulas (2)'!$K536)</f>
        <v>='Table Formulas (2)'!$J536*$N$1+'Table Formulas (2)'!$J536</v>
      </c>
    </row>
    <row r="537" spans="1:12" x14ac:dyDescent="0.25">
      <c r="A537" s="58" t="s">
        <v>272</v>
      </c>
      <c r="B537" s="59" t="s">
        <v>82</v>
      </c>
      <c r="C537" s="58" t="s">
        <v>127</v>
      </c>
      <c r="D537" s="60">
        <v>436003732</v>
      </c>
      <c r="E537" s="58" t="s">
        <v>92</v>
      </c>
      <c r="F537" s="61">
        <v>36435</v>
      </c>
      <c r="G537" s="62">
        <f t="shared" ca="1" si="8"/>
        <v>24</v>
      </c>
      <c r="H537" s="62" t="s">
        <v>96</v>
      </c>
      <c r="I537" s="59">
        <v>2</v>
      </c>
      <c r="J537" s="63">
        <v>62790</v>
      </c>
      <c r="K537" s="64">
        <f>'Table Formulas (2)'!$J537*$N$1+'Table Formulas (2)'!$J537</f>
        <v>64234.17</v>
      </c>
      <c r="L537" s="65" t="str">
        <f ca="1">_xlfn.FORMULATEXT('Table Formulas (2)'!$K537)</f>
        <v>='Table Formulas (2)'!$J537*$N$1+'Table Formulas (2)'!$J537</v>
      </c>
    </row>
    <row r="538" spans="1:12" x14ac:dyDescent="0.25">
      <c r="A538" s="66" t="s">
        <v>423</v>
      </c>
      <c r="B538" s="67" t="s">
        <v>94</v>
      </c>
      <c r="C538" s="66" t="s">
        <v>153</v>
      </c>
      <c r="D538" s="68">
        <v>380003690</v>
      </c>
      <c r="E538" s="66" t="s">
        <v>84</v>
      </c>
      <c r="F538" s="69">
        <v>38341</v>
      </c>
      <c r="G538" s="70">
        <f t="shared" ca="1" si="8"/>
        <v>18</v>
      </c>
      <c r="H538" s="70"/>
      <c r="I538" s="67">
        <v>2</v>
      </c>
      <c r="J538" s="71">
        <v>61890</v>
      </c>
      <c r="K538" s="72">
        <f>'Table Formulas (2)'!$J538*$N$1+'Table Formulas (2)'!$J538</f>
        <v>63313.47</v>
      </c>
      <c r="L538" s="73" t="str">
        <f ca="1">_xlfn.FORMULATEXT('Table Formulas (2)'!$K538)</f>
        <v>='Table Formulas (2)'!$J538*$N$1+'Table Formulas (2)'!$J538</v>
      </c>
    </row>
    <row r="539" spans="1:12" x14ac:dyDescent="0.25">
      <c r="A539" s="58" t="s">
        <v>106</v>
      </c>
      <c r="B539" s="59" t="s">
        <v>86</v>
      </c>
      <c r="C539" s="58" t="s">
        <v>100</v>
      </c>
      <c r="D539" s="60">
        <v>157007652</v>
      </c>
      <c r="E539" s="58" t="s">
        <v>84</v>
      </c>
      <c r="F539" s="61">
        <v>35132</v>
      </c>
      <c r="G539" s="62">
        <f t="shared" ca="1" si="8"/>
        <v>27</v>
      </c>
      <c r="H539" s="62"/>
      <c r="I539" s="59">
        <v>4</v>
      </c>
      <c r="J539" s="63">
        <v>50200</v>
      </c>
      <c r="K539" s="64">
        <f>'Table Formulas (2)'!$J539*$N$1+'Table Formulas (2)'!$J539</f>
        <v>51354.6</v>
      </c>
      <c r="L539" s="65" t="str">
        <f ca="1">_xlfn.FORMULATEXT('Table Formulas (2)'!$K539)</f>
        <v>='Table Formulas (2)'!$J539*$N$1+'Table Formulas (2)'!$J539</v>
      </c>
    </row>
    <row r="540" spans="1:12" x14ac:dyDescent="0.25">
      <c r="A540" s="66" t="s">
        <v>696</v>
      </c>
      <c r="B540" s="67" t="s">
        <v>94</v>
      </c>
      <c r="C540" s="66" t="s">
        <v>87</v>
      </c>
      <c r="D540" s="68">
        <v>971008623</v>
      </c>
      <c r="E540" s="66" t="s">
        <v>84</v>
      </c>
      <c r="F540" s="69">
        <v>40073</v>
      </c>
      <c r="G540" s="70">
        <f t="shared" ca="1" si="8"/>
        <v>14</v>
      </c>
      <c r="H540" s="70"/>
      <c r="I540" s="67">
        <v>3</v>
      </c>
      <c r="J540" s="71">
        <v>25530</v>
      </c>
      <c r="K540" s="72">
        <f>'Table Formulas (2)'!$J540*$N$1+'Table Formulas (2)'!$J540</f>
        <v>26117.19</v>
      </c>
      <c r="L540" s="73" t="str">
        <f ca="1">_xlfn.FORMULATEXT('Table Formulas (2)'!$K540)</f>
        <v>='Table Formulas (2)'!$J540*$N$1+'Table Formulas (2)'!$J540</v>
      </c>
    </row>
    <row r="541" spans="1:12" x14ac:dyDescent="0.25">
      <c r="A541" s="58" t="s">
        <v>721</v>
      </c>
      <c r="B541" s="59" t="s">
        <v>94</v>
      </c>
      <c r="C541" s="58" t="s">
        <v>91</v>
      </c>
      <c r="D541" s="60">
        <v>546009785</v>
      </c>
      <c r="E541" s="58" t="s">
        <v>92</v>
      </c>
      <c r="F541" s="61">
        <v>40112</v>
      </c>
      <c r="G541" s="62">
        <f t="shared" ca="1" si="8"/>
        <v>14</v>
      </c>
      <c r="H541" s="62" t="s">
        <v>108</v>
      </c>
      <c r="I541" s="59">
        <v>2</v>
      </c>
      <c r="J541" s="63">
        <v>61330</v>
      </c>
      <c r="K541" s="64">
        <f>'Table Formulas (2)'!$J541*$N$1+'Table Formulas (2)'!$J541</f>
        <v>62740.59</v>
      </c>
      <c r="L541" s="65" t="str">
        <f ca="1">_xlfn.FORMULATEXT('Table Formulas (2)'!$K541)</f>
        <v>='Table Formulas (2)'!$J541*$N$1+'Table Formulas (2)'!$J541</v>
      </c>
    </row>
    <row r="542" spans="1:12" x14ac:dyDescent="0.25">
      <c r="A542" s="66" t="s">
        <v>387</v>
      </c>
      <c r="B542" s="67" t="s">
        <v>82</v>
      </c>
      <c r="C542" s="66" t="s">
        <v>127</v>
      </c>
      <c r="D542" s="68">
        <v>831008207</v>
      </c>
      <c r="E542" s="66" t="s">
        <v>92</v>
      </c>
      <c r="F542" s="69">
        <v>37508</v>
      </c>
      <c r="G542" s="70">
        <f t="shared" ca="1" si="8"/>
        <v>21</v>
      </c>
      <c r="H542" s="70" t="s">
        <v>105</v>
      </c>
      <c r="I542" s="67">
        <v>5</v>
      </c>
      <c r="J542" s="71">
        <v>71950</v>
      </c>
      <c r="K542" s="72">
        <f>'Table Formulas (2)'!$J542*$N$1+'Table Formulas (2)'!$J542</f>
        <v>73604.850000000006</v>
      </c>
      <c r="L542" s="73" t="str">
        <f ca="1">_xlfn.FORMULATEXT('Table Formulas (2)'!$K542)</f>
        <v>='Table Formulas (2)'!$J542*$N$1+'Table Formulas (2)'!$J542</v>
      </c>
    </row>
    <row r="543" spans="1:12" x14ac:dyDescent="0.25">
      <c r="A543" s="58" t="s">
        <v>734</v>
      </c>
      <c r="B543" s="59" t="s">
        <v>86</v>
      </c>
      <c r="C543" s="58" t="s">
        <v>130</v>
      </c>
      <c r="D543" s="60">
        <v>903008594</v>
      </c>
      <c r="E543" s="58" t="s">
        <v>92</v>
      </c>
      <c r="F543" s="61">
        <v>40222</v>
      </c>
      <c r="G543" s="62">
        <f t="shared" ca="1" si="8"/>
        <v>13</v>
      </c>
      <c r="H543" s="62" t="s">
        <v>101</v>
      </c>
      <c r="I543" s="59">
        <v>5</v>
      </c>
      <c r="J543" s="63">
        <v>54230</v>
      </c>
      <c r="K543" s="64">
        <f>'Table Formulas (2)'!$J543*$N$1+'Table Formulas (2)'!$J543</f>
        <v>55477.29</v>
      </c>
      <c r="L543" s="65" t="str">
        <f ca="1">_xlfn.FORMULATEXT('Table Formulas (2)'!$K543)</f>
        <v>='Table Formulas (2)'!$J543*$N$1+'Table Formulas (2)'!$J543</v>
      </c>
    </row>
    <row r="544" spans="1:12" x14ac:dyDescent="0.25">
      <c r="A544" s="66" t="s">
        <v>707</v>
      </c>
      <c r="B544" s="67" t="s">
        <v>86</v>
      </c>
      <c r="C544" s="66" t="s">
        <v>103</v>
      </c>
      <c r="D544" s="68">
        <v>619005100</v>
      </c>
      <c r="E544" s="66" t="s">
        <v>92</v>
      </c>
      <c r="F544" s="69">
        <v>40161</v>
      </c>
      <c r="G544" s="70">
        <f t="shared" ca="1" si="8"/>
        <v>13</v>
      </c>
      <c r="H544" s="70" t="s">
        <v>101</v>
      </c>
      <c r="I544" s="67">
        <v>2</v>
      </c>
      <c r="J544" s="71">
        <v>27560</v>
      </c>
      <c r="K544" s="72">
        <f>'Table Formulas (2)'!$J544*$N$1+'Table Formulas (2)'!$J544</f>
        <v>28193.88</v>
      </c>
      <c r="L544" s="73" t="str">
        <f ca="1">_xlfn.FORMULATEXT('Table Formulas (2)'!$K544)</f>
        <v>='Table Formulas (2)'!$J544*$N$1+'Table Formulas (2)'!$J544</v>
      </c>
    </row>
    <row r="545" spans="1:12" x14ac:dyDescent="0.25">
      <c r="A545" s="58" t="s">
        <v>599</v>
      </c>
      <c r="B545" s="59" t="s">
        <v>86</v>
      </c>
      <c r="C545" s="58" t="s">
        <v>83</v>
      </c>
      <c r="D545" s="60">
        <v>135003006</v>
      </c>
      <c r="E545" s="58" t="s">
        <v>84</v>
      </c>
      <c r="F545" s="61">
        <v>38074</v>
      </c>
      <c r="G545" s="62">
        <f t="shared" ca="1" si="8"/>
        <v>19</v>
      </c>
      <c r="H545" s="62"/>
      <c r="I545" s="59">
        <v>4</v>
      </c>
      <c r="J545" s="63">
        <v>54840</v>
      </c>
      <c r="K545" s="64">
        <f>'Table Formulas (2)'!$J545*$N$1+'Table Formulas (2)'!$J545</f>
        <v>56101.32</v>
      </c>
      <c r="L545" s="65" t="str">
        <f ca="1">_xlfn.FORMULATEXT('Table Formulas (2)'!$K545)</f>
        <v>='Table Formulas (2)'!$J545*$N$1+'Table Formulas (2)'!$J545</v>
      </c>
    </row>
    <row r="546" spans="1:12" x14ac:dyDescent="0.25">
      <c r="A546" s="66" t="s">
        <v>783</v>
      </c>
      <c r="B546" s="67" t="s">
        <v>82</v>
      </c>
      <c r="C546" s="66" t="s">
        <v>178</v>
      </c>
      <c r="D546" s="68">
        <v>763008183</v>
      </c>
      <c r="E546" s="66" t="s">
        <v>92</v>
      </c>
      <c r="F546" s="69">
        <v>41132</v>
      </c>
      <c r="G546" s="70">
        <f t="shared" ca="1" si="8"/>
        <v>11</v>
      </c>
      <c r="H546" s="70" t="s">
        <v>105</v>
      </c>
      <c r="I546" s="67">
        <v>5</v>
      </c>
      <c r="J546" s="71">
        <v>69400</v>
      </c>
      <c r="K546" s="72">
        <f>'Table Formulas (2)'!$J546*$N$1+'Table Formulas (2)'!$J546</f>
        <v>70996.2</v>
      </c>
      <c r="L546" s="73" t="str">
        <f ca="1">_xlfn.FORMULATEXT('Table Formulas (2)'!$K546)</f>
        <v>='Table Formulas (2)'!$J546*$N$1+'Table Formulas (2)'!$J546</v>
      </c>
    </row>
    <row r="547" spans="1:12" x14ac:dyDescent="0.25">
      <c r="A547" s="58" t="s">
        <v>693</v>
      </c>
      <c r="B547" s="59" t="s">
        <v>94</v>
      </c>
      <c r="C547" s="58" t="s">
        <v>91</v>
      </c>
      <c r="D547" s="60">
        <v>437000422</v>
      </c>
      <c r="E547" s="58" t="s">
        <v>88</v>
      </c>
      <c r="F547" s="61">
        <v>39919</v>
      </c>
      <c r="G547" s="62">
        <f t="shared" ca="1" si="8"/>
        <v>14</v>
      </c>
      <c r="H547" s="62" t="s">
        <v>89</v>
      </c>
      <c r="I547" s="59">
        <v>3</v>
      </c>
      <c r="J547" s="63">
        <v>10630</v>
      </c>
      <c r="K547" s="64">
        <f>'Table Formulas (2)'!$J547*$N$1+'Table Formulas (2)'!$J547</f>
        <v>10874.49</v>
      </c>
      <c r="L547" s="65" t="str">
        <f ca="1">_xlfn.FORMULATEXT('Table Formulas (2)'!$K547)</f>
        <v>='Table Formulas (2)'!$J547*$N$1+'Table Formulas (2)'!$J547</v>
      </c>
    </row>
    <row r="548" spans="1:12" x14ac:dyDescent="0.25">
      <c r="A548" s="66" t="s">
        <v>597</v>
      </c>
      <c r="B548" s="67" t="s">
        <v>94</v>
      </c>
      <c r="C548" s="66" t="s">
        <v>83</v>
      </c>
      <c r="D548" s="68">
        <v>889000902</v>
      </c>
      <c r="E548" s="66" t="s">
        <v>92</v>
      </c>
      <c r="F548" s="69">
        <v>38001</v>
      </c>
      <c r="G548" s="70">
        <f t="shared" ca="1" si="8"/>
        <v>19</v>
      </c>
      <c r="H548" s="70" t="s">
        <v>89</v>
      </c>
      <c r="I548" s="67">
        <v>3</v>
      </c>
      <c r="J548" s="71">
        <v>48250</v>
      </c>
      <c r="K548" s="72">
        <f>'Table Formulas (2)'!$J548*$N$1+'Table Formulas (2)'!$J548</f>
        <v>49359.75</v>
      </c>
      <c r="L548" s="73" t="str">
        <f ca="1">_xlfn.FORMULATEXT('Table Formulas (2)'!$K548)</f>
        <v>='Table Formulas (2)'!$J548*$N$1+'Table Formulas (2)'!$J548</v>
      </c>
    </row>
    <row r="549" spans="1:12" x14ac:dyDescent="0.25">
      <c r="A549" s="58" t="s">
        <v>421</v>
      </c>
      <c r="B549" s="59" t="s">
        <v>86</v>
      </c>
      <c r="C549" s="58" t="s">
        <v>240</v>
      </c>
      <c r="D549" s="60">
        <v>124003063</v>
      </c>
      <c r="E549" s="58" t="s">
        <v>88</v>
      </c>
      <c r="F549" s="61">
        <v>37781</v>
      </c>
      <c r="G549" s="62">
        <f t="shared" ca="1" si="8"/>
        <v>20</v>
      </c>
      <c r="H549" s="62" t="s">
        <v>89</v>
      </c>
      <c r="I549" s="59">
        <v>4</v>
      </c>
      <c r="J549" s="63">
        <v>10520</v>
      </c>
      <c r="K549" s="64">
        <f>'Table Formulas (2)'!$J549*$N$1+'Table Formulas (2)'!$J549</f>
        <v>10761.96</v>
      </c>
      <c r="L549" s="65" t="str">
        <f ca="1">_xlfn.FORMULATEXT('Table Formulas (2)'!$K549)</f>
        <v>='Table Formulas (2)'!$J549*$N$1+'Table Formulas (2)'!$J549</v>
      </c>
    </row>
    <row r="550" spans="1:12" x14ac:dyDescent="0.25">
      <c r="A550" s="66" t="s">
        <v>641</v>
      </c>
      <c r="B550" s="67" t="s">
        <v>86</v>
      </c>
      <c r="C550" s="66" t="s">
        <v>83</v>
      </c>
      <c r="D550" s="68">
        <v>337001408</v>
      </c>
      <c r="E550" s="66" t="s">
        <v>92</v>
      </c>
      <c r="F550" s="69">
        <v>39485</v>
      </c>
      <c r="G550" s="70">
        <f t="shared" ca="1" si="8"/>
        <v>15</v>
      </c>
      <c r="H550" s="70" t="s">
        <v>105</v>
      </c>
      <c r="I550" s="67">
        <v>4</v>
      </c>
      <c r="J550" s="71">
        <v>29260</v>
      </c>
      <c r="K550" s="72">
        <f>'Table Formulas (2)'!$J550*$N$1+'Table Formulas (2)'!$J550</f>
        <v>29932.98</v>
      </c>
      <c r="L550" s="73" t="str">
        <f ca="1">_xlfn.FORMULATEXT('Table Formulas (2)'!$K550)</f>
        <v>='Table Formulas (2)'!$J550*$N$1+'Table Formulas (2)'!$J550</v>
      </c>
    </row>
    <row r="551" spans="1:12" x14ac:dyDescent="0.25">
      <c r="A551" s="58" t="s">
        <v>822</v>
      </c>
      <c r="B551" s="59" t="s">
        <v>94</v>
      </c>
      <c r="C551" s="58" t="s">
        <v>91</v>
      </c>
      <c r="D551" s="60">
        <v>920005140</v>
      </c>
      <c r="E551" s="58" t="s">
        <v>92</v>
      </c>
      <c r="F551" s="61">
        <v>39835</v>
      </c>
      <c r="G551" s="62">
        <f t="shared" ca="1" si="8"/>
        <v>14</v>
      </c>
      <c r="H551" s="62" t="s">
        <v>101</v>
      </c>
      <c r="I551" s="59">
        <v>3</v>
      </c>
      <c r="J551" s="63">
        <v>62688</v>
      </c>
      <c r="K551" s="64">
        <f>'Table Formulas (2)'!$J551*$N$1+'Table Formulas (2)'!$J551</f>
        <v>64129.824000000001</v>
      </c>
      <c r="L551" s="65" t="str">
        <f ca="1">_xlfn.FORMULATEXT('Table Formulas (2)'!$K551)</f>
        <v>='Table Formulas (2)'!$J551*$N$1+'Table Formulas (2)'!$J551</v>
      </c>
    </row>
    <row r="552" spans="1:12" x14ac:dyDescent="0.25">
      <c r="A552" s="66" t="s">
        <v>528</v>
      </c>
      <c r="B552" s="67" t="s">
        <v>94</v>
      </c>
      <c r="C552" s="66" t="s">
        <v>116</v>
      </c>
      <c r="D552" s="68">
        <v>456006966</v>
      </c>
      <c r="E552" s="66" t="s">
        <v>92</v>
      </c>
      <c r="F552" s="69">
        <v>37979</v>
      </c>
      <c r="G552" s="70">
        <f t="shared" ca="1" si="8"/>
        <v>19</v>
      </c>
      <c r="H552" s="70" t="s">
        <v>108</v>
      </c>
      <c r="I552" s="67">
        <v>4</v>
      </c>
      <c r="J552" s="71">
        <v>74840</v>
      </c>
      <c r="K552" s="72">
        <f>'Table Formulas (2)'!$J552*$N$1+'Table Formulas (2)'!$J552</f>
        <v>76561.320000000007</v>
      </c>
      <c r="L552" s="73" t="str">
        <f ca="1">_xlfn.FORMULATEXT('Table Formulas (2)'!$K552)</f>
        <v>='Table Formulas (2)'!$J552*$N$1+'Table Formulas (2)'!$J552</v>
      </c>
    </row>
    <row r="553" spans="1:12" x14ac:dyDescent="0.25">
      <c r="A553" s="58" t="s">
        <v>158</v>
      </c>
      <c r="B553" s="59" t="s">
        <v>94</v>
      </c>
      <c r="C553" s="58" t="s">
        <v>87</v>
      </c>
      <c r="D553" s="60">
        <v>626008632</v>
      </c>
      <c r="E553" s="58" t="s">
        <v>84</v>
      </c>
      <c r="F553" s="61">
        <v>41231</v>
      </c>
      <c r="G553" s="62">
        <f t="shared" ca="1" si="8"/>
        <v>10</v>
      </c>
      <c r="H553" s="62"/>
      <c r="I553" s="59">
        <v>4</v>
      </c>
      <c r="J553" s="63">
        <v>49090</v>
      </c>
      <c r="K553" s="64">
        <f>'Table Formulas (2)'!$J553*$N$1+'Table Formulas (2)'!$J553</f>
        <v>50219.07</v>
      </c>
      <c r="L553" s="65" t="str">
        <f ca="1">_xlfn.FORMULATEXT('Table Formulas (2)'!$K553)</f>
        <v>='Table Formulas (2)'!$J553*$N$1+'Table Formulas (2)'!$J553</v>
      </c>
    </row>
    <row r="554" spans="1:12" x14ac:dyDescent="0.25">
      <c r="A554" s="66" t="s">
        <v>120</v>
      </c>
      <c r="B554" s="67" t="s">
        <v>82</v>
      </c>
      <c r="C554" s="66" t="s">
        <v>83</v>
      </c>
      <c r="D554" s="68">
        <v>836003739</v>
      </c>
      <c r="E554" s="66" t="s">
        <v>88</v>
      </c>
      <c r="F554" s="69">
        <v>35535</v>
      </c>
      <c r="G554" s="70">
        <f t="shared" ca="1" si="8"/>
        <v>26</v>
      </c>
      <c r="H554" s="70" t="s">
        <v>96</v>
      </c>
      <c r="I554" s="67">
        <v>4</v>
      </c>
      <c r="J554" s="71">
        <v>20990</v>
      </c>
      <c r="K554" s="72">
        <f>'Table Formulas (2)'!$J554*$N$1+'Table Formulas (2)'!$J554</f>
        <v>21472.77</v>
      </c>
      <c r="L554" s="73" t="str">
        <f ca="1">_xlfn.FORMULATEXT('Table Formulas (2)'!$K554)</f>
        <v>='Table Formulas (2)'!$J554*$N$1+'Table Formulas (2)'!$J554</v>
      </c>
    </row>
    <row r="555" spans="1:12" x14ac:dyDescent="0.25">
      <c r="A555" s="58" t="s">
        <v>563</v>
      </c>
      <c r="B555" s="59" t="s">
        <v>82</v>
      </c>
      <c r="C555" s="58" t="s">
        <v>142</v>
      </c>
      <c r="D555" s="60">
        <v>106009892</v>
      </c>
      <c r="E555" s="58" t="s">
        <v>84</v>
      </c>
      <c r="F555" s="61">
        <v>37861</v>
      </c>
      <c r="G555" s="62">
        <f t="shared" ca="1" si="8"/>
        <v>20</v>
      </c>
      <c r="H555" s="62"/>
      <c r="I555" s="59">
        <v>4</v>
      </c>
      <c r="J555" s="63">
        <v>66132</v>
      </c>
      <c r="K555" s="64">
        <f>'Table Formulas (2)'!$J555*$N$1+'Table Formulas (2)'!$J555</f>
        <v>67653.035999999993</v>
      </c>
      <c r="L555" s="65" t="str">
        <f ca="1">_xlfn.FORMULATEXT('Table Formulas (2)'!$K555)</f>
        <v>='Table Formulas (2)'!$J555*$N$1+'Table Formulas (2)'!$J555</v>
      </c>
    </row>
    <row r="556" spans="1:12" x14ac:dyDescent="0.25">
      <c r="A556" s="66" t="s">
        <v>751</v>
      </c>
      <c r="B556" s="67" t="s">
        <v>94</v>
      </c>
      <c r="C556" s="66" t="s">
        <v>83</v>
      </c>
      <c r="D556" s="68">
        <v>733001041</v>
      </c>
      <c r="E556" s="66" t="s">
        <v>150</v>
      </c>
      <c r="F556" s="69">
        <v>39599</v>
      </c>
      <c r="G556" s="70">
        <f t="shared" ca="1" si="8"/>
        <v>15</v>
      </c>
      <c r="H556" s="70"/>
      <c r="I556" s="67">
        <v>4</v>
      </c>
      <c r="J556" s="71">
        <v>15552</v>
      </c>
      <c r="K556" s="72">
        <f>'Table Formulas (2)'!$J556*$N$1+'Table Formulas (2)'!$J556</f>
        <v>15909.696</v>
      </c>
      <c r="L556" s="73" t="str">
        <f ca="1">_xlfn.FORMULATEXT('Table Formulas (2)'!$K556)</f>
        <v>='Table Formulas (2)'!$J556*$N$1+'Table Formulas (2)'!$J556</v>
      </c>
    </row>
    <row r="557" spans="1:12" x14ac:dyDescent="0.25">
      <c r="A557" s="58" t="s">
        <v>743</v>
      </c>
      <c r="B557" s="59" t="s">
        <v>94</v>
      </c>
      <c r="C557" s="58" t="s">
        <v>153</v>
      </c>
      <c r="D557" s="60">
        <v>723000767</v>
      </c>
      <c r="E557" s="58" t="s">
        <v>92</v>
      </c>
      <c r="F557" s="61">
        <v>41067</v>
      </c>
      <c r="G557" s="62">
        <f t="shared" ca="1" si="8"/>
        <v>11</v>
      </c>
      <c r="H557" s="62" t="s">
        <v>89</v>
      </c>
      <c r="I557" s="59">
        <v>5</v>
      </c>
      <c r="J557" s="63">
        <v>27250</v>
      </c>
      <c r="K557" s="64">
        <f>'Table Formulas (2)'!$J557*$N$1+'Table Formulas (2)'!$J557</f>
        <v>27876.75</v>
      </c>
      <c r="L557" s="65" t="str">
        <f ca="1">_xlfn.FORMULATEXT('Table Formulas (2)'!$K557)</f>
        <v>='Table Formulas (2)'!$J557*$N$1+'Table Formulas (2)'!$J557</v>
      </c>
    </row>
    <row r="558" spans="1:12" x14ac:dyDescent="0.25">
      <c r="A558" s="66" t="s">
        <v>428</v>
      </c>
      <c r="B558" s="67" t="s">
        <v>99</v>
      </c>
      <c r="C558" s="66" t="s">
        <v>87</v>
      </c>
      <c r="D558" s="68">
        <v>120001975</v>
      </c>
      <c r="E558" s="66" t="s">
        <v>92</v>
      </c>
      <c r="F558" s="69">
        <v>37192</v>
      </c>
      <c r="G558" s="70">
        <f t="shared" ca="1" si="8"/>
        <v>22</v>
      </c>
      <c r="H558" s="70" t="s">
        <v>108</v>
      </c>
      <c r="I558" s="67">
        <v>2</v>
      </c>
      <c r="J558" s="71">
        <v>60300</v>
      </c>
      <c r="K558" s="72">
        <f>'Table Formulas (2)'!$J558*$N$1+'Table Formulas (2)'!$J558</f>
        <v>61686.9</v>
      </c>
      <c r="L558" s="73" t="str">
        <f ca="1">_xlfn.FORMULATEXT('Table Formulas (2)'!$K558)</f>
        <v>='Table Formulas (2)'!$J558*$N$1+'Table Formulas (2)'!$J558</v>
      </c>
    </row>
    <row r="559" spans="1:12" x14ac:dyDescent="0.25">
      <c r="A559" s="58" t="s">
        <v>690</v>
      </c>
      <c r="B559" s="59" t="s">
        <v>94</v>
      </c>
      <c r="C559" s="58" t="s">
        <v>130</v>
      </c>
      <c r="D559" s="60">
        <v>378009642</v>
      </c>
      <c r="E559" s="58" t="s">
        <v>84</v>
      </c>
      <c r="F559" s="61">
        <v>38897</v>
      </c>
      <c r="G559" s="62">
        <f t="shared" ca="1" si="8"/>
        <v>17</v>
      </c>
      <c r="H559" s="62"/>
      <c r="I559" s="59">
        <v>5</v>
      </c>
      <c r="J559" s="63">
        <v>64220</v>
      </c>
      <c r="K559" s="64">
        <f>'Table Formulas (2)'!$J559*$N$1+'Table Formulas (2)'!$J559</f>
        <v>65697.06</v>
      </c>
      <c r="L559" s="65" t="str">
        <f ca="1">_xlfn.FORMULATEXT('Table Formulas (2)'!$K559)</f>
        <v>='Table Formulas (2)'!$J559*$N$1+'Table Formulas (2)'!$J559</v>
      </c>
    </row>
    <row r="560" spans="1:12" x14ac:dyDescent="0.25">
      <c r="A560" s="66" t="s">
        <v>327</v>
      </c>
      <c r="B560" s="67" t="s">
        <v>94</v>
      </c>
      <c r="C560" s="66" t="s">
        <v>130</v>
      </c>
      <c r="D560" s="68">
        <v>135005371</v>
      </c>
      <c r="E560" s="66" t="s">
        <v>92</v>
      </c>
      <c r="F560" s="69">
        <v>37274</v>
      </c>
      <c r="G560" s="70">
        <f t="shared" ca="1" si="8"/>
        <v>21</v>
      </c>
      <c r="H560" s="70" t="s">
        <v>89</v>
      </c>
      <c r="I560" s="67">
        <v>5</v>
      </c>
      <c r="J560" s="71">
        <v>30920</v>
      </c>
      <c r="K560" s="72">
        <f>'Table Formulas (2)'!$J560*$N$1+'Table Formulas (2)'!$J560</f>
        <v>31631.16</v>
      </c>
      <c r="L560" s="73" t="str">
        <f ca="1">_xlfn.FORMULATEXT('Table Formulas (2)'!$K560)</f>
        <v>='Table Formulas (2)'!$J560*$N$1+'Table Formulas (2)'!$J560</v>
      </c>
    </row>
    <row r="561" spans="1:12" x14ac:dyDescent="0.25">
      <c r="A561" s="58" t="s">
        <v>90</v>
      </c>
      <c r="B561" s="59" t="s">
        <v>82</v>
      </c>
      <c r="C561" s="58" t="s">
        <v>91</v>
      </c>
      <c r="D561" s="60">
        <v>990003236</v>
      </c>
      <c r="E561" s="58" t="s">
        <v>92</v>
      </c>
      <c r="F561" s="61">
        <v>35171</v>
      </c>
      <c r="G561" s="62">
        <f t="shared" ca="1" si="8"/>
        <v>27</v>
      </c>
      <c r="H561" s="62" t="s">
        <v>89</v>
      </c>
      <c r="I561" s="59">
        <v>5</v>
      </c>
      <c r="J561" s="63">
        <v>65880</v>
      </c>
      <c r="K561" s="64">
        <f>'Table Formulas (2)'!$J561*$N$1+'Table Formulas (2)'!$J561</f>
        <v>67395.240000000005</v>
      </c>
      <c r="L561" s="65" t="str">
        <f ca="1">_xlfn.FORMULATEXT('Table Formulas (2)'!$K561)</f>
        <v>='Table Formulas (2)'!$J561*$N$1+'Table Formulas (2)'!$J561</v>
      </c>
    </row>
    <row r="562" spans="1:12" x14ac:dyDescent="0.25">
      <c r="A562" s="66" t="s">
        <v>198</v>
      </c>
      <c r="B562" s="67" t="s">
        <v>99</v>
      </c>
      <c r="C562" s="66" t="s">
        <v>103</v>
      </c>
      <c r="D562" s="68">
        <v>120009503</v>
      </c>
      <c r="E562" s="66" t="s">
        <v>88</v>
      </c>
      <c r="F562" s="69">
        <v>35422</v>
      </c>
      <c r="G562" s="70">
        <f t="shared" ca="1" si="8"/>
        <v>26</v>
      </c>
      <c r="H562" s="70" t="s">
        <v>108</v>
      </c>
      <c r="I562" s="67">
        <v>3</v>
      </c>
      <c r="J562" s="71">
        <v>47760</v>
      </c>
      <c r="K562" s="72">
        <f>'Table Formulas (2)'!$J562*$N$1+'Table Formulas (2)'!$J562</f>
        <v>48858.48</v>
      </c>
      <c r="L562" s="73" t="str">
        <f ca="1">_xlfn.FORMULATEXT('Table Formulas (2)'!$K562)</f>
        <v>='Table Formulas (2)'!$J562*$N$1+'Table Formulas (2)'!$J562</v>
      </c>
    </row>
    <row r="563" spans="1:12" x14ac:dyDescent="0.25">
      <c r="A563" s="58" t="s">
        <v>398</v>
      </c>
      <c r="B563" s="59" t="s">
        <v>104</v>
      </c>
      <c r="C563" s="58" t="s">
        <v>100</v>
      </c>
      <c r="D563" s="60">
        <v>662007915</v>
      </c>
      <c r="E563" s="58" t="s">
        <v>92</v>
      </c>
      <c r="F563" s="61">
        <v>38549</v>
      </c>
      <c r="G563" s="62">
        <f t="shared" ca="1" si="8"/>
        <v>18</v>
      </c>
      <c r="H563" s="62" t="s">
        <v>105</v>
      </c>
      <c r="I563" s="59">
        <v>5</v>
      </c>
      <c r="J563" s="63">
        <v>48990</v>
      </c>
      <c r="K563" s="64">
        <f>'Table Formulas (2)'!$J563*$N$1+'Table Formulas (2)'!$J563</f>
        <v>50116.77</v>
      </c>
      <c r="L563" s="65" t="str">
        <f ca="1">_xlfn.FORMULATEXT('Table Formulas (2)'!$K563)</f>
        <v>='Table Formulas (2)'!$J563*$N$1+'Table Formulas (2)'!$J563</v>
      </c>
    </row>
    <row r="564" spans="1:12" x14ac:dyDescent="0.25">
      <c r="A564" s="66" t="s">
        <v>844</v>
      </c>
      <c r="B564" s="67" t="s">
        <v>82</v>
      </c>
      <c r="C564" s="66" t="s">
        <v>130</v>
      </c>
      <c r="D564" s="68">
        <v>708008747</v>
      </c>
      <c r="E564" s="66" t="s">
        <v>92</v>
      </c>
      <c r="F564" s="69">
        <v>42231</v>
      </c>
      <c r="G564" s="70">
        <f t="shared" ca="1" si="8"/>
        <v>8</v>
      </c>
      <c r="H564" s="70" t="s">
        <v>105</v>
      </c>
      <c r="I564" s="67">
        <v>3</v>
      </c>
      <c r="J564" s="71">
        <v>75176</v>
      </c>
      <c r="K564" s="72">
        <f>'Table Formulas (2)'!$J564*$N$1+'Table Formulas (2)'!$J564</f>
        <v>76905.047999999995</v>
      </c>
      <c r="L564" s="73" t="str">
        <f ca="1">_xlfn.FORMULATEXT('Table Formulas (2)'!$K564)</f>
        <v>='Table Formulas (2)'!$J564*$N$1+'Table Formulas (2)'!$J564</v>
      </c>
    </row>
    <row r="565" spans="1:12" x14ac:dyDescent="0.25">
      <c r="A565" s="58" t="s">
        <v>197</v>
      </c>
      <c r="B565" s="59" t="s">
        <v>86</v>
      </c>
      <c r="C565" s="58" t="s">
        <v>127</v>
      </c>
      <c r="D565" s="60">
        <v>333007685</v>
      </c>
      <c r="E565" s="58" t="s">
        <v>92</v>
      </c>
      <c r="F565" s="61">
        <v>35362</v>
      </c>
      <c r="G565" s="62">
        <f t="shared" ca="1" si="8"/>
        <v>27</v>
      </c>
      <c r="H565" s="62" t="s">
        <v>101</v>
      </c>
      <c r="I565" s="59">
        <v>3</v>
      </c>
      <c r="J565" s="63">
        <v>85880</v>
      </c>
      <c r="K565" s="64">
        <f>'Table Formulas (2)'!$J565*$N$1+'Table Formulas (2)'!$J565</f>
        <v>87855.24</v>
      </c>
      <c r="L565" s="65" t="str">
        <f ca="1">_xlfn.FORMULATEXT('Table Formulas (2)'!$K565)</f>
        <v>='Table Formulas (2)'!$J565*$N$1+'Table Formulas (2)'!$J565</v>
      </c>
    </row>
    <row r="566" spans="1:12" x14ac:dyDescent="0.25">
      <c r="A566" s="66" t="s">
        <v>792</v>
      </c>
      <c r="B566" s="67" t="s">
        <v>82</v>
      </c>
      <c r="C566" s="66" t="s">
        <v>111</v>
      </c>
      <c r="D566" s="68">
        <v>221004716</v>
      </c>
      <c r="E566" s="66" t="s">
        <v>92</v>
      </c>
      <c r="F566" s="69">
        <v>42254</v>
      </c>
      <c r="G566" s="70">
        <f t="shared" ca="1" si="8"/>
        <v>8</v>
      </c>
      <c r="H566" s="70" t="s">
        <v>105</v>
      </c>
      <c r="I566" s="67">
        <v>2</v>
      </c>
      <c r="J566" s="71">
        <v>71820</v>
      </c>
      <c r="K566" s="72">
        <f>'Table Formulas (2)'!$J566*$N$1+'Table Formulas (2)'!$J566</f>
        <v>73471.86</v>
      </c>
      <c r="L566" s="73" t="str">
        <f ca="1">_xlfn.FORMULATEXT('Table Formulas (2)'!$K566)</f>
        <v>='Table Formulas (2)'!$J566*$N$1+'Table Formulas (2)'!$J566</v>
      </c>
    </row>
    <row r="567" spans="1:12" x14ac:dyDescent="0.25">
      <c r="A567" s="58" t="s">
        <v>449</v>
      </c>
      <c r="B567" s="59" t="s">
        <v>94</v>
      </c>
      <c r="C567" s="58" t="s">
        <v>91</v>
      </c>
      <c r="D567" s="60">
        <v>289003201</v>
      </c>
      <c r="E567" s="58" t="s">
        <v>92</v>
      </c>
      <c r="F567" s="61">
        <v>37302</v>
      </c>
      <c r="G567" s="62">
        <f t="shared" ca="1" si="8"/>
        <v>21</v>
      </c>
      <c r="H567" s="62" t="s">
        <v>105</v>
      </c>
      <c r="I567" s="59">
        <v>2</v>
      </c>
      <c r="J567" s="63">
        <v>73830</v>
      </c>
      <c r="K567" s="64">
        <f>'Table Formulas (2)'!$J567*$N$1+'Table Formulas (2)'!$J567</f>
        <v>75528.09</v>
      </c>
      <c r="L567" s="65" t="str">
        <f ca="1">_xlfn.FORMULATEXT('Table Formulas (2)'!$K567)</f>
        <v>='Table Formulas (2)'!$J567*$N$1+'Table Formulas (2)'!$J567</v>
      </c>
    </row>
    <row r="568" spans="1:12" x14ac:dyDescent="0.25">
      <c r="A568" s="66" t="s">
        <v>369</v>
      </c>
      <c r="B568" s="67" t="s">
        <v>86</v>
      </c>
      <c r="C568" s="66" t="s">
        <v>130</v>
      </c>
      <c r="D568" s="68">
        <v>337000590</v>
      </c>
      <c r="E568" s="66" t="s">
        <v>84</v>
      </c>
      <c r="F568" s="69">
        <v>37585</v>
      </c>
      <c r="G568" s="70">
        <f t="shared" ca="1" si="8"/>
        <v>20</v>
      </c>
      <c r="H568" s="70"/>
      <c r="I568" s="67">
        <v>2</v>
      </c>
      <c r="J568" s="71">
        <v>57410</v>
      </c>
      <c r="K568" s="72">
        <f>'Table Formulas (2)'!$J568*$N$1+'Table Formulas (2)'!$J568</f>
        <v>58730.43</v>
      </c>
      <c r="L568" s="73" t="str">
        <f ca="1">_xlfn.FORMULATEXT('Table Formulas (2)'!$K568)</f>
        <v>='Table Formulas (2)'!$J568*$N$1+'Table Formulas (2)'!$J568</v>
      </c>
    </row>
    <row r="569" spans="1:12" x14ac:dyDescent="0.25">
      <c r="A569" s="58" t="s">
        <v>393</v>
      </c>
      <c r="B569" s="59" t="s">
        <v>86</v>
      </c>
      <c r="C569" s="58" t="s">
        <v>130</v>
      </c>
      <c r="D569" s="60">
        <v>378001658</v>
      </c>
      <c r="E569" s="58" t="s">
        <v>84</v>
      </c>
      <c r="F569" s="61">
        <v>36696</v>
      </c>
      <c r="G569" s="62">
        <f t="shared" ca="1" si="8"/>
        <v>23</v>
      </c>
      <c r="H569" s="62"/>
      <c r="I569" s="59">
        <v>2</v>
      </c>
      <c r="J569" s="63">
        <v>39300</v>
      </c>
      <c r="K569" s="64">
        <f>'Table Formulas (2)'!$J569*$N$1+'Table Formulas (2)'!$J569</f>
        <v>40203.9</v>
      </c>
      <c r="L569" s="65" t="str">
        <f ca="1">_xlfn.FORMULATEXT('Table Formulas (2)'!$K569)</f>
        <v>='Table Formulas (2)'!$J569*$N$1+'Table Formulas (2)'!$J569</v>
      </c>
    </row>
    <row r="570" spans="1:12" x14ac:dyDescent="0.25">
      <c r="A570" s="66" t="s">
        <v>322</v>
      </c>
      <c r="B570" s="67" t="s">
        <v>82</v>
      </c>
      <c r="C570" s="66" t="s">
        <v>218</v>
      </c>
      <c r="D570" s="68">
        <v>469001073</v>
      </c>
      <c r="E570" s="66" t="s">
        <v>92</v>
      </c>
      <c r="F570" s="69">
        <v>36545</v>
      </c>
      <c r="G570" s="70">
        <f t="shared" ca="1" si="8"/>
        <v>23</v>
      </c>
      <c r="H570" s="70" t="s">
        <v>96</v>
      </c>
      <c r="I570" s="67">
        <v>4</v>
      </c>
      <c r="J570" s="71">
        <v>61150</v>
      </c>
      <c r="K570" s="72">
        <f>'Table Formulas (2)'!$J570*$N$1+'Table Formulas (2)'!$J570</f>
        <v>62556.45</v>
      </c>
      <c r="L570" s="73" t="str">
        <f ca="1">_xlfn.FORMULATEXT('Table Formulas (2)'!$K570)</f>
        <v>='Table Formulas (2)'!$J570*$N$1+'Table Formulas (2)'!$J570</v>
      </c>
    </row>
    <row r="571" spans="1:12" x14ac:dyDescent="0.25">
      <c r="A571" s="58" t="s">
        <v>524</v>
      </c>
      <c r="B571" s="59" t="s">
        <v>86</v>
      </c>
      <c r="C571" s="58" t="s">
        <v>103</v>
      </c>
      <c r="D571" s="60">
        <v>145000921</v>
      </c>
      <c r="E571" s="58" t="s">
        <v>92</v>
      </c>
      <c r="F571" s="61">
        <v>37977</v>
      </c>
      <c r="G571" s="62">
        <f t="shared" ca="1" si="8"/>
        <v>19</v>
      </c>
      <c r="H571" s="62" t="s">
        <v>96</v>
      </c>
      <c r="I571" s="59">
        <v>4</v>
      </c>
      <c r="J571" s="63">
        <v>50990</v>
      </c>
      <c r="K571" s="64">
        <f>'Table Formulas (2)'!$J571*$N$1+'Table Formulas (2)'!$J571</f>
        <v>52162.77</v>
      </c>
      <c r="L571" s="65" t="str">
        <f ca="1">_xlfn.FORMULATEXT('Table Formulas (2)'!$K571)</f>
        <v>='Table Formulas (2)'!$J571*$N$1+'Table Formulas (2)'!$J571</v>
      </c>
    </row>
    <row r="572" spans="1:12" x14ac:dyDescent="0.25">
      <c r="A572" s="66" t="s">
        <v>522</v>
      </c>
      <c r="B572" s="67" t="s">
        <v>104</v>
      </c>
      <c r="C572" s="66" t="s">
        <v>130</v>
      </c>
      <c r="D572" s="68">
        <v>684004281</v>
      </c>
      <c r="E572" s="66" t="s">
        <v>92</v>
      </c>
      <c r="F572" s="69">
        <v>38228</v>
      </c>
      <c r="G572" s="70">
        <f t="shared" ca="1" si="8"/>
        <v>19</v>
      </c>
      <c r="H572" s="70" t="s">
        <v>105</v>
      </c>
      <c r="I572" s="67">
        <v>2</v>
      </c>
      <c r="J572" s="71">
        <v>47340</v>
      </c>
      <c r="K572" s="72">
        <f>'Table Formulas (2)'!$J572*$N$1+'Table Formulas (2)'!$J572</f>
        <v>48428.82</v>
      </c>
      <c r="L572" s="73" t="str">
        <f ca="1">_xlfn.FORMULATEXT('Table Formulas (2)'!$K572)</f>
        <v>='Table Formulas (2)'!$J572*$N$1+'Table Formulas (2)'!$J572</v>
      </c>
    </row>
    <row r="573" spans="1:12" x14ac:dyDescent="0.25">
      <c r="A573" s="58" t="s">
        <v>600</v>
      </c>
      <c r="B573" s="59" t="s">
        <v>86</v>
      </c>
      <c r="C573" s="58" t="s">
        <v>118</v>
      </c>
      <c r="D573" s="60">
        <v>541005827</v>
      </c>
      <c r="E573" s="58" t="s">
        <v>92</v>
      </c>
      <c r="F573" s="61">
        <v>38247</v>
      </c>
      <c r="G573" s="62">
        <f t="shared" ca="1" si="8"/>
        <v>19</v>
      </c>
      <c r="H573" s="62" t="s">
        <v>96</v>
      </c>
      <c r="I573" s="59">
        <v>1</v>
      </c>
      <c r="J573" s="63">
        <v>65560</v>
      </c>
      <c r="K573" s="64">
        <f>'Table Formulas (2)'!$J573*$N$1+'Table Formulas (2)'!$J573</f>
        <v>67067.88</v>
      </c>
      <c r="L573" s="65" t="str">
        <f ca="1">_xlfn.FORMULATEXT('Table Formulas (2)'!$K573)</f>
        <v>='Table Formulas (2)'!$J573*$N$1+'Table Formulas (2)'!$J573</v>
      </c>
    </row>
    <row r="574" spans="1:12" x14ac:dyDescent="0.25">
      <c r="A574" s="66" t="s">
        <v>533</v>
      </c>
      <c r="B574" s="67" t="s">
        <v>86</v>
      </c>
      <c r="C574" s="66" t="s">
        <v>87</v>
      </c>
      <c r="D574" s="68">
        <v>177004163</v>
      </c>
      <c r="E574" s="66" t="s">
        <v>92</v>
      </c>
      <c r="F574" s="69">
        <v>38027</v>
      </c>
      <c r="G574" s="70">
        <f t="shared" ca="1" si="8"/>
        <v>19</v>
      </c>
      <c r="H574" s="70" t="s">
        <v>89</v>
      </c>
      <c r="I574" s="67">
        <v>3</v>
      </c>
      <c r="J574" s="71">
        <v>48010</v>
      </c>
      <c r="K574" s="72">
        <f>'Table Formulas (2)'!$J574*$N$1+'Table Formulas (2)'!$J574</f>
        <v>49114.23</v>
      </c>
      <c r="L574" s="73" t="str">
        <f ca="1">_xlfn.FORMULATEXT('Table Formulas (2)'!$K574)</f>
        <v>='Table Formulas (2)'!$J574*$N$1+'Table Formulas (2)'!$J574</v>
      </c>
    </row>
    <row r="575" spans="1:12" x14ac:dyDescent="0.25">
      <c r="A575" s="58" t="s">
        <v>348</v>
      </c>
      <c r="B575" s="59" t="s">
        <v>104</v>
      </c>
      <c r="C575" s="58" t="s">
        <v>103</v>
      </c>
      <c r="D575" s="60">
        <v>847001774</v>
      </c>
      <c r="E575" s="58" t="s">
        <v>92</v>
      </c>
      <c r="F575" s="61">
        <v>38457</v>
      </c>
      <c r="G575" s="62">
        <f t="shared" ca="1" si="8"/>
        <v>18</v>
      </c>
      <c r="H575" s="62" t="s">
        <v>108</v>
      </c>
      <c r="I575" s="59">
        <v>1</v>
      </c>
      <c r="J575" s="63">
        <v>80880</v>
      </c>
      <c r="K575" s="64">
        <f>'Table Formulas (2)'!$J575*$N$1+'Table Formulas (2)'!$J575</f>
        <v>82740.240000000005</v>
      </c>
      <c r="L575" s="65" t="str">
        <f ca="1">_xlfn.FORMULATEXT('Table Formulas (2)'!$K575)</f>
        <v>='Table Formulas (2)'!$J575*$N$1+'Table Formulas (2)'!$J575</v>
      </c>
    </row>
    <row r="576" spans="1:12" x14ac:dyDescent="0.25">
      <c r="A576" s="66" t="s">
        <v>181</v>
      </c>
      <c r="B576" s="67" t="s">
        <v>104</v>
      </c>
      <c r="C576" s="66" t="s">
        <v>130</v>
      </c>
      <c r="D576" s="68">
        <v>361005033</v>
      </c>
      <c r="E576" s="66" t="s">
        <v>84</v>
      </c>
      <c r="F576" s="69">
        <v>35208</v>
      </c>
      <c r="G576" s="70">
        <f t="shared" ca="1" si="8"/>
        <v>27</v>
      </c>
      <c r="H576" s="70"/>
      <c r="I576" s="67">
        <v>3</v>
      </c>
      <c r="J576" s="71">
        <v>71830</v>
      </c>
      <c r="K576" s="72">
        <f>'Table Formulas (2)'!$J576*$N$1+'Table Formulas (2)'!$J576</f>
        <v>73482.09</v>
      </c>
      <c r="L576" s="73" t="str">
        <f ca="1">_xlfn.FORMULATEXT('Table Formulas (2)'!$K576)</f>
        <v>='Table Formulas (2)'!$J576*$N$1+'Table Formulas (2)'!$J576</v>
      </c>
    </row>
    <row r="577" spans="1:12" x14ac:dyDescent="0.25">
      <c r="A577" s="58" t="s">
        <v>606</v>
      </c>
      <c r="B577" s="59" t="s">
        <v>86</v>
      </c>
      <c r="C577" s="58" t="s">
        <v>130</v>
      </c>
      <c r="D577" s="60">
        <v>399000898</v>
      </c>
      <c r="E577" s="58" t="s">
        <v>84</v>
      </c>
      <c r="F577" s="61">
        <v>42047</v>
      </c>
      <c r="G577" s="62">
        <f t="shared" ca="1" si="8"/>
        <v>8</v>
      </c>
      <c r="H577" s="62"/>
      <c r="I577" s="59">
        <v>4</v>
      </c>
      <c r="J577" s="63">
        <v>37980</v>
      </c>
      <c r="K577" s="64">
        <f>'Table Formulas (2)'!$J577*$N$1+'Table Formulas (2)'!$J577</f>
        <v>38853.54</v>
      </c>
      <c r="L577" s="65" t="str">
        <f ca="1">_xlfn.FORMULATEXT('Table Formulas (2)'!$K577)</f>
        <v>='Table Formulas (2)'!$J577*$N$1+'Table Formulas (2)'!$J577</v>
      </c>
    </row>
    <row r="578" spans="1:12" x14ac:dyDescent="0.25">
      <c r="A578" s="66" t="s">
        <v>276</v>
      </c>
      <c r="B578" s="67" t="s">
        <v>104</v>
      </c>
      <c r="C578" s="66" t="s">
        <v>116</v>
      </c>
      <c r="D578" s="68">
        <v>767001463</v>
      </c>
      <c r="E578" s="66" t="s">
        <v>84</v>
      </c>
      <c r="F578" s="69">
        <v>35397</v>
      </c>
      <c r="G578" s="70">
        <f t="shared" ref="G578:G641" ca="1" si="9">DATEDIF(F578,TODAY(),"Y")</f>
        <v>26</v>
      </c>
      <c r="H578" s="70"/>
      <c r="I578" s="67">
        <v>3</v>
      </c>
      <c r="J578" s="71">
        <v>76690</v>
      </c>
      <c r="K578" s="72">
        <f>'Table Formulas (2)'!$J578*$N$1+'Table Formulas (2)'!$J578</f>
        <v>78453.87</v>
      </c>
      <c r="L578" s="73" t="str">
        <f ca="1">_xlfn.FORMULATEXT('Table Formulas (2)'!$K578)</f>
        <v>='Table Formulas (2)'!$J578*$N$1+'Table Formulas (2)'!$J578</v>
      </c>
    </row>
    <row r="579" spans="1:12" x14ac:dyDescent="0.25">
      <c r="A579" s="58" t="s">
        <v>126</v>
      </c>
      <c r="B579" s="59" t="s">
        <v>86</v>
      </c>
      <c r="C579" s="58" t="s">
        <v>127</v>
      </c>
      <c r="D579" s="60">
        <v>252006921</v>
      </c>
      <c r="E579" s="58" t="s">
        <v>92</v>
      </c>
      <c r="F579" s="61">
        <v>34977</v>
      </c>
      <c r="G579" s="62">
        <f t="shared" ca="1" si="9"/>
        <v>28</v>
      </c>
      <c r="H579" s="62" t="s">
        <v>89</v>
      </c>
      <c r="I579" s="59">
        <v>4</v>
      </c>
      <c r="J579" s="63">
        <v>87280</v>
      </c>
      <c r="K579" s="64">
        <f>'Table Formulas (2)'!$J579*$N$1+'Table Formulas (2)'!$J579</f>
        <v>89287.44</v>
      </c>
      <c r="L579" s="65" t="str">
        <f ca="1">_xlfn.FORMULATEXT('Table Formulas (2)'!$K579)</f>
        <v>='Table Formulas (2)'!$J579*$N$1+'Table Formulas (2)'!$J579</v>
      </c>
    </row>
    <row r="580" spans="1:12" x14ac:dyDescent="0.25">
      <c r="A580" s="66" t="s">
        <v>549</v>
      </c>
      <c r="B580" s="67" t="s">
        <v>104</v>
      </c>
      <c r="C580" s="66" t="s">
        <v>100</v>
      </c>
      <c r="D580" s="68">
        <v>372003786</v>
      </c>
      <c r="E580" s="66" t="s">
        <v>88</v>
      </c>
      <c r="F580" s="69">
        <v>37749</v>
      </c>
      <c r="G580" s="70">
        <f t="shared" ca="1" si="9"/>
        <v>20</v>
      </c>
      <c r="H580" s="70" t="s">
        <v>101</v>
      </c>
      <c r="I580" s="67">
        <v>1</v>
      </c>
      <c r="J580" s="71">
        <v>31110</v>
      </c>
      <c r="K580" s="72">
        <f>'Table Formulas (2)'!$J580*$N$1+'Table Formulas (2)'!$J580</f>
        <v>31825.53</v>
      </c>
      <c r="L580" s="73" t="str">
        <f ca="1">_xlfn.FORMULATEXT('Table Formulas (2)'!$K580)</f>
        <v>='Table Formulas (2)'!$J580*$N$1+'Table Formulas (2)'!$J580</v>
      </c>
    </row>
    <row r="581" spans="1:12" x14ac:dyDescent="0.25">
      <c r="A581" s="58" t="s">
        <v>712</v>
      </c>
      <c r="B581" s="59" t="s">
        <v>104</v>
      </c>
      <c r="C581" s="58" t="s">
        <v>127</v>
      </c>
      <c r="D581" s="60">
        <v>365007800</v>
      </c>
      <c r="E581" s="58" t="s">
        <v>92</v>
      </c>
      <c r="F581" s="61">
        <v>35244</v>
      </c>
      <c r="G581" s="62">
        <f t="shared" ca="1" si="9"/>
        <v>27</v>
      </c>
      <c r="H581" s="62" t="s">
        <v>105</v>
      </c>
      <c r="I581" s="59">
        <v>5</v>
      </c>
      <c r="J581" s="63">
        <v>66890</v>
      </c>
      <c r="K581" s="64">
        <f>'Table Formulas (2)'!$J581*$N$1+'Table Formulas (2)'!$J581</f>
        <v>68428.47</v>
      </c>
      <c r="L581" s="65" t="str">
        <f ca="1">_xlfn.FORMULATEXT('Table Formulas (2)'!$K581)</f>
        <v>='Table Formulas (2)'!$J581*$N$1+'Table Formulas (2)'!$J581</v>
      </c>
    </row>
    <row r="582" spans="1:12" x14ac:dyDescent="0.25">
      <c r="A582" s="66" t="s">
        <v>443</v>
      </c>
      <c r="B582" s="67" t="s">
        <v>99</v>
      </c>
      <c r="C582" s="66" t="s">
        <v>185</v>
      </c>
      <c r="D582" s="68">
        <v>640001378</v>
      </c>
      <c r="E582" s="66" t="s">
        <v>88</v>
      </c>
      <c r="F582" s="69">
        <v>37906</v>
      </c>
      <c r="G582" s="70">
        <f t="shared" ca="1" si="9"/>
        <v>20</v>
      </c>
      <c r="H582" s="70" t="s">
        <v>89</v>
      </c>
      <c r="I582" s="67">
        <v>2</v>
      </c>
      <c r="J582" s="71">
        <v>46230</v>
      </c>
      <c r="K582" s="72">
        <f>'Table Formulas (2)'!$J582*$N$1+'Table Formulas (2)'!$J582</f>
        <v>47293.29</v>
      </c>
      <c r="L582" s="73" t="str">
        <f ca="1">_xlfn.FORMULATEXT('Table Formulas (2)'!$K582)</f>
        <v>='Table Formulas (2)'!$J582*$N$1+'Table Formulas (2)'!$J582</v>
      </c>
    </row>
    <row r="583" spans="1:12" x14ac:dyDescent="0.25">
      <c r="A583" s="58" t="s">
        <v>401</v>
      </c>
      <c r="B583" s="59" t="s">
        <v>94</v>
      </c>
      <c r="C583" s="58" t="s">
        <v>130</v>
      </c>
      <c r="D583" s="60">
        <v>590006401</v>
      </c>
      <c r="E583" s="58" t="s">
        <v>92</v>
      </c>
      <c r="F583" s="61">
        <v>37477</v>
      </c>
      <c r="G583" s="62">
        <f t="shared" ca="1" si="9"/>
        <v>21</v>
      </c>
      <c r="H583" s="62" t="s">
        <v>101</v>
      </c>
      <c r="I583" s="59">
        <v>1</v>
      </c>
      <c r="J583" s="63">
        <v>70760</v>
      </c>
      <c r="K583" s="64">
        <f>'Table Formulas (2)'!$J583*$N$1+'Table Formulas (2)'!$J583</f>
        <v>72387.48</v>
      </c>
      <c r="L583" s="65" t="str">
        <f ca="1">_xlfn.FORMULATEXT('Table Formulas (2)'!$K583)</f>
        <v>='Table Formulas (2)'!$J583*$N$1+'Table Formulas (2)'!$J583</v>
      </c>
    </row>
    <row r="584" spans="1:12" x14ac:dyDescent="0.25">
      <c r="A584" s="66" t="s">
        <v>102</v>
      </c>
      <c r="B584" s="67" t="s">
        <v>94</v>
      </c>
      <c r="C584" s="66" t="s">
        <v>103</v>
      </c>
      <c r="D584" s="68">
        <v>443008477</v>
      </c>
      <c r="E584" s="66" t="s">
        <v>92</v>
      </c>
      <c r="F584" s="69">
        <v>34951</v>
      </c>
      <c r="G584" s="70">
        <f t="shared" ca="1" si="9"/>
        <v>28</v>
      </c>
      <c r="H584" s="70" t="s">
        <v>89</v>
      </c>
      <c r="I584" s="67">
        <v>2</v>
      </c>
      <c r="J584" s="71">
        <v>80090</v>
      </c>
      <c r="K584" s="72">
        <f>'Table Formulas (2)'!$J584*$N$1+'Table Formulas (2)'!$J584</f>
        <v>81932.070000000007</v>
      </c>
      <c r="L584" s="73" t="str">
        <f ca="1">_xlfn.FORMULATEXT('Table Formulas (2)'!$K584)</f>
        <v>='Table Formulas (2)'!$J584*$N$1+'Table Formulas (2)'!$J584</v>
      </c>
    </row>
    <row r="585" spans="1:12" x14ac:dyDescent="0.25">
      <c r="A585" s="58" t="s">
        <v>292</v>
      </c>
      <c r="B585" s="59" t="s">
        <v>122</v>
      </c>
      <c r="C585" s="58" t="s">
        <v>100</v>
      </c>
      <c r="D585" s="60">
        <v>168007877</v>
      </c>
      <c r="E585" s="58" t="s">
        <v>88</v>
      </c>
      <c r="F585" s="61">
        <v>35924</v>
      </c>
      <c r="G585" s="62">
        <f t="shared" ca="1" si="9"/>
        <v>25</v>
      </c>
      <c r="H585" s="62" t="s">
        <v>108</v>
      </c>
      <c r="I585" s="59">
        <v>3</v>
      </c>
      <c r="J585" s="63">
        <v>15910</v>
      </c>
      <c r="K585" s="64">
        <f>'Table Formulas (2)'!$J585*$N$1+'Table Formulas (2)'!$J585</f>
        <v>16275.93</v>
      </c>
      <c r="L585" s="65" t="str">
        <f ca="1">_xlfn.FORMULATEXT('Table Formulas (2)'!$K585)</f>
        <v>='Table Formulas (2)'!$J585*$N$1+'Table Formulas (2)'!$J585</v>
      </c>
    </row>
    <row r="586" spans="1:12" x14ac:dyDescent="0.25">
      <c r="A586" s="66" t="s">
        <v>773</v>
      </c>
      <c r="B586" s="67" t="s">
        <v>82</v>
      </c>
      <c r="C586" s="66" t="s">
        <v>100</v>
      </c>
      <c r="D586" s="68">
        <v>393000045</v>
      </c>
      <c r="E586" s="66" t="s">
        <v>88</v>
      </c>
      <c r="F586" s="69">
        <v>40973</v>
      </c>
      <c r="G586" s="70">
        <f t="shared" ca="1" si="9"/>
        <v>11</v>
      </c>
      <c r="H586" s="70" t="s">
        <v>101</v>
      </c>
      <c r="I586" s="67">
        <v>4</v>
      </c>
      <c r="J586" s="71">
        <v>47295</v>
      </c>
      <c r="K586" s="72">
        <f>'Table Formulas (2)'!$J586*$N$1+'Table Formulas (2)'!$J586</f>
        <v>48382.785000000003</v>
      </c>
      <c r="L586" s="73" t="str">
        <f ca="1">_xlfn.FORMULATEXT('Table Formulas (2)'!$K586)</f>
        <v>='Table Formulas (2)'!$J586*$N$1+'Table Formulas (2)'!$J586</v>
      </c>
    </row>
    <row r="587" spans="1:12" x14ac:dyDescent="0.25">
      <c r="A587" s="58" t="s">
        <v>431</v>
      </c>
      <c r="B587" s="59" t="s">
        <v>86</v>
      </c>
      <c r="C587" s="58" t="s">
        <v>130</v>
      </c>
      <c r="D587" s="60">
        <v>564008088</v>
      </c>
      <c r="E587" s="58" t="s">
        <v>92</v>
      </c>
      <c r="F587" s="61">
        <v>37795</v>
      </c>
      <c r="G587" s="62">
        <f t="shared" ca="1" si="9"/>
        <v>20</v>
      </c>
      <c r="H587" s="62" t="s">
        <v>105</v>
      </c>
      <c r="I587" s="59">
        <v>1</v>
      </c>
      <c r="J587" s="63">
        <v>87760</v>
      </c>
      <c r="K587" s="64">
        <f>'Table Formulas (2)'!$J587*$N$1+'Table Formulas (2)'!$J587</f>
        <v>89778.48</v>
      </c>
      <c r="L587" s="65" t="str">
        <f ca="1">_xlfn.FORMULATEXT('Table Formulas (2)'!$K587)</f>
        <v>='Table Formulas (2)'!$J587*$N$1+'Table Formulas (2)'!$J587</v>
      </c>
    </row>
    <row r="588" spans="1:12" x14ac:dyDescent="0.25">
      <c r="A588" s="66" t="s">
        <v>513</v>
      </c>
      <c r="B588" s="67" t="s">
        <v>99</v>
      </c>
      <c r="C588" s="66" t="s">
        <v>116</v>
      </c>
      <c r="D588" s="68">
        <v>975003308</v>
      </c>
      <c r="E588" s="66" t="s">
        <v>92</v>
      </c>
      <c r="F588" s="69">
        <v>36970</v>
      </c>
      <c r="G588" s="70">
        <f t="shared" ca="1" si="9"/>
        <v>22</v>
      </c>
      <c r="H588" s="70" t="s">
        <v>105</v>
      </c>
      <c r="I588" s="67">
        <v>4</v>
      </c>
      <c r="J588" s="71">
        <v>30780</v>
      </c>
      <c r="K588" s="72">
        <f>'Table Formulas (2)'!$J588*$N$1+'Table Formulas (2)'!$J588</f>
        <v>31487.94</v>
      </c>
      <c r="L588" s="73" t="str">
        <f ca="1">_xlfn.FORMULATEXT('Table Formulas (2)'!$K588)</f>
        <v>='Table Formulas (2)'!$J588*$N$1+'Table Formulas (2)'!$J588</v>
      </c>
    </row>
    <row r="589" spans="1:12" x14ac:dyDescent="0.25">
      <c r="A589" s="58" t="s">
        <v>165</v>
      </c>
      <c r="B589" s="59" t="s">
        <v>86</v>
      </c>
      <c r="C589" s="58" t="s">
        <v>91</v>
      </c>
      <c r="D589" s="60">
        <v>161009267</v>
      </c>
      <c r="E589" s="58" t="s">
        <v>92</v>
      </c>
      <c r="F589" s="61">
        <v>35332</v>
      </c>
      <c r="G589" s="62">
        <f t="shared" ca="1" si="9"/>
        <v>27</v>
      </c>
      <c r="H589" s="62" t="s">
        <v>101</v>
      </c>
      <c r="I589" s="59">
        <v>5</v>
      </c>
      <c r="J589" s="63">
        <v>42020</v>
      </c>
      <c r="K589" s="64">
        <f>'Table Formulas (2)'!$J589*$N$1+'Table Formulas (2)'!$J589</f>
        <v>42986.46</v>
      </c>
      <c r="L589" s="65" t="str">
        <f ca="1">_xlfn.FORMULATEXT('Table Formulas (2)'!$K589)</f>
        <v>='Table Formulas (2)'!$J589*$N$1+'Table Formulas (2)'!$J589</v>
      </c>
    </row>
    <row r="590" spans="1:12" x14ac:dyDescent="0.25">
      <c r="A590" s="66" t="s">
        <v>698</v>
      </c>
      <c r="B590" s="67" t="s">
        <v>122</v>
      </c>
      <c r="C590" s="66" t="s">
        <v>130</v>
      </c>
      <c r="D590" s="68">
        <v>620006005</v>
      </c>
      <c r="E590" s="66" t="s">
        <v>92</v>
      </c>
      <c r="F590" s="69">
        <v>38561</v>
      </c>
      <c r="G590" s="70">
        <f t="shared" ca="1" si="9"/>
        <v>18</v>
      </c>
      <c r="H590" s="70" t="s">
        <v>105</v>
      </c>
      <c r="I590" s="67">
        <v>3</v>
      </c>
      <c r="J590" s="71">
        <v>41060</v>
      </c>
      <c r="K590" s="72">
        <f>'Table Formulas (2)'!$J590*$N$1+'Table Formulas (2)'!$J590</f>
        <v>42004.38</v>
      </c>
      <c r="L590" s="73" t="str">
        <f ca="1">_xlfn.FORMULATEXT('Table Formulas (2)'!$K590)</f>
        <v>='Table Formulas (2)'!$J590*$N$1+'Table Formulas (2)'!$J590</v>
      </c>
    </row>
    <row r="591" spans="1:12" x14ac:dyDescent="0.25">
      <c r="A591" s="58" t="s">
        <v>170</v>
      </c>
      <c r="B591" s="59" t="s">
        <v>86</v>
      </c>
      <c r="C591" s="58" t="s">
        <v>130</v>
      </c>
      <c r="D591" s="60">
        <v>412001335</v>
      </c>
      <c r="E591" s="58" t="s">
        <v>84</v>
      </c>
      <c r="F591" s="61">
        <v>35197</v>
      </c>
      <c r="G591" s="62">
        <f t="shared" ca="1" si="9"/>
        <v>27</v>
      </c>
      <c r="H591" s="62"/>
      <c r="I591" s="59">
        <v>2</v>
      </c>
      <c r="J591" s="63">
        <v>40940</v>
      </c>
      <c r="K591" s="64">
        <f>'Table Formulas (2)'!$J591*$N$1+'Table Formulas (2)'!$J591</f>
        <v>41881.620000000003</v>
      </c>
      <c r="L591" s="65" t="str">
        <f ca="1">_xlfn.FORMULATEXT('Table Formulas (2)'!$K591)</f>
        <v>='Table Formulas (2)'!$J591*$N$1+'Table Formulas (2)'!$J591</v>
      </c>
    </row>
    <row r="592" spans="1:12" x14ac:dyDescent="0.25">
      <c r="A592" s="66" t="s">
        <v>190</v>
      </c>
      <c r="B592" s="67" t="s">
        <v>104</v>
      </c>
      <c r="C592" s="66" t="s">
        <v>127</v>
      </c>
      <c r="D592" s="68">
        <v>733003074</v>
      </c>
      <c r="E592" s="66" t="s">
        <v>84</v>
      </c>
      <c r="F592" s="69">
        <v>36049</v>
      </c>
      <c r="G592" s="70">
        <f t="shared" ca="1" si="9"/>
        <v>25</v>
      </c>
      <c r="H592" s="70"/>
      <c r="I592" s="67">
        <v>3</v>
      </c>
      <c r="J592" s="71">
        <v>83070</v>
      </c>
      <c r="K592" s="72">
        <f>'Table Formulas (2)'!$J592*$N$1+'Table Formulas (2)'!$J592</f>
        <v>84980.61</v>
      </c>
      <c r="L592" s="73" t="str">
        <f ca="1">_xlfn.FORMULATEXT('Table Formulas (2)'!$K592)</f>
        <v>='Table Formulas (2)'!$J592*$N$1+'Table Formulas (2)'!$J592</v>
      </c>
    </row>
    <row r="593" spans="1:12" x14ac:dyDescent="0.25">
      <c r="A593" s="58" t="s">
        <v>417</v>
      </c>
      <c r="B593" s="59" t="s">
        <v>82</v>
      </c>
      <c r="C593" s="58" t="s">
        <v>178</v>
      </c>
      <c r="D593" s="60">
        <v>904000184</v>
      </c>
      <c r="E593" s="58" t="s">
        <v>92</v>
      </c>
      <c r="F593" s="61">
        <v>37157</v>
      </c>
      <c r="G593" s="62">
        <f t="shared" ca="1" si="9"/>
        <v>22</v>
      </c>
      <c r="H593" s="62" t="s">
        <v>89</v>
      </c>
      <c r="I593" s="59">
        <v>3</v>
      </c>
      <c r="J593" s="63">
        <v>77720</v>
      </c>
      <c r="K593" s="64">
        <f>'Table Formulas (2)'!$J593*$N$1+'Table Formulas (2)'!$J593</f>
        <v>79507.56</v>
      </c>
      <c r="L593" s="65" t="str">
        <f ca="1">_xlfn.FORMULATEXT('Table Formulas (2)'!$K593)</f>
        <v>='Table Formulas (2)'!$J593*$N$1+'Table Formulas (2)'!$J593</v>
      </c>
    </row>
    <row r="594" spans="1:12" x14ac:dyDescent="0.25">
      <c r="A594" s="66" t="s">
        <v>589</v>
      </c>
      <c r="B594" s="67" t="s">
        <v>122</v>
      </c>
      <c r="C594" s="66" t="s">
        <v>103</v>
      </c>
      <c r="D594" s="68">
        <v>291003431</v>
      </c>
      <c r="E594" s="66" t="s">
        <v>84</v>
      </c>
      <c r="F594" s="69">
        <v>37773</v>
      </c>
      <c r="G594" s="70">
        <f t="shared" ca="1" si="9"/>
        <v>20</v>
      </c>
      <c r="H594" s="70"/>
      <c r="I594" s="67">
        <v>3</v>
      </c>
      <c r="J594" s="71">
        <v>54000</v>
      </c>
      <c r="K594" s="72">
        <f>'Table Formulas (2)'!$J594*$N$1+'Table Formulas (2)'!$J594</f>
        <v>55242</v>
      </c>
      <c r="L594" s="73" t="str">
        <f ca="1">_xlfn.FORMULATEXT('Table Formulas (2)'!$K594)</f>
        <v>='Table Formulas (2)'!$J594*$N$1+'Table Formulas (2)'!$J594</v>
      </c>
    </row>
    <row r="595" spans="1:12" x14ac:dyDescent="0.25">
      <c r="A595" s="58" t="s">
        <v>384</v>
      </c>
      <c r="B595" s="59" t="s">
        <v>86</v>
      </c>
      <c r="C595" s="58" t="s">
        <v>118</v>
      </c>
      <c r="D595" s="60">
        <v>659009807</v>
      </c>
      <c r="E595" s="58" t="s">
        <v>92</v>
      </c>
      <c r="F595" s="61">
        <v>35616</v>
      </c>
      <c r="G595" s="62">
        <f t="shared" ca="1" si="9"/>
        <v>26</v>
      </c>
      <c r="H595" s="62" t="s">
        <v>105</v>
      </c>
      <c r="I595" s="59">
        <v>4</v>
      </c>
      <c r="J595" s="63">
        <v>22410</v>
      </c>
      <c r="K595" s="64">
        <f>'Table Formulas (2)'!$J595*$N$1+'Table Formulas (2)'!$J595</f>
        <v>22925.43</v>
      </c>
      <c r="L595" s="65" t="str">
        <f ca="1">_xlfn.FORMULATEXT('Table Formulas (2)'!$K595)</f>
        <v>='Table Formulas (2)'!$J595*$N$1+'Table Formulas (2)'!$J595</v>
      </c>
    </row>
    <row r="596" spans="1:12" x14ac:dyDescent="0.25">
      <c r="A596" s="66" t="s">
        <v>81</v>
      </c>
      <c r="B596" s="67" t="s">
        <v>82</v>
      </c>
      <c r="C596" s="66" t="s">
        <v>83</v>
      </c>
      <c r="D596" s="68">
        <v>975007784</v>
      </c>
      <c r="E596" s="66" t="s">
        <v>84</v>
      </c>
      <c r="F596" s="69">
        <v>35012</v>
      </c>
      <c r="G596" s="70">
        <f t="shared" ca="1" si="9"/>
        <v>28</v>
      </c>
      <c r="H596" s="70"/>
      <c r="I596" s="67">
        <v>3</v>
      </c>
      <c r="J596" s="71">
        <v>77760</v>
      </c>
      <c r="K596" s="72">
        <f>'Table Formulas (2)'!$J596*$N$1+'Table Formulas (2)'!$J596</f>
        <v>79548.479999999996</v>
      </c>
      <c r="L596" s="73" t="str">
        <f ca="1">_xlfn.FORMULATEXT('Table Formulas (2)'!$K596)</f>
        <v>='Table Formulas (2)'!$J596*$N$1+'Table Formulas (2)'!$J596</v>
      </c>
    </row>
    <row r="597" spans="1:12" x14ac:dyDescent="0.25">
      <c r="A597" s="58" t="s">
        <v>774</v>
      </c>
      <c r="B597" s="59" t="s">
        <v>86</v>
      </c>
      <c r="C597" s="58" t="s">
        <v>91</v>
      </c>
      <c r="D597" s="60">
        <v>592009945</v>
      </c>
      <c r="E597" s="58" t="s">
        <v>92</v>
      </c>
      <c r="F597" s="61">
        <v>38403</v>
      </c>
      <c r="G597" s="62">
        <f t="shared" ca="1" si="9"/>
        <v>18</v>
      </c>
      <c r="H597" s="62" t="s">
        <v>105</v>
      </c>
      <c r="I597" s="59">
        <v>1</v>
      </c>
      <c r="J597" s="63">
        <v>44650</v>
      </c>
      <c r="K597" s="64">
        <f>'Table Formulas (2)'!$J597*$N$1+'Table Formulas (2)'!$J597</f>
        <v>45676.95</v>
      </c>
      <c r="L597" s="65" t="str">
        <f ca="1">_xlfn.FORMULATEXT('Table Formulas (2)'!$K597)</f>
        <v>='Table Formulas (2)'!$J597*$N$1+'Table Formulas (2)'!$J597</v>
      </c>
    </row>
    <row r="598" spans="1:12" x14ac:dyDescent="0.25">
      <c r="A598" s="66" t="s">
        <v>523</v>
      </c>
      <c r="B598" s="67" t="s">
        <v>122</v>
      </c>
      <c r="C598" s="66" t="s">
        <v>91</v>
      </c>
      <c r="D598" s="68">
        <v>486006972</v>
      </c>
      <c r="E598" s="66" t="s">
        <v>88</v>
      </c>
      <c r="F598" s="69">
        <v>37878</v>
      </c>
      <c r="G598" s="70">
        <f t="shared" ca="1" si="9"/>
        <v>20</v>
      </c>
      <c r="H598" s="70" t="s">
        <v>105</v>
      </c>
      <c r="I598" s="67">
        <v>1</v>
      </c>
      <c r="J598" s="71">
        <v>45565</v>
      </c>
      <c r="K598" s="72">
        <f>'Table Formulas (2)'!$J598*$N$1+'Table Formulas (2)'!$J598</f>
        <v>46612.995000000003</v>
      </c>
      <c r="L598" s="73" t="str">
        <f ca="1">_xlfn.FORMULATEXT('Table Formulas (2)'!$K598)</f>
        <v>='Table Formulas (2)'!$J598*$N$1+'Table Formulas (2)'!$J598</v>
      </c>
    </row>
    <row r="599" spans="1:12" x14ac:dyDescent="0.25">
      <c r="A599" s="58" t="s">
        <v>552</v>
      </c>
      <c r="B599" s="59" t="s">
        <v>104</v>
      </c>
      <c r="C599" s="58" t="s">
        <v>130</v>
      </c>
      <c r="D599" s="60">
        <v>470005648</v>
      </c>
      <c r="E599" s="58" t="s">
        <v>84</v>
      </c>
      <c r="F599" s="61">
        <v>38388</v>
      </c>
      <c r="G599" s="62">
        <f t="shared" ca="1" si="9"/>
        <v>18</v>
      </c>
      <c r="H599" s="62"/>
      <c r="I599" s="59">
        <v>1</v>
      </c>
      <c r="J599" s="63">
        <v>39680</v>
      </c>
      <c r="K599" s="64">
        <f>'Table Formulas (2)'!$J599*$N$1+'Table Formulas (2)'!$J599</f>
        <v>40592.639999999999</v>
      </c>
      <c r="L599" s="65" t="str">
        <f ca="1">_xlfn.FORMULATEXT('Table Formulas (2)'!$K599)</f>
        <v>='Table Formulas (2)'!$J599*$N$1+'Table Formulas (2)'!$J599</v>
      </c>
    </row>
    <row r="600" spans="1:12" x14ac:dyDescent="0.25">
      <c r="A600" s="66" t="s">
        <v>644</v>
      </c>
      <c r="B600" s="67" t="s">
        <v>86</v>
      </c>
      <c r="C600" s="66" t="s">
        <v>130</v>
      </c>
      <c r="D600" s="68">
        <v>249009042</v>
      </c>
      <c r="E600" s="66" t="s">
        <v>92</v>
      </c>
      <c r="F600" s="69">
        <v>38802</v>
      </c>
      <c r="G600" s="70">
        <f t="shared" ca="1" si="9"/>
        <v>17</v>
      </c>
      <c r="H600" s="70" t="s">
        <v>105</v>
      </c>
      <c r="I600" s="67">
        <v>5</v>
      </c>
      <c r="J600" s="71">
        <v>61060</v>
      </c>
      <c r="K600" s="72">
        <f>'Table Formulas (2)'!$J600*$N$1+'Table Formulas (2)'!$J600</f>
        <v>62464.38</v>
      </c>
      <c r="L600" s="73" t="str">
        <f ca="1">_xlfn.FORMULATEXT('Table Formulas (2)'!$K600)</f>
        <v>='Table Formulas (2)'!$J600*$N$1+'Table Formulas (2)'!$J600</v>
      </c>
    </row>
    <row r="601" spans="1:12" x14ac:dyDescent="0.25">
      <c r="A601" s="58" t="s">
        <v>785</v>
      </c>
      <c r="B601" s="59" t="s">
        <v>86</v>
      </c>
      <c r="C601" s="58" t="s">
        <v>100</v>
      </c>
      <c r="D601" s="60">
        <v>364004060</v>
      </c>
      <c r="E601" s="58" t="s">
        <v>88</v>
      </c>
      <c r="F601" s="61">
        <v>42019</v>
      </c>
      <c r="G601" s="62">
        <f t="shared" ca="1" si="9"/>
        <v>8</v>
      </c>
      <c r="H601" s="62" t="s">
        <v>105</v>
      </c>
      <c r="I601" s="59">
        <v>5</v>
      </c>
      <c r="J601" s="63">
        <v>31255</v>
      </c>
      <c r="K601" s="64">
        <f>'Table Formulas (2)'!$J601*$N$1+'Table Formulas (2)'!$J601</f>
        <v>31973.865000000002</v>
      </c>
      <c r="L601" s="65" t="str">
        <f ca="1">_xlfn.FORMULATEXT('Table Formulas (2)'!$K601)</f>
        <v>='Table Formulas (2)'!$J601*$N$1+'Table Formulas (2)'!$J601</v>
      </c>
    </row>
    <row r="602" spans="1:12" x14ac:dyDescent="0.25">
      <c r="A602" s="66" t="s">
        <v>236</v>
      </c>
      <c r="B602" s="67" t="s">
        <v>86</v>
      </c>
      <c r="C602" s="66" t="s">
        <v>87</v>
      </c>
      <c r="D602" s="68">
        <v>862008919</v>
      </c>
      <c r="E602" s="66" t="s">
        <v>92</v>
      </c>
      <c r="F602" s="69">
        <v>35169</v>
      </c>
      <c r="G602" s="70">
        <f t="shared" ca="1" si="9"/>
        <v>27</v>
      </c>
      <c r="H602" s="70" t="s">
        <v>101</v>
      </c>
      <c r="I602" s="67">
        <v>4</v>
      </c>
      <c r="J602" s="71">
        <v>48280</v>
      </c>
      <c r="K602" s="72">
        <f>'Table Formulas (2)'!$J602*$N$1+'Table Formulas (2)'!$J602</f>
        <v>49390.44</v>
      </c>
      <c r="L602" s="73" t="str">
        <f ca="1">_xlfn.FORMULATEXT('Table Formulas (2)'!$K602)</f>
        <v>='Table Formulas (2)'!$J602*$N$1+'Table Formulas (2)'!$J602</v>
      </c>
    </row>
    <row r="603" spans="1:12" x14ac:dyDescent="0.25">
      <c r="A603" s="58" t="s">
        <v>487</v>
      </c>
      <c r="B603" s="59" t="s">
        <v>99</v>
      </c>
      <c r="C603" s="58" t="s">
        <v>83</v>
      </c>
      <c r="D603" s="60">
        <v>368005341</v>
      </c>
      <c r="E603" s="58" t="s">
        <v>84</v>
      </c>
      <c r="F603" s="61">
        <v>37243</v>
      </c>
      <c r="G603" s="62">
        <f t="shared" ca="1" si="9"/>
        <v>21</v>
      </c>
      <c r="H603" s="62"/>
      <c r="I603" s="59">
        <v>2</v>
      </c>
      <c r="J603" s="63">
        <v>46780</v>
      </c>
      <c r="K603" s="64">
        <f>'Table Formulas (2)'!$J603*$N$1+'Table Formulas (2)'!$J603</f>
        <v>47855.94</v>
      </c>
      <c r="L603" s="65" t="str">
        <f ca="1">_xlfn.FORMULATEXT('Table Formulas (2)'!$K603)</f>
        <v>='Table Formulas (2)'!$J603*$N$1+'Table Formulas (2)'!$J603</v>
      </c>
    </row>
    <row r="604" spans="1:12" x14ac:dyDescent="0.25">
      <c r="A604" s="66" t="s">
        <v>420</v>
      </c>
      <c r="B604" s="67" t="s">
        <v>94</v>
      </c>
      <c r="C604" s="66" t="s">
        <v>83</v>
      </c>
      <c r="D604" s="68">
        <v>313008228</v>
      </c>
      <c r="E604" s="66" t="s">
        <v>92</v>
      </c>
      <c r="F604" s="69">
        <v>37780</v>
      </c>
      <c r="G604" s="70">
        <f t="shared" ca="1" si="9"/>
        <v>20</v>
      </c>
      <c r="H604" s="70" t="s">
        <v>89</v>
      </c>
      <c r="I604" s="67">
        <v>5</v>
      </c>
      <c r="J604" s="71">
        <v>82490</v>
      </c>
      <c r="K604" s="72">
        <f>'Table Formulas (2)'!$J604*$N$1+'Table Formulas (2)'!$J604</f>
        <v>84387.27</v>
      </c>
      <c r="L604" s="73" t="str">
        <f ca="1">_xlfn.FORMULATEXT('Table Formulas (2)'!$K604)</f>
        <v>='Table Formulas (2)'!$J604*$N$1+'Table Formulas (2)'!$J604</v>
      </c>
    </row>
    <row r="605" spans="1:12" x14ac:dyDescent="0.25">
      <c r="A605" s="58" t="s">
        <v>515</v>
      </c>
      <c r="B605" s="59" t="s">
        <v>99</v>
      </c>
      <c r="C605" s="58" t="s">
        <v>100</v>
      </c>
      <c r="D605" s="60">
        <v>788001186</v>
      </c>
      <c r="E605" s="58" t="s">
        <v>84</v>
      </c>
      <c r="F605" s="61">
        <v>37920</v>
      </c>
      <c r="G605" s="62">
        <f t="shared" ca="1" si="9"/>
        <v>20</v>
      </c>
      <c r="H605" s="62"/>
      <c r="I605" s="59">
        <v>3</v>
      </c>
      <c r="J605" s="63">
        <v>57520</v>
      </c>
      <c r="K605" s="64">
        <f>'Table Formulas (2)'!$J605*$N$1+'Table Formulas (2)'!$J605</f>
        <v>58842.96</v>
      </c>
      <c r="L605" s="65" t="str">
        <f ca="1">_xlfn.FORMULATEXT('Table Formulas (2)'!$K605)</f>
        <v>='Table Formulas (2)'!$J605*$N$1+'Table Formulas (2)'!$J605</v>
      </c>
    </row>
    <row r="606" spans="1:12" x14ac:dyDescent="0.25">
      <c r="A606" s="66" t="s">
        <v>675</v>
      </c>
      <c r="B606" s="67" t="s">
        <v>86</v>
      </c>
      <c r="C606" s="66" t="s">
        <v>91</v>
      </c>
      <c r="D606" s="68">
        <v>765002793</v>
      </c>
      <c r="E606" s="66" t="s">
        <v>92</v>
      </c>
      <c r="F606" s="69">
        <v>38315</v>
      </c>
      <c r="G606" s="70">
        <f t="shared" ca="1" si="9"/>
        <v>18</v>
      </c>
      <c r="H606" s="70" t="s">
        <v>105</v>
      </c>
      <c r="I606" s="67">
        <v>5</v>
      </c>
      <c r="J606" s="71">
        <v>64320</v>
      </c>
      <c r="K606" s="72">
        <f>'Table Formulas (2)'!$J606*$N$1+'Table Formulas (2)'!$J606</f>
        <v>65799.360000000001</v>
      </c>
      <c r="L606" s="73" t="str">
        <f ca="1">_xlfn.FORMULATEXT('Table Formulas (2)'!$K606)</f>
        <v>='Table Formulas (2)'!$J606*$N$1+'Table Formulas (2)'!$J606</v>
      </c>
    </row>
    <row r="607" spans="1:12" x14ac:dyDescent="0.25">
      <c r="A607" s="58" t="s">
        <v>396</v>
      </c>
      <c r="B607" s="59" t="s">
        <v>104</v>
      </c>
      <c r="C607" s="58" t="s">
        <v>83</v>
      </c>
      <c r="D607" s="60">
        <v>357008979</v>
      </c>
      <c r="E607" s="58" t="s">
        <v>88</v>
      </c>
      <c r="F607" s="61">
        <v>37060</v>
      </c>
      <c r="G607" s="62">
        <f t="shared" ca="1" si="9"/>
        <v>22</v>
      </c>
      <c r="H607" s="62" t="s">
        <v>101</v>
      </c>
      <c r="I607" s="59">
        <v>4</v>
      </c>
      <c r="J607" s="63">
        <v>28525</v>
      </c>
      <c r="K607" s="64">
        <f>'Table Formulas (2)'!$J607*$N$1+'Table Formulas (2)'!$J607</f>
        <v>29181.075000000001</v>
      </c>
      <c r="L607" s="65" t="str">
        <f ca="1">_xlfn.FORMULATEXT('Table Formulas (2)'!$K607)</f>
        <v>='Table Formulas (2)'!$J607*$N$1+'Table Formulas (2)'!$J607</v>
      </c>
    </row>
    <row r="608" spans="1:12" x14ac:dyDescent="0.25">
      <c r="A608" s="66" t="s">
        <v>205</v>
      </c>
      <c r="B608" s="67" t="s">
        <v>104</v>
      </c>
      <c r="C608" s="66" t="s">
        <v>130</v>
      </c>
      <c r="D608" s="68">
        <v>405006173</v>
      </c>
      <c r="E608" s="66" t="s">
        <v>92</v>
      </c>
      <c r="F608" s="69">
        <v>36267</v>
      </c>
      <c r="G608" s="70">
        <f t="shared" ca="1" si="9"/>
        <v>24</v>
      </c>
      <c r="H608" s="70" t="s">
        <v>108</v>
      </c>
      <c r="I608" s="67">
        <v>4</v>
      </c>
      <c r="J608" s="71">
        <v>68710</v>
      </c>
      <c r="K608" s="72">
        <f>'Table Formulas (2)'!$J608*$N$1+'Table Formulas (2)'!$J608</f>
        <v>70290.33</v>
      </c>
      <c r="L608" s="73" t="str">
        <f ca="1">_xlfn.FORMULATEXT('Table Formulas (2)'!$K608)</f>
        <v>='Table Formulas (2)'!$J608*$N$1+'Table Formulas (2)'!$J608</v>
      </c>
    </row>
    <row r="609" spans="1:12" x14ac:dyDescent="0.25">
      <c r="A609" s="58" t="s">
        <v>286</v>
      </c>
      <c r="B609" s="59" t="s">
        <v>104</v>
      </c>
      <c r="C609" s="58" t="s">
        <v>130</v>
      </c>
      <c r="D609" s="60">
        <v>561008668</v>
      </c>
      <c r="E609" s="58" t="s">
        <v>92</v>
      </c>
      <c r="F609" s="61">
        <v>36477</v>
      </c>
      <c r="G609" s="62">
        <f t="shared" ca="1" si="9"/>
        <v>24</v>
      </c>
      <c r="H609" s="62" t="s">
        <v>101</v>
      </c>
      <c r="I609" s="59">
        <v>1</v>
      </c>
      <c r="J609" s="63">
        <v>76584</v>
      </c>
      <c r="K609" s="64">
        <f>'Table Formulas (2)'!$J609*$N$1+'Table Formulas (2)'!$J609</f>
        <v>78345.432000000001</v>
      </c>
      <c r="L609" s="65" t="str">
        <f ca="1">_xlfn.FORMULATEXT('Table Formulas (2)'!$K609)</f>
        <v>='Table Formulas (2)'!$J609*$N$1+'Table Formulas (2)'!$J609</v>
      </c>
    </row>
    <row r="610" spans="1:12" x14ac:dyDescent="0.25">
      <c r="A610" s="66" t="s">
        <v>526</v>
      </c>
      <c r="B610" s="67" t="s">
        <v>82</v>
      </c>
      <c r="C610" s="66" t="s">
        <v>314</v>
      </c>
      <c r="D610" s="68">
        <v>601002708</v>
      </c>
      <c r="E610" s="66" t="s">
        <v>88</v>
      </c>
      <c r="F610" s="69">
        <v>37796</v>
      </c>
      <c r="G610" s="70">
        <f t="shared" ca="1" si="9"/>
        <v>20</v>
      </c>
      <c r="H610" s="70" t="s">
        <v>89</v>
      </c>
      <c r="I610" s="67">
        <v>1</v>
      </c>
      <c r="J610" s="71">
        <v>28680</v>
      </c>
      <c r="K610" s="72">
        <f>'Table Formulas (2)'!$J610*$N$1+'Table Formulas (2)'!$J610</f>
        <v>29339.64</v>
      </c>
      <c r="L610" s="73" t="str">
        <f ca="1">_xlfn.FORMULATEXT('Table Formulas (2)'!$K610)</f>
        <v>='Table Formulas (2)'!$J610*$N$1+'Table Formulas (2)'!$J610</v>
      </c>
    </row>
    <row r="611" spans="1:12" x14ac:dyDescent="0.25">
      <c r="A611" s="58" t="s">
        <v>503</v>
      </c>
      <c r="B611" s="59" t="s">
        <v>86</v>
      </c>
      <c r="C611" s="58" t="s">
        <v>130</v>
      </c>
      <c r="D611" s="60">
        <v>914000398</v>
      </c>
      <c r="E611" s="58" t="s">
        <v>92</v>
      </c>
      <c r="F611" s="61">
        <v>37868</v>
      </c>
      <c r="G611" s="62">
        <f t="shared" ca="1" si="9"/>
        <v>20</v>
      </c>
      <c r="H611" s="62" t="s">
        <v>89</v>
      </c>
      <c r="I611" s="59">
        <v>1</v>
      </c>
      <c r="J611" s="63">
        <v>65720</v>
      </c>
      <c r="K611" s="64">
        <f>'Table Formulas (2)'!$J611*$N$1+'Table Formulas (2)'!$J611</f>
        <v>67231.56</v>
      </c>
      <c r="L611" s="65" t="str">
        <f ca="1">_xlfn.FORMULATEXT('Table Formulas (2)'!$K611)</f>
        <v>='Table Formulas (2)'!$J611*$N$1+'Table Formulas (2)'!$J611</v>
      </c>
    </row>
    <row r="612" spans="1:12" x14ac:dyDescent="0.25">
      <c r="A612" s="66" t="s">
        <v>609</v>
      </c>
      <c r="B612" s="67" t="s">
        <v>104</v>
      </c>
      <c r="C612" s="66" t="s">
        <v>87</v>
      </c>
      <c r="D612" s="68">
        <v>683000378</v>
      </c>
      <c r="E612" s="66" t="s">
        <v>92</v>
      </c>
      <c r="F612" s="69">
        <v>39928</v>
      </c>
      <c r="G612" s="70">
        <f t="shared" ca="1" si="9"/>
        <v>14</v>
      </c>
      <c r="H612" s="70" t="s">
        <v>89</v>
      </c>
      <c r="I612" s="67">
        <v>2</v>
      </c>
      <c r="J612" s="71">
        <v>81340</v>
      </c>
      <c r="K612" s="72">
        <f>'Table Formulas (2)'!$J612*$N$1+'Table Formulas (2)'!$J612</f>
        <v>83210.820000000007</v>
      </c>
      <c r="L612" s="73" t="str">
        <f ca="1">_xlfn.FORMULATEXT('Table Formulas (2)'!$K612)</f>
        <v>='Table Formulas (2)'!$J612*$N$1+'Table Formulas (2)'!$J612</v>
      </c>
    </row>
    <row r="613" spans="1:12" x14ac:dyDescent="0.25">
      <c r="A613" s="58" t="s">
        <v>157</v>
      </c>
      <c r="B613" s="59" t="s">
        <v>122</v>
      </c>
      <c r="C613" s="58" t="s">
        <v>83</v>
      </c>
      <c r="D613" s="60">
        <v>531004742</v>
      </c>
      <c r="E613" s="58" t="s">
        <v>92</v>
      </c>
      <c r="F613" s="61">
        <v>35238</v>
      </c>
      <c r="G613" s="62">
        <f t="shared" ca="1" si="9"/>
        <v>27</v>
      </c>
      <c r="H613" s="62" t="s">
        <v>105</v>
      </c>
      <c r="I613" s="59">
        <v>5</v>
      </c>
      <c r="J613" s="63">
        <v>29210</v>
      </c>
      <c r="K613" s="64">
        <f>'Table Formulas (2)'!$J613*$N$1+'Table Formulas (2)'!$J613</f>
        <v>29881.83</v>
      </c>
      <c r="L613" s="65" t="str">
        <f ca="1">_xlfn.FORMULATEXT('Table Formulas (2)'!$K613)</f>
        <v>='Table Formulas (2)'!$J613*$N$1+'Table Formulas (2)'!$J613</v>
      </c>
    </row>
    <row r="614" spans="1:12" x14ac:dyDescent="0.25">
      <c r="A614" s="66" t="s">
        <v>251</v>
      </c>
      <c r="B614" s="67" t="s">
        <v>104</v>
      </c>
      <c r="C614" s="66" t="s">
        <v>100</v>
      </c>
      <c r="D614" s="68">
        <v>980000186</v>
      </c>
      <c r="E614" s="66" t="s">
        <v>88</v>
      </c>
      <c r="F614" s="69">
        <v>35420</v>
      </c>
      <c r="G614" s="70">
        <f t="shared" ca="1" si="9"/>
        <v>26</v>
      </c>
      <c r="H614" s="70" t="s">
        <v>89</v>
      </c>
      <c r="I614" s="67">
        <v>5</v>
      </c>
      <c r="J614" s="71">
        <v>47705</v>
      </c>
      <c r="K614" s="72">
        <f>'Table Formulas (2)'!$J614*$N$1+'Table Formulas (2)'!$J614</f>
        <v>48802.214999999997</v>
      </c>
      <c r="L614" s="73" t="str">
        <f ca="1">_xlfn.FORMULATEXT('Table Formulas (2)'!$K614)</f>
        <v>='Table Formulas (2)'!$J614*$N$1+'Table Formulas (2)'!$J614</v>
      </c>
    </row>
    <row r="615" spans="1:12" x14ac:dyDescent="0.25">
      <c r="A615" s="58" t="s">
        <v>548</v>
      </c>
      <c r="B615" s="59" t="s">
        <v>122</v>
      </c>
      <c r="C615" s="58" t="s">
        <v>87</v>
      </c>
      <c r="D615" s="60">
        <v>723006626</v>
      </c>
      <c r="E615" s="58" t="s">
        <v>84</v>
      </c>
      <c r="F615" s="61">
        <v>38159</v>
      </c>
      <c r="G615" s="62">
        <f t="shared" ca="1" si="9"/>
        <v>19</v>
      </c>
      <c r="H615" s="62"/>
      <c r="I615" s="59">
        <v>3</v>
      </c>
      <c r="J615" s="63">
        <v>32880</v>
      </c>
      <c r="K615" s="64">
        <f>'Table Formulas (2)'!$J615*$N$1+'Table Formulas (2)'!$J615</f>
        <v>33636.239999999998</v>
      </c>
      <c r="L615" s="65" t="str">
        <f ca="1">_xlfn.FORMULATEXT('Table Formulas (2)'!$K615)</f>
        <v>='Table Formulas (2)'!$J615*$N$1+'Table Formulas (2)'!$J615</v>
      </c>
    </row>
    <row r="616" spans="1:12" x14ac:dyDescent="0.25">
      <c r="A616" s="66" t="s">
        <v>842</v>
      </c>
      <c r="B616" s="67" t="s">
        <v>86</v>
      </c>
      <c r="C616" s="66" t="s">
        <v>326</v>
      </c>
      <c r="D616" s="68">
        <v>850000766</v>
      </c>
      <c r="E616" s="66" t="s">
        <v>92</v>
      </c>
      <c r="F616" s="69">
        <v>41862</v>
      </c>
      <c r="G616" s="70">
        <f t="shared" ca="1" si="9"/>
        <v>9</v>
      </c>
      <c r="H616" s="70" t="s">
        <v>105</v>
      </c>
      <c r="I616" s="67">
        <v>5</v>
      </c>
      <c r="J616" s="71">
        <v>47350</v>
      </c>
      <c r="K616" s="72">
        <f>'Table Formulas (2)'!$J616*$N$1+'Table Formulas (2)'!$J616</f>
        <v>48439.05</v>
      </c>
      <c r="L616" s="73" t="str">
        <f ca="1">_xlfn.FORMULATEXT('Table Formulas (2)'!$K616)</f>
        <v>='Table Formulas (2)'!$J616*$N$1+'Table Formulas (2)'!$J616</v>
      </c>
    </row>
    <row r="617" spans="1:12" x14ac:dyDescent="0.25">
      <c r="A617" s="58" t="s">
        <v>402</v>
      </c>
      <c r="B617" s="59" t="s">
        <v>99</v>
      </c>
      <c r="C617" s="58" t="s">
        <v>87</v>
      </c>
      <c r="D617" s="60">
        <v>688009770</v>
      </c>
      <c r="E617" s="58" t="s">
        <v>92</v>
      </c>
      <c r="F617" s="61">
        <v>35030</v>
      </c>
      <c r="G617" s="62">
        <f t="shared" ca="1" si="9"/>
        <v>27</v>
      </c>
      <c r="H617" s="62" t="s">
        <v>105</v>
      </c>
      <c r="I617" s="59">
        <v>2</v>
      </c>
      <c r="J617" s="63">
        <v>44530</v>
      </c>
      <c r="K617" s="64">
        <f>'Table Formulas (2)'!$J617*$N$1+'Table Formulas (2)'!$J617</f>
        <v>45554.19</v>
      </c>
      <c r="L617" s="65" t="str">
        <f ca="1">_xlfn.FORMULATEXT('Table Formulas (2)'!$K617)</f>
        <v>='Table Formulas (2)'!$J617*$N$1+'Table Formulas (2)'!$J617</v>
      </c>
    </row>
    <row r="618" spans="1:12" x14ac:dyDescent="0.25">
      <c r="A618" s="66" t="s">
        <v>818</v>
      </c>
      <c r="B618" s="67" t="s">
        <v>86</v>
      </c>
      <c r="C618" s="66" t="s">
        <v>130</v>
      </c>
      <c r="D618" s="68">
        <v>276000518</v>
      </c>
      <c r="E618" s="66" t="s">
        <v>92</v>
      </c>
      <c r="F618" s="69">
        <v>41959</v>
      </c>
      <c r="G618" s="70">
        <f t="shared" ca="1" si="9"/>
        <v>8</v>
      </c>
      <c r="H618" s="70" t="s">
        <v>108</v>
      </c>
      <c r="I618" s="67">
        <v>5</v>
      </c>
      <c r="J618" s="71">
        <v>29420</v>
      </c>
      <c r="K618" s="72">
        <f>'Table Formulas (2)'!$J618*$N$1+'Table Formulas (2)'!$J618</f>
        <v>30096.66</v>
      </c>
      <c r="L618" s="73" t="str">
        <f ca="1">_xlfn.FORMULATEXT('Table Formulas (2)'!$K618)</f>
        <v>='Table Formulas (2)'!$J618*$N$1+'Table Formulas (2)'!$J618</v>
      </c>
    </row>
    <row r="619" spans="1:12" x14ac:dyDescent="0.25">
      <c r="A619" s="58" t="s">
        <v>308</v>
      </c>
      <c r="B619" s="59" t="s">
        <v>94</v>
      </c>
      <c r="C619" s="58" t="s">
        <v>178</v>
      </c>
      <c r="D619" s="60">
        <v>834001135</v>
      </c>
      <c r="E619" s="58" t="s">
        <v>92</v>
      </c>
      <c r="F619" s="61">
        <v>35851</v>
      </c>
      <c r="G619" s="62">
        <f t="shared" ca="1" si="9"/>
        <v>25</v>
      </c>
      <c r="H619" s="62" t="s">
        <v>96</v>
      </c>
      <c r="I619" s="59">
        <v>2</v>
      </c>
      <c r="J619" s="63">
        <v>44560</v>
      </c>
      <c r="K619" s="64">
        <f>'Table Formulas (2)'!$J619*$N$1+'Table Formulas (2)'!$J619</f>
        <v>45584.88</v>
      </c>
      <c r="L619" s="65" t="str">
        <f ca="1">_xlfn.FORMULATEXT('Table Formulas (2)'!$K619)</f>
        <v>='Table Formulas (2)'!$J619*$N$1+'Table Formulas (2)'!$J619</v>
      </c>
    </row>
    <row r="620" spans="1:12" x14ac:dyDescent="0.25">
      <c r="A620" s="66" t="s">
        <v>602</v>
      </c>
      <c r="B620" s="67" t="s">
        <v>104</v>
      </c>
      <c r="C620" s="66" t="s">
        <v>87</v>
      </c>
      <c r="D620" s="68">
        <v>502000266</v>
      </c>
      <c r="E620" s="66" t="s">
        <v>150</v>
      </c>
      <c r="F620" s="69">
        <v>39254</v>
      </c>
      <c r="G620" s="70">
        <f t="shared" ca="1" si="9"/>
        <v>16</v>
      </c>
      <c r="H620" s="70"/>
      <c r="I620" s="67">
        <v>2</v>
      </c>
      <c r="J620" s="71">
        <v>37344</v>
      </c>
      <c r="K620" s="72">
        <f>'Table Formulas (2)'!$J620*$N$1+'Table Formulas (2)'!$J620</f>
        <v>38202.911999999997</v>
      </c>
      <c r="L620" s="73" t="str">
        <f ca="1">_xlfn.FORMULATEXT('Table Formulas (2)'!$K620)</f>
        <v>='Table Formulas (2)'!$J620*$N$1+'Table Formulas (2)'!$J620</v>
      </c>
    </row>
    <row r="621" spans="1:12" x14ac:dyDescent="0.25">
      <c r="A621" s="58" t="s">
        <v>532</v>
      </c>
      <c r="B621" s="59" t="s">
        <v>99</v>
      </c>
      <c r="C621" s="58" t="s">
        <v>103</v>
      </c>
      <c r="D621" s="60">
        <v>551002018</v>
      </c>
      <c r="E621" s="58" t="s">
        <v>92</v>
      </c>
      <c r="F621" s="61">
        <v>37526</v>
      </c>
      <c r="G621" s="62">
        <f t="shared" ca="1" si="9"/>
        <v>21</v>
      </c>
      <c r="H621" s="62" t="s">
        <v>105</v>
      </c>
      <c r="I621" s="59">
        <v>4</v>
      </c>
      <c r="J621" s="63">
        <v>66840</v>
      </c>
      <c r="K621" s="64">
        <f>'Table Formulas (2)'!$J621*$N$1+'Table Formulas (2)'!$J621</f>
        <v>68377.320000000007</v>
      </c>
      <c r="L621" s="65" t="str">
        <f ca="1">_xlfn.FORMULATEXT('Table Formulas (2)'!$K621)</f>
        <v>='Table Formulas (2)'!$J621*$N$1+'Table Formulas (2)'!$J621</v>
      </c>
    </row>
    <row r="622" spans="1:12" x14ac:dyDescent="0.25">
      <c r="A622" s="66" t="s">
        <v>364</v>
      </c>
      <c r="B622" s="67" t="s">
        <v>104</v>
      </c>
      <c r="C622" s="66" t="s">
        <v>127</v>
      </c>
      <c r="D622" s="68">
        <v>580000042</v>
      </c>
      <c r="E622" s="66" t="s">
        <v>84</v>
      </c>
      <c r="F622" s="69">
        <v>36744</v>
      </c>
      <c r="G622" s="70">
        <f t="shared" ca="1" si="9"/>
        <v>23</v>
      </c>
      <c r="H622" s="70"/>
      <c r="I622" s="67">
        <v>4</v>
      </c>
      <c r="J622" s="71">
        <v>62150</v>
      </c>
      <c r="K622" s="72">
        <f>'Table Formulas (2)'!$J622*$N$1+'Table Formulas (2)'!$J622</f>
        <v>63579.45</v>
      </c>
      <c r="L622" s="73" t="str">
        <f ca="1">_xlfn.FORMULATEXT('Table Formulas (2)'!$K622)</f>
        <v>='Table Formulas (2)'!$J622*$N$1+'Table Formulas (2)'!$J622</v>
      </c>
    </row>
    <row r="623" spans="1:12" x14ac:dyDescent="0.25">
      <c r="A623" s="58" t="s">
        <v>188</v>
      </c>
      <c r="B623" s="59" t="s">
        <v>122</v>
      </c>
      <c r="C623" s="58" t="s">
        <v>87</v>
      </c>
      <c r="D623" s="60">
        <v>276003359</v>
      </c>
      <c r="E623" s="58" t="s">
        <v>92</v>
      </c>
      <c r="F623" s="61">
        <v>35949</v>
      </c>
      <c r="G623" s="62">
        <f t="shared" ca="1" si="9"/>
        <v>25</v>
      </c>
      <c r="H623" s="62" t="s">
        <v>96</v>
      </c>
      <c r="I623" s="59">
        <v>2</v>
      </c>
      <c r="J623" s="63">
        <v>25690</v>
      </c>
      <c r="K623" s="64">
        <f>'Table Formulas (2)'!$J623*$N$1+'Table Formulas (2)'!$J623</f>
        <v>26280.87</v>
      </c>
      <c r="L623" s="65" t="str">
        <f ca="1">_xlfn.FORMULATEXT('Table Formulas (2)'!$K623)</f>
        <v>='Table Formulas (2)'!$J623*$N$1+'Table Formulas (2)'!$J623</v>
      </c>
    </row>
    <row r="624" spans="1:12" x14ac:dyDescent="0.25">
      <c r="A624" s="66" t="s">
        <v>509</v>
      </c>
      <c r="B624" s="67" t="s">
        <v>104</v>
      </c>
      <c r="C624" s="66" t="s">
        <v>326</v>
      </c>
      <c r="D624" s="68">
        <v>914001569</v>
      </c>
      <c r="E624" s="66" t="s">
        <v>92</v>
      </c>
      <c r="F624" s="69">
        <v>37686</v>
      </c>
      <c r="G624" s="70">
        <f t="shared" ca="1" si="9"/>
        <v>20</v>
      </c>
      <c r="H624" s="70" t="s">
        <v>89</v>
      </c>
      <c r="I624" s="67">
        <v>2</v>
      </c>
      <c r="J624" s="71">
        <v>79150</v>
      </c>
      <c r="K624" s="72">
        <f>'Table Formulas (2)'!$J624*$N$1+'Table Formulas (2)'!$J624</f>
        <v>80970.45</v>
      </c>
      <c r="L624" s="73" t="str">
        <f ca="1">_xlfn.FORMULATEXT('Table Formulas (2)'!$K624)</f>
        <v>='Table Formulas (2)'!$J624*$N$1+'Table Formulas (2)'!$J624</v>
      </c>
    </row>
    <row r="625" spans="1:12" x14ac:dyDescent="0.25">
      <c r="A625" s="58" t="s">
        <v>433</v>
      </c>
      <c r="B625" s="59" t="s">
        <v>86</v>
      </c>
      <c r="C625" s="58" t="s">
        <v>87</v>
      </c>
      <c r="D625" s="60">
        <v>771000153</v>
      </c>
      <c r="E625" s="58" t="s">
        <v>92</v>
      </c>
      <c r="F625" s="61">
        <v>37868</v>
      </c>
      <c r="G625" s="62">
        <f t="shared" ca="1" si="9"/>
        <v>20</v>
      </c>
      <c r="H625" s="62" t="s">
        <v>105</v>
      </c>
      <c r="I625" s="59">
        <v>3</v>
      </c>
      <c r="J625" s="63">
        <v>24980</v>
      </c>
      <c r="K625" s="64">
        <f>'Table Formulas (2)'!$J625*$N$1+'Table Formulas (2)'!$J625</f>
        <v>25554.54</v>
      </c>
      <c r="L625" s="65" t="str">
        <f ca="1">_xlfn.FORMULATEXT('Table Formulas (2)'!$K625)</f>
        <v>='Table Formulas (2)'!$J625*$N$1+'Table Formulas (2)'!$J625</v>
      </c>
    </row>
    <row r="626" spans="1:12" x14ac:dyDescent="0.25">
      <c r="A626" s="66" t="s">
        <v>320</v>
      </c>
      <c r="B626" s="67" t="s">
        <v>82</v>
      </c>
      <c r="C626" s="66" t="s">
        <v>118</v>
      </c>
      <c r="D626" s="68">
        <v>736008620</v>
      </c>
      <c r="E626" s="66" t="s">
        <v>88</v>
      </c>
      <c r="F626" s="69">
        <v>36870</v>
      </c>
      <c r="G626" s="70">
        <f t="shared" ca="1" si="9"/>
        <v>22</v>
      </c>
      <c r="H626" s="70" t="s">
        <v>105</v>
      </c>
      <c r="I626" s="67">
        <v>5</v>
      </c>
      <c r="J626" s="71">
        <v>39515</v>
      </c>
      <c r="K626" s="72">
        <f>'Table Formulas (2)'!$J626*$N$1+'Table Formulas (2)'!$J626</f>
        <v>40423.845000000001</v>
      </c>
      <c r="L626" s="73" t="str">
        <f ca="1">_xlfn.FORMULATEXT('Table Formulas (2)'!$K626)</f>
        <v>='Table Formulas (2)'!$J626*$N$1+'Table Formulas (2)'!$J626</v>
      </c>
    </row>
    <row r="627" spans="1:12" x14ac:dyDescent="0.25">
      <c r="A627" s="58" t="s">
        <v>756</v>
      </c>
      <c r="B627" s="59" t="s">
        <v>122</v>
      </c>
      <c r="C627" s="58" t="s">
        <v>87</v>
      </c>
      <c r="D627" s="60">
        <v>230002897</v>
      </c>
      <c r="E627" s="58" t="s">
        <v>92</v>
      </c>
      <c r="F627" s="61">
        <v>42020</v>
      </c>
      <c r="G627" s="62">
        <f t="shared" ca="1" si="9"/>
        <v>8</v>
      </c>
      <c r="H627" s="62" t="s">
        <v>101</v>
      </c>
      <c r="I627" s="59">
        <v>2</v>
      </c>
      <c r="J627" s="63">
        <v>68860</v>
      </c>
      <c r="K627" s="64">
        <f>'Table Formulas (2)'!$J627*$N$1+'Table Formulas (2)'!$J627</f>
        <v>70443.78</v>
      </c>
      <c r="L627" s="65" t="str">
        <f ca="1">_xlfn.FORMULATEXT('Table Formulas (2)'!$K627)</f>
        <v>='Table Formulas (2)'!$J627*$N$1+'Table Formulas (2)'!$J627</v>
      </c>
    </row>
    <row r="628" spans="1:12" x14ac:dyDescent="0.25">
      <c r="A628" s="66" t="s">
        <v>330</v>
      </c>
      <c r="B628" s="67" t="s">
        <v>94</v>
      </c>
      <c r="C628" s="66" t="s">
        <v>127</v>
      </c>
      <c r="D628" s="68">
        <v>600008368</v>
      </c>
      <c r="E628" s="66" t="s">
        <v>88</v>
      </c>
      <c r="F628" s="69">
        <v>34944</v>
      </c>
      <c r="G628" s="70">
        <f t="shared" ca="1" si="9"/>
        <v>28</v>
      </c>
      <c r="H628" s="70" t="s">
        <v>108</v>
      </c>
      <c r="I628" s="67">
        <v>3</v>
      </c>
      <c r="J628" s="71">
        <v>22535</v>
      </c>
      <c r="K628" s="72">
        <f>'Table Formulas (2)'!$J628*$N$1+'Table Formulas (2)'!$J628</f>
        <v>23053.305</v>
      </c>
      <c r="L628" s="73" t="str">
        <f ca="1">_xlfn.FORMULATEXT('Table Formulas (2)'!$K628)</f>
        <v>='Table Formulas (2)'!$J628*$N$1+'Table Formulas (2)'!$J628</v>
      </c>
    </row>
    <row r="629" spans="1:12" x14ac:dyDescent="0.25">
      <c r="A629" s="58" t="s">
        <v>596</v>
      </c>
      <c r="B629" s="59" t="s">
        <v>122</v>
      </c>
      <c r="C629" s="58" t="s">
        <v>87</v>
      </c>
      <c r="D629" s="60">
        <v>843009208</v>
      </c>
      <c r="E629" s="58" t="s">
        <v>88</v>
      </c>
      <c r="F629" s="61">
        <v>38479</v>
      </c>
      <c r="G629" s="62">
        <f t="shared" ca="1" si="9"/>
        <v>18</v>
      </c>
      <c r="H629" s="62" t="s">
        <v>108</v>
      </c>
      <c r="I629" s="59">
        <v>5</v>
      </c>
      <c r="J629" s="63">
        <v>49080</v>
      </c>
      <c r="K629" s="64">
        <f>'Table Formulas (2)'!$J629*$N$1+'Table Formulas (2)'!$J629</f>
        <v>50208.84</v>
      </c>
      <c r="L629" s="65" t="str">
        <f ca="1">_xlfn.FORMULATEXT('Table Formulas (2)'!$K629)</f>
        <v>='Table Formulas (2)'!$J629*$N$1+'Table Formulas (2)'!$J629</v>
      </c>
    </row>
    <row r="630" spans="1:12" x14ac:dyDescent="0.25">
      <c r="A630" s="66" t="s">
        <v>363</v>
      </c>
      <c r="B630" s="67" t="s">
        <v>122</v>
      </c>
      <c r="C630" s="66" t="s">
        <v>130</v>
      </c>
      <c r="D630" s="68">
        <v>725007456</v>
      </c>
      <c r="E630" s="66" t="s">
        <v>84</v>
      </c>
      <c r="F630" s="69">
        <v>35895</v>
      </c>
      <c r="G630" s="70">
        <f t="shared" ca="1" si="9"/>
        <v>25</v>
      </c>
      <c r="H630" s="70"/>
      <c r="I630" s="67">
        <v>4</v>
      </c>
      <c r="J630" s="71">
        <v>59330</v>
      </c>
      <c r="K630" s="72">
        <f>'Table Formulas (2)'!$J630*$N$1+'Table Formulas (2)'!$J630</f>
        <v>60694.59</v>
      </c>
      <c r="L630" s="73" t="str">
        <f ca="1">_xlfn.FORMULATEXT('Table Formulas (2)'!$K630)</f>
        <v>='Table Formulas (2)'!$J630*$N$1+'Table Formulas (2)'!$J630</v>
      </c>
    </row>
    <row r="631" spans="1:12" x14ac:dyDescent="0.25">
      <c r="A631" s="58" t="s">
        <v>859</v>
      </c>
      <c r="B631" s="59" t="s">
        <v>104</v>
      </c>
      <c r="C631" s="58" t="s">
        <v>111</v>
      </c>
      <c r="D631" s="60">
        <v>261006180</v>
      </c>
      <c r="E631" s="58" t="s">
        <v>84</v>
      </c>
      <c r="F631" s="61">
        <v>41890</v>
      </c>
      <c r="G631" s="62">
        <f t="shared" ca="1" si="9"/>
        <v>9</v>
      </c>
      <c r="H631" s="62"/>
      <c r="I631" s="59">
        <v>3</v>
      </c>
      <c r="J631" s="63">
        <v>29540</v>
      </c>
      <c r="K631" s="64">
        <f>'Table Formulas (2)'!$J631*$N$1+'Table Formulas (2)'!$J631</f>
        <v>30219.42</v>
      </c>
      <c r="L631" s="65" t="str">
        <f ca="1">_xlfn.FORMULATEXT('Table Formulas (2)'!$K631)</f>
        <v>='Table Formulas (2)'!$J631*$N$1+'Table Formulas (2)'!$J631</v>
      </c>
    </row>
    <row r="632" spans="1:12" x14ac:dyDescent="0.25">
      <c r="A632" s="66" t="s">
        <v>679</v>
      </c>
      <c r="B632" s="67" t="s">
        <v>82</v>
      </c>
      <c r="C632" s="66" t="s">
        <v>118</v>
      </c>
      <c r="D632" s="68">
        <v>407009017</v>
      </c>
      <c r="E632" s="66" t="s">
        <v>150</v>
      </c>
      <c r="F632" s="69">
        <v>39683</v>
      </c>
      <c r="G632" s="70">
        <f t="shared" ca="1" si="9"/>
        <v>15</v>
      </c>
      <c r="H632" s="70"/>
      <c r="I632" s="67">
        <v>3</v>
      </c>
      <c r="J632" s="71">
        <v>15744</v>
      </c>
      <c r="K632" s="72">
        <f>'Table Formulas (2)'!$J632*$N$1+'Table Formulas (2)'!$J632</f>
        <v>16106.111999999999</v>
      </c>
      <c r="L632" s="73" t="str">
        <f ca="1">_xlfn.FORMULATEXT('Table Formulas (2)'!$K632)</f>
        <v>='Table Formulas (2)'!$J632*$N$1+'Table Formulas (2)'!$J632</v>
      </c>
    </row>
    <row r="633" spans="1:12" x14ac:dyDescent="0.25">
      <c r="A633" s="58" t="s">
        <v>489</v>
      </c>
      <c r="B633" s="59" t="s">
        <v>122</v>
      </c>
      <c r="C633" s="58" t="s">
        <v>83</v>
      </c>
      <c r="D633" s="60">
        <v>614002070</v>
      </c>
      <c r="E633" s="58" t="s">
        <v>88</v>
      </c>
      <c r="F633" s="61">
        <v>37411</v>
      </c>
      <c r="G633" s="62">
        <f t="shared" ca="1" si="9"/>
        <v>21</v>
      </c>
      <c r="H633" s="62" t="s">
        <v>105</v>
      </c>
      <c r="I633" s="59">
        <v>1</v>
      </c>
      <c r="J633" s="63">
        <v>48740</v>
      </c>
      <c r="K633" s="64">
        <f>'Table Formulas (2)'!$J633*$N$1+'Table Formulas (2)'!$J633</f>
        <v>49861.02</v>
      </c>
      <c r="L633" s="65" t="str">
        <f ca="1">_xlfn.FORMULATEXT('Table Formulas (2)'!$K633)</f>
        <v>='Table Formulas (2)'!$J633*$N$1+'Table Formulas (2)'!$J633</v>
      </c>
    </row>
    <row r="634" spans="1:12" x14ac:dyDescent="0.25">
      <c r="A634" s="66" t="s">
        <v>160</v>
      </c>
      <c r="B634" s="67" t="s">
        <v>104</v>
      </c>
      <c r="C634" s="66" t="s">
        <v>87</v>
      </c>
      <c r="D634" s="68">
        <v>210001464</v>
      </c>
      <c r="E634" s="66" t="s">
        <v>92</v>
      </c>
      <c r="F634" s="69">
        <v>40181</v>
      </c>
      <c r="G634" s="70">
        <f t="shared" ca="1" si="9"/>
        <v>13</v>
      </c>
      <c r="H634" s="70" t="s">
        <v>105</v>
      </c>
      <c r="I634" s="67">
        <v>5</v>
      </c>
      <c r="J634" s="71">
        <v>79380</v>
      </c>
      <c r="K634" s="72">
        <f>'Table Formulas (2)'!$J634*$N$1+'Table Formulas (2)'!$J634</f>
        <v>81205.740000000005</v>
      </c>
      <c r="L634" s="73" t="str">
        <f ca="1">_xlfn.FORMULATEXT('Table Formulas (2)'!$K634)</f>
        <v>='Table Formulas (2)'!$J634*$N$1+'Table Formulas (2)'!$J634</v>
      </c>
    </row>
    <row r="635" spans="1:12" x14ac:dyDescent="0.25">
      <c r="A635" s="58" t="s">
        <v>343</v>
      </c>
      <c r="B635" s="59" t="s">
        <v>99</v>
      </c>
      <c r="C635" s="58" t="s">
        <v>118</v>
      </c>
      <c r="D635" s="60">
        <v>281005046</v>
      </c>
      <c r="E635" s="58" t="s">
        <v>84</v>
      </c>
      <c r="F635" s="61">
        <v>35778</v>
      </c>
      <c r="G635" s="62">
        <f t="shared" ca="1" si="9"/>
        <v>25</v>
      </c>
      <c r="H635" s="62"/>
      <c r="I635" s="59">
        <v>4</v>
      </c>
      <c r="J635" s="63">
        <v>56920</v>
      </c>
      <c r="K635" s="64">
        <f>'Table Formulas (2)'!$J635*$N$1+'Table Formulas (2)'!$J635</f>
        <v>58229.16</v>
      </c>
      <c r="L635" s="65" t="str">
        <f ca="1">_xlfn.FORMULATEXT('Table Formulas (2)'!$K635)</f>
        <v>='Table Formulas (2)'!$J635*$N$1+'Table Formulas (2)'!$J635</v>
      </c>
    </row>
    <row r="636" spans="1:12" x14ac:dyDescent="0.25">
      <c r="A636" s="66" t="s">
        <v>139</v>
      </c>
      <c r="B636" s="67" t="s">
        <v>104</v>
      </c>
      <c r="C636" s="66" t="s">
        <v>100</v>
      </c>
      <c r="D636" s="68">
        <v>895008697</v>
      </c>
      <c r="E636" s="66" t="s">
        <v>92</v>
      </c>
      <c r="F636" s="69">
        <v>35763</v>
      </c>
      <c r="G636" s="70">
        <f t="shared" ca="1" si="9"/>
        <v>25</v>
      </c>
      <c r="H636" s="70" t="s">
        <v>89</v>
      </c>
      <c r="I636" s="67">
        <v>4</v>
      </c>
      <c r="J636" s="71">
        <v>47610</v>
      </c>
      <c r="K636" s="72">
        <f>'Table Formulas (2)'!$J636*$N$1+'Table Formulas (2)'!$J636</f>
        <v>48705.03</v>
      </c>
      <c r="L636" s="73" t="str">
        <f ca="1">_xlfn.FORMULATEXT('Table Formulas (2)'!$K636)</f>
        <v>='Table Formulas (2)'!$J636*$N$1+'Table Formulas (2)'!$J636</v>
      </c>
    </row>
    <row r="637" spans="1:12" x14ac:dyDescent="0.25">
      <c r="A637" s="58" t="s">
        <v>373</v>
      </c>
      <c r="B637" s="59" t="s">
        <v>94</v>
      </c>
      <c r="C637" s="58" t="s">
        <v>103</v>
      </c>
      <c r="D637" s="60">
        <v>851000058</v>
      </c>
      <c r="E637" s="58" t="s">
        <v>88</v>
      </c>
      <c r="F637" s="61">
        <v>36659</v>
      </c>
      <c r="G637" s="62">
        <f t="shared" ca="1" si="9"/>
        <v>23</v>
      </c>
      <c r="H637" s="62" t="s">
        <v>105</v>
      </c>
      <c r="I637" s="59">
        <v>1</v>
      </c>
      <c r="J637" s="63">
        <v>16925</v>
      </c>
      <c r="K637" s="64">
        <f>'Table Formulas (2)'!$J637*$N$1+'Table Formulas (2)'!$J637</f>
        <v>17314.275000000001</v>
      </c>
      <c r="L637" s="65" t="str">
        <f ca="1">_xlfn.FORMULATEXT('Table Formulas (2)'!$K637)</f>
        <v>='Table Formulas (2)'!$J637*$N$1+'Table Formulas (2)'!$J637</v>
      </c>
    </row>
    <row r="638" spans="1:12" x14ac:dyDescent="0.25">
      <c r="A638" s="66" t="s">
        <v>655</v>
      </c>
      <c r="B638" s="67" t="s">
        <v>82</v>
      </c>
      <c r="C638" s="66" t="s">
        <v>118</v>
      </c>
      <c r="D638" s="68">
        <v>232006341</v>
      </c>
      <c r="E638" s="66" t="s">
        <v>84</v>
      </c>
      <c r="F638" s="69">
        <v>39957</v>
      </c>
      <c r="G638" s="70">
        <f t="shared" ca="1" si="9"/>
        <v>14</v>
      </c>
      <c r="H638" s="70"/>
      <c r="I638" s="67">
        <v>4</v>
      </c>
      <c r="J638" s="71">
        <v>45830</v>
      </c>
      <c r="K638" s="72">
        <f>'Table Formulas (2)'!$J638*$N$1+'Table Formulas (2)'!$J638</f>
        <v>46884.09</v>
      </c>
      <c r="L638" s="73" t="str">
        <f ca="1">_xlfn.FORMULATEXT('Table Formulas (2)'!$K638)</f>
        <v>='Table Formulas (2)'!$J638*$N$1+'Table Formulas (2)'!$J638</v>
      </c>
    </row>
    <row r="639" spans="1:12" x14ac:dyDescent="0.25">
      <c r="A639" s="58" t="s">
        <v>692</v>
      </c>
      <c r="B639" s="59" t="s">
        <v>104</v>
      </c>
      <c r="C639" s="58" t="s">
        <v>91</v>
      </c>
      <c r="D639" s="60">
        <v>151007827</v>
      </c>
      <c r="E639" s="58" t="s">
        <v>92</v>
      </c>
      <c r="F639" s="61">
        <v>39930</v>
      </c>
      <c r="G639" s="62">
        <f t="shared" ca="1" si="9"/>
        <v>14</v>
      </c>
      <c r="H639" s="62" t="s">
        <v>105</v>
      </c>
      <c r="I639" s="59">
        <v>3</v>
      </c>
      <c r="J639" s="63">
        <v>24790</v>
      </c>
      <c r="K639" s="64">
        <f>'Table Formulas (2)'!$J639*$N$1+'Table Formulas (2)'!$J639</f>
        <v>25360.17</v>
      </c>
      <c r="L639" s="65" t="str">
        <f ca="1">_xlfn.FORMULATEXT('Table Formulas (2)'!$K639)</f>
        <v>='Table Formulas (2)'!$J639*$N$1+'Table Formulas (2)'!$J639</v>
      </c>
    </row>
    <row r="640" spans="1:12" x14ac:dyDescent="0.25">
      <c r="A640" s="66" t="s">
        <v>332</v>
      </c>
      <c r="B640" s="67" t="s">
        <v>122</v>
      </c>
      <c r="C640" s="66" t="s">
        <v>87</v>
      </c>
      <c r="D640" s="68">
        <v>651009482</v>
      </c>
      <c r="E640" s="66" t="s">
        <v>92</v>
      </c>
      <c r="F640" s="69">
        <v>36944</v>
      </c>
      <c r="G640" s="70">
        <f t="shared" ca="1" si="9"/>
        <v>22</v>
      </c>
      <c r="H640" s="70" t="s">
        <v>105</v>
      </c>
      <c r="I640" s="67">
        <v>5</v>
      </c>
      <c r="J640" s="71">
        <v>22820</v>
      </c>
      <c r="K640" s="72">
        <f>'Table Formulas (2)'!$J640*$N$1+'Table Formulas (2)'!$J640</f>
        <v>23344.86</v>
      </c>
      <c r="L640" s="73" t="str">
        <f ca="1">_xlfn.FORMULATEXT('Table Formulas (2)'!$K640)</f>
        <v>='Table Formulas (2)'!$J640*$N$1+'Table Formulas (2)'!$J640</v>
      </c>
    </row>
    <row r="641" spans="1:12" x14ac:dyDescent="0.25">
      <c r="A641" s="58" t="s">
        <v>301</v>
      </c>
      <c r="B641" s="59" t="s">
        <v>94</v>
      </c>
      <c r="C641" s="58" t="s">
        <v>118</v>
      </c>
      <c r="D641" s="60">
        <v>956001859</v>
      </c>
      <c r="E641" s="58" t="s">
        <v>84</v>
      </c>
      <c r="F641" s="61">
        <v>35938</v>
      </c>
      <c r="G641" s="62">
        <f t="shared" ca="1" si="9"/>
        <v>25</v>
      </c>
      <c r="H641" s="62"/>
      <c r="I641" s="59">
        <v>3</v>
      </c>
      <c r="J641" s="63">
        <v>45710</v>
      </c>
      <c r="K641" s="64">
        <f>'Table Formulas (2)'!$J641*$N$1+'Table Formulas (2)'!$J641</f>
        <v>46761.33</v>
      </c>
      <c r="L641" s="65" t="str">
        <f ca="1">_xlfn.FORMULATEXT('Table Formulas (2)'!$K641)</f>
        <v>='Table Formulas (2)'!$J641*$N$1+'Table Formulas (2)'!$J641</v>
      </c>
    </row>
    <row r="642" spans="1:12" x14ac:dyDescent="0.25">
      <c r="A642" s="66" t="s">
        <v>213</v>
      </c>
      <c r="B642" s="67" t="s">
        <v>94</v>
      </c>
      <c r="C642" s="66" t="s">
        <v>214</v>
      </c>
      <c r="D642" s="68">
        <v>827007063</v>
      </c>
      <c r="E642" s="66" t="s">
        <v>150</v>
      </c>
      <c r="F642" s="69">
        <v>36569</v>
      </c>
      <c r="G642" s="70">
        <f t="shared" ref="G642:G705" ca="1" si="10">DATEDIF(F642,TODAY(),"Y")</f>
        <v>23</v>
      </c>
      <c r="H642" s="70"/>
      <c r="I642" s="67">
        <v>1</v>
      </c>
      <c r="J642" s="71">
        <v>19044</v>
      </c>
      <c r="K642" s="72">
        <f>'Table Formulas (2)'!$J642*$N$1+'Table Formulas (2)'!$J642</f>
        <v>19482.011999999999</v>
      </c>
      <c r="L642" s="73" t="str">
        <f ca="1">_xlfn.FORMULATEXT('Table Formulas (2)'!$K642)</f>
        <v>='Table Formulas (2)'!$J642*$N$1+'Table Formulas (2)'!$J642</v>
      </c>
    </row>
    <row r="643" spans="1:12" x14ac:dyDescent="0.25">
      <c r="A643" s="58" t="s">
        <v>793</v>
      </c>
      <c r="B643" s="59" t="s">
        <v>104</v>
      </c>
      <c r="C643" s="58" t="s">
        <v>103</v>
      </c>
      <c r="D643" s="60">
        <v>623003805</v>
      </c>
      <c r="E643" s="58" t="s">
        <v>150</v>
      </c>
      <c r="F643" s="61">
        <v>42038</v>
      </c>
      <c r="G643" s="62">
        <f t="shared" ca="1" si="10"/>
        <v>8</v>
      </c>
      <c r="H643" s="62"/>
      <c r="I643" s="59">
        <v>5</v>
      </c>
      <c r="J643" s="63">
        <v>15056</v>
      </c>
      <c r="K643" s="64">
        <f>'Table Formulas (2)'!$J643*$N$1+'Table Formulas (2)'!$J643</f>
        <v>15402.288</v>
      </c>
      <c r="L643" s="65" t="str">
        <f ca="1">_xlfn.FORMULATEXT('Table Formulas (2)'!$K643)</f>
        <v>='Table Formulas (2)'!$J643*$N$1+'Table Formulas (2)'!$J643</v>
      </c>
    </row>
    <row r="644" spans="1:12" x14ac:dyDescent="0.25">
      <c r="A644" s="66" t="s">
        <v>134</v>
      </c>
      <c r="B644" s="67" t="s">
        <v>82</v>
      </c>
      <c r="C644" s="66" t="s">
        <v>100</v>
      </c>
      <c r="D644" s="68">
        <v>400000342</v>
      </c>
      <c r="E644" s="66" t="s">
        <v>84</v>
      </c>
      <c r="F644" s="69">
        <v>35558</v>
      </c>
      <c r="G644" s="70">
        <f t="shared" ca="1" si="10"/>
        <v>26</v>
      </c>
      <c r="H644" s="70"/>
      <c r="I644" s="67">
        <v>3</v>
      </c>
      <c r="J644" s="71">
        <v>74470</v>
      </c>
      <c r="K644" s="72">
        <f>'Table Formulas (2)'!$J644*$N$1+'Table Formulas (2)'!$J644</f>
        <v>76182.81</v>
      </c>
      <c r="L644" s="73" t="str">
        <f ca="1">_xlfn.FORMULATEXT('Table Formulas (2)'!$K644)</f>
        <v>='Table Formulas (2)'!$J644*$N$1+'Table Formulas (2)'!$J644</v>
      </c>
    </row>
    <row r="645" spans="1:12" x14ac:dyDescent="0.25">
      <c r="A645" s="58" t="s">
        <v>801</v>
      </c>
      <c r="B645" s="59" t="s">
        <v>82</v>
      </c>
      <c r="C645" s="58" t="s">
        <v>116</v>
      </c>
      <c r="D645" s="60">
        <v>781003936</v>
      </c>
      <c r="E645" s="58" t="s">
        <v>88</v>
      </c>
      <c r="F645" s="61">
        <v>42320</v>
      </c>
      <c r="G645" s="62">
        <f t="shared" ca="1" si="10"/>
        <v>8</v>
      </c>
      <c r="H645" s="62" t="s">
        <v>108</v>
      </c>
      <c r="I645" s="59">
        <v>3</v>
      </c>
      <c r="J645" s="63">
        <v>17735</v>
      </c>
      <c r="K645" s="64">
        <f>'Table Formulas (2)'!$J645*$N$1+'Table Formulas (2)'!$J645</f>
        <v>18142.904999999999</v>
      </c>
      <c r="L645" s="65" t="str">
        <f ca="1">_xlfn.FORMULATEXT('Table Formulas (2)'!$K645)</f>
        <v>='Table Formulas (2)'!$J645*$N$1+'Table Formulas (2)'!$J645</v>
      </c>
    </row>
    <row r="646" spans="1:12" x14ac:dyDescent="0.25">
      <c r="A646" s="66" t="s">
        <v>739</v>
      </c>
      <c r="B646" s="67" t="s">
        <v>82</v>
      </c>
      <c r="C646" s="66" t="s">
        <v>178</v>
      </c>
      <c r="D646" s="68">
        <v>444009297</v>
      </c>
      <c r="E646" s="66" t="s">
        <v>92</v>
      </c>
      <c r="F646" s="69">
        <v>40430</v>
      </c>
      <c r="G646" s="70">
        <f t="shared" ca="1" si="10"/>
        <v>13</v>
      </c>
      <c r="H646" s="70" t="s">
        <v>105</v>
      </c>
      <c r="I646" s="67">
        <v>5</v>
      </c>
      <c r="J646" s="71">
        <v>81530</v>
      </c>
      <c r="K646" s="72">
        <f>'Table Formulas (2)'!$J646*$N$1+'Table Formulas (2)'!$J646</f>
        <v>83405.19</v>
      </c>
      <c r="L646" s="73" t="str">
        <f ca="1">_xlfn.FORMULATEXT('Table Formulas (2)'!$K646)</f>
        <v>='Table Formulas (2)'!$J646*$N$1+'Table Formulas (2)'!$J646</v>
      </c>
    </row>
    <row r="647" spans="1:12" x14ac:dyDescent="0.25">
      <c r="A647" s="58" t="s">
        <v>626</v>
      </c>
      <c r="B647" s="59" t="s">
        <v>99</v>
      </c>
      <c r="C647" s="58" t="s">
        <v>130</v>
      </c>
      <c r="D647" s="60">
        <v>240002873</v>
      </c>
      <c r="E647" s="58" t="s">
        <v>84</v>
      </c>
      <c r="F647" s="61">
        <v>38190</v>
      </c>
      <c r="G647" s="62">
        <f t="shared" ca="1" si="10"/>
        <v>19</v>
      </c>
      <c r="H647" s="62"/>
      <c r="I647" s="59">
        <v>4</v>
      </c>
      <c r="J647" s="63">
        <v>80330</v>
      </c>
      <c r="K647" s="64">
        <f>'Table Formulas (2)'!$J647*$N$1+'Table Formulas (2)'!$J647</f>
        <v>82177.59</v>
      </c>
      <c r="L647" s="65" t="str">
        <f ca="1">_xlfn.FORMULATEXT('Table Formulas (2)'!$K647)</f>
        <v>='Table Formulas (2)'!$J647*$N$1+'Table Formulas (2)'!$J647</v>
      </c>
    </row>
    <row r="648" spans="1:12" x14ac:dyDescent="0.25">
      <c r="A648" s="66" t="s">
        <v>227</v>
      </c>
      <c r="B648" s="67" t="s">
        <v>82</v>
      </c>
      <c r="C648" s="66" t="s">
        <v>103</v>
      </c>
      <c r="D648" s="68">
        <v>816007187</v>
      </c>
      <c r="E648" s="66" t="s">
        <v>150</v>
      </c>
      <c r="F648" s="69">
        <v>35570</v>
      </c>
      <c r="G648" s="70">
        <f t="shared" ca="1" si="10"/>
        <v>26</v>
      </c>
      <c r="H648" s="70"/>
      <c r="I648" s="67">
        <v>3</v>
      </c>
      <c r="J648" s="71">
        <v>9180</v>
      </c>
      <c r="K648" s="72">
        <f>'Table Formulas (2)'!$J648*$N$1+'Table Formulas (2)'!$J648</f>
        <v>9391.14</v>
      </c>
      <c r="L648" s="73" t="str">
        <f ca="1">_xlfn.FORMULATEXT('Table Formulas (2)'!$K648)</f>
        <v>='Table Formulas (2)'!$J648*$N$1+'Table Formulas (2)'!$J648</v>
      </c>
    </row>
    <row r="649" spans="1:12" x14ac:dyDescent="0.25">
      <c r="A649" s="58" t="s">
        <v>559</v>
      </c>
      <c r="B649" s="59" t="s">
        <v>104</v>
      </c>
      <c r="C649" s="58" t="s">
        <v>100</v>
      </c>
      <c r="D649" s="60">
        <v>132006163</v>
      </c>
      <c r="E649" s="58" t="s">
        <v>88</v>
      </c>
      <c r="F649" s="61">
        <v>37927</v>
      </c>
      <c r="G649" s="62">
        <f t="shared" ca="1" si="10"/>
        <v>20</v>
      </c>
      <c r="H649" s="62" t="s">
        <v>96</v>
      </c>
      <c r="I649" s="59">
        <v>2</v>
      </c>
      <c r="J649" s="63">
        <v>38575</v>
      </c>
      <c r="K649" s="64">
        <f>'Table Formulas (2)'!$J649*$N$1+'Table Formulas (2)'!$J649</f>
        <v>39462.224999999999</v>
      </c>
      <c r="L649" s="65" t="str">
        <f ca="1">_xlfn.FORMULATEXT('Table Formulas (2)'!$K649)</f>
        <v>='Table Formulas (2)'!$J649*$N$1+'Table Formulas (2)'!$J649</v>
      </c>
    </row>
    <row r="650" spans="1:12" x14ac:dyDescent="0.25">
      <c r="A650" s="66" t="s">
        <v>642</v>
      </c>
      <c r="B650" s="67" t="s">
        <v>104</v>
      </c>
      <c r="C650" s="66" t="s">
        <v>130</v>
      </c>
      <c r="D650" s="68">
        <v>328007467</v>
      </c>
      <c r="E650" s="66" t="s">
        <v>150</v>
      </c>
      <c r="F650" s="69">
        <v>39404</v>
      </c>
      <c r="G650" s="70">
        <f t="shared" ca="1" si="10"/>
        <v>15</v>
      </c>
      <c r="H650" s="70"/>
      <c r="I650" s="67">
        <v>4</v>
      </c>
      <c r="J650" s="71">
        <v>14416</v>
      </c>
      <c r="K650" s="72">
        <f>'Table Formulas (2)'!$J650*$N$1+'Table Formulas (2)'!$J650</f>
        <v>14747.567999999999</v>
      </c>
      <c r="L650" s="73" t="str">
        <f ca="1">_xlfn.FORMULATEXT('Table Formulas (2)'!$K650)</f>
        <v>='Table Formulas (2)'!$J650*$N$1+'Table Formulas (2)'!$J650</v>
      </c>
    </row>
    <row r="651" spans="1:12" x14ac:dyDescent="0.25">
      <c r="A651" s="58" t="s">
        <v>470</v>
      </c>
      <c r="B651" s="59" t="s">
        <v>82</v>
      </c>
      <c r="C651" s="58" t="s">
        <v>91</v>
      </c>
      <c r="D651" s="60">
        <v>959000235</v>
      </c>
      <c r="E651" s="58" t="s">
        <v>92</v>
      </c>
      <c r="F651" s="61">
        <v>37353</v>
      </c>
      <c r="G651" s="62">
        <f t="shared" ca="1" si="10"/>
        <v>21</v>
      </c>
      <c r="H651" s="62" t="s">
        <v>105</v>
      </c>
      <c r="I651" s="59">
        <v>4</v>
      </c>
      <c r="J651" s="63">
        <v>54190</v>
      </c>
      <c r="K651" s="64">
        <f>'Table Formulas (2)'!$J651*$N$1+'Table Formulas (2)'!$J651</f>
        <v>55436.37</v>
      </c>
      <c r="L651" s="65" t="str">
        <f ca="1">_xlfn.FORMULATEXT('Table Formulas (2)'!$K651)</f>
        <v>='Table Formulas (2)'!$J651*$N$1+'Table Formulas (2)'!$J651</v>
      </c>
    </row>
    <row r="652" spans="1:12" x14ac:dyDescent="0.25">
      <c r="A652" s="66" t="s">
        <v>360</v>
      </c>
      <c r="B652" s="67" t="s">
        <v>82</v>
      </c>
      <c r="C652" s="66" t="s">
        <v>116</v>
      </c>
      <c r="D652" s="68">
        <v>638001383</v>
      </c>
      <c r="E652" s="66" t="s">
        <v>92</v>
      </c>
      <c r="F652" s="69">
        <v>37003</v>
      </c>
      <c r="G652" s="70">
        <f t="shared" ca="1" si="10"/>
        <v>22</v>
      </c>
      <c r="H652" s="70" t="s">
        <v>105</v>
      </c>
      <c r="I652" s="67">
        <v>4</v>
      </c>
      <c r="J652" s="71">
        <v>49350</v>
      </c>
      <c r="K652" s="72">
        <f>'Table Formulas (2)'!$J652*$N$1+'Table Formulas (2)'!$J652</f>
        <v>50485.05</v>
      </c>
      <c r="L652" s="73" t="str">
        <f ca="1">_xlfn.FORMULATEXT('Table Formulas (2)'!$K652)</f>
        <v>='Table Formulas (2)'!$J652*$N$1+'Table Formulas (2)'!$J652</v>
      </c>
    </row>
    <row r="653" spans="1:12" x14ac:dyDescent="0.25">
      <c r="A653" s="58" t="s">
        <v>794</v>
      </c>
      <c r="B653" s="59" t="s">
        <v>86</v>
      </c>
      <c r="C653" s="58" t="s">
        <v>111</v>
      </c>
      <c r="D653" s="60">
        <v>167006549</v>
      </c>
      <c r="E653" s="58" t="s">
        <v>84</v>
      </c>
      <c r="F653" s="61">
        <v>40853</v>
      </c>
      <c r="G653" s="62">
        <f t="shared" ca="1" si="10"/>
        <v>12</v>
      </c>
      <c r="H653" s="62"/>
      <c r="I653" s="59">
        <v>3</v>
      </c>
      <c r="J653" s="63">
        <v>78100</v>
      </c>
      <c r="K653" s="64">
        <f>'Table Formulas (2)'!$J653*$N$1+'Table Formulas (2)'!$J653</f>
        <v>79896.3</v>
      </c>
      <c r="L653" s="65" t="str">
        <f ca="1">_xlfn.FORMULATEXT('Table Formulas (2)'!$K653)</f>
        <v>='Table Formulas (2)'!$J653*$N$1+'Table Formulas (2)'!$J653</v>
      </c>
    </row>
    <row r="654" spans="1:12" x14ac:dyDescent="0.25">
      <c r="A654" s="66" t="s">
        <v>263</v>
      </c>
      <c r="B654" s="67" t="s">
        <v>104</v>
      </c>
      <c r="C654" s="66" t="s">
        <v>87</v>
      </c>
      <c r="D654" s="68">
        <v>667005362</v>
      </c>
      <c r="E654" s="66" t="s">
        <v>84</v>
      </c>
      <c r="F654" s="69">
        <v>36332</v>
      </c>
      <c r="G654" s="70">
        <f t="shared" ca="1" si="10"/>
        <v>24</v>
      </c>
      <c r="H654" s="70"/>
      <c r="I654" s="67">
        <v>5</v>
      </c>
      <c r="J654" s="71">
        <v>86040</v>
      </c>
      <c r="K654" s="72">
        <f>'Table Formulas (2)'!$J654*$N$1+'Table Formulas (2)'!$J654</f>
        <v>88018.92</v>
      </c>
      <c r="L654" s="73" t="str">
        <f ca="1">_xlfn.FORMULATEXT('Table Formulas (2)'!$K654)</f>
        <v>='Table Formulas (2)'!$J654*$N$1+'Table Formulas (2)'!$J654</v>
      </c>
    </row>
    <row r="655" spans="1:12" x14ac:dyDescent="0.25">
      <c r="A655" s="58" t="s">
        <v>299</v>
      </c>
      <c r="B655" s="59" t="s">
        <v>94</v>
      </c>
      <c r="C655" s="58" t="s">
        <v>111</v>
      </c>
      <c r="D655" s="60">
        <v>917005248</v>
      </c>
      <c r="E655" s="58" t="s">
        <v>150</v>
      </c>
      <c r="F655" s="61">
        <v>36616</v>
      </c>
      <c r="G655" s="62">
        <f t="shared" ca="1" si="10"/>
        <v>23</v>
      </c>
      <c r="H655" s="62"/>
      <c r="I655" s="59">
        <v>2</v>
      </c>
      <c r="J655" s="63">
        <v>11044</v>
      </c>
      <c r="K655" s="64">
        <f>'Table Formulas (2)'!$J655*$N$1+'Table Formulas (2)'!$J655</f>
        <v>11298.012000000001</v>
      </c>
      <c r="L655" s="65" t="str">
        <f ca="1">_xlfn.FORMULATEXT('Table Formulas (2)'!$K655)</f>
        <v>='Table Formulas (2)'!$J655*$N$1+'Table Formulas (2)'!$J655</v>
      </c>
    </row>
    <row r="656" spans="1:12" x14ac:dyDescent="0.25">
      <c r="A656" s="66" t="s">
        <v>446</v>
      </c>
      <c r="B656" s="67" t="s">
        <v>86</v>
      </c>
      <c r="C656" s="66" t="s">
        <v>172</v>
      </c>
      <c r="D656" s="68">
        <v>533006888</v>
      </c>
      <c r="E656" s="66" t="s">
        <v>92</v>
      </c>
      <c r="F656" s="69">
        <v>37091</v>
      </c>
      <c r="G656" s="70">
        <f t="shared" ca="1" si="10"/>
        <v>22</v>
      </c>
      <c r="H656" s="70" t="s">
        <v>108</v>
      </c>
      <c r="I656" s="67">
        <v>1</v>
      </c>
      <c r="J656" s="71">
        <v>47850</v>
      </c>
      <c r="K656" s="72">
        <f>'Table Formulas (2)'!$J656*$N$1+'Table Formulas (2)'!$J656</f>
        <v>48950.55</v>
      </c>
      <c r="L656" s="73" t="str">
        <f ca="1">_xlfn.FORMULATEXT('Table Formulas (2)'!$K656)</f>
        <v>='Table Formulas (2)'!$J656*$N$1+'Table Formulas (2)'!$J656</v>
      </c>
    </row>
    <row r="657" spans="1:12" x14ac:dyDescent="0.25">
      <c r="A657" s="58" t="s">
        <v>664</v>
      </c>
      <c r="B657" s="59" t="s">
        <v>86</v>
      </c>
      <c r="C657" s="58" t="s">
        <v>130</v>
      </c>
      <c r="D657" s="60">
        <v>114005397</v>
      </c>
      <c r="E657" s="58" t="s">
        <v>84</v>
      </c>
      <c r="F657" s="61">
        <v>39650</v>
      </c>
      <c r="G657" s="62">
        <f t="shared" ca="1" si="10"/>
        <v>15</v>
      </c>
      <c r="H657" s="62"/>
      <c r="I657" s="59">
        <v>2</v>
      </c>
      <c r="J657" s="63">
        <v>63850</v>
      </c>
      <c r="K657" s="64">
        <f>'Table Formulas (2)'!$J657*$N$1+'Table Formulas (2)'!$J657</f>
        <v>65318.55</v>
      </c>
      <c r="L657" s="65" t="str">
        <f ca="1">_xlfn.FORMULATEXT('Table Formulas (2)'!$K657)</f>
        <v>='Table Formulas (2)'!$J657*$N$1+'Table Formulas (2)'!$J657</v>
      </c>
    </row>
    <row r="658" spans="1:12" x14ac:dyDescent="0.25">
      <c r="A658" s="66" t="s">
        <v>802</v>
      </c>
      <c r="B658" s="67" t="s">
        <v>104</v>
      </c>
      <c r="C658" s="66" t="s">
        <v>172</v>
      </c>
      <c r="D658" s="68">
        <v>515003972</v>
      </c>
      <c r="E658" s="66" t="s">
        <v>92</v>
      </c>
      <c r="F658" s="69">
        <v>41531</v>
      </c>
      <c r="G658" s="70">
        <f t="shared" ca="1" si="10"/>
        <v>10</v>
      </c>
      <c r="H658" s="70" t="s">
        <v>96</v>
      </c>
      <c r="I658" s="67">
        <v>1</v>
      </c>
      <c r="J658" s="71">
        <v>56440</v>
      </c>
      <c r="K658" s="72">
        <f>'Table Formulas (2)'!$J658*$N$1+'Table Formulas (2)'!$J658</f>
        <v>57738.12</v>
      </c>
      <c r="L658" s="73" t="str">
        <f ca="1">_xlfn.FORMULATEXT('Table Formulas (2)'!$K658)</f>
        <v>='Table Formulas (2)'!$J658*$N$1+'Table Formulas (2)'!$J658</v>
      </c>
    </row>
    <row r="659" spans="1:12" x14ac:dyDescent="0.25">
      <c r="A659" s="58" t="s">
        <v>317</v>
      </c>
      <c r="B659" s="59" t="s">
        <v>104</v>
      </c>
      <c r="C659" s="58" t="s">
        <v>172</v>
      </c>
      <c r="D659" s="60">
        <v>278001222</v>
      </c>
      <c r="E659" s="58" t="s">
        <v>92</v>
      </c>
      <c r="F659" s="61">
        <v>35997</v>
      </c>
      <c r="G659" s="62">
        <f t="shared" ca="1" si="10"/>
        <v>25</v>
      </c>
      <c r="H659" s="62" t="s">
        <v>89</v>
      </c>
      <c r="I659" s="59">
        <v>3</v>
      </c>
      <c r="J659" s="63">
        <v>33640</v>
      </c>
      <c r="K659" s="64">
        <f>'Table Formulas (2)'!$J659*$N$1+'Table Formulas (2)'!$J659</f>
        <v>34413.72</v>
      </c>
      <c r="L659" s="65" t="str">
        <f ca="1">_xlfn.FORMULATEXT('Table Formulas (2)'!$K659)</f>
        <v>='Table Formulas (2)'!$J659*$N$1+'Table Formulas (2)'!$J659</v>
      </c>
    </row>
    <row r="660" spans="1:12" x14ac:dyDescent="0.25">
      <c r="A660" s="66" t="s">
        <v>800</v>
      </c>
      <c r="B660" s="67" t="s">
        <v>82</v>
      </c>
      <c r="C660" s="66" t="s">
        <v>91</v>
      </c>
      <c r="D660" s="68">
        <v>924002231</v>
      </c>
      <c r="E660" s="66" t="s">
        <v>88</v>
      </c>
      <c r="F660" s="69">
        <v>42307</v>
      </c>
      <c r="G660" s="70">
        <f t="shared" ca="1" si="10"/>
        <v>8</v>
      </c>
      <c r="H660" s="70" t="s">
        <v>108</v>
      </c>
      <c r="I660" s="67">
        <v>5</v>
      </c>
      <c r="J660" s="71">
        <v>25245</v>
      </c>
      <c r="K660" s="72">
        <f>'Table Formulas (2)'!$J660*$N$1+'Table Formulas (2)'!$J660</f>
        <v>25825.634999999998</v>
      </c>
      <c r="L660" s="73" t="str">
        <f ca="1">_xlfn.FORMULATEXT('Table Formulas (2)'!$K660)</f>
        <v>='Table Formulas (2)'!$J660*$N$1+'Table Formulas (2)'!$J660</v>
      </c>
    </row>
    <row r="661" spans="1:12" x14ac:dyDescent="0.25">
      <c r="A661" s="58" t="s">
        <v>810</v>
      </c>
      <c r="B661" s="59" t="s">
        <v>86</v>
      </c>
      <c r="C661" s="58" t="s">
        <v>87</v>
      </c>
      <c r="D661" s="60">
        <v>458004969</v>
      </c>
      <c r="E661" s="58" t="s">
        <v>92</v>
      </c>
      <c r="F661" s="61">
        <v>40577</v>
      </c>
      <c r="G661" s="62">
        <f t="shared" ca="1" si="10"/>
        <v>12</v>
      </c>
      <c r="H661" s="62" t="s">
        <v>105</v>
      </c>
      <c r="I661" s="59">
        <v>5</v>
      </c>
      <c r="J661" s="63">
        <v>82370</v>
      </c>
      <c r="K661" s="64">
        <f>'Table Formulas (2)'!$J661*$N$1+'Table Formulas (2)'!$J661</f>
        <v>84264.51</v>
      </c>
      <c r="L661" s="65" t="str">
        <f ca="1">_xlfn.FORMULATEXT('Table Formulas (2)'!$K661)</f>
        <v>='Table Formulas (2)'!$J661*$N$1+'Table Formulas (2)'!$J661</v>
      </c>
    </row>
    <row r="662" spans="1:12" x14ac:dyDescent="0.25">
      <c r="A662" s="66" t="s">
        <v>277</v>
      </c>
      <c r="B662" s="67" t="s">
        <v>82</v>
      </c>
      <c r="C662" s="66" t="s">
        <v>118</v>
      </c>
      <c r="D662" s="68">
        <v>518000148</v>
      </c>
      <c r="E662" s="66" t="s">
        <v>92</v>
      </c>
      <c r="F662" s="69">
        <v>35945</v>
      </c>
      <c r="G662" s="70">
        <f t="shared" ca="1" si="10"/>
        <v>25</v>
      </c>
      <c r="H662" s="70" t="s">
        <v>96</v>
      </c>
      <c r="I662" s="67">
        <v>4</v>
      </c>
      <c r="J662" s="71">
        <v>32640</v>
      </c>
      <c r="K662" s="72">
        <f>'Table Formulas (2)'!$J662*$N$1+'Table Formulas (2)'!$J662</f>
        <v>33390.720000000001</v>
      </c>
      <c r="L662" s="73" t="str">
        <f ca="1">_xlfn.FORMULATEXT('Table Formulas (2)'!$K662)</f>
        <v>='Table Formulas (2)'!$J662*$N$1+'Table Formulas (2)'!$J662</v>
      </c>
    </row>
    <row r="663" spans="1:12" x14ac:dyDescent="0.25">
      <c r="A663" s="58" t="s">
        <v>114</v>
      </c>
      <c r="B663" s="59" t="s">
        <v>82</v>
      </c>
      <c r="C663" s="58" t="s">
        <v>87</v>
      </c>
      <c r="D663" s="60">
        <v>964005290</v>
      </c>
      <c r="E663" s="58" t="s">
        <v>92</v>
      </c>
      <c r="F663" s="61">
        <v>38775</v>
      </c>
      <c r="G663" s="62">
        <f t="shared" ca="1" si="10"/>
        <v>17</v>
      </c>
      <c r="H663" s="62" t="s">
        <v>89</v>
      </c>
      <c r="I663" s="59">
        <v>3</v>
      </c>
      <c r="J663" s="63">
        <v>34990</v>
      </c>
      <c r="K663" s="64">
        <f>'Table Formulas (2)'!$J663*$N$1+'Table Formulas (2)'!$J663</f>
        <v>35794.769999999997</v>
      </c>
      <c r="L663" s="65" t="str">
        <f ca="1">_xlfn.FORMULATEXT('Table Formulas (2)'!$K663)</f>
        <v>='Table Formulas (2)'!$J663*$N$1+'Table Formulas (2)'!$J663</v>
      </c>
    </row>
    <row r="664" spans="1:12" x14ac:dyDescent="0.25">
      <c r="A664" s="66" t="s">
        <v>777</v>
      </c>
      <c r="B664" s="67" t="s">
        <v>94</v>
      </c>
      <c r="C664" s="66" t="s">
        <v>130</v>
      </c>
      <c r="D664" s="68">
        <v>858000513</v>
      </c>
      <c r="E664" s="66" t="s">
        <v>92</v>
      </c>
      <c r="F664" s="69">
        <v>41512</v>
      </c>
      <c r="G664" s="70">
        <f t="shared" ca="1" si="10"/>
        <v>10</v>
      </c>
      <c r="H664" s="70" t="s">
        <v>101</v>
      </c>
      <c r="I664" s="67">
        <v>3</v>
      </c>
      <c r="J664" s="71">
        <v>71030</v>
      </c>
      <c r="K664" s="72">
        <f>'Table Formulas (2)'!$J664*$N$1+'Table Formulas (2)'!$J664</f>
        <v>72663.69</v>
      </c>
      <c r="L664" s="73" t="str">
        <f ca="1">_xlfn.FORMULATEXT('Table Formulas (2)'!$K664)</f>
        <v>='Table Formulas (2)'!$J664*$N$1+'Table Formulas (2)'!$J664</v>
      </c>
    </row>
    <row r="665" spans="1:12" x14ac:dyDescent="0.25">
      <c r="A665" s="58" t="s">
        <v>614</v>
      </c>
      <c r="B665" s="59" t="s">
        <v>94</v>
      </c>
      <c r="C665" s="58" t="s">
        <v>218</v>
      </c>
      <c r="D665" s="60">
        <v>434007073</v>
      </c>
      <c r="E665" s="58" t="s">
        <v>92</v>
      </c>
      <c r="F665" s="61">
        <v>38044</v>
      </c>
      <c r="G665" s="62">
        <f t="shared" ca="1" si="10"/>
        <v>19</v>
      </c>
      <c r="H665" s="62" t="s">
        <v>96</v>
      </c>
      <c r="I665" s="59">
        <v>1</v>
      </c>
      <c r="J665" s="63">
        <v>39740</v>
      </c>
      <c r="K665" s="64">
        <f>'Table Formulas (2)'!$J665*$N$1+'Table Formulas (2)'!$J665</f>
        <v>40654.019999999997</v>
      </c>
      <c r="L665" s="65" t="str">
        <f ca="1">_xlfn.FORMULATEXT('Table Formulas (2)'!$K665)</f>
        <v>='Table Formulas (2)'!$J665*$N$1+'Table Formulas (2)'!$J665</v>
      </c>
    </row>
    <row r="666" spans="1:12" x14ac:dyDescent="0.25">
      <c r="A666" s="66" t="s">
        <v>400</v>
      </c>
      <c r="B666" s="67" t="s">
        <v>122</v>
      </c>
      <c r="C666" s="66" t="s">
        <v>218</v>
      </c>
      <c r="D666" s="68">
        <v>581003751</v>
      </c>
      <c r="E666" s="66" t="s">
        <v>84</v>
      </c>
      <c r="F666" s="69">
        <v>35630</v>
      </c>
      <c r="G666" s="70">
        <f t="shared" ca="1" si="10"/>
        <v>26</v>
      </c>
      <c r="H666" s="70"/>
      <c r="I666" s="67">
        <v>2</v>
      </c>
      <c r="J666" s="71">
        <v>73390</v>
      </c>
      <c r="K666" s="72">
        <f>'Table Formulas (2)'!$J666*$N$1+'Table Formulas (2)'!$J666</f>
        <v>75077.97</v>
      </c>
      <c r="L666" s="73" t="str">
        <f ca="1">_xlfn.FORMULATEXT('Table Formulas (2)'!$K666)</f>
        <v>='Table Formulas (2)'!$J666*$N$1+'Table Formulas (2)'!$J666</v>
      </c>
    </row>
    <row r="667" spans="1:12" x14ac:dyDescent="0.25">
      <c r="A667" s="58" t="s">
        <v>371</v>
      </c>
      <c r="B667" s="59" t="s">
        <v>122</v>
      </c>
      <c r="C667" s="58" t="s">
        <v>130</v>
      </c>
      <c r="D667" s="60">
        <v>575000646</v>
      </c>
      <c r="E667" s="58" t="s">
        <v>92</v>
      </c>
      <c r="F667" s="61">
        <v>36836</v>
      </c>
      <c r="G667" s="62">
        <f t="shared" ca="1" si="10"/>
        <v>23</v>
      </c>
      <c r="H667" s="62" t="s">
        <v>105</v>
      </c>
      <c r="I667" s="59">
        <v>2</v>
      </c>
      <c r="J667" s="63">
        <v>46220</v>
      </c>
      <c r="K667" s="64">
        <f>'Table Formulas (2)'!$J667*$N$1+'Table Formulas (2)'!$J667</f>
        <v>47283.06</v>
      </c>
      <c r="L667" s="65" t="str">
        <f ca="1">_xlfn.FORMULATEXT('Table Formulas (2)'!$K667)</f>
        <v>='Table Formulas (2)'!$J667*$N$1+'Table Formulas (2)'!$J667</v>
      </c>
    </row>
    <row r="668" spans="1:12" x14ac:dyDescent="0.25">
      <c r="A668" s="66" t="s">
        <v>752</v>
      </c>
      <c r="B668" s="67" t="s">
        <v>82</v>
      </c>
      <c r="C668" s="66" t="s">
        <v>130</v>
      </c>
      <c r="D668" s="68">
        <v>930004379</v>
      </c>
      <c r="E668" s="66" t="s">
        <v>92</v>
      </c>
      <c r="F668" s="69">
        <v>41386</v>
      </c>
      <c r="G668" s="70">
        <f t="shared" ca="1" si="10"/>
        <v>10</v>
      </c>
      <c r="H668" s="70" t="s">
        <v>96</v>
      </c>
      <c r="I668" s="67">
        <v>5</v>
      </c>
      <c r="J668" s="71">
        <v>71490</v>
      </c>
      <c r="K668" s="72">
        <f>'Table Formulas (2)'!$J668*$N$1+'Table Formulas (2)'!$J668</f>
        <v>73134.27</v>
      </c>
      <c r="L668" s="73" t="str">
        <f ca="1">_xlfn.FORMULATEXT('Table Formulas (2)'!$K668)</f>
        <v>='Table Formulas (2)'!$J668*$N$1+'Table Formulas (2)'!$J668</v>
      </c>
    </row>
    <row r="669" spans="1:12" x14ac:dyDescent="0.25">
      <c r="A669" s="58" t="s">
        <v>298</v>
      </c>
      <c r="B669" s="59" t="s">
        <v>94</v>
      </c>
      <c r="C669" s="58" t="s">
        <v>100</v>
      </c>
      <c r="D669" s="60">
        <v>506005137</v>
      </c>
      <c r="E669" s="58" t="s">
        <v>92</v>
      </c>
      <c r="F669" s="61">
        <v>35665</v>
      </c>
      <c r="G669" s="62">
        <f t="shared" ca="1" si="10"/>
        <v>26</v>
      </c>
      <c r="H669" s="62" t="s">
        <v>89</v>
      </c>
      <c r="I669" s="59">
        <v>4</v>
      </c>
      <c r="J669" s="63">
        <v>44150</v>
      </c>
      <c r="K669" s="64">
        <f>'Table Formulas (2)'!$J669*$N$1+'Table Formulas (2)'!$J669</f>
        <v>45165.45</v>
      </c>
      <c r="L669" s="65" t="str">
        <f ca="1">_xlfn.FORMULATEXT('Table Formulas (2)'!$K669)</f>
        <v>='Table Formulas (2)'!$J669*$N$1+'Table Formulas (2)'!$J669</v>
      </c>
    </row>
    <row r="670" spans="1:12" x14ac:dyDescent="0.25">
      <c r="A670" s="66" t="s">
        <v>590</v>
      </c>
      <c r="B670" s="67" t="s">
        <v>94</v>
      </c>
      <c r="C670" s="66" t="s">
        <v>130</v>
      </c>
      <c r="D670" s="68">
        <v>292003080</v>
      </c>
      <c r="E670" s="66" t="s">
        <v>92</v>
      </c>
      <c r="F670" s="69">
        <v>39033</v>
      </c>
      <c r="G670" s="70">
        <f t="shared" ca="1" si="10"/>
        <v>17</v>
      </c>
      <c r="H670" s="70" t="s">
        <v>89</v>
      </c>
      <c r="I670" s="67">
        <v>4</v>
      </c>
      <c r="J670" s="71">
        <v>59420</v>
      </c>
      <c r="K670" s="72">
        <f>'Table Formulas (2)'!$J670*$N$1+'Table Formulas (2)'!$J670</f>
        <v>60786.66</v>
      </c>
      <c r="L670" s="73" t="str">
        <f ca="1">_xlfn.FORMULATEXT('Table Formulas (2)'!$K670)</f>
        <v>='Table Formulas (2)'!$J670*$N$1+'Table Formulas (2)'!$J670</v>
      </c>
    </row>
    <row r="671" spans="1:12" x14ac:dyDescent="0.25">
      <c r="A671" s="58" t="s">
        <v>350</v>
      </c>
      <c r="B671" s="59" t="s">
        <v>86</v>
      </c>
      <c r="C671" s="58" t="s">
        <v>87</v>
      </c>
      <c r="D671" s="60">
        <v>794004501</v>
      </c>
      <c r="E671" s="58" t="s">
        <v>84</v>
      </c>
      <c r="F671" s="61">
        <v>41172</v>
      </c>
      <c r="G671" s="62">
        <f t="shared" ca="1" si="10"/>
        <v>11</v>
      </c>
      <c r="H671" s="62"/>
      <c r="I671" s="59">
        <v>3</v>
      </c>
      <c r="J671" s="63">
        <v>80729</v>
      </c>
      <c r="K671" s="64">
        <f>'Table Formulas (2)'!$J671*$N$1+'Table Formulas (2)'!$J671</f>
        <v>82585.767000000007</v>
      </c>
      <c r="L671" s="65" t="str">
        <f ca="1">_xlfn.FORMULATEXT('Table Formulas (2)'!$K671)</f>
        <v>='Table Formulas (2)'!$J671*$N$1+'Table Formulas (2)'!$J671</v>
      </c>
    </row>
    <row r="672" spans="1:12" x14ac:dyDescent="0.25">
      <c r="A672" s="66" t="s">
        <v>573</v>
      </c>
      <c r="B672" s="67" t="s">
        <v>104</v>
      </c>
      <c r="C672" s="66" t="s">
        <v>130</v>
      </c>
      <c r="D672" s="68">
        <v>318008637</v>
      </c>
      <c r="E672" s="66" t="s">
        <v>84</v>
      </c>
      <c r="F672" s="69">
        <v>37960</v>
      </c>
      <c r="G672" s="70">
        <f t="shared" ca="1" si="10"/>
        <v>19</v>
      </c>
      <c r="H672" s="70"/>
      <c r="I672" s="67">
        <v>4</v>
      </c>
      <c r="J672" s="71">
        <v>62780</v>
      </c>
      <c r="K672" s="72">
        <f>'Table Formulas (2)'!$J672*$N$1+'Table Formulas (2)'!$J672</f>
        <v>64223.94</v>
      </c>
      <c r="L672" s="73" t="str">
        <f ca="1">_xlfn.FORMULATEXT('Table Formulas (2)'!$K672)</f>
        <v>='Table Formulas (2)'!$J672*$N$1+'Table Formulas (2)'!$J672</v>
      </c>
    </row>
    <row r="673" spans="1:12" x14ac:dyDescent="0.25">
      <c r="A673" s="58" t="s">
        <v>376</v>
      </c>
      <c r="B673" s="59" t="s">
        <v>99</v>
      </c>
      <c r="C673" s="58" t="s">
        <v>103</v>
      </c>
      <c r="D673" s="60">
        <v>719005738</v>
      </c>
      <c r="E673" s="58" t="s">
        <v>84</v>
      </c>
      <c r="F673" s="61">
        <v>37614</v>
      </c>
      <c r="G673" s="62">
        <f t="shared" ca="1" si="10"/>
        <v>20</v>
      </c>
      <c r="H673" s="62"/>
      <c r="I673" s="59">
        <v>4</v>
      </c>
      <c r="J673" s="63">
        <v>39440</v>
      </c>
      <c r="K673" s="64">
        <f>'Table Formulas (2)'!$J673*$N$1+'Table Formulas (2)'!$J673</f>
        <v>40347.120000000003</v>
      </c>
      <c r="L673" s="65" t="str">
        <f ca="1">_xlfn.FORMULATEXT('Table Formulas (2)'!$K673)</f>
        <v>='Table Formulas (2)'!$J673*$N$1+'Table Formulas (2)'!$J673</v>
      </c>
    </row>
    <row r="674" spans="1:12" x14ac:dyDescent="0.25">
      <c r="A674" s="66" t="s">
        <v>857</v>
      </c>
      <c r="B674" s="67" t="s">
        <v>82</v>
      </c>
      <c r="C674" s="66" t="s">
        <v>100</v>
      </c>
      <c r="D674" s="68">
        <v>649004799</v>
      </c>
      <c r="E674" s="66" t="s">
        <v>92</v>
      </c>
      <c r="F674" s="69">
        <v>42365</v>
      </c>
      <c r="G674" s="70">
        <f t="shared" ca="1" si="10"/>
        <v>7</v>
      </c>
      <c r="H674" s="70" t="s">
        <v>89</v>
      </c>
      <c r="I674" s="67">
        <v>4</v>
      </c>
      <c r="J674" s="71">
        <v>45260</v>
      </c>
      <c r="K674" s="72">
        <f>'Table Formulas (2)'!$J674*$N$1+'Table Formulas (2)'!$J674</f>
        <v>46300.98</v>
      </c>
      <c r="L674" s="73" t="str">
        <f ca="1">_xlfn.FORMULATEXT('Table Formulas (2)'!$K674)</f>
        <v>='Table Formulas (2)'!$J674*$N$1+'Table Formulas (2)'!$J674</v>
      </c>
    </row>
    <row r="675" spans="1:12" x14ac:dyDescent="0.25">
      <c r="A675" s="58" t="s">
        <v>331</v>
      </c>
      <c r="B675" s="59" t="s">
        <v>99</v>
      </c>
      <c r="C675" s="58" t="s">
        <v>83</v>
      </c>
      <c r="D675" s="60">
        <v>626001093</v>
      </c>
      <c r="E675" s="58" t="s">
        <v>84</v>
      </c>
      <c r="F675" s="61">
        <v>37304</v>
      </c>
      <c r="G675" s="62">
        <f t="shared" ca="1" si="10"/>
        <v>21</v>
      </c>
      <c r="H675" s="62"/>
      <c r="I675" s="59">
        <v>1</v>
      </c>
      <c r="J675" s="63">
        <v>64590</v>
      </c>
      <c r="K675" s="64">
        <f>'Table Formulas (2)'!$J675*$N$1+'Table Formulas (2)'!$J675</f>
        <v>66075.570000000007</v>
      </c>
      <c r="L675" s="65" t="str">
        <f ca="1">_xlfn.FORMULATEXT('Table Formulas (2)'!$K675)</f>
        <v>='Table Formulas (2)'!$J675*$N$1+'Table Formulas (2)'!$J675</v>
      </c>
    </row>
    <row r="676" spans="1:12" x14ac:dyDescent="0.25">
      <c r="A676" s="66" t="s">
        <v>735</v>
      </c>
      <c r="B676" s="67" t="s">
        <v>82</v>
      </c>
      <c r="C676" s="66" t="s">
        <v>130</v>
      </c>
      <c r="D676" s="68">
        <v>829006164</v>
      </c>
      <c r="E676" s="66" t="s">
        <v>84</v>
      </c>
      <c r="F676" s="69">
        <v>40371</v>
      </c>
      <c r="G676" s="70">
        <f t="shared" ca="1" si="10"/>
        <v>13</v>
      </c>
      <c r="H676" s="70"/>
      <c r="I676" s="67">
        <v>2</v>
      </c>
      <c r="J676" s="71">
        <v>84170</v>
      </c>
      <c r="K676" s="72">
        <f>'Table Formulas (2)'!$J676*$N$1+'Table Formulas (2)'!$J676</f>
        <v>86105.91</v>
      </c>
      <c r="L676" s="73" t="str">
        <f ca="1">_xlfn.FORMULATEXT('Table Formulas (2)'!$K676)</f>
        <v>='Table Formulas (2)'!$J676*$N$1+'Table Formulas (2)'!$J676</v>
      </c>
    </row>
    <row r="677" spans="1:12" x14ac:dyDescent="0.25">
      <c r="A677" s="58" t="s">
        <v>622</v>
      </c>
      <c r="B677" s="59" t="s">
        <v>82</v>
      </c>
      <c r="C677" s="58" t="s">
        <v>130</v>
      </c>
      <c r="D677" s="60">
        <v>415009442</v>
      </c>
      <c r="E677" s="58" t="s">
        <v>92</v>
      </c>
      <c r="F677" s="61">
        <v>38096</v>
      </c>
      <c r="G677" s="62">
        <f t="shared" ca="1" si="10"/>
        <v>19</v>
      </c>
      <c r="H677" s="62" t="s">
        <v>105</v>
      </c>
      <c r="I677" s="59">
        <v>3</v>
      </c>
      <c r="J677" s="63">
        <v>69320</v>
      </c>
      <c r="K677" s="64">
        <f>'Table Formulas (2)'!$J677*$N$1+'Table Formulas (2)'!$J677</f>
        <v>70914.36</v>
      </c>
      <c r="L677" s="65" t="str">
        <f ca="1">_xlfn.FORMULATEXT('Table Formulas (2)'!$K677)</f>
        <v>='Table Formulas (2)'!$J677*$N$1+'Table Formulas (2)'!$J677</v>
      </c>
    </row>
    <row r="678" spans="1:12" x14ac:dyDescent="0.25">
      <c r="A678" s="66" t="s">
        <v>716</v>
      </c>
      <c r="B678" s="67" t="s">
        <v>86</v>
      </c>
      <c r="C678" s="66" t="s">
        <v>118</v>
      </c>
      <c r="D678" s="68">
        <v>536006131</v>
      </c>
      <c r="E678" s="66" t="s">
        <v>92</v>
      </c>
      <c r="F678" s="69">
        <v>38426</v>
      </c>
      <c r="G678" s="70">
        <f t="shared" ca="1" si="10"/>
        <v>18</v>
      </c>
      <c r="H678" s="70" t="s">
        <v>89</v>
      </c>
      <c r="I678" s="67">
        <v>3</v>
      </c>
      <c r="J678" s="71">
        <v>42620</v>
      </c>
      <c r="K678" s="72">
        <f>'Table Formulas (2)'!$J678*$N$1+'Table Formulas (2)'!$J678</f>
        <v>43600.26</v>
      </c>
      <c r="L678" s="73" t="str">
        <f ca="1">_xlfn.FORMULATEXT('Table Formulas (2)'!$K678)</f>
        <v>='Table Formulas (2)'!$J678*$N$1+'Table Formulas (2)'!$J678</v>
      </c>
    </row>
    <row r="679" spans="1:12" x14ac:dyDescent="0.25">
      <c r="A679" s="58" t="s">
        <v>799</v>
      </c>
      <c r="B679" s="59" t="s">
        <v>99</v>
      </c>
      <c r="C679" s="58" t="s">
        <v>91</v>
      </c>
      <c r="D679" s="60">
        <v>618005364</v>
      </c>
      <c r="E679" s="58" t="s">
        <v>88</v>
      </c>
      <c r="F679" s="61">
        <v>42117</v>
      </c>
      <c r="G679" s="62">
        <f t="shared" ca="1" si="10"/>
        <v>8</v>
      </c>
      <c r="H679" s="62" t="s">
        <v>89</v>
      </c>
      <c r="I679" s="59">
        <v>3</v>
      </c>
      <c r="J679" s="63">
        <v>48700</v>
      </c>
      <c r="K679" s="64">
        <f>'Table Formulas (2)'!$J679*$N$1+'Table Formulas (2)'!$J679</f>
        <v>49820.1</v>
      </c>
      <c r="L679" s="65" t="str">
        <f ca="1">_xlfn.FORMULATEXT('Table Formulas (2)'!$K679)</f>
        <v>='Table Formulas (2)'!$J679*$N$1+'Table Formulas (2)'!$J679</v>
      </c>
    </row>
    <row r="680" spans="1:12" x14ac:dyDescent="0.25">
      <c r="A680" s="66" t="s">
        <v>259</v>
      </c>
      <c r="B680" s="67" t="s">
        <v>94</v>
      </c>
      <c r="C680" s="66" t="s">
        <v>116</v>
      </c>
      <c r="D680" s="68">
        <v>840003216</v>
      </c>
      <c r="E680" s="66" t="s">
        <v>92</v>
      </c>
      <c r="F680" s="69">
        <v>35950</v>
      </c>
      <c r="G680" s="70">
        <f t="shared" ca="1" si="10"/>
        <v>25</v>
      </c>
      <c r="H680" s="70" t="s">
        <v>96</v>
      </c>
      <c r="I680" s="67">
        <v>3</v>
      </c>
      <c r="J680" s="71">
        <v>37670</v>
      </c>
      <c r="K680" s="72">
        <f>'Table Formulas (2)'!$J680*$N$1+'Table Formulas (2)'!$J680</f>
        <v>38536.410000000003</v>
      </c>
      <c r="L680" s="73" t="str">
        <f ca="1">_xlfn.FORMULATEXT('Table Formulas (2)'!$K680)</f>
        <v>='Table Formulas (2)'!$J680*$N$1+'Table Formulas (2)'!$J680</v>
      </c>
    </row>
    <row r="681" spans="1:12" x14ac:dyDescent="0.25">
      <c r="A681" s="58" t="s">
        <v>607</v>
      </c>
      <c r="B681" s="59" t="s">
        <v>94</v>
      </c>
      <c r="C681" s="58" t="s">
        <v>87</v>
      </c>
      <c r="D681" s="60">
        <v>147003641</v>
      </c>
      <c r="E681" s="58" t="s">
        <v>84</v>
      </c>
      <c r="F681" s="61">
        <v>39188</v>
      </c>
      <c r="G681" s="62">
        <f t="shared" ca="1" si="10"/>
        <v>16</v>
      </c>
      <c r="H681" s="62"/>
      <c r="I681" s="59">
        <v>1</v>
      </c>
      <c r="J681" s="63">
        <v>47280</v>
      </c>
      <c r="K681" s="64">
        <f>'Table Formulas (2)'!$J681*$N$1+'Table Formulas (2)'!$J681</f>
        <v>48367.44</v>
      </c>
      <c r="L681" s="65" t="str">
        <f ca="1">_xlfn.FORMULATEXT('Table Formulas (2)'!$K681)</f>
        <v>='Table Formulas (2)'!$J681*$N$1+'Table Formulas (2)'!$J681</v>
      </c>
    </row>
    <row r="682" spans="1:12" x14ac:dyDescent="0.25">
      <c r="A682" s="66" t="s">
        <v>571</v>
      </c>
      <c r="B682" s="67" t="s">
        <v>104</v>
      </c>
      <c r="C682" s="66" t="s">
        <v>83</v>
      </c>
      <c r="D682" s="68">
        <v>649002883</v>
      </c>
      <c r="E682" s="66" t="s">
        <v>92</v>
      </c>
      <c r="F682" s="69">
        <v>38571</v>
      </c>
      <c r="G682" s="70">
        <f t="shared" ca="1" si="10"/>
        <v>18</v>
      </c>
      <c r="H682" s="70" t="s">
        <v>89</v>
      </c>
      <c r="I682" s="67">
        <v>5</v>
      </c>
      <c r="J682" s="71">
        <v>31910</v>
      </c>
      <c r="K682" s="72">
        <f>'Table Formulas (2)'!$J682*$N$1+'Table Formulas (2)'!$J682</f>
        <v>32643.93</v>
      </c>
      <c r="L682" s="73" t="str">
        <f ca="1">_xlfn.FORMULATEXT('Table Formulas (2)'!$K682)</f>
        <v>='Table Formulas (2)'!$J682*$N$1+'Table Formulas (2)'!$J682</v>
      </c>
    </row>
    <row r="683" spans="1:12" x14ac:dyDescent="0.25">
      <c r="A683" s="58" t="s">
        <v>724</v>
      </c>
      <c r="B683" s="59" t="s">
        <v>122</v>
      </c>
      <c r="C683" s="58" t="s">
        <v>127</v>
      </c>
      <c r="D683" s="60">
        <v>683002853</v>
      </c>
      <c r="E683" s="58" t="s">
        <v>84</v>
      </c>
      <c r="F683" s="61">
        <v>40280</v>
      </c>
      <c r="G683" s="62">
        <f t="shared" ca="1" si="10"/>
        <v>13</v>
      </c>
      <c r="H683" s="62"/>
      <c r="I683" s="59">
        <v>3</v>
      </c>
      <c r="J683" s="63">
        <v>25790</v>
      </c>
      <c r="K683" s="64">
        <f>'Table Formulas (2)'!$J683*$N$1+'Table Formulas (2)'!$J683</f>
        <v>26383.17</v>
      </c>
      <c r="L683" s="65" t="str">
        <f ca="1">_xlfn.FORMULATEXT('Table Formulas (2)'!$K683)</f>
        <v>='Table Formulas (2)'!$J683*$N$1+'Table Formulas (2)'!$J683</v>
      </c>
    </row>
    <row r="684" spans="1:12" x14ac:dyDescent="0.25">
      <c r="A684" s="66" t="s">
        <v>212</v>
      </c>
      <c r="B684" s="67" t="s">
        <v>86</v>
      </c>
      <c r="C684" s="66" t="s">
        <v>127</v>
      </c>
      <c r="D684" s="68">
        <v>653003221</v>
      </c>
      <c r="E684" s="66" t="s">
        <v>84</v>
      </c>
      <c r="F684" s="69">
        <v>35455</v>
      </c>
      <c r="G684" s="70">
        <f t="shared" ca="1" si="10"/>
        <v>26</v>
      </c>
      <c r="H684" s="70"/>
      <c r="I684" s="67">
        <v>5</v>
      </c>
      <c r="J684" s="71">
        <v>79460</v>
      </c>
      <c r="K684" s="72">
        <f>'Table Formulas (2)'!$J684*$N$1+'Table Formulas (2)'!$J684</f>
        <v>81287.58</v>
      </c>
      <c r="L684" s="73" t="str">
        <f ca="1">_xlfn.FORMULATEXT('Table Formulas (2)'!$K684)</f>
        <v>='Table Formulas (2)'!$J684*$N$1+'Table Formulas (2)'!$J684</v>
      </c>
    </row>
    <row r="685" spans="1:12" x14ac:dyDescent="0.25">
      <c r="A685" s="58" t="s">
        <v>260</v>
      </c>
      <c r="B685" s="59" t="s">
        <v>99</v>
      </c>
      <c r="C685" s="58" t="s">
        <v>111</v>
      </c>
      <c r="D685" s="60">
        <v>755005415</v>
      </c>
      <c r="E685" s="58" t="s">
        <v>84</v>
      </c>
      <c r="F685" s="61">
        <v>36258</v>
      </c>
      <c r="G685" s="62">
        <f t="shared" ca="1" si="10"/>
        <v>24</v>
      </c>
      <c r="H685" s="62"/>
      <c r="I685" s="59">
        <v>2</v>
      </c>
      <c r="J685" s="63">
        <v>74020</v>
      </c>
      <c r="K685" s="64">
        <f>'Table Formulas (2)'!$J685*$N$1+'Table Formulas (2)'!$J685</f>
        <v>75722.460000000006</v>
      </c>
      <c r="L685" s="65" t="str">
        <f ca="1">_xlfn.FORMULATEXT('Table Formulas (2)'!$K685)</f>
        <v>='Table Formulas (2)'!$J685*$N$1+'Table Formulas (2)'!$J685</v>
      </c>
    </row>
    <row r="686" spans="1:12" x14ac:dyDescent="0.25">
      <c r="A686" s="66" t="s">
        <v>535</v>
      </c>
      <c r="B686" s="67" t="s">
        <v>86</v>
      </c>
      <c r="C686" s="66" t="s">
        <v>87</v>
      </c>
      <c r="D686" s="68">
        <v>717003282</v>
      </c>
      <c r="E686" s="66" t="s">
        <v>84</v>
      </c>
      <c r="F686" s="69">
        <v>38114</v>
      </c>
      <c r="G686" s="70">
        <f t="shared" ca="1" si="10"/>
        <v>19</v>
      </c>
      <c r="H686" s="70"/>
      <c r="I686" s="67">
        <v>4</v>
      </c>
      <c r="J686" s="71">
        <v>46570</v>
      </c>
      <c r="K686" s="72">
        <f>'Table Formulas (2)'!$J686*$N$1+'Table Formulas (2)'!$J686</f>
        <v>47641.11</v>
      </c>
      <c r="L686" s="73" t="str">
        <f ca="1">_xlfn.FORMULATEXT('Table Formulas (2)'!$K686)</f>
        <v>='Table Formulas (2)'!$J686*$N$1+'Table Formulas (2)'!$J686</v>
      </c>
    </row>
    <row r="687" spans="1:12" x14ac:dyDescent="0.25">
      <c r="A687" s="58" t="s">
        <v>488</v>
      </c>
      <c r="B687" s="59" t="s">
        <v>94</v>
      </c>
      <c r="C687" s="58" t="s">
        <v>87</v>
      </c>
      <c r="D687" s="60">
        <v>929004686</v>
      </c>
      <c r="E687" s="58" t="s">
        <v>92</v>
      </c>
      <c r="F687" s="61">
        <v>37466</v>
      </c>
      <c r="G687" s="62">
        <f t="shared" ca="1" si="10"/>
        <v>21</v>
      </c>
      <c r="H687" s="62" t="s">
        <v>89</v>
      </c>
      <c r="I687" s="59">
        <v>1</v>
      </c>
      <c r="J687" s="63">
        <v>70730</v>
      </c>
      <c r="K687" s="64">
        <f>'Table Formulas (2)'!$J687*$N$1+'Table Formulas (2)'!$J687</f>
        <v>72356.789999999994</v>
      </c>
      <c r="L687" s="65" t="str">
        <f ca="1">_xlfn.FORMULATEXT('Table Formulas (2)'!$K687)</f>
        <v>='Table Formulas (2)'!$J687*$N$1+'Table Formulas (2)'!$J687</v>
      </c>
    </row>
    <row r="688" spans="1:12" x14ac:dyDescent="0.25">
      <c r="A688" s="66" t="s">
        <v>468</v>
      </c>
      <c r="B688" s="67" t="s">
        <v>94</v>
      </c>
      <c r="C688" s="66" t="s">
        <v>130</v>
      </c>
      <c r="D688" s="68">
        <v>484007278</v>
      </c>
      <c r="E688" s="66" t="s">
        <v>150</v>
      </c>
      <c r="F688" s="69">
        <v>37281</v>
      </c>
      <c r="G688" s="70">
        <f t="shared" ca="1" si="10"/>
        <v>21</v>
      </c>
      <c r="H688" s="70"/>
      <c r="I688" s="67">
        <v>4</v>
      </c>
      <c r="J688" s="71">
        <v>10572</v>
      </c>
      <c r="K688" s="72">
        <f>'Table Formulas (2)'!$J688*$N$1+'Table Formulas (2)'!$J688</f>
        <v>10815.156000000001</v>
      </c>
      <c r="L688" s="73" t="str">
        <f ca="1">_xlfn.FORMULATEXT('Table Formulas (2)'!$K688)</f>
        <v>='Table Formulas (2)'!$J688*$N$1+'Table Formulas (2)'!$J688</v>
      </c>
    </row>
    <row r="689" spans="1:12" x14ac:dyDescent="0.25">
      <c r="A689" s="58" t="s">
        <v>767</v>
      </c>
      <c r="B689" s="59" t="s">
        <v>104</v>
      </c>
      <c r="C689" s="58" t="s">
        <v>130</v>
      </c>
      <c r="D689" s="60">
        <v>436008229</v>
      </c>
      <c r="E689" s="58" t="s">
        <v>84</v>
      </c>
      <c r="F689" s="61">
        <v>41921</v>
      </c>
      <c r="G689" s="62">
        <f t="shared" ca="1" si="10"/>
        <v>9</v>
      </c>
      <c r="H689" s="62"/>
      <c r="I689" s="59">
        <v>5</v>
      </c>
      <c r="J689" s="63">
        <v>60040</v>
      </c>
      <c r="K689" s="64">
        <f>'Table Formulas (2)'!$J689*$N$1+'Table Formulas (2)'!$J689</f>
        <v>61420.92</v>
      </c>
      <c r="L689" s="65" t="str">
        <f ca="1">_xlfn.FORMULATEXT('Table Formulas (2)'!$K689)</f>
        <v>='Table Formulas (2)'!$J689*$N$1+'Table Formulas (2)'!$J689</v>
      </c>
    </row>
    <row r="690" spans="1:12" x14ac:dyDescent="0.25">
      <c r="A690" s="66" t="s">
        <v>161</v>
      </c>
      <c r="B690" s="67" t="s">
        <v>82</v>
      </c>
      <c r="C690" s="66" t="s">
        <v>111</v>
      </c>
      <c r="D690" s="68">
        <v>397005298</v>
      </c>
      <c r="E690" s="66" t="s">
        <v>84</v>
      </c>
      <c r="F690" s="69">
        <v>35359</v>
      </c>
      <c r="G690" s="70">
        <f t="shared" ca="1" si="10"/>
        <v>27</v>
      </c>
      <c r="H690" s="70"/>
      <c r="I690" s="67">
        <v>4</v>
      </c>
      <c r="J690" s="71">
        <v>75100</v>
      </c>
      <c r="K690" s="72">
        <f>'Table Formulas (2)'!$J690*$N$1+'Table Formulas (2)'!$J690</f>
        <v>76827.3</v>
      </c>
      <c r="L690" s="73" t="str">
        <f ca="1">_xlfn.FORMULATEXT('Table Formulas (2)'!$K690)</f>
        <v>='Table Formulas (2)'!$J690*$N$1+'Table Formulas (2)'!$J690</v>
      </c>
    </row>
    <row r="691" spans="1:12" x14ac:dyDescent="0.25">
      <c r="A691" s="58" t="s">
        <v>627</v>
      </c>
      <c r="B691" s="59" t="s">
        <v>122</v>
      </c>
      <c r="C691" s="58" t="s">
        <v>83</v>
      </c>
      <c r="D691" s="60">
        <v>666004498</v>
      </c>
      <c r="E691" s="58" t="s">
        <v>92</v>
      </c>
      <c r="F691" s="61">
        <v>39293</v>
      </c>
      <c r="G691" s="62">
        <f t="shared" ca="1" si="10"/>
        <v>16</v>
      </c>
      <c r="H691" s="62" t="s">
        <v>89</v>
      </c>
      <c r="I691" s="59">
        <v>3</v>
      </c>
      <c r="J691" s="63">
        <v>83710</v>
      </c>
      <c r="K691" s="64">
        <f>'Table Formulas (2)'!$J691*$N$1+'Table Formulas (2)'!$J691</f>
        <v>85635.33</v>
      </c>
      <c r="L691" s="65" t="str">
        <f ca="1">_xlfn.FORMULATEXT('Table Formulas (2)'!$K691)</f>
        <v>='Table Formulas (2)'!$J691*$N$1+'Table Formulas (2)'!$J691</v>
      </c>
    </row>
    <row r="692" spans="1:12" x14ac:dyDescent="0.25">
      <c r="A692" s="66" t="s">
        <v>427</v>
      </c>
      <c r="B692" s="67" t="s">
        <v>104</v>
      </c>
      <c r="C692" s="66" t="s">
        <v>130</v>
      </c>
      <c r="D692" s="68">
        <v>159007255</v>
      </c>
      <c r="E692" s="66" t="s">
        <v>84</v>
      </c>
      <c r="F692" s="69">
        <v>37192</v>
      </c>
      <c r="G692" s="70">
        <f t="shared" ca="1" si="10"/>
        <v>22</v>
      </c>
      <c r="H692" s="70"/>
      <c r="I692" s="67">
        <v>4</v>
      </c>
      <c r="J692" s="71">
        <v>78520</v>
      </c>
      <c r="K692" s="72">
        <f>'Table Formulas (2)'!$J692*$N$1+'Table Formulas (2)'!$J692</f>
        <v>80325.960000000006</v>
      </c>
      <c r="L692" s="73" t="str">
        <f ca="1">_xlfn.FORMULATEXT('Table Formulas (2)'!$K692)</f>
        <v>='Table Formulas (2)'!$J692*$N$1+'Table Formulas (2)'!$J692</v>
      </c>
    </row>
    <row r="693" spans="1:12" x14ac:dyDescent="0.25">
      <c r="A693" s="58" t="s">
        <v>723</v>
      </c>
      <c r="B693" s="59" t="s">
        <v>86</v>
      </c>
      <c r="C693" s="58" t="s">
        <v>87</v>
      </c>
      <c r="D693" s="60">
        <v>151002569</v>
      </c>
      <c r="E693" s="58" t="s">
        <v>84</v>
      </c>
      <c r="F693" s="61">
        <v>39409</v>
      </c>
      <c r="G693" s="62">
        <f t="shared" ca="1" si="10"/>
        <v>15</v>
      </c>
      <c r="H693" s="62"/>
      <c r="I693" s="59">
        <v>3</v>
      </c>
      <c r="J693" s="63">
        <v>55510</v>
      </c>
      <c r="K693" s="64">
        <f>'Table Formulas (2)'!$J693*$N$1+'Table Formulas (2)'!$J693</f>
        <v>56786.73</v>
      </c>
      <c r="L693" s="65" t="str">
        <f ca="1">_xlfn.FORMULATEXT('Table Formulas (2)'!$K693)</f>
        <v>='Table Formulas (2)'!$J693*$N$1+'Table Formulas (2)'!$J693</v>
      </c>
    </row>
    <row r="694" spans="1:12" x14ac:dyDescent="0.25">
      <c r="A694" s="66" t="s">
        <v>250</v>
      </c>
      <c r="B694" s="67" t="s">
        <v>86</v>
      </c>
      <c r="C694" s="66" t="s">
        <v>87</v>
      </c>
      <c r="D694" s="68">
        <v>121003068</v>
      </c>
      <c r="E694" s="66" t="s">
        <v>92</v>
      </c>
      <c r="F694" s="69">
        <v>36940</v>
      </c>
      <c r="G694" s="70">
        <f t="shared" ca="1" si="10"/>
        <v>22</v>
      </c>
      <c r="H694" s="70" t="s">
        <v>105</v>
      </c>
      <c r="I694" s="67">
        <v>5</v>
      </c>
      <c r="J694" s="71">
        <v>46390</v>
      </c>
      <c r="K694" s="72">
        <f>'Table Formulas (2)'!$J694*$N$1+'Table Formulas (2)'!$J694</f>
        <v>47456.97</v>
      </c>
      <c r="L694" s="73" t="str">
        <f ca="1">_xlfn.FORMULATEXT('Table Formulas (2)'!$K694)</f>
        <v>='Table Formulas (2)'!$J694*$N$1+'Table Formulas (2)'!$J694</v>
      </c>
    </row>
    <row r="695" spans="1:12" x14ac:dyDescent="0.25">
      <c r="A695" s="58" t="s">
        <v>307</v>
      </c>
      <c r="B695" s="59" t="s">
        <v>82</v>
      </c>
      <c r="C695" s="58" t="s">
        <v>127</v>
      </c>
      <c r="D695" s="60">
        <v>873000939</v>
      </c>
      <c r="E695" s="58" t="s">
        <v>92</v>
      </c>
      <c r="F695" s="61">
        <v>36069</v>
      </c>
      <c r="G695" s="62">
        <f t="shared" ca="1" si="10"/>
        <v>25</v>
      </c>
      <c r="H695" s="62" t="s">
        <v>105</v>
      </c>
      <c r="I695" s="59">
        <v>5</v>
      </c>
      <c r="J695" s="63">
        <v>41490</v>
      </c>
      <c r="K695" s="64">
        <f>'Table Formulas (2)'!$J695*$N$1+'Table Formulas (2)'!$J695</f>
        <v>42444.27</v>
      </c>
      <c r="L695" s="65" t="str">
        <f ca="1">_xlfn.FORMULATEXT('Table Formulas (2)'!$K695)</f>
        <v>='Table Formulas (2)'!$J695*$N$1+'Table Formulas (2)'!$J695</v>
      </c>
    </row>
    <row r="696" spans="1:12" x14ac:dyDescent="0.25">
      <c r="A696" s="66" t="s">
        <v>124</v>
      </c>
      <c r="B696" s="67" t="s">
        <v>86</v>
      </c>
      <c r="C696" s="66" t="s">
        <v>83</v>
      </c>
      <c r="D696" s="68">
        <v>983007016</v>
      </c>
      <c r="E696" s="66" t="s">
        <v>84</v>
      </c>
      <c r="F696" s="69">
        <v>40201</v>
      </c>
      <c r="G696" s="70">
        <f t="shared" ca="1" si="10"/>
        <v>13</v>
      </c>
      <c r="H696" s="70"/>
      <c r="I696" s="67">
        <v>2</v>
      </c>
      <c r="J696" s="71">
        <v>85930</v>
      </c>
      <c r="K696" s="72">
        <f>'Table Formulas (2)'!$J696*$N$1+'Table Formulas (2)'!$J696</f>
        <v>87906.39</v>
      </c>
      <c r="L696" s="73" t="str">
        <f ca="1">_xlfn.FORMULATEXT('Table Formulas (2)'!$K696)</f>
        <v>='Table Formulas (2)'!$J696*$N$1+'Table Formulas (2)'!$J696</v>
      </c>
    </row>
    <row r="697" spans="1:12" x14ac:dyDescent="0.25">
      <c r="A697" s="58" t="s">
        <v>823</v>
      </c>
      <c r="B697" s="59" t="s">
        <v>86</v>
      </c>
      <c r="C697" s="58" t="s">
        <v>83</v>
      </c>
      <c r="D697" s="60">
        <v>647001956</v>
      </c>
      <c r="E697" s="58" t="s">
        <v>92</v>
      </c>
      <c r="F697" s="61">
        <v>42422</v>
      </c>
      <c r="G697" s="62">
        <f t="shared" ca="1" si="10"/>
        <v>7</v>
      </c>
      <c r="H697" s="62" t="s">
        <v>105</v>
      </c>
      <c r="I697" s="59">
        <v>3</v>
      </c>
      <c r="J697" s="63">
        <v>73560</v>
      </c>
      <c r="K697" s="64">
        <f>'Table Formulas (2)'!$J697*$N$1+'Table Formulas (2)'!$J697</f>
        <v>75251.88</v>
      </c>
      <c r="L697" s="65" t="str">
        <f ca="1">_xlfn.FORMULATEXT('Table Formulas (2)'!$K697)</f>
        <v>='Table Formulas (2)'!$J697*$N$1+'Table Formulas (2)'!$J697</v>
      </c>
    </row>
    <row r="698" spans="1:12" x14ac:dyDescent="0.25">
      <c r="A698" s="66" t="s">
        <v>187</v>
      </c>
      <c r="B698" s="67" t="s">
        <v>94</v>
      </c>
      <c r="C698" s="66" t="s">
        <v>91</v>
      </c>
      <c r="D698" s="68">
        <v>868004739</v>
      </c>
      <c r="E698" s="66" t="s">
        <v>88</v>
      </c>
      <c r="F698" s="69">
        <v>35346</v>
      </c>
      <c r="G698" s="70">
        <f t="shared" ca="1" si="10"/>
        <v>27</v>
      </c>
      <c r="H698" s="70" t="s">
        <v>105</v>
      </c>
      <c r="I698" s="67">
        <v>1</v>
      </c>
      <c r="J698" s="71">
        <v>11810</v>
      </c>
      <c r="K698" s="72">
        <f>'Table Formulas (2)'!$J698*$N$1+'Table Formulas (2)'!$J698</f>
        <v>12081.63</v>
      </c>
      <c r="L698" s="73" t="str">
        <f ca="1">_xlfn.FORMULATEXT('Table Formulas (2)'!$K698)</f>
        <v>='Table Formulas (2)'!$J698*$N$1+'Table Formulas (2)'!$J698</v>
      </c>
    </row>
    <row r="699" spans="1:12" x14ac:dyDescent="0.25">
      <c r="A699" s="58" t="s">
        <v>615</v>
      </c>
      <c r="B699" s="59" t="s">
        <v>122</v>
      </c>
      <c r="C699" s="58" t="s">
        <v>130</v>
      </c>
      <c r="D699" s="60">
        <v>180005803</v>
      </c>
      <c r="E699" s="58" t="s">
        <v>92</v>
      </c>
      <c r="F699" s="61">
        <v>39115</v>
      </c>
      <c r="G699" s="62">
        <f t="shared" ca="1" si="10"/>
        <v>16</v>
      </c>
      <c r="H699" s="62" t="s">
        <v>105</v>
      </c>
      <c r="I699" s="59">
        <v>5</v>
      </c>
      <c r="J699" s="63">
        <v>78170</v>
      </c>
      <c r="K699" s="64">
        <f>'Table Formulas (2)'!$J699*$N$1+'Table Formulas (2)'!$J699</f>
        <v>79967.91</v>
      </c>
      <c r="L699" s="65" t="str">
        <f ca="1">_xlfn.FORMULATEXT('Table Formulas (2)'!$K699)</f>
        <v>='Table Formulas (2)'!$J699*$N$1+'Table Formulas (2)'!$J699</v>
      </c>
    </row>
    <row r="700" spans="1:12" x14ac:dyDescent="0.25">
      <c r="A700" s="66" t="s">
        <v>412</v>
      </c>
      <c r="B700" s="67" t="s">
        <v>104</v>
      </c>
      <c r="C700" s="66" t="s">
        <v>83</v>
      </c>
      <c r="D700" s="68">
        <v>765006666</v>
      </c>
      <c r="E700" s="66" t="s">
        <v>92</v>
      </c>
      <c r="F700" s="69">
        <v>37776</v>
      </c>
      <c r="G700" s="70">
        <f t="shared" ca="1" si="10"/>
        <v>20</v>
      </c>
      <c r="H700" s="70" t="s">
        <v>89</v>
      </c>
      <c r="I700" s="67">
        <v>5</v>
      </c>
      <c r="J700" s="71">
        <v>43600</v>
      </c>
      <c r="K700" s="72">
        <f>'Table Formulas (2)'!$J700*$N$1+'Table Formulas (2)'!$J700</f>
        <v>44602.8</v>
      </c>
      <c r="L700" s="73" t="str">
        <f ca="1">_xlfn.FORMULATEXT('Table Formulas (2)'!$K700)</f>
        <v>='Table Formulas (2)'!$J700*$N$1+'Table Formulas (2)'!$J700</v>
      </c>
    </row>
    <row r="701" spans="1:12" x14ac:dyDescent="0.25">
      <c r="A701" s="58" t="s">
        <v>136</v>
      </c>
      <c r="B701" s="59" t="s">
        <v>82</v>
      </c>
      <c r="C701" s="58" t="s">
        <v>87</v>
      </c>
      <c r="D701" s="60">
        <v>671003263</v>
      </c>
      <c r="E701" s="58" t="s">
        <v>92</v>
      </c>
      <c r="F701" s="61">
        <v>34896</v>
      </c>
      <c r="G701" s="62">
        <f t="shared" ca="1" si="10"/>
        <v>28</v>
      </c>
      <c r="H701" s="62" t="s">
        <v>105</v>
      </c>
      <c r="I701" s="59">
        <v>3</v>
      </c>
      <c r="J701" s="63">
        <v>86640</v>
      </c>
      <c r="K701" s="64">
        <f>'Table Formulas (2)'!$J701*$N$1+'Table Formulas (2)'!$J701</f>
        <v>88632.72</v>
      </c>
      <c r="L701" s="65" t="str">
        <f ca="1">_xlfn.FORMULATEXT('Table Formulas (2)'!$K701)</f>
        <v>='Table Formulas (2)'!$J701*$N$1+'Table Formulas (2)'!$J701</v>
      </c>
    </row>
    <row r="702" spans="1:12" x14ac:dyDescent="0.25">
      <c r="A702" s="66" t="s">
        <v>405</v>
      </c>
      <c r="B702" s="67" t="s">
        <v>104</v>
      </c>
      <c r="C702" s="66" t="s">
        <v>178</v>
      </c>
      <c r="D702" s="68">
        <v>360004659</v>
      </c>
      <c r="E702" s="66" t="s">
        <v>92</v>
      </c>
      <c r="F702" s="69">
        <v>36486</v>
      </c>
      <c r="G702" s="70">
        <f t="shared" ca="1" si="10"/>
        <v>23</v>
      </c>
      <c r="H702" s="70" t="s">
        <v>89</v>
      </c>
      <c r="I702" s="67">
        <v>5</v>
      </c>
      <c r="J702" s="71">
        <v>44620</v>
      </c>
      <c r="K702" s="72">
        <f>'Table Formulas (2)'!$J702*$N$1+'Table Formulas (2)'!$J702</f>
        <v>45646.26</v>
      </c>
      <c r="L702" s="73" t="str">
        <f ca="1">_xlfn.FORMULATEXT('Table Formulas (2)'!$K702)</f>
        <v>='Table Formulas (2)'!$J702*$N$1+'Table Formulas (2)'!$J702</v>
      </c>
    </row>
    <row r="703" spans="1:12" x14ac:dyDescent="0.25">
      <c r="A703" s="58" t="s">
        <v>647</v>
      </c>
      <c r="B703" s="59" t="s">
        <v>94</v>
      </c>
      <c r="C703" s="58" t="s">
        <v>130</v>
      </c>
      <c r="D703" s="60">
        <v>425004540</v>
      </c>
      <c r="E703" s="58" t="s">
        <v>92</v>
      </c>
      <c r="F703" s="61">
        <v>39632</v>
      </c>
      <c r="G703" s="62">
        <f t="shared" ca="1" si="10"/>
        <v>15</v>
      </c>
      <c r="H703" s="62" t="s">
        <v>96</v>
      </c>
      <c r="I703" s="59">
        <v>2</v>
      </c>
      <c r="J703" s="63">
        <v>34690</v>
      </c>
      <c r="K703" s="64">
        <f>'Table Formulas (2)'!$J703*$N$1+'Table Formulas (2)'!$J703</f>
        <v>35487.870000000003</v>
      </c>
      <c r="L703" s="65" t="str">
        <f ca="1">_xlfn.FORMULATEXT('Table Formulas (2)'!$K703)</f>
        <v>='Table Formulas (2)'!$J703*$N$1+'Table Formulas (2)'!$J703</v>
      </c>
    </row>
    <row r="704" spans="1:12" x14ac:dyDescent="0.25">
      <c r="A704" s="66" t="s">
        <v>208</v>
      </c>
      <c r="B704" s="67" t="s">
        <v>86</v>
      </c>
      <c r="C704" s="66" t="s">
        <v>130</v>
      </c>
      <c r="D704" s="68">
        <v>798006688</v>
      </c>
      <c r="E704" s="66" t="s">
        <v>92</v>
      </c>
      <c r="F704" s="69">
        <v>37113</v>
      </c>
      <c r="G704" s="70">
        <f t="shared" ca="1" si="10"/>
        <v>22</v>
      </c>
      <c r="H704" s="70" t="s">
        <v>105</v>
      </c>
      <c r="I704" s="67">
        <v>5</v>
      </c>
      <c r="J704" s="71">
        <v>35600</v>
      </c>
      <c r="K704" s="72">
        <f>'Table Formulas (2)'!$J704*$N$1+'Table Formulas (2)'!$J704</f>
        <v>36418.800000000003</v>
      </c>
      <c r="L704" s="73" t="str">
        <f ca="1">_xlfn.FORMULATEXT('Table Formulas (2)'!$K704)</f>
        <v>='Table Formulas (2)'!$J704*$N$1+'Table Formulas (2)'!$J704</v>
      </c>
    </row>
    <row r="705" spans="1:12" x14ac:dyDescent="0.25">
      <c r="A705" s="58" t="s">
        <v>131</v>
      </c>
      <c r="B705" s="59" t="s">
        <v>82</v>
      </c>
      <c r="C705" s="58" t="s">
        <v>130</v>
      </c>
      <c r="D705" s="60">
        <v>527005620</v>
      </c>
      <c r="E705" s="58" t="s">
        <v>92</v>
      </c>
      <c r="F705" s="61">
        <v>35497</v>
      </c>
      <c r="G705" s="62">
        <f t="shared" ca="1" si="10"/>
        <v>26</v>
      </c>
      <c r="H705" s="62" t="s">
        <v>89</v>
      </c>
      <c r="I705" s="59">
        <v>5</v>
      </c>
      <c r="J705" s="63">
        <v>35300</v>
      </c>
      <c r="K705" s="64">
        <f>'Table Formulas (2)'!$J705*$N$1+'Table Formulas (2)'!$J705</f>
        <v>36111.9</v>
      </c>
      <c r="L705" s="65" t="str">
        <f ca="1">_xlfn.FORMULATEXT('Table Formulas (2)'!$K705)</f>
        <v>='Table Formulas (2)'!$J705*$N$1+'Table Formulas (2)'!$J705</v>
      </c>
    </row>
    <row r="706" spans="1:12" x14ac:dyDescent="0.25">
      <c r="A706" s="66" t="s">
        <v>225</v>
      </c>
      <c r="B706" s="67" t="s">
        <v>122</v>
      </c>
      <c r="C706" s="66" t="s">
        <v>111</v>
      </c>
      <c r="D706" s="68">
        <v>478004556</v>
      </c>
      <c r="E706" s="66" t="s">
        <v>92</v>
      </c>
      <c r="F706" s="69">
        <v>35794</v>
      </c>
      <c r="G706" s="70">
        <f t="shared" ref="G706:G742" ca="1" si="11">DATEDIF(F706,TODAY(),"Y")</f>
        <v>25</v>
      </c>
      <c r="H706" s="70" t="s">
        <v>108</v>
      </c>
      <c r="I706" s="67">
        <v>2</v>
      </c>
      <c r="J706" s="71">
        <v>62180</v>
      </c>
      <c r="K706" s="72">
        <f>'Table Formulas (2)'!$J706*$N$1+'Table Formulas (2)'!$J706</f>
        <v>63610.14</v>
      </c>
      <c r="L706" s="73" t="str">
        <f ca="1">_xlfn.FORMULATEXT('Table Formulas (2)'!$K706)</f>
        <v>='Table Formulas (2)'!$J706*$N$1+'Table Formulas (2)'!$J706</v>
      </c>
    </row>
    <row r="707" spans="1:12" x14ac:dyDescent="0.25">
      <c r="A707" s="58" t="s">
        <v>566</v>
      </c>
      <c r="B707" s="59" t="s">
        <v>99</v>
      </c>
      <c r="C707" s="58" t="s">
        <v>172</v>
      </c>
      <c r="D707" s="60">
        <v>764005259</v>
      </c>
      <c r="E707" s="58" t="s">
        <v>92</v>
      </c>
      <c r="F707" s="61">
        <v>37865</v>
      </c>
      <c r="G707" s="62">
        <f t="shared" ca="1" si="11"/>
        <v>20</v>
      </c>
      <c r="H707" s="62" t="s">
        <v>105</v>
      </c>
      <c r="I707" s="59">
        <v>1</v>
      </c>
      <c r="J707" s="63">
        <v>30350</v>
      </c>
      <c r="K707" s="64">
        <f>'Table Formulas (2)'!$J707*$N$1+'Table Formulas (2)'!$J707</f>
        <v>31048.05</v>
      </c>
      <c r="L707" s="65" t="str">
        <f ca="1">_xlfn.FORMULATEXT('Table Formulas (2)'!$K707)</f>
        <v>='Table Formulas (2)'!$J707*$N$1+'Table Formulas (2)'!$J707</v>
      </c>
    </row>
    <row r="708" spans="1:12" x14ac:dyDescent="0.25">
      <c r="A708" s="66" t="s">
        <v>173</v>
      </c>
      <c r="B708" s="67" t="s">
        <v>99</v>
      </c>
      <c r="C708" s="66" t="s">
        <v>87</v>
      </c>
      <c r="D708" s="68">
        <v>995000510</v>
      </c>
      <c r="E708" s="66" t="s">
        <v>84</v>
      </c>
      <c r="F708" s="69">
        <v>35469</v>
      </c>
      <c r="G708" s="70">
        <f t="shared" ca="1" si="11"/>
        <v>26</v>
      </c>
      <c r="H708" s="70"/>
      <c r="I708" s="67">
        <v>4</v>
      </c>
      <c r="J708" s="71">
        <v>42990</v>
      </c>
      <c r="K708" s="72">
        <f>'Table Formulas (2)'!$J708*$N$1+'Table Formulas (2)'!$J708</f>
        <v>43978.77</v>
      </c>
      <c r="L708" s="73" t="str">
        <f ca="1">_xlfn.FORMULATEXT('Table Formulas (2)'!$K708)</f>
        <v>='Table Formulas (2)'!$J708*$N$1+'Table Formulas (2)'!$J708</v>
      </c>
    </row>
    <row r="709" spans="1:12" x14ac:dyDescent="0.25">
      <c r="A709" s="58" t="s">
        <v>776</v>
      </c>
      <c r="B709" s="59" t="s">
        <v>82</v>
      </c>
      <c r="C709" s="58" t="s">
        <v>127</v>
      </c>
      <c r="D709" s="60">
        <v>721009660</v>
      </c>
      <c r="E709" s="58" t="s">
        <v>92</v>
      </c>
      <c r="F709" s="61">
        <v>41950</v>
      </c>
      <c r="G709" s="62">
        <f t="shared" ca="1" si="11"/>
        <v>9</v>
      </c>
      <c r="H709" s="62" t="s">
        <v>101</v>
      </c>
      <c r="I709" s="59">
        <v>1</v>
      </c>
      <c r="J709" s="63">
        <v>38730</v>
      </c>
      <c r="K709" s="64">
        <f>'Table Formulas (2)'!$J709*$N$1+'Table Formulas (2)'!$J709</f>
        <v>39620.79</v>
      </c>
      <c r="L709" s="65" t="str">
        <f ca="1">_xlfn.FORMULATEXT('Table Formulas (2)'!$K709)</f>
        <v>='Table Formulas (2)'!$J709*$N$1+'Table Formulas (2)'!$J709</v>
      </c>
    </row>
    <row r="710" spans="1:12" x14ac:dyDescent="0.25">
      <c r="A710" s="66" t="s">
        <v>385</v>
      </c>
      <c r="B710" s="67" t="s">
        <v>86</v>
      </c>
      <c r="C710" s="66" t="s">
        <v>130</v>
      </c>
      <c r="D710" s="68">
        <v>876007922</v>
      </c>
      <c r="E710" s="66" t="s">
        <v>84</v>
      </c>
      <c r="F710" s="69">
        <v>37716</v>
      </c>
      <c r="G710" s="70">
        <f t="shared" ca="1" si="11"/>
        <v>20</v>
      </c>
      <c r="H710" s="70"/>
      <c r="I710" s="67">
        <v>5</v>
      </c>
      <c r="J710" s="71">
        <v>88840</v>
      </c>
      <c r="K710" s="72">
        <f>'Table Formulas (2)'!$J710*$N$1+'Table Formulas (2)'!$J710</f>
        <v>90883.32</v>
      </c>
      <c r="L710" s="73" t="str">
        <f ca="1">_xlfn.FORMULATEXT('Table Formulas (2)'!$K710)</f>
        <v>='Table Formulas (2)'!$J710*$N$1+'Table Formulas (2)'!$J710</v>
      </c>
    </row>
    <row r="711" spans="1:12" x14ac:dyDescent="0.25">
      <c r="A711" s="58" t="s">
        <v>351</v>
      </c>
      <c r="B711" s="59" t="s">
        <v>82</v>
      </c>
      <c r="C711" s="58" t="s">
        <v>100</v>
      </c>
      <c r="D711" s="60">
        <v>247006371</v>
      </c>
      <c r="E711" s="58" t="s">
        <v>88</v>
      </c>
      <c r="F711" s="61">
        <v>37165</v>
      </c>
      <c r="G711" s="62">
        <f t="shared" ca="1" si="11"/>
        <v>22</v>
      </c>
      <c r="H711" s="62" t="s">
        <v>89</v>
      </c>
      <c r="I711" s="59">
        <v>3</v>
      </c>
      <c r="J711" s="63">
        <v>20040</v>
      </c>
      <c r="K711" s="64">
        <f>'Table Formulas (2)'!$J711*$N$1+'Table Formulas (2)'!$J711</f>
        <v>20500.919999999998</v>
      </c>
      <c r="L711" s="65" t="str">
        <f ca="1">_xlfn.FORMULATEXT('Table Formulas (2)'!$K711)</f>
        <v>='Table Formulas (2)'!$J711*$N$1+'Table Formulas (2)'!$J711</v>
      </c>
    </row>
    <row r="712" spans="1:12" x14ac:dyDescent="0.25">
      <c r="A712" s="66" t="s">
        <v>542</v>
      </c>
      <c r="B712" s="67" t="s">
        <v>82</v>
      </c>
      <c r="C712" s="66" t="s">
        <v>130</v>
      </c>
      <c r="D712" s="68">
        <v>995008336</v>
      </c>
      <c r="E712" s="66" t="s">
        <v>84</v>
      </c>
      <c r="F712" s="69">
        <v>38113</v>
      </c>
      <c r="G712" s="70">
        <f t="shared" ca="1" si="11"/>
        <v>19</v>
      </c>
      <c r="H712" s="70"/>
      <c r="I712" s="67">
        <v>1</v>
      </c>
      <c r="J712" s="71">
        <v>37840</v>
      </c>
      <c r="K712" s="72">
        <f>'Table Formulas (2)'!$J712*$N$1+'Table Formulas (2)'!$J712</f>
        <v>38710.32</v>
      </c>
      <c r="L712" s="73" t="str">
        <f ca="1">_xlfn.FORMULATEXT('Table Formulas (2)'!$K712)</f>
        <v>='Table Formulas (2)'!$J712*$N$1+'Table Formulas (2)'!$J712</v>
      </c>
    </row>
    <row r="713" spans="1:12" x14ac:dyDescent="0.25">
      <c r="A713" s="58" t="s">
        <v>771</v>
      </c>
      <c r="B713" s="59" t="s">
        <v>104</v>
      </c>
      <c r="C713" s="58" t="s">
        <v>127</v>
      </c>
      <c r="D713" s="60">
        <v>676004152</v>
      </c>
      <c r="E713" s="58" t="s">
        <v>92</v>
      </c>
      <c r="F713" s="61">
        <v>39611</v>
      </c>
      <c r="G713" s="62">
        <f t="shared" ca="1" si="11"/>
        <v>15</v>
      </c>
      <c r="H713" s="62" t="s">
        <v>105</v>
      </c>
      <c r="I713" s="59">
        <v>1</v>
      </c>
      <c r="J713" s="63">
        <v>23280</v>
      </c>
      <c r="K713" s="64">
        <f>'Table Formulas (2)'!$J713*$N$1+'Table Formulas (2)'!$J713</f>
        <v>23815.439999999999</v>
      </c>
      <c r="L713" s="65" t="str">
        <f ca="1">_xlfn.FORMULATEXT('Table Formulas (2)'!$K713)</f>
        <v>='Table Formulas (2)'!$J713*$N$1+'Table Formulas (2)'!$J713</v>
      </c>
    </row>
    <row r="714" spans="1:12" x14ac:dyDescent="0.25">
      <c r="A714" s="66" t="s">
        <v>455</v>
      </c>
      <c r="B714" s="67" t="s">
        <v>86</v>
      </c>
      <c r="C714" s="66" t="s">
        <v>83</v>
      </c>
      <c r="D714" s="68">
        <v>932003359</v>
      </c>
      <c r="E714" s="66" t="s">
        <v>84</v>
      </c>
      <c r="F714" s="69">
        <v>37730</v>
      </c>
      <c r="G714" s="70">
        <f t="shared" ca="1" si="11"/>
        <v>20</v>
      </c>
      <c r="H714" s="70"/>
      <c r="I714" s="67">
        <v>5</v>
      </c>
      <c r="J714" s="71">
        <v>43320</v>
      </c>
      <c r="K714" s="72">
        <f>'Table Formulas (2)'!$J714*$N$1+'Table Formulas (2)'!$J714</f>
        <v>44316.36</v>
      </c>
      <c r="L714" s="73" t="str">
        <f ca="1">_xlfn.FORMULATEXT('Table Formulas (2)'!$K714)</f>
        <v>='Table Formulas (2)'!$J714*$N$1+'Table Formulas (2)'!$J714</v>
      </c>
    </row>
    <row r="715" spans="1:12" x14ac:dyDescent="0.25">
      <c r="A715" s="58" t="s">
        <v>463</v>
      </c>
      <c r="B715" s="59" t="s">
        <v>82</v>
      </c>
      <c r="C715" s="58" t="s">
        <v>130</v>
      </c>
      <c r="D715" s="60">
        <v>665003893</v>
      </c>
      <c r="E715" s="58" t="s">
        <v>150</v>
      </c>
      <c r="F715" s="61">
        <v>37196</v>
      </c>
      <c r="G715" s="62">
        <f t="shared" ca="1" si="11"/>
        <v>22</v>
      </c>
      <c r="H715" s="62"/>
      <c r="I715" s="59">
        <v>4</v>
      </c>
      <c r="J715" s="63">
        <v>28424</v>
      </c>
      <c r="K715" s="64">
        <f>'Table Formulas (2)'!$J715*$N$1+'Table Formulas (2)'!$J715</f>
        <v>29077.752</v>
      </c>
      <c r="L715" s="65" t="str">
        <f ca="1">_xlfn.FORMULATEXT('Table Formulas (2)'!$K715)</f>
        <v>='Table Formulas (2)'!$J715*$N$1+'Table Formulas (2)'!$J715</v>
      </c>
    </row>
    <row r="716" spans="1:12" x14ac:dyDescent="0.25">
      <c r="A716" s="66" t="s">
        <v>697</v>
      </c>
      <c r="B716" s="67" t="s">
        <v>86</v>
      </c>
      <c r="C716" s="66" t="s">
        <v>83</v>
      </c>
      <c r="D716" s="68">
        <v>826008763</v>
      </c>
      <c r="E716" s="66" t="s">
        <v>92</v>
      </c>
      <c r="F716" s="69">
        <v>40105</v>
      </c>
      <c r="G716" s="70">
        <f t="shared" ca="1" si="11"/>
        <v>14</v>
      </c>
      <c r="H716" s="70" t="s">
        <v>89</v>
      </c>
      <c r="I716" s="67">
        <v>5</v>
      </c>
      <c r="J716" s="71">
        <v>29330</v>
      </c>
      <c r="K716" s="72">
        <f>'Table Formulas (2)'!$J716*$N$1+'Table Formulas (2)'!$J716</f>
        <v>30004.59</v>
      </c>
      <c r="L716" s="73" t="str">
        <f ca="1">_xlfn.FORMULATEXT('Table Formulas (2)'!$K716)</f>
        <v>='Table Formulas (2)'!$J716*$N$1+'Table Formulas (2)'!$J716</v>
      </c>
    </row>
    <row r="717" spans="1:12" x14ac:dyDescent="0.25">
      <c r="A717" s="58" t="s">
        <v>167</v>
      </c>
      <c r="B717" s="59" t="s">
        <v>82</v>
      </c>
      <c r="C717" s="58" t="s">
        <v>100</v>
      </c>
      <c r="D717" s="60">
        <v>168001562</v>
      </c>
      <c r="E717" s="58" t="s">
        <v>92</v>
      </c>
      <c r="F717" s="61">
        <v>35294</v>
      </c>
      <c r="G717" s="62">
        <f t="shared" ca="1" si="11"/>
        <v>27</v>
      </c>
      <c r="H717" s="62" t="s">
        <v>96</v>
      </c>
      <c r="I717" s="59">
        <v>2</v>
      </c>
      <c r="J717" s="63">
        <v>75780</v>
      </c>
      <c r="K717" s="64">
        <f>'Table Formulas (2)'!$J717*$N$1+'Table Formulas (2)'!$J717</f>
        <v>77522.94</v>
      </c>
      <c r="L717" s="65" t="str">
        <f ca="1">_xlfn.FORMULATEXT('Table Formulas (2)'!$K717)</f>
        <v>='Table Formulas (2)'!$J717*$N$1+'Table Formulas (2)'!$J717</v>
      </c>
    </row>
    <row r="718" spans="1:12" x14ac:dyDescent="0.25">
      <c r="A718" s="66" t="s">
        <v>112</v>
      </c>
      <c r="B718" s="67" t="s">
        <v>104</v>
      </c>
      <c r="C718" s="66" t="s">
        <v>83</v>
      </c>
      <c r="D718" s="68">
        <v>855005948</v>
      </c>
      <c r="E718" s="66" t="s">
        <v>92</v>
      </c>
      <c r="F718" s="69">
        <v>35006</v>
      </c>
      <c r="G718" s="70">
        <f t="shared" ca="1" si="11"/>
        <v>28</v>
      </c>
      <c r="H718" s="70" t="s">
        <v>89</v>
      </c>
      <c r="I718" s="67">
        <v>2</v>
      </c>
      <c r="J718" s="71">
        <v>72060</v>
      </c>
      <c r="K718" s="72">
        <f>'Table Formulas (2)'!$J718*$N$1+'Table Formulas (2)'!$J718</f>
        <v>73717.38</v>
      </c>
      <c r="L718" s="73" t="str">
        <f ca="1">_xlfn.FORMULATEXT('Table Formulas (2)'!$K718)</f>
        <v>='Table Formulas (2)'!$J718*$N$1+'Table Formulas (2)'!$J718</v>
      </c>
    </row>
    <row r="719" spans="1:12" x14ac:dyDescent="0.25">
      <c r="A719" s="58" t="s">
        <v>845</v>
      </c>
      <c r="B719" s="59" t="s">
        <v>82</v>
      </c>
      <c r="C719" s="58" t="s">
        <v>127</v>
      </c>
      <c r="D719" s="60">
        <v>242009349</v>
      </c>
      <c r="E719" s="58" t="s">
        <v>92</v>
      </c>
      <c r="F719" s="61">
        <v>37351</v>
      </c>
      <c r="G719" s="62">
        <f t="shared" ca="1" si="11"/>
        <v>21</v>
      </c>
      <c r="H719" s="62" t="s">
        <v>96</v>
      </c>
      <c r="I719" s="59">
        <v>3</v>
      </c>
      <c r="J719" s="63">
        <v>77820</v>
      </c>
      <c r="K719" s="64">
        <f>'Table Formulas (2)'!$J719*$N$1+'Table Formulas (2)'!$J719</f>
        <v>79609.86</v>
      </c>
      <c r="L719" s="65" t="str">
        <f ca="1">_xlfn.FORMULATEXT('Table Formulas (2)'!$K719)</f>
        <v>='Table Formulas (2)'!$J719*$N$1+'Table Formulas (2)'!$J719</v>
      </c>
    </row>
    <row r="720" spans="1:12" x14ac:dyDescent="0.25">
      <c r="A720" s="66" t="s">
        <v>440</v>
      </c>
      <c r="B720" s="67" t="s">
        <v>104</v>
      </c>
      <c r="C720" s="66" t="s">
        <v>116</v>
      </c>
      <c r="D720" s="68">
        <v>297002686</v>
      </c>
      <c r="E720" s="66" t="s">
        <v>92</v>
      </c>
      <c r="F720" s="69">
        <v>37885</v>
      </c>
      <c r="G720" s="70">
        <f t="shared" ca="1" si="11"/>
        <v>20</v>
      </c>
      <c r="H720" s="70" t="s">
        <v>108</v>
      </c>
      <c r="I720" s="67">
        <v>5</v>
      </c>
      <c r="J720" s="71">
        <v>58290</v>
      </c>
      <c r="K720" s="72">
        <f>'Table Formulas (2)'!$J720*$N$1+'Table Formulas (2)'!$J720</f>
        <v>59630.67</v>
      </c>
      <c r="L720" s="73" t="str">
        <f ca="1">_xlfn.FORMULATEXT('Table Formulas (2)'!$K720)</f>
        <v>='Table Formulas (2)'!$J720*$N$1+'Table Formulas (2)'!$J720</v>
      </c>
    </row>
    <row r="721" spans="1:12" x14ac:dyDescent="0.25">
      <c r="A721" s="58" t="s">
        <v>812</v>
      </c>
      <c r="B721" s="59" t="s">
        <v>99</v>
      </c>
      <c r="C721" s="58" t="s">
        <v>127</v>
      </c>
      <c r="D721" s="60">
        <v>877002222</v>
      </c>
      <c r="E721" s="58" t="s">
        <v>92</v>
      </c>
      <c r="F721" s="61">
        <v>40686</v>
      </c>
      <c r="G721" s="62">
        <f t="shared" ca="1" si="11"/>
        <v>12</v>
      </c>
      <c r="H721" s="62" t="s">
        <v>108</v>
      </c>
      <c r="I721" s="59">
        <v>2</v>
      </c>
      <c r="J721" s="63">
        <v>74710</v>
      </c>
      <c r="K721" s="64">
        <f>'Table Formulas (2)'!$J721*$N$1+'Table Formulas (2)'!$J721</f>
        <v>76428.33</v>
      </c>
      <c r="L721" s="65" t="str">
        <f ca="1">_xlfn.FORMULATEXT('Table Formulas (2)'!$K721)</f>
        <v>='Table Formulas (2)'!$J721*$N$1+'Table Formulas (2)'!$J721</v>
      </c>
    </row>
    <row r="722" spans="1:12" x14ac:dyDescent="0.25">
      <c r="A722" s="66" t="s">
        <v>113</v>
      </c>
      <c r="B722" s="67" t="s">
        <v>82</v>
      </c>
      <c r="C722" s="66" t="s">
        <v>91</v>
      </c>
      <c r="D722" s="68">
        <v>278009861</v>
      </c>
      <c r="E722" s="66" t="s">
        <v>84</v>
      </c>
      <c r="F722" s="69">
        <v>35505</v>
      </c>
      <c r="G722" s="70">
        <f t="shared" ca="1" si="11"/>
        <v>26</v>
      </c>
      <c r="H722" s="70"/>
      <c r="I722" s="67">
        <v>5</v>
      </c>
      <c r="J722" s="71">
        <v>39550</v>
      </c>
      <c r="K722" s="72">
        <f>'Table Formulas (2)'!$J722*$N$1+'Table Formulas (2)'!$J722</f>
        <v>40459.65</v>
      </c>
      <c r="L722" s="73" t="str">
        <f ca="1">_xlfn.FORMULATEXT('Table Formulas (2)'!$K722)</f>
        <v>='Table Formulas (2)'!$J722*$N$1+'Table Formulas (2)'!$J722</v>
      </c>
    </row>
    <row r="723" spans="1:12" x14ac:dyDescent="0.25">
      <c r="A723" s="58" t="s">
        <v>519</v>
      </c>
      <c r="B723" s="59" t="s">
        <v>86</v>
      </c>
      <c r="C723" s="58" t="s">
        <v>127</v>
      </c>
      <c r="D723" s="60">
        <v>129007083</v>
      </c>
      <c r="E723" s="58" t="s">
        <v>92</v>
      </c>
      <c r="F723" s="61">
        <v>37864</v>
      </c>
      <c r="G723" s="62">
        <f t="shared" ca="1" si="11"/>
        <v>20</v>
      </c>
      <c r="H723" s="62" t="s">
        <v>96</v>
      </c>
      <c r="I723" s="59">
        <v>5</v>
      </c>
      <c r="J723" s="63">
        <v>68910</v>
      </c>
      <c r="K723" s="64">
        <f>'Table Formulas (2)'!$J723*$N$1+'Table Formulas (2)'!$J723</f>
        <v>70494.929999999993</v>
      </c>
      <c r="L723" s="65" t="str">
        <f ca="1">_xlfn.FORMULATEXT('Table Formulas (2)'!$K723)</f>
        <v>='Table Formulas (2)'!$J723*$N$1+'Table Formulas (2)'!$J723</v>
      </c>
    </row>
    <row r="724" spans="1:12" x14ac:dyDescent="0.25">
      <c r="A724" s="66" t="s">
        <v>685</v>
      </c>
      <c r="B724" s="67" t="s">
        <v>104</v>
      </c>
      <c r="C724" s="66" t="s">
        <v>130</v>
      </c>
      <c r="D724" s="68">
        <v>466007318</v>
      </c>
      <c r="E724" s="66" t="s">
        <v>92</v>
      </c>
      <c r="F724" s="69">
        <v>39132</v>
      </c>
      <c r="G724" s="70">
        <f t="shared" ca="1" si="11"/>
        <v>16</v>
      </c>
      <c r="H724" s="70" t="s">
        <v>105</v>
      </c>
      <c r="I724" s="67">
        <v>2</v>
      </c>
      <c r="J724" s="71">
        <v>43820</v>
      </c>
      <c r="K724" s="72">
        <f>'Table Formulas (2)'!$J724*$N$1+'Table Formulas (2)'!$J724</f>
        <v>44827.86</v>
      </c>
      <c r="L724" s="73" t="str">
        <f ca="1">_xlfn.FORMULATEXT('Table Formulas (2)'!$K724)</f>
        <v>='Table Formulas (2)'!$J724*$N$1+'Table Formulas (2)'!$J724</v>
      </c>
    </row>
    <row r="725" spans="1:12" x14ac:dyDescent="0.25">
      <c r="A725" s="58" t="s">
        <v>297</v>
      </c>
      <c r="B725" s="59" t="s">
        <v>82</v>
      </c>
      <c r="C725" s="58" t="s">
        <v>87</v>
      </c>
      <c r="D725" s="60">
        <v>308007457</v>
      </c>
      <c r="E725" s="58" t="s">
        <v>92</v>
      </c>
      <c r="F725" s="61">
        <v>35964</v>
      </c>
      <c r="G725" s="62">
        <f t="shared" ca="1" si="11"/>
        <v>25</v>
      </c>
      <c r="H725" s="62" t="s">
        <v>105</v>
      </c>
      <c r="I725" s="59">
        <v>4</v>
      </c>
      <c r="J725" s="63">
        <v>23030</v>
      </c>
      <c r="K725" s="64">
        <f>'Table Formulas (2)'!$J725*$N$1+'Table Formulas (2)'!$J725</f>
        <v>23559.69</v>
      </c>
      <c r="L725" s="65" t="str">
        <f ca="1">_xlfn.FORMULATEXT('Table Formulas (2)'!$K725)</f>
        <v>='Table Formulas (2)'!$J725*$N$1+'Table Formulas (2)'!$J725</v>
      </c>
    </row>
    <row r="726" spans="1:12" x14ac:dyDescent="0.25">
      <c r="A726" s="66" t="s">
        <v>661</v>
      </c>
      <c r="B726" s="67" t="s">
        <v>122</v>
      </c>
      <c r="C726" s="66" t="s">
        <v>83</v>
      </c>
      <c r="D726" s="68">
        <v>491000893</v>
      </c>
      <c r="E726" s="66" t="s">
        <v>92</v>
      </c>
      <c r="F726" s="69">
        <v>38925</v>
      </c>
      <c r="G726" s="70">
        <f t="shared" ca="1" si="11"/>
        <v>17</v>
      </c>
      <c r="H726" s="70" t="s">
        <v>89</v>
      </c>
      <c r="I726" s="67">
        <v>5</v>
      </c>
      <c r="J726" s="71">
        <v>23190</v>
      </c>
      <c r="K726" s="72">
        <f>'Table Formulas (2)'!$J726*$N$1+'Table Formulas (2)'!$J726</f>
        <v>23723.37</v>
      </c>
      <c r="L726" s="73" t="str">
        <f ca="1">_xlfn.FORMULATEXT('Table Formulas (2)'!$K726)</f>
        <v>='Table Formulas (2)'!$J726*$N$1+'Table Formulas (2)'!$J726</v>
      </c>
    </row>
    <row r="727" spans="1:12" x14ac:dyDescent="0.25">
      <c r="A727" s="58" t="s">
        <v>637</v>
      </c>
      <c r="B727" s="59" t="s">
        <v>82</v>
      </c>
      <c r="C727" s="58" t="s">
        <v>100</v>
      </c>
      <c r="D727" s="60">
        <v>999006829</v>
      </c>
      <c r="E727" s="58" t="s">
        <v>92</v>
      </c>
      <c r="F727" s="61">
        <v>42168</v>
      </c>
      <c r="G727" s="62">
        <f t="shared" ca="1" si="11"/>
        <v>8</v>
      </c>
      <c r="H727" s="62" t="s">
        <v>105</v>
      </c>
      <c r="I727" s="59">
        <v>4</v>
      </c>
      <c r="J727" s="63">
        <v>33970</v>
      </c>
      <c r="K727" s="64">
        <f>'Table Formulas (2)'!$J727*$N$1+'Table Formulas (2)'!$J727</f>
        <v>34751.31</v>
      </c>
      <c r="L727" s="65" t="str">
        <f ca="1">_xlfn.FORMULATEXT('Table Formulas (2)'!$K727)</f>
        <v>='Table Formulas (2)'!$J727*$N$1+'Table Formulas (2)'!$J727</v>
      </c>
    </row>
    <row r="728" spans="1:12" x14ac:dyDescent="0.25">
      <c r="A728" s="66" t="s">
        <v>686</v>
      </c>
      <c r="B728" s="67" t="s">
        <v>82</v>
      </c>
      <c r="C728" s="66" t="s">
        <v>346</v>
      </c>
      <c r="D728" s="68">
        <v>121008720</v>
      </c>
      <c r="E728" s="66" t="s">
        <v>84</v>
      </c>
      <c r="F728" s="69">
        <v>38682</v>
      </c>
      <c r="G728" s="70">
        <f t="shared" ca="1" si="11"/>
        <v>17</v>
      </c>
      <c r="H728" s="70"/>
      <c r="I728" s="67">
        <v>4</v>
      </c>
      <c r="J728" s="71">
        <v>44820</v>
      </c>
      <c r="K728" s="72">
        <f>'Table Formulas (2)'!$J728*$N$1+'Table Formulas (2)'!$J728</f>
        <v>45850.86</v>
      </c>
      <c r="L728" s="73" t="str">
        <f ca="1">_xlfn.FORMULATEXT('Table Formulas (2)'!$K728)</f>
        <v>='Table Formulas (2)'!$J728*$N$1+'Table Formulas (2)'!$J728</v>
      </c>
    </row>
    <row r="729" spans="1:12" x14ac:dyDescent="0.25">
      <c r="A729" s="58" t="s">
        <v>337</v>
      </c>
      <c r="B729" s="59" t="s">
        <v>104</v>
      </c>
      <c r="C729" s="58" t="s">
        <v>91</v>
      </c>
      <c r="D729" s="60">
        <v>502000672</v>
      </c>
      <c r="E729" s="58" t="s">
        <v>84</v>
      </c>
      <c r="F729" s="61">
        <v>37313</v>
      </c>
      <c r="G729" s="62">
        <f t="shared" ca="1" si="11"/>
        <v>21</v>
      </c>
      <c r="H729" s="62"/>
      <c r="I729" s="59">
        <v>4</v>
      </c>
      <c r="J729" s="63">
        <v>57680</v>
      </c>
      <c r="K729" s="64">
        <f>'Table Formulas (2)'!$J729*$N$1+'Table Formulas (2)'!$J729</f>
        <v>59006.64</v>
      </c>
      <c r="L729" s="65" t="str">
        <f ca="1">_xlfn.FORMULATEXT('Table Formulas (2)'!$K729)</f>
        <v>='Table Formulas (2)'!$J729*$N$1+'Table Formulas (2)'!$J729</v>
      </c>
    </row>
    <row r="730" spans="1:12" x14ac:dyDescent="0.25">
      <c r="A730" s="66" t="s">
        <v>304</v>
      </c>
      <c r="B730" s="67" t="s">
        <v>104</v>
      </c>
      <c r="C730" s="66" t="s">
        <v>116</v>
      </c>
      <c r="D730" s="68">
        <v>771007493</v>
      </c>
      <c r="E730" s="66" t="s">
        <v>150</v>
      </c>
      <c r="F730" s="69">
        <v>36780</v>
      </c>
      <c r="G730" s="70">
        <f t="shared" ca="1" si="11"/>
        <v>23</v>
      </c>
      <c r="H730" s="70"/>
      <c r="I730" s="67">
        <v>4</v>
      </c>
      <c r="J730" s="71">
        <v>10636</v>
      </c>
      <c r="K730" s="72">
        <f>'Table Formulas (2)'!$J730*$N$1+'Table Formulas (2)'!$J730</f>
        <v>10880.628000000001</v>
      </c>
      <c r="L730" s="73" t="str">
        <f ca="1">_xlfn.FORMULATEXT('Table Formulas (2)'!$K730)</f>
        <v>='Table Formulas (2)'!$J730*$N$1+'Table Formulas (2)'!$J730</v>
      </c>
    </row>
    <row r="731" spans="1:12" x14ac:dyDescent="0.25">
      <c r="A731" s="58" t="s">
        <v>467</v>
      </c>
      <c r="B731" s="59" t="s">
        <v>104</v>
      </c>
      <c r="C731" s="58" t="s">
        <v>91</v>
      </c>
      <c r="D731" s="60">
        <v>570006015</v>
      </c>
      <c r="E731" s="58" t="s">
        <v>88</v>
      </c>
      <c r="F731" s="61">
        <v>36854</v>
      </c>
      <c r="G731" s="62">
        <f t="shared" ca="1" si="11"/>
        <v>22</v>
      </c>
      <c r="H731" s="62" t="s">
        <v>101</v>
      </c>
      <c r="I731" s="59">
        <v>5</v>
      </c>
      <c r="J731" s="63">
        <v>49355</v>
      </c>
      <c r="K731" s="64">
        <f>'Table Formulas (2)'!$J731*$N$1+'Table Formulas (2)'!$J731</f>
        <v>50490.165000000001</v>
      </c>
      <c r="L731" s="65" t="str">
        <f ca="1">_xlfn.FORMULATEXT('Table Formulas (2)'!$K731)</f>
        <v>='Table Formulas (2)'!$J731*$N$1+'Table Formulas (2)'!$J731</v>
      </c>
    </row>
    <row r="732" spans="1:12" x14ac:dyDescent="0.25">
      <c r="A732" s="66" t="s">
        <v>352</v>
      </c>
      <c r="B732" s="67" t="s">
        <v>86</v>
      </c>
      <c r="C732" s="66" t="s">
        <v>91</v>
      </c>
      <c r="D732" s="68">
        <v>953009212</v>
      </c>
      <c r="E732" s="66" t="s">
        <v>92</v>
      </c>
      <c r="F732" s="69">
        <v>37479</v>
      </c>
      <c r="G732" s="70">
        <f t="shared" ca="1" si="11"/>
        <v>21</v>
      </c>
      <c r="H732" s="70" t="s">
        <v>96</v>
      </c>
      <c r="I732" s="67">
        <v>4</v>
      </c>
      <c r="J732" s="71">
        <v>59150</v>
      </c>
      <c r="K732" s="72">
        <f>'Table Formulas (2)'!$J732*$N$1+'Table Formulas (2)'!$J732</f>
        <v>60510.45</v>
      </c>
      <c r="L732" s="73" t="str">
        <f ca="1">_xlfn.FORMULATEXT('Table Formulas (2)'!$K732)</f>
        <v>='Table Formulas (2)'!$J732*$N$1+'Table Formulas (2)'!$J732</v>
      </c>
    </row>
    <row r="733" spans="1:12" x14ac:dyDescent="0.25">
      <c r="A733" s="58" t="s">
        <v>341</v>
      </c>
      <c r="B733" s="59" t="s">
        <v>86</v>
      </c>
      <c r="C733" s="58" t="s">
        <v>130</v>
      </c>
      <c r="D733" s="60">
        <v>377004926</v>
      </c>
      <c r="E733" s="58" t="s">
        <v>92</v>
      </c>
      <c r="F733" s="61">
        <v>35615</v>
      </c>
      <c r="G733" s="62">
        <f t="shared" ca="1" si="11"/>
        <v>26</v>
      </c>
      <c r="H733" s="62" t="s">
        <v>96</v>
      </c>
      <c r="I733" s="59">
        <v>1</v>
      </c>
      <c r="J733" s="63">
        <v>44260</v>
      </c>
      <c r="K733" s="64">
        <f>'Table Formulas (2)'!$J733*$N$1+'Table Formulas (2)'!$J733</f>
        <v>45277.98</v>
      </c>
      <c r="L733" s="65" t="str">
        <f ca="1">_xlfn.FORMULATEXT('Table Formulas (2)'!$K733)</f>
        <v>='Table Formulas (2)'!$J733*$N$1+'Table Formulas (2)'!$J733</v>
      </c>
    </row>
    <row r="734" spans="1:12" x14ac:dyDescent="0.25">
      <c r="A734" s="66" t="s">
        <v>462</v>
      </c>
      <c r="B734" s="67" t="s">
        <v>86</v>
      </c>
      <c r="C734" s="66" t="s">
        <v>91</v>
      </c>
      <c r="D734" s="68">
        <v>449007941</v>
      </c>
      <c r="E734" s="66" t="s">
        <v>92</v>
      </c>
      <c r="F734" s="69">
        <v>38053</v>
      </c>
      <c r="G734" s="70">
        <f t="shared" ca="1" si="11"/>
        <v>19</v>
      </c>
      <c r="H734" s="70" t="s">
        <v>96</v>
      </c>
      <c r="I734" s="67">
        <v>1</v>
      </c>
      <c r="J734" s="71">
        <v>63206</v>
      </c>
      <c r="K734" s="72">
        <f>'Table Formulas (2)'!$J734*$N$1+'Table Formulas (2)'!$J734</f>
        <v>64659.737999999998</v>
      </c>
      <c r="L734" s="73" t="str">
        <f ca="1">_xlfn.FORMULATEXT('Table Formulas (2)'!$K734)</f>
        <v>='Table Formulas (2)'!$J734*$N$1+'Table Formulas (2)'!$J734</v>
      </c>
    </row>
    <row r="735" spans="1:12" x14ac:dyDescent="0.25">
      <c r="A735" s="58" t="s">
        <v>154</v>
      </c>
      <c r="B735" s="59" t="s">
        <v>82</v>
      </c>
      <c r="C735" s="58" t="s">
        <v>87</v>
      </c>
      <c r="D735" s="60">
        <v>159004851</v>
      </c>
      <c r="E735" s="58" t="s">
        <v>92</v>
      </c>
      <c r="F735" s="61">
        <v>35256</v>
      </c>
      <c r="G735" s="62">
        <f t="shared" ca="1" si="11"/>
        <v>27</v>
      </c>
      <c r="H735" s="62" t="s">
        <v>108</v>
      </c>
      <c r="I735" s="59">
        <v>5</v>
      </c>
      <c r="J735" s="63">
        <v>40260</v>
      </c>
      <c r="K735" s="64">
        <f>'Table Formulas (2)'!$J735*$N$1+'Table Formulas (2)'!$J735</f>
        <v>41185.980000000003</v>
      </c>
      <c r="L735" s="65" t="str">
        <f ca="1">_xlfn.FORMULATEXT('Table Formulas (2)'!$K735)</f>
        <v>='Table Formulas (2)'!$J735*$N$1+'Table Formulas (2)'!$J735</v>
      </c>
    </row>
    <row r="736" spans="1:12" x14ac:dyDescent="0.25">
      <c r="A736" s="66" t="s">
        <v>543</v>
      </c>
      <c r="B736" s="67" t="s">
        <v>82</v>
      </c>
      <c r="C736" s="66" t="s">
        <v>130</v>
      </c>
      <c r="D736" s="68">
        <v>387007948</v>
      </c>
      <c r="E736" s="66" t="s">
        <v>92</v>
      </c>
      <c r="F736" s="69">
        <v>38319</v>
      </c>
      <c r="G736" s="70">
        <f t="shared" ca="1" si="11"/>
        <v>18</v>
      </c>
      <c r="H736" s="70" t="s">
        <v>105</v>
      </c>
      <c r="I736" s="67">
        <v>3</v>
      </c>
      <c r="J736" s="71">
        <v>47440</v>
      </c>
      <c r="K736" s="72">
        <f>'Table Formulas (2)'!$J736*$N$1+'Table Formulas (2)'!$J736</f>
        <v>48531.12</v>
      </c>
      <c r="L736" s="73" t="str">
        <f ca="1">_xlfn.FORMULATEXT('Table Formulas (2)'!$K736)</f>
        <v>='Table Formulas (2)'!$J736*$N$1+'Table Formulas (2)'!$J736</v>
      </c>
    </row>
    <row r="737" spans="1:12" x14ac:dyDescent="0.25">
      <c r="A737" s="58" t="s">
        <v>193</v>
      </c>
      <c r="B737" s="59" t="s">
        <v>82</v>
      </c>
      <c r="C737" s="58" t="s">
        <v>83</v>
      </c>
      <c r="D737" s="60">
        <v>750001894</v>
      </c>
      <c r="E737" s="58" t="s">
        <v>84</v>
      </c>
      <c r="F737" s="61">
        <v>35465</v>
      </c>
      <c r="G737" s="62">
        <f t="shared" ca="1" si="11"/>
        <v>26</v>
      </c>
      <c r="H737" s="62"/>
      <c r="I737" s="59">
        <v>3</v>
      </c>
      <c r="J737" s="63">
        <v>21580</v>
      </c>
      <c r="K737" s="64">
        <f>'Table Formulas (2)'!$J737*$N$1+'Table Formulas (2)'!$J737</f>
        <v>22076.34</v>
      </c>
      <c r="L737" s="65" t="str">
        <f ca="1">_xlfn.FORMULATEXT('Table Formulas (2)'!$K737)</f>
        <v>='Table Formulas (2)'!$J737*$N$1+'Table Formulas (2)'!$J737</v>
      </c>
    </row>
    <row r="738" spans="1:12" x14ac:dyDescent="0.25">
      <c r="A738" s="66" t="s">
        <v>274</v>
      </c>
      <c r="B738" s="67" t="s">
        <v>99</v>
      </c>
      <c r="C738" s="66" t="s">
        <v>103</v>
      </c>
      <c r="D738" s="68">
        <v>711005298</v>
      </c>
      <c r="E738" s="66" t="s">
        <v>84</v>
      </c>
      <c r="F738" s="69">
        <v>36006</v>
      </c>
      <c r="G738" s="70">
        <f t="shared" ca="1" si="11"/>
        <v>25</v>
      </c>
      <c r="H738" s="70"/>
      <c r="I738" s="67">
        <v>1</v>
      </c>
      <c r="J738" s="71">
        <v>84300</v>
      </c>
      <c r="K738" s="72">
        <f>'Table Formulas (2)'!$J738*$N$1+'Table Formulas (2)'!$J738</f>
        <v>86238.9</v>
      </c>
      <c r="L738" s="73" t="str">
        <f ca="1">_xlfn.FORMULATEXT('Table Formulas (2)'!$K738)</f>
        <v>='Table Formulas (2)'!$J738*$N$1+'Table Formulas (2)'!$J738</v>
      </c>
    </row>
    <row r="739" spans="1:12" x14ac:dyDescent="0.25">
      <c r="A739" s="58" t="s">
        <v>676</v>
      </c>
      <c r="B739" s="59" t="s">
        <v>82</v>
      </c>
      <c r="C739" s="58" t="s">
        <v>130</v>
      </c>
      <c r="D739" s="60">
        <v>843004707</v>
      </c>
      <c r="E739" s="58" t="s">
        <v>84</v>
      </c>
      <c r="F739" s="61">
        <v>38341</v>
      </c>
      <c r="G739" s="62">
        <f t="shared" ca="1" si="11"/>
        <v>18</v>
      </c>
      <c r="H739" s="62"/>
      <c r="I739" s="59">
        <v>3</v>
      </c>
      <c r="J739" s="63">
        <v>57110</v>
      </c>
      <c r="K739" s="64">
        <f>'Table Formulas (2)'!$J739*$N$1+'Table Formulas (2)'!$J739</f>
        <v>58423.53</v>
      </c>
      <c r="L739" s="65" t="str">
        <f ca="1">_xlfn.FORMULATEXT('Table Formulas (2)'!$K739)</f>
        <v>='Table Formulas (2)'!$J739*$N$1+'Table Formulas (2)'!$J739</v>
      </c>
    </row>
    <row r="740" spans="1:12" x14ac:dyDescent="0.25">
      <c r="A740" s="66" t="s">
        <v>819</v>
      </c>
      <c r="B740" s="67" t="s">
        <v>86</v>
      </c>
      <c r="C740" s="66" t="s">
        <v>83</v>
      </c>
      <c r="D740" s="68">
        <v>323001315</v>
      </c>
      <c r="E740" s="66" t="s">
        <v>92</v>
      </c>
      <c r="F740" s="69">
        <v>41987</v>
      </c>
      <c r="G740" s="70">
        <f t="shared" ca="1" si="11"/>
        <v>8</v>
      </c>
      <c r="H740" s="70" t="s">
        <v>96</v>
      </c>
      <c r="I740" s="67">
        <v>3</v>
      </c>
      <c r="J740" s="71">
        <v>80260</v>
      </c>
      <c r="K740" s="72">
        <f>'Table Formulas (2)'!$J740*$N$1+'Table Formulas (2)'!$J740</f>
        <v>82105.98</v>
      </c>
      <c r="L740" s="73" t="str">
        <f ca="1">_xlfn.FORMULATEXT('Table Formulas (2)'!$K740)</f>
        <v>='Table Formulas (2)'!$J740*$N$1+'Table Formulas (2)'!$J740</v>
      </c>
    </row>
    <row r="741" spans="1:12" x14ac:dyDescent="0.25">
      <c r="A741" s="58" t="s">
        <v>394</v>
      </c>
      <c r="B741" s="59" t="s">
        <v>82</v>
      </c>
      <c r="C741" s="58" t="s">
        <v>91</v>
      </c>
      <c r="D741" s="60">
        <v>728007428</v>
      </c>
      <c r="E741" s="58" t="s">
        <v>92</v>
      </c>
      <c r="F741" s="61">
        <v>37031</v>
      </c>
      <c r="G741" s="62">
        <f t="shared" ca="1" si="11"/>
        <v>22</v>
      </c>
      <c r="H741" s="62" t="s">
        <v>108</v>
      </c>
      <c r="I741" s="59">
        <v>1</v>
      </c>
      <c r="J741" s="63">
        <v>86500</v>
      </c>
      <c r="K741" s="64">
        <f>'Table Formulas (2)'!$J741*$N$1+'Table Formulas (2)'!$J741</f>
        <v>88489.5</v>
      </c>
      <c r="L741" s="65" t="str">
        <f ca="1">_xlfn.FORMULATEXT('Table Formulas (2)'!$K741)</f>
        <v>='Table Formulas (2)'!$J741*$N$1+'Table Formulas (2)'!$J741</v>
      </c>
    </row>
    <row r="742" spans="1:12" x14ac:dyDescent="0.25">
      <c r="A742" s="74" t="s">
        <v>662</v>
      </c>
      <c r="B742" s="75" t="s">
        <v>104</v>
      </c>
      <c r="C742" s="74" t="s">
        <v>172</v>
      </c>
      <c r="D742" s="76">
        <v>460002180</v>
      </c>
      <c r="E742" s="74" t="s">
        <v>92</v>
      </c>
      <c r="F742" s="77">
        <v>40207</v>
      </c>
      <c r="G742" s="78">
        <f t="shared" ca="1" si="11"/>
        <v>13</v>
      </c>
      <c r="H742" s="78" t="s">
        <v>101</v>
      </c>
      <c r="I742" s="75">
        <v>3</v>
      </c>
      <c r="J742" s="79">
        <v>51180</v>
      </c>
      <c r="K742" s="80">
        <f>'Table Formulas (2)'!$J742*$N$1+'Table Formulas (2)'!$J742</f>
        <v>52357.14</v>
      </c>
      <c r="L742" s="81" t="str">
        <f ca="1">_xlfn.FORMULATEXT('Table Formulas (2)'!$K742)</f>
        <v>='Table Formulas (2)'!$J742*$N$1+'Table Formulas (2)'!$J742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PoorDesign</vt:lpstr>
      <vt:lpstr>Table Conversion</vt:lpstr>
      <vt:lpstr>Table Formulas</vt:lpstr>
      <vt:lpstr>Table Formulas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Manideep</cp:lastModifiedBy>
  <dcterms:created xsi:type="dcterms:W3CDTF">2016-05-25T06:57:25Z</dcterms:created>
  <dcterms:modified xsi:type="dcterms:W3CDTF">2023-11-13T12:58:52Z</dcterms:modified>
</cp:coreProperties>
</file>