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650" activeTab="3"/>
  </bookViews>
  <sheets>
    <sheet name="1.jan-2025" sheetId="20" r:id="rId1"/>
    <sheet name="Rules" sheetId="21" r:id="rId2"/>
    <sheet name="2.feb" sheetId="24" r:id="rId3"/>
    <sheet name="3. march" sheetId="25" r:id="rId4"/>
  </sheets>
  <calcPr calcId="152511"/>
</workbook>
</file>

<file path=xl/calcChain.xml><?xml version="1.0" encoding="utf-8"?>
<calcChain xmlns="http://schemas.openxmlformats.org/spreadsheetml/2006/main">
  <c r="N8" i="25" l="1"/>
  <c r="P3" i="25" l="1"/>
  <c r="N6" i="25"/>
  <c r="N4" i="25"/>
  <c r="P4" i="25"/>
  <c r="K2" i="25"/>
  <c r="I2" i="25"/>
  <c r="P1" i="25"/>
  <c r="P2" i="25" l="1"/>
  <c r="P3" i="24"/>
  <c r="K2" i="24" l="1"/>
  <c r="I2" i="24"/>
  <c r="P2" i="24" l="1"/>
  <c r="P1" i="24"/>
  <c r="N3" i="24"/>
  <c r="P11" i="20" l="1"/>
  <c r="H2" i="20" l="1"/>
  <c r="T2" i="20" l="1"/>
  <c r="T3" i="20" l="1"/>
  <c r="T1" i="20"/>
</calcChain>
</file>

<file path=xl/sharedStrings.xml><?xml version="1.0" encoding="utf-8"?>
<sst xmlns="http://schemas.openxmlformats.org/spreadsheetml/2006/main" count="302" uniqueCount="245">
  <si>
    <t>weekdays</t>
  </si>
  <si>
    <t>hours studied</t>
  </si>
  <si>
    <t>sollu calls</t>
  </si>
  <si>
    <t>total hours studied</t>
  </si>
  <si>
    <t>kitchen/house work</t>
  </si>
  <si>
    <t>wasted/mobile/TV/sollu calls</t>
  </si>
  <si>
    <r>
      <t xml:space="preserve">Tips:- 
1) I should see  Saturday /Sunday as opportunity for learning
we should wakeup early and be more strict on Sunday and utilize holidays
2) don’t talk lontalk talk long any call from 9-12
</t>
    </r>
    <r>
      <rPr>
        <b/>
        <u/>
        <sz val="13"/>
        <color theme="3"/>
        <rFont val="Calibri"/>
        <family val="2"/>
        <scheme val="minor"/>
      </rPr>
      <t>And dont touch cell phone from 9 AM- dont see any video till next day</t>
    </r>
    <r>
      <rPr>
        <b/>
        <sz val="13"/>
        <color theme="3"/>
        <rFont val="Calibri"/>
        <family val="2"/>
        <scheme val="minor"/>
      </rPr>
      <t xml:space="preserve">
3) shutdown after 930 towake up by 530 see orange sun
4) prepare ganji &amp; eat dinner during meetings scrum calls
5) dont watch movie every sunday, max 1 movie per month not 1 per weekend</t>
    </r>
  </si>
  <si>
    <t>misc-unavoidable</t>
  </si>
  <si>
    <t xml:space="preserve">misc-avoidable
</t>
  </si>
  <si>
    <t>un-avoidable spent hours</t>
  </si>
  <si>
    <t>wasted /  avoidable  hours</t>
  </si>
  <si>
    <t>current month wastage</t>
  </si>
  <si>
    <t>over time spent with friends  - mohan</t>
  </si>
  <si>
    <t>not having plan for tomm</t>
  </si>
  <si>
    <t>over useless sleep &gt; 8hrs</t>
  </si>
  <si>
    <t>seeing useless videos in youtube after 9AM*2</t>
  </si>
  <si>
    <t>over BCB sleep*3, over sleep*3</t>
  </si>
  <si>
    <t>read with gemini</t>
  </si>
  <si>
    <t>Eating food with wife * wasting while watching TV *2</t>
  </si>
  <si>
    <t>sollu calls with everyone*4</t>
  </si>
  <si>
    <t>stop watching tv</t>
  </si>
  <si>
    <t>react js lesson num</t>
  </si>
  <si>
    <t xml:space="preserve"> mins of react sub syll completed</t>
  </si>
  <si>
    <t>reading new &gt; 40 mins</t>
  </si>
  <si>
    <t>1-extra sleep,1-sollu calls,1.5 -aha videos,1-house work,excel sheet preparation,0.5-tcs work</t>
  </si>
  <si>
    <t>movies</t>
  </si>
  <si>
    <t>hours</t>
  </si>
  <si>
    <t>didn’t wakeup by 5:45/extra sleep</t>
  </si>
  <si>
    <t>khashayms</t>
  </si>
  <si>
    <t>0.5-videos</t>
  </si>
  <si>
    <t>prev month wastage</t>
  </si>
  <si>
    <t>4,5</t>
  </si>
  <si>
    <t>6 half</t>
  </si>
  <si>
    <t>0.5-extra sleep,1.5 house work,0.5-khashayam,2-bike svc</t>
  </si>
  <si>
    <t>misc</t>
  </si>
  <si>
    <t>1-don’t know wasted,2-sollu,1-shoppping,1-tv</t>
  </si>
  <si>
    <t>6,7</t>
  </si>
  <si>
    <t>8,9,10</t>
  </si>
  <si>
    <t xml:space="preserve">Target -react js jan1-jan 30- complete 20/30 hours syllabus
</t>
  </si>
  <si>
    <t>current month wastage reasons</t>
  </si>
  <si>
    <t>5-mohan rad calls, 1-misc wasted</t>
  </si>
  <si>
    <t>1.5- internet</t>
  </si>
  <si>
    <t xml:space="preserve">0.5 shopping, 1- charan help,1.5- mohan,2.5-break,2-shopping </t>
  </si>
  <si>
    <t>0.5-shopping yoga mat mamayya,1.5-tcs work</t>
  </si>
  <si>
    <t>tcs work</t>
  </si>
  <si>
    <t>11,12,13</t>
  </si>
  <si>
    <t>4hrs tcs work , interviews,1-tv,</t>
  </si>
  <si>
    <t>wasted</t>
  </si>
  <si>
    <t>1.5-sollu calls with bava(late wokeup),2-mohan call,0.5 kitchen</t>
  </si>
  <si>
    <t>bcb</t>
  </si>
  <si>
    <t>movie- gamechanger 2.5+1.5,1.5- bcb ,1-kitchen,1-movie status,0.5 extra lunch
3-helm</t>
  </si>
  <si>
    <t>fnds home visit</t>
  </si>
  <si>
    <t>1-exra sleep,1-youtube,2-mohan,1- house work,2-tv,2- dish wash liq</t>
  </si>
  <si>
    <t>solution</t>
  </si>
  <si>
    <t>don’t watch/youtube tv for 10 days</t>
  </si>
  <si>
    <t>till jan 22</t>
  </si>
  <si>
    <t>shame</t>
  </si>
  <si>
    <t>shame on me jan 12- planned for 8 hrs- studied 2.5 hrs</t>
  </si>
  <si>
    <t>1-kitchen,0.5sheets,2-groc shoping,0.5-youtube,0.5 calls-moh,nis</t>
  </si>
  <si>
    <t>once u start reading for 2hrs don’t watch/deviate anything</t>
  </si>
  <si>
    <t>sankranthi festival</t>
  </si>
  <si>
    <t>1-extra sleep,0.5-kitchen</t>
  </si>
  <si>
    <t>just browsing</t>
  </si>
  <si>
    <t>0.5-browsing,,1-bcb,1.5-house work, RO 3.5-helm,1-react,1-halwa</t>
  </si>
  <si>
    <t>dropping santu</t>
  </si>
  <si>
    <t>0.5-drop,1-helm,0.5-kitchen,0.5-late wokeup,0.5-soll calls,2-helm,0.5 youtube</t>
  </si>
  <si>
    <t>prac</t>
  </si>
  <si>
    <t>movies-gamechanger, sankranth</t>
  </si>
  <si>
    <t xml:space="preserve">2-BCB,4-movie,0.5-misc,1.5-extra sleep due to 4aM wokeup,0.5 khashayms,2.75 kitchen,0.25-tv, </t>
  </si>
  <si>
    <t>shopping/veg buying/Dmart groc</t>
  </si>
  <si>
    <t>15,16,17</t>
  </si>
  <si>
    <t>kitchen help/spent in kitche/soaking/sweet prep</t>
  </si>
  <si>
    <t>0.5-extra sleep,2-khshsyms,2-dmart groc,1-kitchen,1-sweet rep,0.5 calls,0.5 youtube</t>
  </si>
  <si>
    <t>19,20,21</t>
  </si>
  <si>
    <t>22,23</t>
  </si>
  <si>
    <t>0.5-pooja late,1-extra sleep,0.25 sollu calls,.05- house work ten,1-kitch,1-house cleaning</t>
  </si>
  <si>
    <t>practice</t>
  </si>
  <si>
    <t>2-sollu calls,1-tcs work,practiced react -2.5 hrs</t>
  </si>
  <si>
    <t>fully office work</t>
  </si>
  <si>
    <t>ofc</t>
  </si>
  <si>
    <t>0.5-veg shop</t>
  </si>
  <si>
    <t>24,25,26</t>
  </si>
  <si>
    <t>0.5-youtube</t>
  </si>
  <si>
    <t>don’t eat food with wife</t>
  </si>
  <si>
    <t>open mobile only once per day</t>
  </si>
  <si>
    <t>1.5-tv,youtube,2-veera help,2-hair cut,3.5- calls buli, swamy,sailu,kavya,0.5-brow,1-shopping,0.5-kitchen</t>
  </si>
  <si>
    <t>Rules</t>
  </si>
  <si>
    <t>Don’t eat with santu / Don’t watch tv while eating for next 2 weeks jan 26- feb14</t>
  </si>
  <si>
    <t>Keep mobile 10 feet away while you read</t>
  </si>
  <si>
    <t>Always replace a bad habbit with good habbit</t>
  </si>
  <si>
    <t>you can open while preparing ganji and washing vessels</t>
  </si>
  <si>
    <t>house work/house cleaning</t>
  </si>
  <si>
    <t>youtube, tv,mobile</t>
  </si>
  <si>
    <t>reading preg books</t>
  </si>
  <si>
    <t>1.5-sleep,0.75-sollu calls,1-books download,1-house cleaning,1-kitchen,1-mobile,1.5-book,0.5-youtube,1-santu stomach pain</t>
  </si>
  <si>
    <t>Food related</t>
  </si>
  <si>
    <t>eat before 8 or before 8:30- so that u wont wakeup for toilet midnight</t>
  </si>
  <si>
    <t xml:space="preserve">
extra sleep/health related 
</t>
  </si>
  <si>
    <t>health issues- hickup, motions, santu stomach pain</t>
  </si>
  <si>
    <t>1) with in 2 hours - you should complete daily activites - sun 20, yoga 50, bath20, tiffin 20,  pooja 20 mins
2)  soaking 15, bring water- 15 mins - will not be counted
so this 2.5 hour will not be counted below
3) stopped khashayms for santu as per doctor
4) news 30, eve sun will not be counted henceforth</t>
  </si>
  <si>
    <t>Best time pass</t>
  </si>
  <si>
    <t>Read books on fib</t>
  </si>
  <si>
    <t>see dance songs and practice dance</t>
  </si>
  <si>
    <t>Mobile/ TV/youtube rules</t>
  </si>
  <si>
    <t>28,29,30</t>
  </si>
  <si>
    <t>31,32</t>
  </si>
  <si>
    <t>1.5-sleep,1-hiccups,motions,0.5-videos,0.5-browsing</t>
  </si>
  <si>
    <t>2-kitchen,cleaning,1-tcs work,1-bike</t>
  </si>
  <si>
    <t>teaching bike</t>
  </si>
  <si>
    <t>2-kitchen,</t>
  </si>
  <si>
    <t>0.5-calls,0.5 kitchen,1-tcs int for amer</t>
  </si>
  <si>
    <t>1.5-extra sleep,0.75-videos,0.75- house work</t>
  </si>
  <si>
    <t>or listen songs and learn the lyrics and memorise them</t>
  </si>
  <si>
    <t>day</t>
  </si>
  <si>
    <t>wasted hours</t>
  </si>
  <si>
    <t>calls</t>
  </si>
  <si>
    <t>youtube/TV</t>
  </si>
  <si>
    <t xml:space="preserve">
extra sleep
</t>
  </si>
  <si>
    <t>2-kitchen dosa</t>
  </si>
  <si>
    <t>studied hours</t>
  </si>
  <si>
    <t>wasted-avoidable</t>
  </si>
  <si>
    <t>wasted-un avoidable</t>
  </si>
  <si>
    <t>just wasted / time pas</t>
  </si>
  <si>
    <t>1.5-fnds meet,0.5 kitchen, interview, 2.5 calls with babai</t>
  </si>
  <si>
    <t>target</t>
  </si>
  <si>
    <t>https://www.youtube.com/watch?v=KSLeXFe28LE</t>
  </si>
  <si>
    <t>1-shopping stand wash ,interview</t>
  </si>
  <si>
    <t>interview prep</t>
  </si>
  <si>
    <t>Tips:- 
1) I should see  Saturday /Sunday as opportunity for learning
we should wakeup early and be more strict on Sunday and utilize holidays
3) shutdown after 930 towake up by 530 see orange sun
4) prepare ganji during meetings scrum calls
5) dont watch movie every sunday, max 1 movie per month not 1 per weekend</t>
  </si>
  <si>
    <t>interview prep,1.5- movie after interview</t>
  </si>
  <si>
    <t>1.25-mom,sree1-tv,2-kitchen-leafy veg</t>
  </si>
  <si>
    <t>hib 
mins</t>
  </si>
  <si>
    <t>AWS mins</t>
  </si>
  <si>
    <t>not started</t>
  </si>
  <si>
    <t>Always prepare the plan what to read</t>
  </si>
  <si>
    <t>time table</t>
  </si>
  <si>
    <t>AM</t>
  </si>
  <si>
    <t>6-7</t>
  </si>
  <si>
    <t>subject</t>
  </si>
  <si>
    <t>hibernate</t>
  </si>
  <si>
    <t>aws</t>
  </si>
  <si>
    <t>11-1</t>
  </si>
  <si>
    <t>soaking</t>
  </si>
  <si>
    <t>1-sree ,0.5 temple</t>
  </si>
  <si>
    <t>stopped react, started aws, hib,2.5- tcs,0.5-laddu prep</t>
  </si>
  <si>
    <t>today full hib practice</t>
  </si>
  <si>
    <t>1-cc closure,1-Tv bec of santu- sec 8-hib</t>
  </si>
  <si>
    <t>dropping santu-2</t>
  </si>
  <si>
    <t>bcb*2</t>
  </si>
  <si>
    <t>1-mohan lic calls,1-bcb</t>
  </si>
  <si>
    <t>hib les num</t>
  </si>
  <si>
    <t>s4</t>
  </si>
  <si>
    <t>s5</t>
  </si>
  <si>
    <t>s6</t>
  </si>
  <si>
    <t>7,8</t>
  </si>
  <si>
    <t>9,10,11</t>
  </si>
  <si>
    <t>s12</t>
  </si>
  <si>
    <t>restrict youtube for 20 mins per day, 1-youtube naga chait
2- veg,dmart shoppin,0.5 santu drop,1- mf analysis</t>
  </si>
  <si>
    <t>mf analysis</t>
  </si>
  <si>
    <t>house work/house cleaning- clothes</t>
  </si>
  <si>
    <t>full practice,backpain rest-0.5</t>
  </si>
  <si>
    <t>815-915</t>
  </si>
  <si>
    <t>daily act</t>
  </si>
  <si>
    <t xml:space="preserve">915-930 </t>
  </si>
  <si>
    <t>930-11</t>
  </si>
  <si>
    <t>gradle</t>
  </si>
  <si>
    <t>12-10 exhibition,circus with relatives</t>
  </si>
  <si>
    <t>entertainment -circus,exhibition</t>
  </si>
  <si>
    <t>1.5-mohan,attayya,2- fibroids books,5-laila movie,0.5 money</t>
  </si>
  <si>
    <t>3.5-karate,1.5 han sis gift</t>
  </si>
  <si>
    <t>1.5-shopping han gift,1-uber mail</t>
  </si>
  <si>
    <t>youtube, tv,mobile*11</t>
  </si>
  <si>
    <t>friends meet,marriage -aswin,shopping</t>
  </si>
  <si>
    <t xml:space="preserve">1.5-sleep due to pass,1-takal,money,1-sree,swamy </t>
  </si>
  <si>
    <t>punctuality related- Be always punctual,</t>
  </si>
  <si>
    <t>main mistakes</t>
  </si>
  <si>
    <t xml:space="preserve">3) eat before 8:30 -cook by 8 </t>
  </si>
  <si>
    <t>2) seeing over media-youtube/TV</t>
  </si>
  <si>
    <t>0.5-aha show-unstoppable*2 bec morning unable to wake up</t>
  </si>
  <si>
    <t>1) not closing youtube/system by 9:45</t>
  </si>
  <si>
    <t>1) shutdown all media-TV/Youtube by 9:45PM even friday Saturday and sunday
 (if u don’t close by9:45PM then u will wokeup late morning 1.5 hr gone)</t>
  </si>
  <si>
    <t xml:space="preserve">Open TV/youtube only once in a day - don’t open in lunch/dinner time as it is consuming more time - 2) In single session max see only for 20 minutes  -1st keep alarm and then see </t>
  </si>
  <si>
    <t>sheet prep</t>
  </si>
  <si>
    <t>1-BCB,1-money calc,0.5-preg book</t>
  </si>
  <si>
    <t>went to marriage anusha marriage</t>
  </si>
  <si>
    <t>3-sleep due to travel</t>
  </si>
  <si>
    <t>2.5-sleep due to dogs bark,2.5-shopping pads amazon</t>
  </si>
  <si>
    <t>online/offline shopping/veg buying/Dmart groc</t>
  </si>
  <si>
    <t>misc/just wasted</t>
  </si>
  <si>
    <t>Total wastage</t>
  </si>
  <si>
    <t>0.75-just wasted,0.5 no internet,1.5-Dish wash liquid</t>
  </si>
  <si>
    <t>kitchen help/spent in kitche/soaking/sweet prep,dish wash li</t>
  </si>
  <si>
    <t>reading preg books,fibroids websites0.25</t>
  </si>
  <si>
    <t>Main problems</t>
  </si>
  <si>
    <t>1) unable to study continously - house works are disturbing always</t>
  </si>
  <si>
    <t xml:space="preserve">Target -hib,mvn
</t>
  </si>
  <si>
    <t>0.25-tcs work,1.5-sweet prep</t>
  </si>
  <si>
    <t>s13</t>
  </si>
  <si>
    <t>s14</t>
  </si>
  <si>
    <t>s15,prac</t>
  </si>
  <si>
    <t>friends meet-mohan</t>
  </si>
  <si>
    <t>10-mohan house warming10-730</t>
  </si>
  <si>
    <t>1.5-stomach pain due to sweet- so no sleep,2-tcs work,1-veera call</t>
  </si>
  <si>
    <t>sheet prep/money calc</t>
  </si>
  <si>
    <t>kitchen&amp;house work</t>
  </si>
  <si>
    <t>online/offline shopping other than house tasks</t>
  </si>
  <si>
    <t>movies-saripoda sat</t>
  </si>
  <si>
    <t>youtube/
TV</t>
  </si>
  <si>
    <t>1-ofc work</t>
  </si>
  <si>
    <t>2-BCB</t>
  </si>
  <si>
    <t>details -redcolor- rule violated</t>
  </si>
  <si>
    <t>Dinner timings-30 min-- Eating 20 min, dishwashing -10min (keep timer before eating)</t>
  </si>
  <si>
    <t>10 % read</t>
  </si>
  <si>
    <t>20% hear</t>
  </si>
  <si>
    <t>30% see</t>
  </si>
  <si>
    <t>80% practice</t>
  </si>
  <si>
    <t>we retain</t>
  </si>
  <si>
    <t>house work/house cleaning- clothes/groc/Dmart/veg shoping</t>
  </si>
  <si>
    <t>sleep due to mohan house ,1.5-money cal,1.5- Biryani kitchen help,1.5-house work,0.5kunda,2-nani movie saripoda sanivaram ,0.5-sunnuda</t>
  </si>
  <si>
    <t>s16</t>
  </si>
  <si>
    <t>s15 prac</t>
  </si>
  <si>
    <t>s16 prac</t>
  </si>
  <si>
    <t>0.5-veg shop, 0.75-house work,kunda,0.25-tablets</t>
  </si>
  <si>
    <t xml:space="preserve">Target -hib,mvn, AWS
</t>
  </si>
  <si>
    <t>s17</t>
  </si>
  <si>
    <t>s17 prac</t>
  </si>
  <si>
    <t xml:space="preserve">1) once reading starts then No deviation for  2 hours -means we should not use mobile,youtube
(if u get bored see amazon/ only 1 song in youtube- dont open full youtube)
 no google search of  topics other than subject
 keep cell away from 9:30-12:30 &amp;  don’t talk lontalk talk long any call from 930-12 </t>
  </si>
  <si>
    <t>3-movie-thandel,4-hospital scan,2-dmart</t>
  </si>
  <si>
    <t>s18</t>
  </si>
  <si>
    <t>studied 
hours</t>
  </si>
  <si>
    <t>Total wasted hours</t>
  </si>
  <si>
    <t>daily 0.25</t>
  </si>
  <si>
    <t>1-rakshasudu movie ,amrutham episode,0.5-pillow amazon,1-fibroids book,1-fib discussion</t>
  </si>
  <si>
    <t>reading preg boks,discusin with atha for fib,websites 2.25,hosp-4</t>
  </si>
  <si>
    <t>6-630,7-730</t>
  </si>
  <si>
    <t>930-130</t>
  </si>
  <si>
    <t>news some where</t>
  </si>
  <si>
    <t>we can study daily 4-5 hours</t>
  </si>
  <si>
    <t>book</t>
  </si>
  <si>
    <t>1-dosa poyadam,aws, tried a lot but still unable to study</t>
  </si>
  <si>
    <t>2) Seeing over media-youtube/TV &amp; eating with santu*5</t>
  </si>
  <si>
    <t>1-kitchen help as she did yoga</t>
  </si>
  <si>
    <t>book-1.5</t>
  </si>
  <si>
    <t>1-tatkal train ticket</t>
  </si>
  <si>
    <t>misc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</si>
</sst>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sz val="11"/>
      <color rgb="FF9C6500"/>
      <name val="Calibri"/>
      <family val="2"/>
      <scheme val="minor"/>
    </font>
    <font>
      <sz val="11"/>
      <color rgb="FFFF0000"/>
      <name val="Calibri"/>
      <family val="2"/>
      <scheme val="minor"/>
    </font>
    <font>
      <b/>
      <sz val="13"/>
      <color theme="3"/>
      <name val="Calibri"/>
      <family val="2"/>
      <scheme val="minor"/>
    </font>
    <font>
      <b/>
      <u/>
      <sz val="13"/>
      <color theme="3"/>
      <name val="Calibri"/>
      <family val="2"/>
      <scheme val="minor"/>
    </font>
    <font>
      <sz val="11"/>
      <color rgb="FF9C0006"/>
      <name val="Calibri"/>
      <family val="2"/>
      <scheme val="minor"/>
    </font>
    <font>
      <sz val="11"/>
      <color theme="7"/>
      <name val="Century Gothic"/>
      <family val="2"/>
    </font>
    <font>
      <sz val="11"/>
      <color theme="1"/>
      <name val="Century Gothic"/>
      <family val="2"/>
    </font>
    <font>
      <sz val="11"/>
      <color theme="9" tint="-0.499984740745262"/>
      <name val="Calibri"/>
      <family val="2"/>
      <scheme val="minor"/>
    </font>
    <font>
      <b/>
      <sz val="11"/>
      <color theme="4"/>
      <name val="Century Gothic"/>
      <family val="2"/>
    </font>
    <font>
      <sz val="11"/>
      <color theme="4"/>
      <name val="Century Gothic"/>
      <family val="2"/>
    </font>
    <font>
      <sz val="11"/>
      <color theme="4"/>
      <name val="Calibri"/>
      <family val="2"/>
      <scheme val="minor"/>
    </font>
    <font>
      <sz val="11"/>
      <color rgb="FF006100"/>
      <name val="Calibri"/>
      <family val="2"/>
      <scheme val="minor"/>
    </font>
    <font>
      <sz val="11"/>
      <color theme="1"/>
      <name val="Calibri"/>
      <family val="2"/>
      <scheme val="minor"/>
    </font>
    <font>
      <sz val="11"/>
      <color rgb="FF3F3F76"/>
      <name val="Calibri"/>
      <family val="2"/>
      <scheme val="minor"/>
    </font>
    <font>
      <i/>
      <sz val="11"/>
      <color rgb="FF7F7F7F"/>
      <name val="Calibri"/>
      <family val="2"/>
      <scheme val="minor"/>
    </font>
    <font>
      <sz val="25"/>
      <color rgb="FF9C6500"/>
      <name val="Calibri"/>
      <family val="2"/>
      <scheme val="minor"/>
    </font>
    <font>
      <b/>
      <sz val="11"/>
      <color theme="0"/>
      <name val="Calibri"/>
      <family val="2"/>
      <scheme val="minor"/>
    </font>
    <font>
      <sz val="11"/>
      <color theme="0"/>
      <name val="Calibri"/>
      <family val="2"/>
      <scheme val="minor"/>
    </font>
    <font>
      <sz val="11"/>
      <color theme="1"/>
      <name val="Segoe UI"/>
      <family val="2"/>
    </font>
    <font>
      <sz val="11"/>
      <color theme="7"/>
      <name val="Segoe UI"/>
      <family val="2"/>
    </font>
    <font>
      <b/>
      <sz val="11"/>
      <color theme="4"/>
      <name val="Segoe UI"/>
      <family val="2"/>
    </font>
    <font>
      <sz val="11"/>
      <color theme="4"/>
      <name val="Segoe UI"/>
      <family val="2"/>
    </font>
    <font>
      <sz val="16"/>
      <color rgb="FF9C6500"/>
      <name val="Segoe UI"/>
      <family val="2"/>
    </font>
    <font>
      <sz val="12"/>
      <color theme="1"/>
      <name val="Candara"/>
      <family val="2"/>
    </font>
    <font>
      <sz val="12"/>
      <color theme="0"/>
      <name val="Candara"/>
      <family val="2"/>
    </font>
    <font>
      <sz val="12"/>
      <color rgb="FF9C0006"/>
      <name val="Candara"/>
      <family val="2"/>
    </font>
    <font>
      <b/>
      <sz val="11"/>
      <color theme="0"/>
      <name val="Segoe UI"/>
      <family val="2"/>
    </font>
    <font>
      <sz val="11"/>
      <color rgb="FF9C6500"/>
      <name val="Segoe UI"/>
      <family val="2"/>
    </font>
    <font>
      <sz val="11"/>
      <color theme="0"/>
      <name val="Candara"/>
      <family val="2"/>
    </font>
    <font>
      <u/>
      <sz val="11"/>
      <color theme="10"/>
      <name val="Calibri"/>
      <family val="2"/>
      <scheme val="minor"/>
    </font>
    <font>
      <sz val="11"/>
      <color theme="1"/>
      <name val="Segoe UI Emoji"/>
      <family val="2"/>
    </font>
    <font>
      <b/>
      <sz val="11"/>
      <color theme="9"/>
      <name val="Segoe UI"/>
      <family val="2"/>
    </font>
    <font>
      <sz val="11"/>
      <color theme="0"/>
      <name val="Comic Sans MS"/>
      <family val="4"/>
    </font>
    <font>
      <b/>
      <sz val="12"/>
      <color theme="0"/>
      <name val="Agency FB"/>
      <family val="2"/>
    </font>
    <font>
      <sz val="11"/>
      <color rgb="FFD60093"/>
      <name val="Segoe UI Emoji"/>
      <family val="2"/>
    </font>
    <font>
      <sz val="14"/>
      <color theme="0"/>
      <name val="Bahnschrift SemiBold"/>
      <family val="2"/>
    </font>
    <font>
      <sz val="14"/>
      <color theme="0"/>
      <name val="Berlin Sans FB"/>
      <family val="2"/>
    </font>
    <font>
      <b/>
      <sz val="11"/>
      <color rgb="FFFF0066"/>
      <name val="Segoe UI"/>
      <family val="2"/>
    </font>
    <font>
      <sz val="11"/>
      <color rgb="FFFF0066"/>
      <name val="Segoe UI"/>
      <family val="2"/>
    </font>
    <font>
      <sz val="12"/>
      <color rgb="FF9C6500"/>
      <name val="Segoe UI"/>
      <family val="2"/>
    </font>
    <font>
      <sz val="12"/>
      <color theme="0"/>
      <name val="Calibri"/>
      <family val="2"/>
      <scheme val="minor"/>
    </font>
    <font>
      <sz val="16"/>
      <color theme="0"/>
      <name val="Century Gothic"/>
      <family val="2"/>
    </font>
    <font>
      <sz val="11"/>
      <color theme="1"/>
      <name val="Malgun Gothic"/>
      <family val="2"/>
    </font>
    <font>
      <sz val="12"/>
      <color theme="0"/>
      <name val="Century Gothic"/>
      <family val="2"/>
    </font>
  </fonts>
  <fills count="19">
    <fill>
      <patternFill patternType="none"/>
    </fill>
    <fill>
      <patternFill patternType="gray125"/>
    </fill>
    <fill>
      <patternFill patternType="solid">
        <fgColor rgb="FFFFEB9C"/>
      </patternFill>
    </fill>
    <fill>
      <patternFill patternType="solid">
        <fgColor rgb="FFFFCC99"/>
      </patternFill>
    </fill>
    <fill>
      <patternFill patternType="solid">
        <fgColor rgb="FFFFC7CE"/>
      </patternFill>
    </fill>
    <fill>
      <patternFill patternType="solid">
        <fgColor theme="9" tint="0.39997558519241921"/>
        <bgColor indexed="64"/>
      </patternFill>
    </fill>
    <fill>
      <patternFill patternType="solid">
        <fgColor theme="9" tint="0.59999389629810485"/>
        <bgColor indexed="64"/>
      </patternFill>
    </fill>
    <fill>
      <patternFill patternType="solid">
        <fgColor rgb="FFC6EFCE"/>
      </patternFill>
    </fill>
    <fill>
      <patternFill patternType="solid">
        <fgColor theme="4" tint="0.59999389629810485"/>
        <bgColor indexed="65"/>
      </patternFill>
    </fill>
    <fill>
      <patternFill patternType="solid">
        <fgColor rgb="FFA5A5A5"/>
      </patternFill>
    </fill>
    <fill>
      <patternFill patternType="solid">
        <fgColor theme="5" tint="0.39997558519241921"/>
        <bgColor indexed="65"/>
      </patternFill>
    </fill>
    <fill>
      <patternFill patternType="solid">
        <fgColor theme="7"/>
      </patternFill>
    </fill>
    <fill>
      <patternFill patternType="solid">
        <fgColor theme="8" tint="0.59999389629810485"/>
        <bgColor indexed="65"/>
      </patternFill>
    </fill>
    <fill>
      <patternFill patternType="solid">
        <fgColor theme="9" tint="0.59999389629810485"/>
        <bgColor indexed="65"/>
      </patternFill>
    </fill>
    <fill>
      <patternFill patternType="solid">
        <fgColor theme="6"/>
      </patternFill>
    </fill>
    <fill>
      <patternFill patternType="solid">
        <fgColor theme="6" tint="0.59999389629810485"/>
        <bgColor indexed="65"/>
      </patternFill>
    </fill>
    <fill>
      <patternFill patternType="solid">
        <fgColor theme="5"/>
      </patternFill>
    </fill>
    <fill>
      <patternFill patternType="solid">
        <fgColor rgb="FFFF9999"/>
        <bgColor indexed="64"/>
      </patternFill>
    </fill>
    <fill>
      <patternFill patternType="solid">
        <fgColor theme="8"/>
      </patternFill>
    </fill>
  </fills>
  <borders count="21">
    <border>
      <left/>
      <right/>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7F7F7F"/>
      </top>
      <bottom style="thin">
        <color indexed="64"/>
      </bottom>
      <diagonal/>
    </border>
    <border>
      <left/>
      <right style="thin">
        <color indexed="64"/>
      </right>
      <top style="thin">
        <color rgb="FF7F7F7F"/>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B2B2B2"/>
      </left>
      <right/>
      <top style="thin">
        <color rgb="FFB2B2B2"/>
      </top>
      <bottom style="thin">
        <color rgb="FFB2B2B2"/>
      </bottom>
      <diagonal/>
    </border>
  </borders>
  <cellStyleXfs count="18">
    <xf numFmtId="0" fontId="0" fillId="0" borderId="0"/>
    <xf numFmtId="0" fontId="1" fillId="2" borderId="0" applyNumberFormat="0" applyBorder="0" applyAlignment="0" applyProtection="0"/>
    <xf numFmtId="0" fontId="3" fillId="0" borderId="2" applyNumberFormat="0" applyFill="0" applyAlignment="0" applyProtection="0"/>
    <xf numFmtId="0" fontId="5" fillId="4" borderId="0" applyNumberFormat="0" applyBorder="0" applyAlignment="0" applyProtection="0"/>
    <xf numFmtId="0" fontId="12" fillId="7" borderId="0" applyNumberFormat="0" applyBorder="0" applyAlignment="0" applyProtection="0"/>
    <xf numFmtId="0" fontId="14" fillId="3" borderId="1" applyNumberFormat="0" applyAlignment="0" applyProtection="0"/>
    <xf numFmtId="0" fontId="15" fillId="0" borderId="0" applyNumberFormat="0" applyFill="0" applyBorder="0" applyAlignment="0" applyProtection="0"/>
    <xf numFmtId="0" fontId="13" fillId="8" borderId="0" applyNumberFormat="0" applyBorder="0" applyAlignment="0" applyProtection="0"/>
    <xf numFmtId="0" fontId="17" fillId="9" borderId="15" applyNumberFormat="0" applyAlignment="0" applyProtection="0"/>
    <xf numFmtId="0" fontId="18" fillId="10" borderId="0" applyNumberFormat="0" applyBorder="0" applyAlignment="0" applyProtection="0"/>
    <xf numFmtId="0" fontId="18"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8" fillId="14" borderId="0" applyNumberFormat="0" applyBorder="0" applyAlignment="0" applyProtection="0"/>
    <xf numFmtId="0" fontId="30" fillId="0" borderId="0" applyNumberFormat="0" applyFill="0" applyBorder="0" applyAlignment="0" applyProtection="0"/>
    <xf numFmtId="0" fontId="13" fillId="15" borderId="0" applyNumberFormat="0" applyBorder="0" applyAlignment="0" applyProtection="0"/>
    <xf numFmtId="0" fontId="18" fillId="16" borderId="0" applyNumberFormat="0" applyBorder="0" applyAlignment="0" applyProtection="0"/>
    <xf numFmtId="0" fontId="18" fillId="18" borderId="0" applyNumberFormat="0" applyBorder="0" applyAlignment="0" applyProtection="0"/>
  </cellStyleXfs>
  <cellXfs count="131">
    <xf numFmtId="0" fontId="0" fillId="0" borderId="0" xfId="0"/>
    <xf numFmtId="0" fontId="0" fillId="0" borderId="0" xfId="0" applyAlignment="1">
      <alignment wrapText="1"/>
    </xf>
    <xf numFmtId="16" fontId="0" fillId="0" borderId="0" xfId="0" applyNumberFormat="1"/>
    <xf numFmtId="0" fontId="2" fillId="0" borderId="0" xfId="0" applyFont="1" applyAlignment="1">
      <alignment wrapText="1"/>
    </xf>
    <xf numFmtId="0" fontId="2" fillId="0" borderId="0" xfId="0" applyFo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ont="1" applyAlignment="1">
      <alignment wrapText="1"/>
    </xf>
    <xf numFmtId="0" fontId="0" fillId="0" borderId="0" xfId="0" applyFill="1" applyBorder="1" applyAlignment="1">
      <alignment vertical="top" wrapText="1"/>
    </xf>
    <xf numFmtId="0" fontId="6" fillId="0" borderId="0" xfId="0" applyFont="1" applyAlignment="1">
      <alignment wrapText="1"/>
    </xf>
    <xf numFmtId="0" fontId="7" fillId="5" borderId="3" xfId="0" applyFont="1" applyFill="1" applyBorder="1" applyAlignment="1">
      <alignment wrapText="1"/>
    </xf>
    <xf numFmtId="0" fontId="7" fillId="0" borderId="0" xfId="0" applyFont="1" applyAlignment="1">
      <alignment vertical="top" wrapText="1"/>
    </xf>
    <xf numFmtId="0" fontId="8" fillId="0" borderId="0" xfId="0" applyFont="1" applyAlignment="1">
      <alignment wrapText="1"/>
    </xf>
    <xf numFmtId="0" fontId="8" fillId="0" borderId="0" xfId="0" applyFont="1"/>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wrapText="1"/>
    </xf>
    <xf numFmtId="0" fontId="11" fillId="0" borderId="0" xfId="0" applyFont="1"/>
    <xf numFmtId="0" fontId="0" fillId="0" borderId="0" xfId="0"/>
    <xf numFmtId="3" fontId="0" fillId="0" borderId="0" xfId="0" applyNumberFormat="1"/>
    <xf numFmtId="0" fontId="12" fillId="7" borderId="0" xfId="4" applyAlignment="1">
      <alignment horizontal="center" wrapText="1"/>
    </xf>
    <xf numFmtId="0" fontId="0" fillId="0" borderId="0" xfId="0"/>
    <xf numFmtId="0" fontId="16" fillId="2" borderId="8" xfId="1" applyFont="1" applyBorder="1" applyAlignment="1">
      <alignment horizontal="center" vertical="center" wrapText="1"/>
    </xf>
    <xf numFmtId="0" fontId="15" fillId="0" borderId="0" xfId="6" applyAlignment="1">
      <alignment vertical="top" wrapText="1"/>
    </xf>
    <xf numFmtId="0" fontId="14" fillId="3" borderId="1" xfId="5"/>
    <xf numFmtId="0" fontId="5" fillId="6" borderId="4" xfId="3" applyFill="1" applyBorder="1" applyAlignment="1">
      <alignment vertical="center"/>
    </xf>
    <xf numFmtId="0" fontId="5" fillId="6" borderId="5" xfId="3" applyFill="1" applyBorder="1" applyAlignment="1">
      <alignment vertical="center"/>
    </xf>
    <xf numFmtId="0" fontId="5" fillId="6" borderId="6" xfId="3" applyFill="1" applyBorder="1" applyAlignment="1">
      <alignment vertical="center"/>
    </xf>
    <xf numFmtId="0" fontId="0" fillId="0" borderId="0" xfId="0" applyFill="1" applyBorder="1" applyAlignment="1">
      <alignment wrapText="1"/>
    </xf>
    <xf numFmtId="0" fontId="1" fillId="2" borderId="0" xfId="1" applyAlignment="1">
      <alignment vertical="center"/>
    </xf>
    <xf numFmtId="0" fontId="2" fillId="0" borderId="0" xfId="0" applyFont="1" applyFill="1" applyBorder="1" applyAlignment="1">
      <alignment wrapText="1"/>
    </xf>
    <xf numFmtId="0" fontId="2" fillId="0" borderId="0" xfId="0" applyFont="1" applyFill="1" applyBorder="1"/>
    <xf numFmtId="0" fontId="0" fillId="0" borderId="0" xfId="0"/>
    <xf numFmtId="0" fontId="0" fillId="0" borderId="0" xfId="0" applyAlignment="1">
      <alignment horizontal="center"/>
    </xf>
    <xf numFmtId="0" fontId="0" fillId="0" borderId="0" xfId="0"/>
    <xf numFmtId="0" fontId="0" fillId="0" borderId="0" xfId="0" applyFill="1" applyBorder="1" applyAlignment="1">
      <alignment horizontal="center"/>
    </xf>
    <xf numFmtId="0" fontId="19" fillId="0" borderId="0" xfId="0" applyFont="1" applyAlignment="1">
      <alignment wrapText="1"/>
    </xf>
    <xf numFmtId="0" fontId="20" fillId="0" borderId="0" xfId="0" applyFont="1" applyAlignment="1">
      <alignment wrapText="1"/>
    </xf>
    <xf numFmtId="0" fontId="19" fillId="5" borderId="3" xfId="0" applyFont="1" applyFill="1" applyBorder="1" applyAlignment="1">
      <alignment wrapText="1"/>
    </xf>
    <xf numFmtId="0" fontId="22" fillId="0" borderId="0" xfId="0" applyFont="1" applyAlignment="1">
      <alignment vertical="top" wrapText="1"/>
    </xf>
    <xf numFmtId="0" fontId="19" fillId="0" borderId="0" xfId="0" applyFont="1" applyAlignment="1">
      <alignment vertical="top" wrapText="1"/>
    </xf>
    <xf numFmtId="0" fontId="23" fillId="2" borderId="8" xfId="1" applyFont="1" applyBorder="1" applyAlignment="1">
      <alignment horizontal="center" vertical="top" wrapText="1"/>
    </xf>
    <xf numFmtId="0" fontId="19" fillId="0" borderId="0" xfId="0" applyFont="1"/>
    <xf numFmtId="16" fontId="19" fillId="0" borderId="0" xfId="0" applyNumberFormat="1" applyFont="1"/>
    <xf numFmtId="0" fontId="21" fillId="0" borderId="0" xfId="0" applyFont="1" applyAlignment="1">
      <alignment horizontal="center" wrapText="1"/>
    </xf>
    <xf numFmtId="0" fontId="24" fillId="0" borderId="3" xfId="0" applyFont="1" applyFill="1" applyBorder="1" applyAlignment="1">
      <alignment horizontal="center"/>
    </xf>
    <xf numFmtId="0" fontId="0" fillId="0" borderId="0" xfId="0" applyAlignment="1">
      <alignment horizontal="right"/>
    </xf>
    <xf numFmtId="0" fontId="0" fillId="0" borderId="0" xfId="0"/>
    <xf numFmtId="0" fontId="19" fillId="0" borderId="0" xfId="0" applyFont="1" applyFill="1" applyBorder="1"/>
    <xf numFmtId="49" fontId="0" fillId="0" borderId="0" xfId="0" applyNumberFormat="1"/>
    <xf numFmtId="0" fontId="32" fillId="0" borderId="0" xfId="0" applyFont="1"/>
    <xf numFmtId="0" fontId="0" fillId="0" borderId="0" xfId="0"/>
    <xf numFmtId="0" fontId="33" fillId="14" borderId="0" xfId="13" applyFont="1"/>
    <xf numFmtId="0" fontId="24" fillId="0" borderId="0" xfId="0" applyFont="1" applyBorder="1" applyAlignment="1">
      <alignment horizontal="center"/>
    </xf>
    <xf numFmtId="0" fontId="24" fillId="12" borderId="3" xfId="11" applyFont="1" applyBorder="1" applyAlignment="1">
      <alignment horizontal="center" vertical="center"/>
    </xf>
    <xf numFmtId="0" fontId="24" fillId="0" borderId="0" xfId="0" applyFont="1" applyAlignment="1">
      <alignment horizontal="center"/>
    </xf>
    <xf numFmtId="0" fontId="26" fillId="0" borderId="3" xfId="3" applyFont="1" applyFill="1" applyBorder="1" applyAlignment="1">
      <alignment horizontal="center" vertical="center"/>
    </xf>
    <xf numFmtId="0" fontId="25" fillId="0" borderId="3" xfId="10" applyFont="1" applyFill="1" applyBorder="1" applyAlignment="1">
      <alignment horizontal="center"/>
    </xf>
    <xf numFmtId="0" fontId="0" fillId="0" borderId="0" xfId="0" applyFill="1"/>
    <xf numFmtId="0" fontId="24" fillId="0" borderId="4" xfId="7" applyFont="1" applyFill="1" applyBorder="1" applyAlignment="1">
      <alignment horizontal="center"/>
    </xf>
    <xf numFmtId="0" fontId="24" fillId="0" borderId="4" xfId="0" applyFont="1" applyFill="1" applyBorder="1" applyAlignment="1">
      <alignment horizontal="center"/>
    </xf>
    <xf numFmtId="0" fontId="24" fillId="0" borderId="4" xfId="12" applyFont="1" applyFill="1" applyBorder="1" applyAlignment="1">
      <alignment horizontal="center"/>
    </xf>
    <xf numFmtId="0" fontId="24" fillId="0" borderId="4" xfId="9" applyFont="1" applyFill="1" applyBorder="1" applyAlignment="1">
      <alignment horizontal="center"/>
    </xf>
    <xf numFmtId="0" fontId="24" fillId="0" borderId="16" xfId="0" applyFont="1" applyFill="1" applyBorder="1" applyAlignment="1">
      <alignment horizontal="center" vertical="center"/>
    </xf>
    <xf numFmtId="0" fontId="24" fillId="0" borderId="4" xfId="10" applyFont="1" applyFill="1" applyBorder="1" applyAlignment="1">
      <alignment horizontal="center"/>
    </xf>
    <xf numFmtId="0" fontId="24" fillId="0" borderId="4" xfId="0" applyFont="1" applyFill="1" applyBorder="1" applyAlignment="1">
      <alignment horizontal="center" vertical="center"/>
    </xf>
    <xf numFmtId="0" fontId="24" fillId="0" borderId="4" xfId="0" applyFont="1" applyBorder="1" applyAlignment="1">
      <alignment horizontal="center"/>
    </xf>
    <xf numFmtId="0" fontId="19" fillId="0" borderId="17" xfId="0" applyFont="1" applyBorder="1" applyAlignment="1">
      <alignment horizontal="center"/>
    </xf>
    <xf numFmtId="0" fontId="18" fillId="16" borderId="3" xfId="16" applyBorder="1"/>
    <xf numFmtId="0" fontId="18" fillId="16" borderId="3" xfId="16" applyBorder="1" applyAlignment="1">
      <alignment horizontal="right"/>
    </xf>
    <xf numFmtId="0" fontId="0" fillId="0" borderId="0" xfId="0" applyAlignment="1">
      <alignment horizontal="center"/>
    </xf>
    <xf numFmtId="0" fontId="0" fillId="0" borderId="0" xfId="0"/>
    <xf numFmtId="0" fontId="0" fillId="0" borderId="0" xfId="0" applyFill="1" applyBorder="1" applyAlignment="1">
      <alignment horizontal="center"/>
    </xf>
    <xf numFmtId="0" fontId="19" fillId="0" borderId="3" xfId="0" applyFont="1" applyBorder="1"/>
    <xf numFmtId="0" fontId="19" fillId="17" borderId="3" xfId="0" applyFont="1" applyFill="1" applyBorder="1" applyAlignment="1">
      <alignment vertical="center" wrapText="1"/>
    </xf>
    <xf numFmtId="0" fontId="21" fillId="0" borderId="0" xfId="0" applyFont="1" applyAlignment="1">
      <alignment horizontal="center" vertical="center" wrapText="1"/>
    </xf>
    <xf numFmtId="0" fontId="22" fillId="0" borderId="0" xfId="0" applyFont="1" applyAlignment="1">
      <alignment vertical="center" wrapText="1"/>
    </xf>
    <xf numFmtId="0" fontId="34" fillId="11" borderId="18" xfId="10" applyFont="1" applyBorder="1" applyAlignment="1">
      <alignment horizontal="center"/>
    </xf>
    <xf numFmtId="0" fontId="34" fillId="11" borderId="3" xfId="10" applyFont="1" applyBorder="1" applyAlignment="1">
      <alignment horizontal="center"/>
    </xf>
    <xf numFmtId="0" fontId="34" fillId="11" borderId="19" xfId="10" applyFont="1" applyBorder="1" applyAlignment="1">
      <alignment horizontal="center"/>
    </xf>
    <xf numFmtId="0" fontId="35" fillId="0" borderId="0" xfId="0" applyFont="1"/>
    <xf numFmtId="0" fontId="18" fillId="11" borderId="3" xfId="10" applyBorder="1" applyAlignment="1">
      <alignment horizontal="center"/>
    </xf>
    <xf numFmtId="0" fontId="18" fillId="10" borderId="0" xfId="9"/>
    <xf numFmtId="0" fontId="0" fillId="0" borderId="0" xfId="0" applyAlignment="1"/>
    <xf numFmtId="0" fontId="38" fillId="0" borderId="0" xfId="0" applyFont="1"/>
    <xf numFmtId="0" fontId="39" fillId="0" borderId="0" xfId="0" applyFont="1"/>
    <xf numFmtId="0" fontId="40" fillId="2" borderId="20" xfId="1" applyFont="1" applyBorder="1" applyAlignment="1">
      <alignment horizontal="center" vertical="top" wrapText="1"/>
    </xf>
    <xf numFmtId="0" fontId="42" fillId="18" borderId="3" xfId="17" applyFont="1" applyBorder="1" applyAlignment="1">
      <alignment horizontal="center" wrapText="1"/>
    </xf>
    <xf numFmtId="0" fontId="42" fillId="18" borderId="3" xfId="17" applyFont="1" applyBorder="1"/>
    <xf numFmtId="0" fontId="41" fillId="16" borderId="0" xfId="16" applyFont="1"/>
    <xf numFmtId="0" fontId="43" fillId="13" borderId="3" xfId="12" applyFont="1" applyBorder="1" applyAlignment="1">
      <alignment horizontal="center" wrapText="1"/>
    </xf>
    <xf numFmtId="0" fontId="36" fillId="16" borderId="0" xfId="16" applyFont="1" applyAlignment="1">
      <alignment wrapText="1"/>
    </xf>
    <xf numFmtId="0" fontId="44" fillId="18" borderId="3" xfId="17" applyFont="1" applyBorder="1" applyAlignment="1">
      <alignment horizontal="center" wrapText="1"/>
    </xf>
    <xf numFmtId="0" fontId="0" fillId="0" borderId="0" xfId="0"/>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3" fillId="3" borderId="0" xfId="2" applyFill="1" applyBorder="1" applyAlignment="1">
      <alignment horizontal="center" vertical="top" wrapText="1"/>
    </xf>
    <xf numFmtId="0" fontId="3" fillId="3" borderId="2" xfId="2" applyFill="1" applyAlignment="1">
      <alignment horizontal="center" vertical="top" wrapText="1"/>
    </xf>
    <xf numFmtId="0" fontId="5" fillId="6" borderId="4" xfId="3" applyFill="1" applyBorder="1" applyAlignment="1">
      <alignment horizontal="center" vertical="center"/>
    </xf>
    <xf numFmtId="0" fontId="5" fillId="6" borderId="5" xfId="3" applyFill="1" applyBorder="1" applyAlignment="1">
      <alignment horizontal="center" vertical="center"/>
    </xf>
    <xf numFmtId="0" fontId="5" fillId="6" borderId="6" xfId="3" applyFill="1" applyBorder="1" applyAlignment="1">
      <alignment horizontal="center" vertical="center"/>
    </xf>
    <xf numFmtId="0" fontId="5" fillId="6" borderId="4" xfId="3" applyFill="1" applyBorder="1" applyAlignment="1">
      <alignment horizontal="center"/>
    </xf>
    <xf numFmtId="0" fontId="5" fillId="6" borderId="5" xfId="3" applyFill="1" applyBorder="1" applyAlignment="1">
      <alignment horizontal="center"/>
    </xf>
    <xf numFmtId="0" fontId="5" fillId="6" borderId="6" xfId="3" applyFill="1" applyBorder="1" applyAlignment="1">
      <alignment horizontal="center"/>
    </xf>
    <xf numFmtId="0" fontId="2" fillId="0" borderId="9" xfId="0" applyFont="1" applyBorder="1" applyAlignment="1">
      <alignment horizontal="center" wrapText="1"/>
    </xf>
    <xf numFmtId="0" fontId="0" fillId="8" borderId="13" xfId="7" applyFont="1" applyBorder="1" applyAlignment="1">
      <alignment horizontal="center"/>
    </xf>
    <xf numFmtId="0" fontId="0" fillId="8" borderId="14" xfId="7" applyFont="1" applyBorder="1" applyAlignment="1">
      <alignment horizontal="center"/>
    </xf>
    <xf numFmtId="0" fontId="0" fillId="8" borderId="4" xfId="7" applyFont="1" applyBorder="1" applyAlignment="1">
      <alignment horizontal="center"/>
    </xf>
    <xf numFmtId="0" fontId="0" fillId="8" borderId="5" xfId="7" applyFont="1" applyBorder="1" applyAlignment="1">
      <alignment horizontal="center"/>
    </xf>
    <xf numFmtId="0" fontId="0" fillId="8" borderId="6" xfId="7" applyFont="1" applyBorder="1" applyAlignment="1">
      <alignment horizontal="center"/>
    </xf>
    <xf numFmtId="0" fontId="0" fillId="0" borderId="7" xfId="0" applyBorder="1" applyAlignment="1">
      <alignment horizontal="center"/>
    </xf>
    <xf numFmtId="0" fontId="14" fillId="3" borderId="10" xfId="5" applyBorder="1" applyAlignment="1">
      <alignment horizontal="center"/>
    </xf>
    <xf numFmtId="0" fontId="14" fillId="3" borderId="11" xfId="5" applyBorder="1" applyAlignment="1">
      <alignment horizontal="center"/>
    </xf>
    <xf numFmtId="0" fontId="14" fillId="3" borderId="12" xfId="5" applyBorder="1" applyAlignment="1">
      <alignment horizontal="center"/>
    </xf>
    <xf numFmtId="0" fontId="0" fillId="0" borderId="0" xfId="0" applyAlignment="1"/>
    <xf numFmtId="0" fontId="29" fillId="14" borderId="0" xfId="13" applyFont="1" applyAlignment="1">
      <alignment horizontal="center"/>
    </xf>
    <xf numFmtId="0" fontId="0" fillId="15" borderId="0" xfId="15" applyFont="1" applyAlignment="1">
      <alignment horizontal="center" wrapText="1"/>
    </xf>
    <xf numFmtId="0" fontId="13" fillId="15" borderId="0" xfId="15" applyAlignment="1">
      <alignment horizontal="center" wrapText="1"/>
    </xf>
    <xf numFmtId="0" fontId="27" fillId="9" borderId="15" xfId="8" applyFont="1" applyAlignment="1">
      <alignment horizontal="center" vertical="center" wrapText="1"/>
    </xf>
    <xf numFmtId="0" fontId="19" fillId="0" borderId="0" xfId="0" applyFont="1" applyAlignment="1">
      <alignment horizontal="center"/>
    </xf>
    <xf numFmtId="0" fontId="1" fillId="2" borderId="0" xfId="1" applyAlignment="1">
      <alignment horizontal="center"/>
    </xf>
    <xf numFmtId="0" fontId="13" fillId="13" borderId="0" xfId="12" applyAlignment="1">
      <alignment horizontal="center" wrapText="1"/>
    </xf>
    <xf numFmtId="0" fontId="28" fillId="2" borderId="0" xfId="1" applyFont="1" applyAlignment="1">
      <alignment horizontal="center"/>
    </xf>
    <xf numFmtId="0" fontId="37" fillId="18" borderId="0" xfId="17" applyFont="1" applyAlignment="1">
      <alignment horizontal="center"/>
    </xf>
    <xf numFmtId="0" fontId="31" fillId="12" borderId="0" xfId="11" applyFont="1" applyAlignment="1">
      <alignment horizontal="center"/>
    </xf>
    <xf numFmtId="0" fontId="14" fillId="3" borderId="1" xfId="5" applyAlignment="1">
      <alignment horizontal="center" wrapText="1"/>
    </xf>
    <xf numFmtId="0" fontId="1" fillId="2" borderId="0" xfId="1" applyAlignment="1">
      <alignment horizontal="center" wrapText="1"/>
    </xf>
    <xf numFmtId="0" fontId="30" fillId="0" borderId="0" xfId="14" applyAlignment="1">
      <alignment horizontal="center"/>
    </xf>
  </cellXfs>
  <cellStyles count="18">
    <cellStyle name="40% - Accent1" xfId="7" builtinId="31"/>
    <cellStyle name="40% - Accent3" xfId="15" builtinId="39"/>
    <cellStyle name="40% - Accent5" xfId="11" builtinId="47"/>
    <cellStyle name="40% - Accent6" xfId="12" builtinId="51"/>
    <cellStyle name="60% - Accent2" xfId="9" builtinId="36"/>
    <cellStyle name="Accent2" xfId="16" builtinId="33"/>
    <cellStyle name="Accent3" xfId="13" builtinId="37"/>
    <cellStyle name="Accent4" xfId="10" builtinId="41"/>
    <cellStyle name="Accent5" xfId="17" builtinId="45"/>
    <cellStyle name="Bad" xfId="3" builtinId="27"/>
    <cellStyle name="Check Cell" xfId="8" builtinId="23"/>
    <cellStyle name="Explanatory Text" xfId="6" builtinId="53"/>
    <cellStyle name="Good" xfId="4" builtinId="26"/>
    <cellStyle name="Heading 2" xfId="2" builtinId="17"/>
    <cellStyle name="Hyperlink" xfId="14" builtinId="8"/>
    <cellStyle name="Input" xfId="5" builtinId="20"/>
    <cellStyle name="Neutral" xfId="1" builtinId="28"/>
    <cellStyle name="Normal" xfId="0" builtinId="0"/>
  </cellStyles>
  <dxfs count="24">
    <dxf>
      <font>
        <b/>
        <strike val="0"/>
        <outline val="0"/>
        <shadow val="0"/>
        <u val="none"/>
        <vertAlign val="baseline"/>
        <sz val="12"/>
        <color theme="0"/>
        <name val="Agency FB"/>
        <scheme val="none"/>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ndara"/>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outline="0">
        <bottom style="thin">
          <color rgb="FF000000"/>
        </bottom>
      </border>
    </dxf>
    <dxf>
      <font>
        <b val="0"/>
        <i val="0"/>
        <strike val="0"/>
        <condense val="0"/>
        <extend val="0"/>
        <outline val="0"/>
        <shadow val="0"/>
        <u val="none"/>
        <vertAlign val="baseline"/>
        <sz val="12"/>
        <color rgb="FF000000"/>
        <name val="Candara"/>
        <scheme val="none"/>
      </font>
      <fill>
        <patternFill patternType="none">
          <fgColor rgb="FF000000"/>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ndara"/>
        <scheme val="none"/>
      </font>
      <alignment horizontal="center" vertical="bottom" textRotation="0" wrapText="0" indent="0" justifyLastLine="0" shrinkToFit="0" readingOrder="0"/>
    </dxf>
    <dxf>
      <fill>
        <gradientFill degree="45">
          <stop position="0">
            <color theme="0"/>
          </stop>
          <stop position="0.5">
            <color rgb="FF33CC33"/>
          </stop>
          <stop position="1">
            <color theme="0"/>
          </stop>
        </gradientFill>
      </fill>
    </dxf>
    <dxf>
      <fill>
        <gradientFill type="path" left="0.5" right="0.5" top="0.5" bottom="0.5">
          <stop position="0">
            <color theme="0"/>
          </stop>
          <stop position="1">
            <color rgb="FFFF9933"/>
          </stop>
        </gradientFill>
      </fill>
    </dxf>
    <dxf>
      <fill>
        <gradientFill type="path" left="0.5" right="0.5" top="0.5" bottom="0.5">
          <stop position="0">
            <color theme="0"/>
          </stop>
          <stop position="1">
            <color rgb="FFFF7C80"/>
          </stop>
        </gradientFill>
      </fill>
    </dxf>
    <dxf>
      <font>
        <b val="0"/>
        <i val="0"/>
        <strike val="0"/>
        <condense val="0"/>
        <extend val="0"/>
        <outline val="0"/>
        <shadow val="0"/>
        <u val="none"/>
        <vertAlign val="baseline"/>
        <sz val="12"/>
        <color theme="1"/>
        <name val="Candara"/>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2"/>
        <color theme="1"/>
        <name val="Candara"/>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ndara"/>
        <scheme val="none"/>
      </font>
      <alignment horizontal="center" vertical="bottom" textRotation="0" wrapText="0" indent="0" justifyLastLine="0" shrinkToFit="0" readingOrder="0"/>
    </dxf>
    <dxf>
      <fill>
        <gradientFill type="path">
          <stop position="0">
            <color theme="0"/>
          </stop>
          <stop position="1">
            <color rgb="FF00FF99"/>
          </stop>
        </gradientFill>
      </fill>
    </dxf>
    <dxf>
      <fill>
        <gradientFill degree="135">
          <stop position="0">
            <color theme="2" tint="-9.8025452436902985E-2"/>
          </stop>
          <stop position="1">
            <color rgb="FFFF6699"/>
          </stop>
        </gradientFill>
      </fill>
    </dxf>
    <dxf>
      <fill>
        <patternFill>
          <bgColor theme="9" tint="0.39994506668294322"/>
        </patternFill>
      </fill>
    </dxf>
    <dxf>
      <font>
        <color rgb="FF006100"/>
      </font>
      <fill>
        <patternFill>
          <bgColor rgb="FFC6EF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006100"/>
      </font>
      <fill>
        <patternFill>
          <bgColor rgb="FFC6EFCE"/>
        </patternFill>
      </fill>
    </dxf>
    <dxf>
      <fill>
        <patternFill>
          <bgColor theme="9" tint="0.39994506668294322"/>
        </patternFill>
      </fill>
    </dxf>
  </dxfs>
  <tableStyles count="0" defaultTableStyle="TableStyleMedium2" defaultPivotStyle="PivotStyleMedium9"/>
  <colors>
    <mruColors>
      <color rgb="FFFF7C80"/>
      <color rgb="FFFF66CC"/>
      <color rgb="FFFF66FF"/>
      <color rgb="FFFF9999"/>
      <color rgb="FFFF6699"/>
      <color rgb="FFFF3399"/>
      <color rgb="FFFF9933"/>
      <color rgb="FFFFCC00"/>
      <color rgb="FF33CC33"/>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83215650232274E-2"/>
          <c:y val="0.17592476489028214"/>
          <c:w val="0.9442736492955216"/>
          <c:h val="0.68551724137931036"/>
        </c:manualLayout>
      </c:layout>
      <c:lineChart>
        <c:grouping val="stacked"/>
        <c:varyColors val="0"/>
        <c:ser>
          <c:idx val="0"/>
          <c:order val="0"/>
          <c:tx>
            <c:strRef>
              <c:f>'1.jan-2025'!$B$1</c:f>
              <c:strCache>
                <c:ptCount val="1"/>
                <c:pt idx="0">
                  <c:v>hours studied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'1.jan-2025'!$A$3:$A$32</c:f>
              <c:numCache>
                <c:formatCode>d\-mmm</c:formatCode>
                <c:ptCount val="30"/>
                <c:pt idx="0">
                  <c:v>45658</c:v>
                </c:pt>
                <c:pt idx="1">
                  <c:v>45659</c:v>
                </c:pt>
                <c:pt idx="2">
                  <c:v>45660</c:v>
                </c:pt>
                <c:pt idx="3">
                  <c:v>45661</c:v>
                </c:pt>
                <c:pt idx="4">
                  <c:v>45662</c:v>
                </c:pt>
                <c:pt idx="5">
                  <c:v>45663</c:v>
                </c:pt>
                <c:pt idx="6">
                  <c:v>45664</c:v>
                </c:pt>
                <c:pt idx="7">
                  <c:v>45665</c:v>
                </c:pt>
                <c:pt idx="8">
                  <c:v>45666</c:v>
                </c:pt>
                <c:pt idx="9">
                  <c:v>45667</c:v>
                </c:pt>
                <c:pt idx="10">
                  <c:v>45668</c:v>
                </c:pt>
                <c:pt idx="11">
                  <c:v>45669</c:v>
                </c:pt>
                <c:pt idx="12">
                  <c:v>45670</c:v>
                </c:pt>
                <c:pt idx="13">
                  <c:v>45671</c:v>
                </c:pt>
                <c:pt idx="14">
                  <c:v>45672</c:v>
                </c:pt>
                <c:pt idx="15">
                  <c:v>45673</c:v>
                </c:pt>
                <c:pt idx="16">
                  <c:v>45674</c:v>
                </c:pt>
                <c:pt idx="17">
                  <c:v>45675</c:v>
                </c:pt>
                <c:pt idx="18">
                  <c:v>45676</c:v>
                </c:pt>
                <c:pt idx="19">
                  <c:v>45677</c:v>
                </c:pt>
                <c:pt idx="20">
                  <c:v>45678</c:v>
                </c:pt>
                <c:pt idx="21">
                  <c:v>45679</c:v>
                </c:pt>
                <c:pt idx="22">
                  <c:v>45680</c:v>
                </c:pt>
                <c:pt idx="23">
                  <c:v>45681</c:v>
                </c:pt>
                <c:pt idx="24">
                  <c:v>45682</c:v>
                </c:pt>
                <c:pt idx="25">
                  <c:v>45683</c:v>
                </c:pt>
                <c:pt idx="26">
                  <c:v>45684</c:v>
                </c:pt>
                <c:pt idx="27">
                  <c:v>45685</c:v>
                </c:pt>
                <c:pt idx="28">
                  <c:v>45686</c:v>
                </c:pt>
                <c:pt idx="29">
                  <c:v>45687</c:v>
                </c:pt>
              </c:numCache>
            </c:numRef>
          </c:cat>
          <c:val>
            <c:numRef>
              <c:f>'1.jan-2025'!$B$3:$B$32</c:f>
              <c:numCache>
                <c:formatCode>General</c:formatCode>
                <c:ptCount val="30"/>
                <c:pt idx="0">
                  <c:v>4.5</c:v>
                </c:pt>
                <c:pt idx="1">
                  <c:v>2</c:v>
                </c:pt>
                <c:pt idx="2">
                  <c:v>2</c:v>
                </c:pt>
                <c:pt idx="3">
                  <c:v>4</c:v>
                </c:pt>
                <c:pt idx="4">
                  <c:v>2.5</c:v>
                </c:pt>
                <c:pt idx="5">
                  <c:v>2.5</c:v>
                </c:pt>
                <c:pt idx="6">
                  <c:v>3</c:v>
                </c:pt>
                <c:pt idx="7">
                  <c:v>2</c:v>
                </c:pt>
                <c:pt idx="8">
                  <c:v>2</c:v>
                </c:pt>
                <c:pt idx="9">
                  <c:v>0</c:v>
                </c:pt>
                <c:pt idx="10">
                  <c:v>3</c:v>
                </c:pt>
                <c:pt idx="11">
                  <c:v>2.5</c:v>
                </c:pt>
                <c:pt idx="12">
                  <c:v>5</c:v>
                </c:pt>
                <c:pt idx="13">
                  <c:v>0</c:v>
                </c:pt>
                <c:pt idx="15">
                  <c:v>5.5</c:v>
                </c:pt>
                <c:pt idx="16">
                  <c:v>5.5</c:v>
                </c:pt>
                <c:pt idx="17">
                  <c:v>1</c:v>
                </c:pt>
                <c:pt idx="18">
                  <c:v>4</c:v>
                </c:pt>
                <c:pt idx="19">
                  <c:v>6.5</c:v>
                </c:pt>
                <c:pt idx="20">
                  <c:v>2.5</c:v>
                </c:pt>
                <c:pt idx="21">
                  <c:v>3</c:v>
                </c:pt>
                <c:pt idx="22">
                  <c:v>0</c:v>
                </c:pt>
                <c:pt idx="23">
                  <c:v>2</c:v>
                </c:pt>
                <c:pt idx="24">
                  <c:v>2.5</c:v>
                </c:pt>
                <c:pt idx="25">
                  <c:v>5</c:v>
                </c:pt>
                <c:pt idx="26">
                  <c:v>5</c:v>
                </c:pt>
                <c:pt idx="27">
                  <c:v>1</c:v>
                </c:pt>
                <c:pt idx="28">
                  <c:v>1</c:v>
                </c:pt>
                <c:pt idx="29">
                  <c:v>3</c:v>
                </c:pt>
              </c:numCache>
            </c:numRef>
          </c:val>
          <c:smooth val="0"/>
        </c:ser>
        <c:dLbls>
          <c:showLegendKey val="0"/>
          <c:showVal val="0"/>
          <c:showCatName val="0"/>
          <c:showSerName val="0"/>
          <c:showPercent val="0"/>
          <c:showBubbleSize val="0"/>
        </c:dLbls>
        <c:marker val="1"/>
        <c:smooth val="0"/>
        <c:axId val="-635696624"/>
        <c:axId val="-635705872"/>
      </c:lineChart>
      <c:dateAx>
        <c:axId val="-63569662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05872"/>
        <c:crosses val="autoZero"/>
        <c:auto val="1"/>
        <c:lblOffset val="100"/>
        <c:baseTimeUnit val="days"/>
      </c:dateAx>
      <c:valAx>
        <c:axId val="-6357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9662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'2.feb'!$A$3:$A$30</c:f>
              <c:numCache>
                <c:formatCode>d\-mmm</c:formatCode>
                <c:ptCount val="28"/>
                <c:pt idx="0">
                  <c:v>45689</c:v>
                </c:pt>
                <c:pt idx="1">
                  <c:v>45690</c:v>
                </c:pt>
                <c:pt idx="2">
                  <c:v>45691</c:v>
                </c:pt>
                <c:pt idx="3">
                  <c:v>45692</c:v>
                </c:pt>
                <c:pt idx="4">
                  <c:v>45693</c:v>
                </c:pt>
                <c:pt idx="5">
                  <c:v>45694</c:v>
                </c:pt>
                <c:pt idx="6">
                  <c:v>45695</c:v>
                </c:pt>
                <c:pt idx="7">
                  <c:v>45696</c:v>
                </c:pt>
                <c:pt idx="8">
                  <c:v>45697</c:v>
                </c:pt>
                <c:pt idx="9">
                  <c:v>45698</c:v>
                </c:pt>
                <c:pt idx="10">
                  <c:v>45699</c:v>
                </c:pt>
                <c:pt idx="11">
                  <c:v>45700</c:v>
                </c:pt>
                <c:pt idx="12">
                  <c:v>45701</c:v>
                </c:pt>
                <c:pt idx="13">
                  <c:v>45702</c:v>
                </c:pt>
                <c:pt idx="14">
                  <c:v>45703</c:v>
                </c:pt>
                <c:pt idx="15">
                  <c:v>45704</c:v>
                </c:pt>
                <c:pt idx="16">
                  <c:v>45705</c:v>
                </c:pt>
                <c:pt idx="17">
                  <c:v>45706</c:v>
                </c:pt>
                <c:pt idx="18">
                  <c:v>45707</c:v>
                </c:pt>
                <c:pt idx="19">
                  <c:v>45708</c:v>
                </c:pt>
                <c:pt idx="20">
                  <c:v>45709</c:v>
                </c:pt>
                <c:pt idx="21">
                  <c:v>45710</c:v>
                </c:pt>
                <c:pt idx="22">
                  <c:v>45711</c:v>
                </c:pt>
                <c:pt idx="23">
                  <c:v>45712</c:v>
                </c:pt>
                <c:pt idx="24">
                  <c:v>45713</c:v>
                </c:pt>
                <c:pt idx="25">
                  <c:v>45714</c:v>
                </c:pt>
                <c:pt idx="26">
                  <c:v>45715</c:v>
                </c:pt>
                <c:pt idx="27">
                  <c:v>45716</c:v>
                </c:pt>
              </c:numCache>
            </c:numRef>
          </c:cat>
          <c:val>
            <c:numRef>
              <c:f>'2.feb'!$B$3:$B$30</c:f>
              <c:numCache>
                <c:formatCode>General</c:formatCode>
                <c:ptCount val="28"/>
                <c:pt idx="0">
                  <c:v>2.5</c:v>
                </c:pt>
                <c:pt idx="1">
                  <c:v>4.5</c:v>
                </c:pt>
                <c:pt idx="2">
                  <c:v>5</c:v>
                </c:pt>
                <c:pt idx="3">
                  <c:v>4</c:v>
                </c:pt>
                <c:pt idx="4">
                  <c:v>3</c:v>
                </c:pt>
                <c:pt idx="5">
                  <c:v>1.5</c:v>
                </c:pt>
                <c:pt idx="6">
                  <c:v>1</c:v>
                </c:pt>
                <c:pt idx="7">
                  <c:v>4.5</c:v>
                </c:pt>
                <c:pt idx="8">
                  <c:v>7</c:v>
                </c:pt>
                <c:pt idx="9">
                  <c:v>1</c:v>
                </c:pt>
                <c:pt idx="10">
                  <c:v>3</c:v>
                </c:pt>
                <c:pt idx="11">
                  <c:v>2.5</c:v>
                </c:pt>
                <c:pt idx="12">
                  <c:v>3</c:v>
                </c:pt>
                <c:pt idx="13">
                  <c:v>3.5</c:v>
                </c:pt>
                <c:pt idx="14">
                  <c:v>1</c:v>
                </c:pt>
                <c:pt idx="15">
                  <c:v>0</c:v>
                </c:pt>
                <c:pt idx="16">
                  <c:v>3.5</c:v>
                </c:pt>
                <c:pt idx="17">
                  <c:v>1</c:v>
                </c:pt>
                <c:pt idx="18">
                  <c:v>0.5</c:v>
                </c:pt>
                <c:pt idx="19">
                  <c:v>4.75</c:v>
                </c:pt>
                <c:pt idx="20">
                  <c:v>4.5</c:v>
                </c:pt>
                <c:pt idx="22">
                  <c:v>0</c:v>
                </c:pt>
                <c:pt idx="25">
                  <c:v>4</c:v>
                </c:pt>
                <c:pt idx="26">
                  <c:v>7.5</c:v>
                </c:pt>
                <c:pt idx="27">
                  <c:v>1</c:v>
                </c:pt>
              </c:numCache>
            </c:numRef>
          </c:val>
          <c:smooth val="0"/>
        </c:ser>
        <c:dLbls>
          <c:dLblPos val="ctr"/>
          <c:showLegendKey val="0"/>
          <c:showVal val="1"/>
          <c:showCatName val="0"/>
          <c:showSerName val="0"/>
          <c:showPercent val="0"/>
          <c:showBubbleSize val="0"/>
        </c:dLbls>
        <c:smooth val="0"/>
        <c:axId val="-635704784"/>
        <c:axId val="-635704240"/>
      </c:lineChart>
      <c:dateAx>
        <c:axId val="-635704784"/>
        <c:scaling>
          <c:orientation val="minMax"/>
        </c:scaling>
        <c:delete val="0"/>
        <c:axPos val="b"/>
        <c:numFmt formatCode="d\-mmm"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5704240"/>
        <c:crosses val="autoZero"/>
        <c:auto val="1"/>
        <c:lblOffset val="100"/>
        <c:baseTimeUnit val="days"/>
      </c:dateAx>
      <c:valAx>
        <c:axId val="-635704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570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'3. march'!$A$6:$A$33</c:f>
              <c:numCache>
                <c:formatCode>d\-mmm</c:formatCode>
                <c:ptCount val="28"/>
                <c:pt idx="0">
                  <c:v>45720</c:v>
                </c:pt>
                <c:pt idx="1">
                  <c:v>45721</c:v>
                </c:pt>
                <c:pt idx="2">
                  <c:v>45722</c:v>
                </c:pt>
                <c:pt idx="3">
                  <c:v>45723</c:v>
                </c:pt>
                <c:pt idx="4">
                  <c:v>45724</c:v>
                </c:pt>
                <c:pt idx="5">
                  <c:v>45725</c:v>
                </c:pt>
                <c:pt idx="6">
                  <c:v>45726</c:v>
                </c:pt>
                <c:pt idx="7">
                  <c:v>45727</c:v>
                </c:pt>
                <c:pt idx="8">
                  <c:v>45728</c:v>
                </c:pt>
                <c:pt idx="9">
                  <c:v>45729</c:v>
                </c:pt>
                <c:pt idx="10">
                  <c:v>45730</c:v>
                </c:pt>
                <c:pt idx="11">
                  <c:v>45731</c:v>
                </c:pt>
                <c:pt idx="12">
                  <c:v>45732</c:v>
                </c:pt>
                <c:pt idx="13">
                  <c:v>45733</c:v>
                </c:pt>
                <c:pt idx="14">
                  <c:v>45734</c:v>
                </c:pt>
                <c:pt idx="15">
                  <c:v>45735</c:v>
                </c:pt>
                <c:pt idx="16">
                  <c:v>45736</c:v>
                </c:pt>
                <c:pt idx="17">
                  <c:v>45737</c:v>
                </c:pt>
                <c:pt idx="18">
                  <c:v>45738</c:v>
                </c:pt>
                <c:pt idx="19">
                  <c:v>45739</c:v>
                </c:pt>
                <c:pt idx="20">
                  <c:v>45740</c:v>
                </c:pt>
                <c:pt idx="21">
                  <c:v>45741</c:v>
                </c:pt>
                <c:pt idx="22">
                  <c:v>45742</c:v>
                </c:pt>
                <c:pt idx="23">
                  <c:v>45743</c:v>
                </c:pt>
                <c:pt idx="24">
                  <c:v>45744</c:v>
                </c:pt>
                <c:pt idx="25">
                  <c:v>45745</c:v>
                </c:pt>
                <c:pt idx="26">
                  <c:v>45746</c:v>
                </c:pt>
                <c:pt idx="27">
                  <c:v>45747</c:v>
                </c:pt>
              </c:numCache>
            </c:numRef>
          </c:cat>
          <c:val>
            <c:numRef>
              <c:f>'3. march'!$B$6:$B$33</c:f>
              <c:numCache>
                <c:formatCode>General</c:formatCode>
                <c:ptCount val="28"/>
                <c:pt idx="0">
                  <c:v>2.5</c:v>
                </c:pt>
                <c:pt idx="1">
                  <c:v>3</c:v>
                </c:pt>
                <c:pt idx="2">
                  <c:v>4.5</c:v>
                </c:pt>
                <c:pt idx="3">
                  <c:v>7.25</c:v>
                </c:pt>
                <c:pt idx="4">
                  <c:v>0</c:v>
                </c:pt>
                <c:pt idx="5">
                  <c:v>3.25</c:v>
                </c:pt>
                <c:pt idx="6">
                  <c:v>3</c:v>
                </c:pt>
                <c:pt idx="7">
                  <c:v>2.5</c:v>
                </c:pt>
                <c:pt idx="8">
                  <c:v>1</c:v>
                </c:pt>
              </c:numCache>
            </c:numRef>
          </c:val>
          <c:smooth val="0"/>
        </c:ser>
        <c:dLbls>
          <c:dLblPos val="ctr"/>
          <c:showLegendKey val="0"/>
          <c:showVal val="1"/>
          <c:showCatName val="0"/>
          <c:showSerName val="0"/>
          <c:showPercent val="0"/>
          <c:showBubbleSize val="0"/>
        </c:dLbls>
        <c:smooth val="0"/>
        <c:axId val="-606095136"/>
        <c:axId val="-606084800"/>
      </c:lineChart>
      <c:dateAx>
        <c:axId val="-606095136"/>
        <c:scaling>
          <c:orientation val="minMax"/>
        </c:scaling>
        <c:delete val="0"/>
        <c:axPos val="b"/>
        <c:numFmt formatCode="d\-mmm"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084800"/>
        <c:crosses val="autoZero"/>
        <c:auto val="1"/>
        <c:lblOffset val="100"/>
        <c:baseTimeUnit val="days"/>
      </c:dateAx>
      <c:valAx>
        <c:axId val="-606084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09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257175</xdr:colOff>
      <xdr:row>34</xdr:row>
      <xdr:rowOff>80962</xdr:rowOff>
    </xdr:from>
    <xdr:to>
      <xdr:col>21</xdr:col>
      <xdr:colOff>104775</xdr:colOff>
      <xdr:row>50</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514349</xdr:colOff>
      <xdr:row>32</xdr:row>
      <xdr:rowOff>157162</xdr:rowOff>
    </xdr:from>
    <xdr:to>
      <xdr:col>14</xdr:col>
      <xdr:colOff>114299</xdr:colOff>
      <xdr:row>47</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409574</xdr:colOff>
      <xdr:row>34</xdr:row>
      <xdr:rowOff>23812</xdr:rowOff>
    </xdr:from>
    <xdr:to>
      <xdr:col>14</xdr:col>
      <xdr:colOff>9524</xdr:colOff>
      <xdr:row>48</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M3:M22" totalsRowShown="0" headerRowDxfId="11" dataDxfId="10" tableBorderDxfId="9">
  <autoFilter ref="M3:M22"/>
  <tableColumns count="1">
    <tableColumn id="1" name="Total wastage" dataDxfId="8"/>
  </tableColumns>
  <tableStyleInfo name="TableStyleMedium28" showFirstColumn="0" showLastColumn="0" showRowStripes="1" showColumnStripes="0"/>
</table>
</file>

<file path=xl/tables/table2.xml><?xml version="1.0" encoding="utf-8"?>
<table xmlns="http://schemas.openxmlformats.org/spreadsheetml/2006/main" id="1" name="Table32" displayName="Table32" ref="M3:N22" totalsRowShown="0" headerRowDxfId="4" dataDxfId="3" tableBorderDxfId="2">
  <autoFilter ref="M3:N22"/>
  <tableColumns count="2">
    <tableColumn id="1" name="Total wastage" dataDxfId="1"/>
    <tableColumn id="2" name="hours" dataDxfId="0" dataCellStyle="Accent4"/>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KSLeXFe28LE"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workbookViewId="0">
      <pane ySplit="1" topLeftCell="A9" activePane="bottomLeft" state="frozen"/>
      <selection pane="bottomLeft" activeCell="B35" sqref="B35"/>
    </sheetView>
  </sheetViews>
  <sheetFormatPr defaultRowHeight="15" x14ac:dyDescent="0.25"/>
  <cols>
    <col min="1" max="1" width="9.42578125" customWidth="1"/>
    <col min="2" max="2" width="9" customWidth="1"/>
    <col min="3" max="3" width="11.5703125" customWidth="1"/>
    <col min="4" max="4" width="8" customWidth="1"/>
    <col min="5" max="5" width="8.5703125" customWidth="1"/>
    <col min="6" max="9" width="8.42578125" customWidth="1"/>
    <col min="10" max="10" width="70" customWidth="1"/>
    <col min="13" max="13" width="11.85546875" customWidth="1"/>
    <col min="19" max="19" width="15" customWidth="1"/>
  </cols>
  <sheetData>
    <row r="1" spans="1:22" ht="90.75" customHeight="1" x14ac:dyDescent="0.3">
      <c r="A1" s="1" t="s">
        <v>0</v>
      </c>
      <c r="B1" s="11" t="s">
        <v>1</v>
      </c>
      <c r="C1" s="12" t="s">
        <v>5</v>
      </c>
      <c r="D1" s="12" t="s">
        <v>8</v>
      </c>
      <c r="E1" s="16" t="s">
        <v>97</v>
      </c>
      <c r="F1" s="17" t="s">
        <v>4</v>
      </c>
      <c r="G1" s="17" t="s">
        <v>7</v>
      </c>
      <c r="H1" s="13" t="s">
        <v>22</v>
      </c>
      <c r="I1" s="13" t="s">
        <v>21</v>
      </c>
      <c r="J1" s="24" t="s">
        <v>38</v>
      </c>
      <c r="K1" s="10"/>
      <c r="L1" s="99" t="s">
        <v>6</v>
      </c>
      <c r="M1" s="99"/>
      <c r="N1" s="99"/>
      <c r="O1" s="99"/>
      <c r="P1" s="99"/>
      <c r="Q1" s="99"/>
      <c r="R1" s="99"/>
      <c r="S1" s="7" t="s">
        <v>3</v>
      </c>
      <c r="T1" s="8">
        <f>SUM(B3:B33)</f>
        <v>82.5</v>
      </c>
    </row>
    <row r="2" spans="1:22" ht="76.5" customHeight="1" x14ac:dyDescent="0.25">
      <c r="A2" s="1"/>
      <c r="B2" s="1"/>
      <c r="C2" s="14"/>
      <c r="D2" s="14"/>
      <c r="E2" s="18"/>
      <c r="F2" s="18"/>
      <c r="G2" s="18"/>
      <c r="H2" s="1">
        <f>SUM(H3:H33)/60</f>
        <v>10.666666666666666</v>
      </c>
      <c r="I2" s="1"/>
      <c r="J2" s="25" t="s">
        <v>99</v>
      </c>
      <c r="L2" s="99"/>
      <c r="M2" s="99"/>
      <c r="N2" s="99"/>
      <c r="O2" s="99"/>
      <c r="P2" s="99"/>
      <c r="Q2" s="99"/>
      <c r="R2" s="99"/>
      <c r="S2" s="5" t="s">
        <v>9</v>
      </c>
      <c r="T2">
        <f>SUM(E3:G32)</f>
        <v>80.25</v>
      </c>
    </row>
    <row r="3" spans="1:22" ht="50.25" customHeight="1" thickBot="1" x14ac:dyDescent="0.3">
      <c r="A3" s="2">
        <v>45658</v>
      </c>
      <c r="B3" s="1">
        <v>4.5</v>
      </c>
      <c r="C3" s="15">
        <v>1</v>
      </c>
      <c r="D3" s="15">
        <v>2.5</v>
      </c>
      <c r="E3" s="19">
        <v>1</v>
      </c>
      <c r="F3" s="19">
        <v>0.5</v>
      </c>
      <c r="G3" s="19">
        <v>1.5</v>
      </c>
      <c r="H3" s="19">
        <v>50</v>
      </c>
      <c r="I3" s="19" t="s">
        <v>31</v>
      </c>
      <c r="J3" s="9" t="s">
        <v>24</v>
      </c>
      <c r="L3" s="100"/>
      <c r="M3" s="100"/>
      <c r="N3" s="100"/>
      <c r="O3" s="100"/>
      <c r="P3" s="100"/>
      <c r="Q3" s="100"/>
      <c r="R3" s="100"/>
      <c r="S3" s="5" t="s">
        <v>10</v>
      </c>
      <c r="T3" s="6">
        <f>SUM(C3:D33)</f>
        <v>64.5</v>
      </c>
    </row>
    <row r="4" spans="1:22" ht="15.75" thickTop="1" x14ac:dyDescent="0.25">
      <c r="A4" s="2">
        <v>45659</v>
      </c>
      <c r="B4">
        <v>2</v>
      </c>
      <c r="C4" s="15"/>
      <c r="D4" s="15">
        <v>0.5</v>
      </c>
      <c r="E4" s="19">
        <v>1.5</v>
      </c>
      <c r="F4" s="19">
        <v>2.5</v>
      </c>
      <c r="G4" s="19"/>
      <c r="H4" s="19">
        <v>30</v>
      </c>
      <c r="I4" s="19" t="s">
        <v>32</v>
      </c>
      <c r="J4" s="1" t="s">
        <v>29</v>
      </c>
    </row>
    <row r="5" spans="1:22" x14ac:dyDescent="0.25">
      <c r="A5" s="2">
        <v>45660</v>
      </c>
      <c r="B5">
        <v>2</v>
      </c>
      <c r="C5" s="15"/>
      <c r="D5" s="15"/>
      <c r="E5" s="19">
        <v>1</v>
      </c>
      <c r="F5" s="19">
        <v>1.5</v>
      </c>
      <c r="G5" s="19">
        <v>2</v>
      </c>
      <c r="H5" s="19">
        <v>50</v>
      </c>
      <c r="I5" t="s">
        <v>36</v>
      </c>
      <c r="J5" s="1" t="s">
        <v>33</v>
      </c>
      <c r="Q5" t="s">
        <v>53</v>
      </c>
    </row>
    <row r="6" spans="1:22" ht="21.75" customHeight="1" x14ac:dyDescent="0.25">
      <c r="A6" s="2">
        <v>45661</v>
      </c>
      <c r="B6">
        <v>4</v>
      </c>
      <c r="C6" s="14">
        <v>4</v>
      </c>
      <c r="D6" s="14">
        <v>1</v>
      </c>
      <c r="E6" s="18">
        <v>1.5</v>
      </c>
      <c r="F6" s="18">
        <v>1</v>
      </c>
      <c r="G6" s="18"/>
      <c r="H6" s="1">
        <v>60</v>
      </c>
      <c r="I6" s="1" t="s">
        <v>37</v>
      </c>
      <c r="J6" s="1" t="s">
        <v>35</v>
      </c>
      <c r="K6" s="98" t="s">
        <v>39</v>
      </c>
      <c r="L6" s="98"/>
      <c r="M6" s="98"/>
      <c r="N6" s="98"/>
      <c r="O6" s="98"/>
      <c r="Q6" s="95" t="s">
        <v>54</v>
      </c>
      <c r="R6" s="95"/>
      <c r="S6" s="95"/>
      <c r="T6" t="s">
        <v>55</v>
      </c>
    </row>
    <row r="7" spans="1:22" x14ac:dyDescent="0.25">
      <c r="A7" s="2">
        <v>45662</v>
      </c>
      <c r="B7">
        <v>2.5</v>
      </c>
      <c r="C7" s="15">
        <v>1.5</v>
      </c>
      <c r="D7" s="15">
        <v>2.5</v>
      </c>
      <c r="E7" s="19"/>
      <c r="F7" s="19">
        <v>2</v>
      </c>
      <c r="G7" s="19">
        <v>1</v>
      </c>
      <c r="H7" s="19">
        <v>40</v>
      </c>
      <c r="I7" t="s">
        <v>45</v>
      </c>
      <c r="J7" s="1" t="s">
        <v>42</v>
      </c>
      <c r="K7" s="104" t="s">
        <v>18</v>
      </c>
      <c r="L7" s="105"/>
      <c r="M7" s="105"/>
      <c r="N7" s="105"/>
      <c r="O7" s="106"/>
      <c r="Q7" s="97" t="s">
        <v>59</v>
      </c>
      <c r="R7" s="97"/>
      <c r="S7" s="97"/>
      <c r="T7" s="97"/>
      <c r="U7" s="97"/>
      <c r="V7" s="97"/>
    </row>
    <row r="8" spans="1:22" x14ac:dyDescent="0.25">
      <c r="A8" s="2">
        <v>45663</v>
      </c>
      <c r="B8">
        <v>2.5</v>
      </c>
      <c r="C8" s="15">
        <v>4.5</v>
      </c>
      <c r="D8" s="15">
        <v>1.5</v>
      </c>
      <c r="E8" s="19"/>
      <c r="F8" s="19"/>
      <c r="G8" s="19"/>
      <c r="H8" s="19">
        <v>0</v>
      </c>
      <c r="J8" s="1" t="s">
        <v>41</v>
      </c>
      <c r="K8" s="98"/>
      <c r="L8" s="98"/>
      <c r="M8" s="98"/>
      <c r="N8" s="98"/>
      <c r="O8" s="98"/>
      <c r="P8" s="23"/>
      <c r="Q8" s="97" t="s">
        <v>83</v>
      </c>
      <c r="R8" s="97"/>
      <c r="S8" s="97"/>
      <c r="T8" s="97"/>
      <c r="U8" s="97"/>
      <c r="V8" s="97"/>
    </row>
    <row r="9" spans="1:22" x14ac:dyDescent="0.25">
      <c r="A9" s="2">
        <v>45664</v>
      </c>
      <c r="B9">
        <v>3</v>
      </c>
      <c r="C9" s="15">
        <v>5</v>
      </c>
      <c r="D9" s="15">
        <v>1</v>
      </c>
      <c r="E9" s="19"/>
      <c r="F9" s="19"/>
      <c r="G9" s="19"/>
      <c r="H9" s="19">
        <v>0</v>
      </c>
      <c r="J9" s="30" t="s">
        <v>40</v>
      </c>
      <c r="K9" s="98"/>
      <c r="L9" s="98"/>
      <c r="M9" s="98"/>
      <c r="N9" s="98"/>
      <c r="O9" s="98"/>
      <c r="P9" s="23"/>
      <c r="Q9" s="97" t="s">
        <v>84</v>
      </c>
      <c r="R9" s="97"/>
      <c r="S9" s="97"/>
      <c r="T9" s="97"/>
      <c r="U9" s="97"/>
      <c r="V9" s="97"/>
    </row>
    <row r="10" spans="1:22" x14ac:dyDescent="0.25">
      <c r="A10" s="2">
        <v>45665</v>
      </c>
      <c r="B10">
        <v>2</v>
      </c>
      <c r="C10" s="15"/>
      <c r="D10" s="15"/>
      <c r="E10" s="19">
        <v>1</v>
      </c>
      <c r="F10" s="19">
        <v>1</v>
      </c>
      <c r="G10" s="19">
        <v>1.5</v>
      </c>
      <c r="H10" s="19">
        <v>10</v>
      </c>
      <c r="I10" s="19">
        <v>14</v>
      </c>
      <c r="J10" s="1" t="s">
        <v>43</v>
      </c>
      <c r="K10" s="98"/>
      <c r="L10" s="98"/>
      <c r="M10" s="98"/>
      <c r="N10" s="98"/>
      <c r="O10" s="98"/>
      <c r="P10" s="23"/>
      <c r="Q10" s="97"/>
      <c r="R10" s="97"/>
      <c r="S10" s="97"/>
      <c r="T10" s="97"/>
      <c r="U10" s="97"/>
      <c r="V10" s="97"/>
    </row>
    <row r="11" spans="1:22" x14ac:dyDescent="0.25">
      <c r="A11" s="2">
        <v>45666</v>
      </c>
      <c r="B11">
        <v>2</v>
      </c>
      <c r="C11" s="15">
        <v>1</v>
      </c>
      <c r="D11" s="15"/>
      <c r="E11" s="19"/>
      <c r="F11" s="19"/>
      <c r="G11" s="19">
        <v>4</v>
      </c>
      <c r="H11" s="4"/>
      <c r="I11" s="4"/>
      <c r="J11" s="3" t="s">
        <v>46</v>
      </c>
      <c r="K11" s="23"/>
      <c r="L11" s="23"/>
      <c r="M11" s="23"/>
      <c r="N11" s="23"/>
      <c r="O11" s="23" t="s">
        <v>47</v>
      </c>
      <c r="P11" s="23">
        <f>SUM(P13:P43)</f>
        <v>128.25</v>
      </c>
      <c r="Q11" s="23"/>
      <c r="R11" s="23"/>
      <c r="S11" s="23"/>
      <c r="T11" s="23"/>
      <c r="U11" s="23"/>
      <c r="V11" s="23"/>
    </row>
    <row r="12" spans="1:22" ht="15" customHeight="1" x14ac:dyDescent="0.25">
      <c r="A12" s="2">
        <v>45667</v>
      </c>
      <c r="B12">
        <v>0</v>
      </c>
      <c r="C12" s="15">
        <v>3.5</v>
      </c>
      <c r="D12" s="15"/>
      <c r="E12" s="19"/>
      <c r="F12" s="19">
        <v>0.5</v>
      </c>
      <c r="G12" s="19"/>
      <c r="H12" s="19">
        <v>60</v>
      </c>
      <c r="I12" t="s">
        <v>70</v>
      </c>
      <c r="J12" s="4" t="s">
        <v>48</v>
      </c>
      <c r="K12" s="114" t="s">
        <v>11</v>
      </c>
      <c r="L12" s="115"/>
      <c r="M12" s="115"/>
      <c r="N12" s="115"/>
      <c r="O12" s="116"/>
      <c r="P12" s="26" t="s">
        <v>26</v>
      </c>
      <c r="Q12" s="23"/>
      <c r="R12" s="107" t="s">
        <v>30</v>
      </c>
      <c r="S12" s="107"/>
      <c r="T12" s="107"/>
      <c r="U12" s="107"/>
      <c r="V12" s="107"/>
    </row>
    <row r="13" spans="1:22" ht="36" customHeight="1" x14ac:dyDescent="0.25">
      <c r="A13" s="2">
        <v>45668</v>
      </c>
      <c r="B13">
        <v>3</v>
      </c>
      <c r="C13" s="15">
        <v>5.5</v>
      </c>
      <c r="D13" s="14">
        <v>1.5</v>
      </c>
      <c r="E13" s="18"/>
      <c r="F13" s="19">
        <v>1</v>
      </c>
      <c r="G13" s="19"/>
      <c r="J13" s="3" t="s">
        <v>50</v>
      </c>
      <c r="K13" s="108" t="s">
        <v>27</v>
      </c>
      <c r="L13" s="108"/>
      <c r="M13" s="108"/>
      <c r="N13" s="108"/>
      <c r="O13" s="109"/>
      <c r="P13" s="23">
        <v>15.5</v>
      </c>
      <c r="Q13" s="23"/>
      <c r="R13" s="105" t="s">
        <v>12</v>
      </c>
      <c r="S13" s="105"/>
      <c r="T13" s="105"/>
      <c r="U13" s="105"/>
      <c r="V13" s="106"/>
    </row>
    <row r="14" spans="1:22" x14ac:dyDescent="0.25">
      <c r="A14" s="2">
        <v>45669</v>
      </c>
      <c r="B14">
        <v>2.5</v>
      </c>
      <c r="C14" s="15">
        <v>2</v>
      </c>
      <c r="D14" s="14">
        <v>1</v>
      </c>
      <c r="E14" s="18">
        <v>1</v>
      </c>
      <c r="F14" s="19">
        <v>3</v>
      </c>
      <c r="G14" s="19">
        <v>2</v>
      </c>
      <c r="J14" s="4" t="s">
        <v>52</v>
      </c>
      <c r="K14" s="110" t="s">
        <v>2</v>
      </c>
      <c r="L14" s="111"/>
      <c r="M14" s="111"/>
      <c r="N14" s="111"/>
      <c r="O14" s="112"/>
      <c r="P14" s="23">
        <v>26.5</v>
      </c>
      <c r="Q14" s="23"/>
      <c r="R14" s="104" t="s">
        <v>16</v>
      </c>
      <c r="S14" s="105"/>
      <c r="T14" s="105"/>
      <c r="U14" s="105"/>
      <c r="V14" s="106"/>
    </row>
    <row r="15" spans="1:22" x14ac:dyDescent="0.25">
      <c r="A15" s="2">
        <v>45670</v>
      </c>
      <c r="B15">
        <v>5</v>
      </c>
      <c r="C15" s="15">
        <v>1</v>
      </c>
      <c r="D15" s="14">
        <v>0.5</v>
      </c>
      <c r="E15" s="18">
        <v>1</v>
      </c>
      <c r="F15" s="19">
        <v>1</v>
      </c>
      <c r="G15" s="19">
        <v>2.5</v>
      </c>
      <c r="J15" s="3" t="s">
        <v>58</v>
      </c>
      <c r="K15" s="110" t="s">
        <v>23</v>
      </c>
      <c r="L15" s="111"/>
      <c r="M15" s="111"/>
      <c r="N15" s="111"/>
      <c r="O15" s="112"/>
      <c r="P15" s="23">
        <v>1</v>
      </c>
      <c r="Q15" s="23"/>
      <c r="R15" s="104" t="s">
        <v>19</v>
      </c>
      <c r="S15" s="105"/>
      <c r="T15" s="105"/>
      <c r="U15" s="105"/>
      <c r="V15" s="106"/>
    </row>
    <row r="16" spans="1:22" x14ac:dyDescent="0.25">
      <c r="A16" s="2">
        <v>45671</v>
      </c>
      <c r="B16">
        <v>0</v>
      </c>
      <c r="C16" s="15"/>
      <c r="D16" s="14"/>
      <c r="E16" s="18"/>
      <c r="F16" s="19"/>
      <c r="G16" s="19"/>
      <c r="J16" s="31" t="s">
        <v>60</v>
      </c>
      <c r="K16" s="110" t="s">
        <v>25</v>
      </c>
      <c r="L16" s="111"/>
      <c r="M16" s="111"/>
      <c r="N16" s="111"/>
      <c r="O16" s="112"/>
      <c r="P16" s="23">
        <v>5</v>
      </c>
      <c r="Q16" s="23"/>
      <c r="R16" s="104" t="s">
        <v>13</v>
      </c>
      <c r="S16" s="105"/>
      <c r="T16" s="105"/>
      <c r="U16" s="105"/>
      <c r="V16" s="106"/>
    </row>
    <row r="17" spans="1:22" x14ac:dyDescent="0.25">
      <c r="A17" s="2">
        <v>45672</v>
      </c>
      <c r="C17" s="15"/>
      <c r="D17" s="14"/>
      <c r="E17" s="18">
        <v>1</v>
      </c>
      <c r="F17" s="19">
        <v>0.5</v>
      </c>
      <c r="G17" s="19"/>
      <c r="J17" s="4" t="s">
        <v>61</v>
      </c>
      <c r="K17" s="110" t="s">
        <v>92</v>
      </c>
      <c r="L17" s="111"/>
      <c r="M17" s="111"/>
      <c r="N17" s="111"/>
      <c r="O17" s="112"/>
      <c r="P17" s="23">
        <v>14</v>
      </c>
      <c r="Q17" s="23"/>
      <c r="R17" s="104" t="s">
        <v>18</v>
      </c>
      <c r="S17" s="105"/>
      <c r="T17" s="105"/>
      <c r="U17" s="105"/>
      <c r="V17" s="106"/>
    </row>
    <row r="18" spans="1:22" x14ac:dyDescent="0.25">
      <c r="A18" s="2">
        <v>45673</v>
      </c>
      <c r="B18">
        <v>5.5</v>
      </c>
      <c r="C18" s="15"/>
      <c r="D18" s="14">
        <v>1.5</v>
      </c>
      <c r="E18" s="18"/>
      <c r="F18" s="19">
        <v>2.5</v>
      </c>
      <c r="G18" s="19"/>
      <c r="J18" s="3" t="s">
        <v>63</v>
      </c>
      <c r="K18" s="101" t="s">
        <v>28</v>
      </c>
      <c r="L18" s="102"/>
      <c r="M18" s="102"/>
      <c r="N18" s="102"/>
      <c r="O18" s="103"/>
      <c r="P18">
        <v>4</v>
      </c>
      <c r="R18" s="104" t="s">
        <v>15</v>
      </c>
      <c r="S18" s="105"/>
      <c r="T18" s="105"/>
      <c r="U18" s="105"/>
      <c r="V18" s="106"/>
    </row>
    <row r="19" spans="1:22" x14ac:dyDescent="0.25">
      <c r="A19" s="2">
        <v>45674</v>
      </c>
      <c r="B19">
        <v>5.5</v>
      </c>
      <c r="C19" s="15">
        <v>1</v>
      </c>
      <c r="D19" s="14">
        <v>0.5</v>
      </c>
      <c r="E19" s="18">
        <v>0.5</v>
      </c>
      <c r="F19" s="19">
        <v>0.5</v>
      </c>
      <c r="G19" s="19"/>
      <c r="H19">
        <v>0</v>
      </c>
      <c r="I19" t="s">
        <v>66</v>
      </c>
      <c r="J19" s="4" t="s">
        <v>65</v>
      </c>
      <c r="K19" s="101" t="s">
        <v>71</v>
      </c>
      <c r="L19" s="102"/>
      <c r="M19" s="102"/>
      <c r="N19" s="102"/>
      <c r="O19" s="103"/>
      <c r="P19">
        <v>20.75</v>
      </c>
      <c r="R19" s="104" t="s">
        <v>20</v>
      </c>
      <c r="S19" s="105"/>
      <c r="T19" s="105"/>
      <c r="U19" s="105"/>
      <c r="V19" s="106"/>
    </row>
    <row r="20" spans="1:22" ht="30" x14ac:dyDescent="0.25">
      <c r="A20" s="2">
        <v>45675</v>
      </c>
      <c r="B20">
        <v>1</v>
      </c>
      <c r="C20" s="15">
        <v>4.25</v>
      </c>
      <c r="D20" s="15">
        <v>2.5</v>
      </c>
      <c r="E20" s="19">
        <v>1.5</v>
      </c>
      <c r="F20" s="19">
        <v>2.75</v>
      </c>
      <c r="G20" s="19">
        <v>0.5</v>
      </c>
      <c r="H20">
        <v>30</v>
      </c>
      <c r="I20">
        <v>18</v>
      </c>
      <c r="J20" s="3" t="s">
        <v>68</v>
      </c>
      <c r="K20" s="27"/>
      <c r="L20" s="28"/>
      <c r="M20" s="28" t="s">
        <v>34</v>
      </c>
      <c r="N20" s="28"/>
      <c r="O20" s="29"/>
      <c r="P20">
        <v>2</v>
      </c>
      <c r="Q20" s="23"/>
      <c r="R20" s="104" t="s">
        <v>14</v>
      </c>
      <c r="S20" s="105"/>
      <c r="T20" s="105"/>
      <c r="U20" s="105"/>
      <c r="V20" s="106"/>
    </row>
    <row r="21" spans="1:22" ht="15" customHeight="1" x14ac:dyDescent="0.25">
      <c r="A21" s="2">
        <v>45676</v>
      </c>
      <c r="B21">
        <v>4</v>
      </c>
      <c r="C21" s="15">
        <v>1</v>
      </c>
      <c r="D21" s="14"/>
      <c r="E21" s="18">
        <v>0.5</v>
      </c>
      <c r="F21" s="19">
        <v>4</v>
      </c>
      <c r="G21" s="19">
        <v>2</v>
      </c>
      <c r="H21">
        <v>45</v>
      </c>
      <c r="I21" t="s">
        <v>73</v>
      </c>
      <c r="J21" s="4" t="s">
        <v>72</v>
      </c>
      <c r="K21" s="113" t="s">
        <v>91</v>
      </c>
      <c r="L21" s="113"/>
      <c r="M21" s="113"/>
      <c r="N21" s="113"/>
      <c r="O21" s="113"/>
      <c r="P21">
        <v>7</v>
      </c>
      <c r="Q21" s="23"/>
      <c r="R21" s="101" t="s">
        <v>17</v>
      </c>
      <c r="S21" s="102"/>
      <c r="T21" s="102"/>
      <c r="U21" s="102"/>
      <c r="V21" s="103"/>
    </row>
    <row r="22" spans="1:22" ht="30" x14ac:dyDescent="0.25">
      <c r="A22" s="2">
        <v>45677</v>
      </c>
      <c r="B22">
        <v>6.5</v>
      </c>
      <c r="C22" s="15">
        <v>0.25</v>
      </c>
      <c r="D22" s="15"/>
      <c r="E22" s="19">
        <v>1</v>
      </c>
      <c r="F22" s="19">
        <v>2.5</v>
      </c>
      <c r="G22" s="19">
        <v>0.5</v>
      </c>
      <c r="H22" s="19">
        <v>60</v>
      </c>
      <c r="I22" t="s">
        <v>74</v>
      </c>
      <c r="J22" s="32" t="s">
        <v>75</v>
      </c>
      <c r="K22" s="98" t="s">
        <v>69</v>
      </c>
      <c r="L22" s="98"/>
      <c r="M22" s="98"/>
      <c r="N22" s="98"/>
      <c r="O22" s="98"/>
      <c r="P22">
        <v>6</v>
      </c>
      <c r="Q22" s="23"/>
    </row>
    <row r="23" spans="1:22" x14ac:dyDescent="0.25">
      <c r="A23" s="2">
        <v>45678</v>
      </c>
      <c r="B23">
        <v>2.5</v>
      </c>
      <c r="C23" s="15">
        <v>2</v>
      </c>
      <c r="D23" s="14"/>
      <c r="E23" s="19"/>
      <c r="F23" s="19"/>
      <c r="G23" s="19">
        <v>1</v>
      </c>
      <c r="H23">
        <v>0</v>
      </c>
      <c r="I23" t="s">
        <v>76</v>
      </c>
      <c r="J23" s="33" t="s">
        <v>77</v>
      </c>
      <c r="K23" s="98" t="s">
        <v>44</v>
      </c>
      <c r="L23" s="98"/>
      <c r="M23" s="98"/>
      <c r="N23" s="98"/>
      <c r="O23" s="98"/>
      <c r="P23">
        <v>4.5</v>
      </c>
      <c r="Q23" s="97" t="s">
        <v>56</v>
      </c>
      <c r="R23" s="97"/>
      <c r="S23" s="97"/>
      <c r="T23" s="97"/>
      <c r="U23" s="97"/>
      <c r="V23" s="97"/>
    </row>
    <row r="24" spans="1:22" x14ac:dyDescent="0.25">
      <c r="A24" s="2">
        <v>45679</v>
      </c>
      <c r="B24">
        <v>3</v>
      </c>
      <c r="C24" s="15"/>
      <c r="D24" s="15"/>
      <c r="E24" s="19"/>
      <c r="F24" s="19">
        <v>0.5</v>
      </c>
      <c r="G24" s="19">
        <v>0.5</v>
      </c>
      <c r="H24">
        <v>30</v>
      </c>
      <c r="I24" s="20">
        <v>24</v>
      </c>
      <c r="J24" s="32" t="s">
        <v>80</v>
      </c>
      <c r="K24" s="98" t="s">
        <v>67</v>
      </c>
      <c r="L24" s="98"/>
      <c r="M24" s="98"/>
      <c r="N24" s="98"/>
      <c r="O24" s="98"/>
      <c r="P24">
        <v>8</v>
      </c>
      <c r="Q24" s="97" t="s">
        <v>57</v>
      </c>
      <c r="R24" s="97"/>
      <c r="S24" s="97"/>
      <c r="T24" s="97"/>
      <c r="U24" s="97"/>
      <c r="V24" s="97"/>
    </row>
    <row r="25" spans="1:22" x14ac:dyDescent="0.25">
      <c r="A25" s="2">
        <v>45680</v>
      </c>
      <c r="B25">
        <v>0</v>
      </c>
      <c r="C25" s="15"/>
      <c r="D25" s="14"/>
      <c r="E25" s="19"/>
      <c r="F25" s="19"/>
      <c r="G25" s="19"/>
      <c r="H25" t="s">
        <v>79</v>
      </c>
      <c r="I25" s="1" t="s">
        <v>79</v>
      </c>
      <c r="J25" t="s">
        <v>78</v>
      </c>
      <c r="K25" s="98" t="s">
        <v>49</v>
      </c>
      <c r="L25" s="98"/>
      <c r="M25" s="98"/>
      <c r="N25" s="98"/>
      <c r="O25" s="98"/>
      <c r="P25">
        <v>4.5</v>
      </c>
      <c r="Q25" s="97"/>
      <c r="R25" s="97"/>
      <c r="S25" s="97"/>
      <c r="T25" s="97"/>
      <c r="U25" s="97"/>
      <c r="V25" s="97"/>
    </row>
    <row r="26" spans="1:22" x14ac:dyDescent="0.25">
      <c r="A26" s="2">
        <v>45681</v>
      </c>
      <c r="B26" s="20">
        <v>2</v>
      </c>
      <c r="C26" s="15">
        <v>0.5</v>
      </c>
      <c r="D26" s="15"/>
      <c r="E26" s="19"/>
      <c r="H26">
        <v>45</v>
      </c>
      <c r="I26" s="21" t="s">
        <v>81</v>
      </c>
      <c r="J26" t="s">
        <v>82</v>
      </c>
      <c r="K26" s="97" t="s">
        <v>51</v>
      </c>
      <c r="L26" s="97"/>
      <c r="M26" s="97"/>
      <c r="N26" s="97"/>
      <c r="O26" s="97"/>
      <c r="P26">
        <v>2</v>
      </c>
      <c r="Q26" s="97"/>
      <c r="R26" s="97"/>
      <c r="S26" s="97"/>
      <c r="T26" s="97"/>
      <c r="U26" s="97"/>
      <c r="V26" s="97"/>
    </row>
    <row r="27" spans="1:22" ht="30" x14ac:dyDescent="0.25">
      <c r="A27" s="2">
        <v>45682</v>
      </c>
      <c r="B27">
        <v>2.5</v>
      </c>
      <c r="C27" s="15">
        <v>4.5</v>
      </c>
      <c r="D27" s="15">
        <v>1</v>
      </c>
      <c r="E27" s="19"/>
      <c r="F27" s="19">
        <v>0.5</v>
      </c>
      <c r="G27" s="19">
        <v>4</v>
      </c>
      <c r="I27">
        <v>27</v>
      </c>
      <c r="J27" s="1" t="s">
        <v>85</v>
      </c>
      <c r="K27" s="97" t="s">
        <v>62</v>
      </c>
      <c r="L27" s="97"/>
      <c r="M27" s="97"/>
      <c r="N27" s="97"/>
      <c r="O27" s="97"/>
      <c r="P27">
        <v>1.5</v>
      </c>
      <c r="Q27" s="97"/>
      <c r="R27" s="97"/>
      <c r="S27" s="97"/>
      <c r="T27" s="97"/>
      <c r="U27" s="97"/>
      <c r="V27" s="97"/>
    </row>
    <row r="28" spans="1:22" ht="30" x14ac:dyDescent="0.25">
      <c r="A28" s="2">
        <v>45683</v>
      </c>
      <c r="B28">
        <v>5</v>
      </c>
      <c r="C28" s="15">
        <v>2.25</v>
      </c>
      <c r="D28" s="15"/>
      <c r="E28" s="19">
        <v>1.5</v>
      </c>
      <c r="F28" s="19">
        <v>2</v>
      </c>
      <c r="G28" s="19">
        <v>3.5</v>
      </c>
      <c r="H28" s="19">
        <v>80</v>
      </c>
      <c r="I28" t="s">
        <v>104</v>
      </c>
      <c r="J28" s="1" t="s">
        <v>94</v>
      </c>
      <c r="K28" s="97" t="s">
        <v>64</v>
      </c>
      <c r="L28" s="97"/>
      <c r="M28" s="97"/>
      <c r="N28" s="97"/>
      <c r="O28" s="97"/>
      <c r="P28">
        <v>0.5</v>
      </c>
      <c r="Q28" s="97"/>
      <c r="R28" s="97"/>
      <c r="S28" s="97"/>
      <c r="T28" s="97"/>
      <c r="U28" s="97"/>
      <c r="V28" s="97"/>
    </row>
    <row r="29" spans="1:22" x14ac:dyDescent="0.25">
      <c r="A29" s="2">
        <v>45684</v>
      </c>
      <c r="B29">
        <v>5</v>
      </c>
      <c r="C29" s="15">
        <v>1</v>
      </c>
      <c r="D29" s="15"/>
      <c r="E29" s="19">
        <v>2.5</v>
      </c>
      <c r="F29" s="19"/>
      <c r="G29" s="19"/>
      <c r="H29">
        <v>50</v>
      </c>
      <c r="I29" t="s">
        <v>105</v>
      </c>
      <c r="J29" s="34" t="s">
        <v>106</v>
      </c>
      <c r="K29" s="96" t="s">
        <v>93</v>
      </c>
      <c r="L29" s="96"/>
      <c r="M29" s="96"/>
      <c r="N29" s="96"/>
      <c r="O29" s="96"/>
      <c r="P29">
        <v>1.5</v>
      </c>
      <c r="Q29" s="97"/>
      <c r="R29" s="97"/>
      <c r="S29" s="97"/>
      <c r="T29" s="97"/>
      <c r="U29" s="97"/>
      <c r="V29" s="97"/>
    </row>
    <row r="30" spans="1:22" x14ac:dyDescent="0.25">
      <c r="A30" s="2">
        <v>45685</v>
      </c>
      <c r="B30">
        <v>1</v>
      </c>
      <c r="C30" s="15"/>
      <c r="D30" s="15"/>
      <c r="E30" s="19"/>
      <c r="F30" s="19">
        <v>2</v>
      </c>
      <c r="G30" s="19">
        <v>2</v>
      </c>
      <c r="J30" s="1" t="s">
        <v>107</v>
      </c>
      <c r="K30" s="96" t="s">
        <v>98</v>
      </c>
      <c r="L30" s="96"/>
      <c r="M30" s="96"/>
      <c r="N30" s="96"/>
      <c r="O30" s="96"/>
      <c r="P30">
        <v>2</v>
      </c>
      <c r="Q30" s="97"/>
      <c r="R30" s="97"/>
      <c r="S30" s="97"/>
      <c r="T30" s="97"/>
      <c r="U30" s="97"/>
      <c r="V30" s="97"/>
    </row>
    <row r="31" spans="1:22" x14ac:dyDescent="0.25">
      <c r="A31" s="2">
        <v>45686</v>
      </c>
      <c r="B31">
        <v>1</v>
      </c>
      <c r="C31" s="15"/>
      <c r="D31" s="15"/>
      <c r="E31" s="19"/>
      <c r="F31" s="19">
        <v>2</v>
      </c>
      <c r="G31" s="19"/>
      <c r="H31" s="19"/>
      <c r="I31" t="s">
        <v>66</v>
      </c>
      <c r="J31" s="22" t="s">
        <v>109</v>
      </c>
      <c r="K31" s="96" t="s">
        <v>108</v>
      </c>
      <c r="L31" s="96"/>
      <c r="M31" s="96"/>
      <c r="N31" s="96"/>
      <c r="O31" s="96"/>
      <c r="P31">
        <v>2</v>
      </c>
      <c r="Q31" s="97"/>
      <c r="R31" s="97"/>
      <c r="S31" s="97"/>
      <c r="T31" s="97"/>
      <c r="U31" s="97"/>
      <c r="V31" s="97"/>
    </row>
    <row r="32" spans="1:22" x14ac:dyDescent="0.25">
      <c r="A32" s="2">
        <v>45687</v>
      </c>
      <c r="B32">
        <v>3</v>
      </c>
      <c r="C32" s="15">
        <v>0.5</v>
      </c>
      <c r="D32" s="15"/>
      <c r="E32" s="19"/>
      <c r="F32" s="19">
        <v>0.5</v>
      </c>
      <c r="G32" s="19">
        <v>1</v>
      </c>
      <c r="I32" t="s">
        <v>66</v>
      </c>
      <c r="J32" s="1" t="s">
        <v>110</v>
      </c>
      <c r="K32" s="95"/>
      <c r="L32" s="95"/>
      <c r="M32" s="95"/>
      <c r="N32" s="95"/>
      <c r="O32" s="95"/>
      <c r="Q32" s="97"/>
      <c r="R32" s="97"/>
      <c r="S32" s="97"/>
      <c r="T32" s="97"/>
      <c r="U32" s="97"/>
      <c r="V32" s="97"/>
    </row>
    <row r="33" spans="1:22" x14ac:dyDescent="0.25">
      <c r="A33" s="2">
        <v>45688</v>
      </c>
      <c r="C33" s="15">
        <v>0.75</v>
      </c>
      <c r="D33" s="15"/>
      <c r="E33" s="19">
        <v>1.5</v>
      </c>
      <c r="F33" s="19">
        <v>0.75</v>
      </c>
      <c r="G33" s="19"/>
      <c r="J33" s="1" t="s">
        <v>111</v>
      </c>
      <c r="K33" s="95"/>
      <c r="L33" s="95"/>
      <c r="M33" s="95"/>
      <c r="N33" s="95"/>
      <c r="O33" s="95"/>
      <c r="Q33" s="97"/>
      <c r="R33" s="97"/>
      <c r="S33" s="97"/>
      <c r="T33" s="97"/>
      <c r="U33" s="97"/>
      <c r="V33" s="97"/>
    </row>
    <row r="34" spans="1:22" x14ac:dyDescent="0.25">
      <c r="C34">
        <v>3</v>
      </c>
      <c r="K34" s="95"/>
      <c r="L34" s="95"/>
      <c r="M34" s="95"/>
      <c r="N34" s="95"/>
      <c r="O34" s="95"/>
      <c r="R34" s="23"/>
      <c r="S34" s="23"/>
      <c r="T34" s="23"/>
      <c r="U34" s="23"/>
    </row>
  </sheetData>
  <mergeCells count="54">
    <mergeCell ref="K26:O26"/>
    <mergeCell ref="K27:O27"/>
    <mergeCell ref="K28:O28"/>
    <mergeCell ref="Q6:S6"/>
    <mergeCell ref="K21:O21"/>
    <mergeCell ref="K16:O16"/>
    <mergeCell ref="K17:O17"/>
    <mergeCell ref="K18:O18"/>
    <mergeCell ref="K19:O19"/>
    <mergeCell ref="K6:O6"/>
    <mergeCell ref="K12:O12"/>
    <mergeCell ref="K15:O15"/>
    <mergeCell ref="R13:V13"/>
    <mergeCell ref="K7:O7"/>
    <mergeCell ref="K8:O8"/>
    <mergeCell ref="K9:O9"/>
    <mergeCell ref="K10:O10"/>
    <mergeCell ref="Q7:V7"/>
    <mergeCell ref="Q8:V8"/>
    <mergeCell ref="Q9:V9"/>
    <mergeCell ref="Q10:V10"/>
    <mergeCell ref="K22:O22"/>
    <mergeCell ref="K23:O23"/>
    <mergeCell ref="K24:O24"/>
    <mergeCell ref="K25:O25"/>
    <mergeCell ref="L1:R3"/>
    <mergeCell ref="R21:V21"/>
    <mergeCell ref="R17:V17"/>
    <mergeCell ref="R20:V20"/>
    <mergeCell ref="R18:V18"/>
    <mergeCell ref="R19:V19"/>
    <mergeCell ref="R16:V16"/>
    <mergeCell ref="R12:V12"/>
    <mergeCell ref="R15:V15"/>
    <mergeCell ref="R14:V14"/>
    <mergeCell ref="K13:O13"/>
    <mergeCell ref="K14:O14"/>
    <mergeCell ref="Q23:V23"/>
    <mergeCell ref="Q24:V24"/>
    <mergeCell ref="Q25:V25"/>
    <mergeCell ref="Q26:V26"/>
    <mergeCell ref="Q27:V27"/>
    <mergeCell ref="Q33:V33"/>
    <mergeCell ref="Q28:V28"/>
    <mergeCell ref="Q29:V29"/>
    <mergeCell ref="Q30:V30"/>
    <mergeCell ref="Q31:V31"/>
    <mergeCell ref="Q32:V32"/>
    <mergeCell ref="K34:O34"/>
    <mergeCell ref="K29:O29"/>
    <mergeCell ref="K30:O30"/>
    <mergeCell ref="K31:O31"/>
    <mergeCell ref="K32:O32"/>
    <mergeCell ref="K33:O33"/>
  </mergeCells>
  <conditionalFormatting sqref="C2:I2 C34 K1 C1:D1 F1:I1">
    <cfRule type="cellIs" priority="6" operator="lessThanOrEqual">
      <formula>$C$34</formula>
    </cfRule>
  </conditionalFormatting>
  <conditionalFormatting sqref="B1:B2 B34:B1048576">
    <cfRule type="cellIs" dxfId="23" priority="7" operator="greaterThanOrEqual">
      <formula>$C$34</formula>
    </cfRule>
  </conditionalFormatting>
  <conditionalFormatting sqref="B27:B33 B3:B25">
    <cfRule type="cellIs" dxfId="22" priority="8" operator="greaterThan">
      <formula>$C$34</formula>
    </cfRule>
    <cfRule type="cellIs" dxfId="21" priority="9" operator="greaterThan">
      <formula>$C$34</formula>
    </cfRule>
    <cfRule type="cellIs" dxfId="20" priority="10" operator="lessThan">
      <formula>7.75</formula>
    </cfRule>
    <cfRule type="cellIs" dxfId="19" priority="11" operator="lessThan">
      <formula>$C$34</formula>
    </cfRule>
  </conditionalFormatting>
  <conditionalFormatting sqref="E1">
    <cfRule type="cellIs" priority="5" operator="lessThanOrEqual">
      <formula>$C$34</formula>
    </cfRule>
  </conditionalFormatting>
  <conditionalFormatting sqref="B26">
    <cfRule type="cellIs" dxfId="18" priority="3" operator="lessThan">
      <formula>7.75</formula>
    </cfRule>
    <cfRule type="cellIs" dxfId="17" priority="4" operator="lessThan">
      <formula>$C$34</formula>
    </cfRule>
  </conditionalFormatting>
  <conditionalFormatting sqref="B3:B30">
    <cfRule type="cellIs" dxfId="16" priority="1" operator="greaterThan">
      <formula>$C$34</formula>
    </cfRule>
    <cfRule type="cellIs" dxfId="15" priority="2" operator="greaterThan">
      <formula>$C$34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7"/>
  <sheetViews>
    <sheetView workbookViewId="0">
      <selection activeCell="K6" sqref="K6"/>
    </sheetView>
  </sheetViews>
  <sheetFormatPr defaultRowHeight="15" x14ac:dyDescent="0.25"/>
  <cols>
    <col min="10" max="10" width="27.7109375" customWidth="1"/>
  </cols>
  <sheetData>
    <row r="1" spans="2:22" ht="16.5" x14ac:dyDescent="0.3">
      <c r="M1" s="127" t="s">
        <v>89</v>
      </c>
      <c r="N1" s="127"/>
      <c r="O1" s="127"/>
      <c r="P1" s="127"/>
      <c r="Q1" s="127"/>
      <c r="R1" s="127"/>
      <c r="S1" s="127"/>
      <c r="T1" s="127"/>
      <c r="U1" s="127"/>
      <c r="V1" s="127"/>
    </row>
    <row r="2" spans="2:22" ht="16.5" x14ac:dyDescent="0.3">
      <c r="B2" s="97" t="s">
        <v>86</v>
      </c>
      <c r="C2" s="97"/>
      <c r="D2" s="97"/>
      <c r="E2" s="97"/>
      <c r="F2" s="97"/>
      <c r="G2" s="97"/>
      <c r="H2" s="97"/>
      <c r="I2" s="97"/>
      <c r="J2" s="97"/>
      <c r="M2" s="127" t="s">
        <v>134</v>
      </c>
      <c r="N2" s="127"/>
      <c r="O2" s="127"/>
      <c r="P2" s="127"/>
      <c r="Q2" s="127"/>
      <c r="R2" s="127"/>
      <c r="S2" s="127"/>
      <c r="T2" s="127"/>
      <c r="U2" s="127"/>
      <c r="V2" s="127"/>
    </row>
    <row r="3" spans="2:22" x14ac:dyDescent="0.25">
      <c r="B3" s="123" t="s">
        <v>103</v>
      </c>
      <c r="C3" s="123"/>
      <c r="D3" s="123"/>
      <c r="E3" s="123"/>
      <c r="F3" s="123"/>
      <c r="G3" s="123"/>
      <c r="H3" s="123"/>
      <c r="I3" s="123"/>
      <c r="J3" s="123"/>
    </row>
    <row r="4" spans="2:22" ht="15" customHeight="1" x14ac:dyDescent="0.25">
      <c r="B4" s="119" t="s">
        <v>226</v>
      </c>
      <c r="C4" s="120"/>
      <c r="D4" s="120"/>
      <c r="E4" s="120"/>
      <c r="F4" s="120"/>
      <c r="G4" s="120"/>
      <c r="H4" s="120"/>
      <c r="I4" s="120"/>
      <c r="J4" s="120"/>
    </row>
    <row r="5" spans="2:22" x14ac:dyDescent="0.25">
      <c r="B5" s="120"/>
      <c r="C5" s="120"/>
      <c r="D5" s="120"/>
      <c r="E5" s="120"/>
      <c r="F5" s="120"/>
      <c r="G5" s="120"/>
      <c r="H5" s="120"/>
      <c r="I5" s="120"/>
      <c r="J5" s="120"/>
      <c r="M5" s="97" t="s">
        <v>193</v>
      </c>
      <c r="N5" s="97"/>
      <c r="O5" s="97"/>
      <c r="P5" s="97"/>
      <c r="Q5" s="97"/>
      <c r="R5" s="97"/>
      <c r="S5" s="97"/>
      <c r="T5" s="97"/>
      <c r="U5" s="97"/>
      <c r="V5" s="97"/>
    </row>
    <row r="6" spans="2:22" ht="35.25" customHeight="1" x14ac:dyDescent="0.25">
      <c r="B6" s="120"/>
      <c r="C6" s="120"/>
      <c r="D6" s="120"/>
      <c r="E6" s="120"/>
      <c r="F6" s="120"/>
      <c r="G6" s="120"/>
      <c r="H6" s="120"/>
      <c r="I6" s="120"/>
      <c r="J6" s="120"/>
      <c r="M6" s="97" t="s">
        <v>194</v>
      </c>
      <c r="N6" s="97"/>
      <c r="O6" s="97"/>
      <c r="P6" s="97"/>
      <c r="Q6" s="97"/>
      <c r="R6" s="97"/>
      <c r="S6" s="97"/>
      <c r="T6" s="97"/>
      <c r="U6" s="97"/>
      <c r="V6" s="97"/>
    </row>
    <row r="7" spans="2:22" ht="15.75" thickBot="1" x14ac:dyDescent="0.3">
      <c r="B7" s="118" t="s">
        <v>87</v>
      </c>
      <c r="C7" s="118"/>
      <c r="D7" s="118"/>
      <c r="E7" s="118"/>
      <c r="F7" s="118"/>
      <c r="G7" s="118"/>
      <c r="H7" s="118"/>
      <c r="I7" s="118"/>
      <c r="J7" s="118"/>
      <c r="M7" s="97"/>
      <c r="N7" s="97"/>
      <c r="O7" s="97"/>
      <c r="P7" s="97"/>
      <c r="Q7" s="97"/>
      <c r="R7" s="97"/>
      <c r="S7" s="97"/>
      <c r="T7" s="97"/>
      <c r="U7" s="97"/>
      <c r="V7" s="97"/>
    </row>
    <row r="8" spans="2:22" ht="36.75" customHeight="1" thickTop="1" thickBot="1" x14ac:dyDescent="0.3">
      <c r="B8" s="121" t="s">
        <v>181</v>
      </c>
      <c r="C8" s="121"/>
      <c r="D8" s="121"/>
      <c r="E8" s="121"/>
      <c r="F8" s="121"/>
      <c r="G8" s="121"/>
      <c r="H8" s="121"/>
      <c r="I8" s="121"/>
      <c r="J8" s="121"/>
      <c r="M8" s="97"/>
      <c r="N8" s="97"/>
      <c r="O8" s="97"/>
      <c r="P8" s="97"/>
      <c r="Q8" s="97"/>
      <c r="R8" s="97"/>
      <c r="S8" s="97"/>
      <c r="T8" s="97"/>
      <c r="U8" s="97"/>
      <c r="V8" s="97"/>
    </row>
    <row r="9" spans="2:22" ht="17.25" thickTop="1" x14ac:dyDescent="0.3">
      <c r="B9" s="122" t="s">
        <v>88</v>
      </c>
      <c r="C9" s="122"/>
      <c r="D9" s="122"/>
      <c r="E9" s="122"/>
      <c r="F9" s="122"/>
      <c r="G9" s="122"/>
      <c r="H9" s="122"/>
      <c r="I9" s="122"/>
      <c r="J9" s="122"/>
      <c r="M9" s="97"/>
      <c r="N9" s="97"/>
      <c r="O9" s="97"/>
      <c r="P9" s="97"/>
      <c r="Q9" s="97"/>
      <c r="R9" s="97"/>
      <c r="S9" s="97"/>
      <c r="T9" s="97"/>
      <c r="U9" s="97"/>
      <c r="V9" s="97"/>
    </row>
    <row r="10" spans="2:22" x14ac:dyDescent="0.25">
      <c r="B10" s="124" t="s">
        <v>180</v>
      </c>
      <c r="C10" s="124"/>
      <c r="D10" s="124"/>
      <c r="E10" s="124"/>
      <c r="F10" s="124"/>
      <c r="G10" s="124"/>
      <c r="H10" s="124"/>
      <c r="I10" s="124"/>
      <c r="J10" s="124"/>
      <c r="M10" s="97" t="s">
        <v>90</v>
      </c>
      <c r="N10" s="97"/>
      <c r="O10" s="97"/>
      <c r="P10" s="97"/>
      <c r="Q10" s="97"/>
      <c r="R10" s="97"/>
      <c r="S10" s="97"/>
      <c r="T10" s="97"/>
      <c r="U10" s="97"/>
      <c r="V10" s="97"/>
    </row>
    <row r="11" spans="2:22" x14ac:dyDescent="0.25">
      <c r="B11" s="124"/>
      <c r="C11" s="124"/>
      <c r="D11" s="124"/>
      <c r="E11" s="124"/>
      <c r="F11" s="124"/>
      <c r="G11" s="124"/>
      <c r="H11" s="124"/>
      <c r="I11" s="124"/>
      <c r="J11" s="124"/>
      <c r="M11" s="97"/>
      <c r="N11" s="97"/>
      <c r="O11" s="97"/>
      <c r="P11" s="97"/>
      <c r="Q11" s="97"/>
      <c r="R11" s="97"/>
      <c r="S11" s="97"/>
      <c r="T11" s="97"/>
      <c r="U11" s="97"/>
      <c r="V11" s="97"/>
    </row>
    <row r="12" spans="2:22" ht="15" customHeight="1" x14ac:dyDescent="0.3">
      <c r="B12" s="122"/>
      <c r="C12" s="122"/>
      <c r="D12" s="122"/>
      <c r="E12" s="122"/>
      <c r="F12" s="122"/>
      <c r="G12" s="122"/>
      <c r="H12" s="122"/>
      <c r="I12" s="122"/>
      <c r="J12" s="122"/>
      <c r="M12" s="128" t="s">
        <v>99</v>
      </c>
      <c r="N12" s="128"/>
      <c r="O12" s="128"/>
      <c r="P12" s="128"/>
      <c r="Q12" s="128"/>
      <c r="R12" s="128"/>
      <c r="S12" s="128"/>
      <c r="T12" s="128"/>
      <c r="U12" s="128"/>
      <c r="V12" s="128"/>
    </row>
    <row r="13" spans="2:22" ht="16.5" x14ac:dyDescent="0.3">
      <c r="B13" s="122"/>
      <c r="C13" s="122"/>
      <c r="D13" s="122"/>
      <c r="E13" s="122"/>
      <c r="F13" s="122"/>
      <c r="G13" s="122"/>
      <c r="H13" s="122"/>
      <c r="I13" s="122"/>
      <c r="J13" s="122"/>
      <c r="M13" s="128"/>
      <c r="N13" s="128"/>
      <c r="O13" s="128"/>
      <c r="P13" s="128"/>
      <c r="Q13" s="128"/>
      <c r="R13" s="128"/>
      <c r="S13" s="128"/>
      <c r="T13" s="128"/>
      <c r="U13" s="128"/>
      <c r="V13" s="128"/>
    </row>
    <row r="14" spans="2:22" ht="16.5" x14ac:dyDescent="0.3">
      <c r="B14" s="125" t="s">
        <v>95</v>
      </c>
      <c r="C14" s="125"/>
      <c r="D14" s="125"/>
      <c r="E14" s="125"/>
      <c r="F14" s="125"/>
      <c r="G14" s="125"/>
      <c r="H14" s="125"/>
      <c r="I14" s="125"/>
      <c r="J14" s="125"/>
      <c r="M14" s="128"/>
      <c r="N14" s="128"/>
      <c r="O14" s="128"/>
      <c r="P14" s="128"/>
      <c r="Q14" s="128"/>
      <c r="R14" s="128"/>
      <c r="S14" s="128"/>
      <c r="T14" s="128"/>
      <c r="U14" s="128"/>
      <c r="V14" s="128"/>
    </row>
    <row r="15" spans="2:22" ht="16.5" x14ac:dyDescent="0.3">
      <c r="B15" s="122" t="s">
        <v>96</v>
      </c>
      <c r="C15" s="122"/>
      <c r="D15" s="122"/>
      <c r="E15" s="122"/>
      <c r="F15" s="122"/>
      <c r="G15" s="122"/>
      <c r="H15" s="122"/>
      <c r="I15" s="122"/>
      <c r="J15" s="122"/>
      <c r="M15" s="128"/>
      <c r="N15" s="128"/>
      <c r="O15" s="128"/>
      <c r="P15" s="128"/>
      <c r="Q15" s="128"/>
      <c r="R15" s="128"/>
      <c r="S15" s="128"/>
      <c r="T15" s="128"/>
      <c r="U15" s="128"/>
      <c r="V15" s="128"/>
    </row>
    <row r="16" spans="2:22" ht="18" x14ac:dyDescent="0.25">
      <c r="B16" s="126" t="s">
        <v>211</v>
      </c>
      <c r="C16" s="126"/>
      <c r="D16" s="126"/>
      <c r="E16" s="126"/>
      <c r="F16" s="126"/>
      <c r="G16" s="126"/>
      <c r="H16" s="126"/>
      <c r="I16" s="126"/>
      <c r="J16" s="126"/>
      <c r="M16" s="128"/>
      <c r="N16" s="128"/>
      <c r="O16" s="128"/>
      <c r="P16" s="128"/>
      <c r="Q16" s="128"/>
      <c r="R16" s="128"/>
      <c r="S16" s="128"/>
      <c r="T16" s="128"/>
      <c r="U16" s="128"/>
      <c r="V16" s="128"/>
    </row>
    <row r="17" spans="2:22" x14ac:dyDescent="0.25">
      <c r="B17" s="97"/>
      <c r="C17" s="97"/>
      <c r="D17" s="97"/>
      <c r="E17" s="97"/>
      <c r="F17" s="97"/>
      <c r="G17" s="97"/>
      <c r="H17" s="97"/>
      <c r="I17" s="97"/>
      <c r="J17" s="97"/>
      <c r="M17" s="128"/>
      <c r="N17" s="128"/>
      <c r="O17" s="128"/>
      <c r="P17" s="128"/>
      <c r="Q17" s="128"/>
      <c r="R17" s="128"/>
      <c r="S17" s="128"/>
      <c r="T17" s="128"/>
      <c r="U17" s="128"/>
      <c r="V17" s="128"/>
    </row>
    <row r="18" spans="2:22" x14ac:dyDescent="0.25">
      <c r="B18" s="97"/>
      <c r="C18" s="97"/>
      <c r="D18" s="97"/>
      <c r="E18" s="97"/>
      <c r="F18" s="97"/>
      <c r="G18" s="97"/>
      <c r="H18" s="97"/>
      <c r="I18" s="97"/>
      <c r="J18" s="97"/>
      <c r="M18" s="128"/>
      <c r="N18" s="128"/>
      <c r="O18" s="128"/>
      <c r="P18" s="128"/>
      <c r="Q18" s="128"/>
      <c r="R18" s="128"/>
      <c r="S18" s="128"/>
      <c r="T18" s="128"/>
      <c r="U18" s="128"/>
      <c r="V18" s="128"/>
    </row>
    <row r="19" spans="2:22" x14ac:dyDescent="0.25">
      <c r="B19" s="97" t="s">
        <v>174</v>
      </c>
      <c r="C19" s="97"/>
      <c r="D19" s="97"/>
      <c r="E19" s="97"/>
      <c r="F19" s="97"/>
      <c r="G19" s="97"/>
      <c r="H19" s="97"/>
      <c r="I19" s="97"/>
      <c r="J19" s="97"/>
      <c r="M19" s="128"/>
      <c r="N19" s="128"/>
      <c r="O19" s="128"/>
      <c r="P19" s="128"/>
      <c r="Q19" s="128"/>
      <c r="R19" s="128"/>
      <c r="S19" s="128"/>
      <c r="T19" s="128"/>
      <c r="U19" s="128"/>
      <c r="V19" s="128"/>
    </row>
    <row r="20" spans="2:22" ht="15" customHeight="1" x14ac:dyDescent="0.25">
      <c r="M20" s="97"/>
      <c r="N20" s="97"/>
      <c r="O20" s="97"/>
      <c r="P20" s="97"/>
      <c r="Q20" s="97"/>
      <c r="R20" s="97"/>
      <c r="S20" s="97"/>
      <c r="T20" s="97"/>
      <c r="U20" s="97"/>
      <c r="V20" s="97"/>
    </row>
    <row r="21" spans="2:22" x14ac:dyDescent="0.25">
      <c r="M21" s="97"/>
      <c r="N21" s="97"/>
      <c r="O21" s="97"/>
      <c r="P21" s="97"/>
      <c r="Q21" s="97"/>
      <c r="R21" s="97"/>
      <c r="S21" s="97"/>
      <c r="T21" s="97"/>
      <c r="U21" s="97"/>
      <c r="V21" s="97"/>
    </row>
    <row r="22" spans="2:22" ht="15" customHeight="1" x14ac:dyDescent="0.25">
      <c r="B22" s="97"/>
      <c r="C22" s="97"/>
      <c r="D22" s="97"/>
      <c r="E22" s="97"/>
      <c r="F22" s="97"/>
      <c r="G22" s="97"/>
      <c r="H22" s="97"/>
      <c r="I22" s="97"/>
      <c r="J22" s="97"/>
      <c r="M22" s="129" t="s">
        <v>128</v>
      </c>
      <c r="N22" s="129"/>
      <c r="O22" s="129"/>
      <c r="P22" s="129"/>
      <c r="Q22" s="129"/>
      <c r="R22" s="129"/>
      <c r="S22" s="129"/>
      <c r="T22" s="129"/>
      <c r="U22" s="129"/>
      <c r="V22" s="129"/>
    </row>
    <row r="23" spans="2:22" x14ac:dyDescent="0.25">
      <c r="B23" s="97"/>
      <c r="C23" s="97"/>
      <c r="D23" s="97"/>
      <c r="E23" s="97"/>
      <c r="F23" s="97"/>
      <c r="G23" s="97"/>
      <c r="H23" s="97"/>
      <c r="I23" s="97"/>
      <c r="J23" s="97"/>
      <c r="M23" s="129"/>
      <c r="N23" s="129"/>
      <c r="O23" s="129"/>
      <c r="P23" s="129"/>
      <c r="Q23" s="129"/>
      <c r="R23" s="129"/>
      <c r="S23" s="129"/>
      <c r="T23" s="129"/>
      <c r="U23" s="129"/>
      <c r="V23" s="129"/>
    </row>
    <row r="24" spans="2:22" x14ac:dyDescent="0.25">
      <c r="B24" s="97"/>
      <c r="C24" s="97"/>
      <c r="D24" s="97"/>
      <c r="E24" s="97"/>
      <c r="F24" s="97"/>
      <c r="G24" s="97"/>
      <c r="H24" s="97"/>
      <c r="I24" s="97"/>
      <c r="J24" s="97"/>
      <c r="M24" s="129"/>
      <c r="N24" s="129"/>
      <c r="O24" s="129"/>
      <c r="P24" s="129"/>
      <c r="Q24" s="129"/>
      <c r="R24" s="129"/>
      <c r="S24" s="129"/>
      <c r="T24" s="129"/>
      <c r="U24" s="129"/>
      <c r="V24" s="129"/>
    </row>
    <row r="25" spans="2:22" x14ac:dyDescent="0.25">
      <c r="B25" s="97"/>
      <c r="C25" s="97"/>
      <c r="D25" s="97"/>
      <c r="E25" s="97"/>
      <c r="F25" s="97"/>
      <c r="G25" s="97"/>
      <c r="H25" s="97"/>
      <c r="I25" s="97"/>
      <c r="J25" s="97"/>
      <c r="M25" s="129"/>
      <c r="N25" s="129"/>
      <c r="O25" s="129"/>
      <c r="P25" s="129"/>
      <c r="Q25" s="129"/>
      <c r="R25" s="129"/>
      <c r="S25" s="129"/>
      <c r="T25" s="129"/>
      <c r="U25" s="129"/>
      <c r="V25" s="129"/>
    </row>
    <row r="26" spans="2:22" x14ac:dyDescent="0.25">
      <c r="B26" s="97"/>
      <c r="C26" s="97"/>
      <c r="D26" s="97"/>
      <c r="E26" s="97"/>
      <c r="F26" s="97"/>
      <c r="G26" s="97"/>
      <c r="H26" s="97"/>
      <c r="I26" s="97"/>
      <c r="J26" s="97"/>
      <c r="M26" s="129"/>
      <c r="N26" s="129"/>
      <c r="O26" s="129"/>
      <c r="P26" s="129"/>
      <c r="Q26" s="129"/>
      <c r="R26" s="129"/>
      <c r="S26" s="129"/>
      <c r="T26" s="129"/>
      <c r="U26" s="129"/>
      <c r="V26" s="129"/>
    </row>
    <row r="27" spans="2:22" x14ac:dyDescent="0.25">
      <c r="B27" s="97"/>
      <c r="C27" s="97"/>
      <c r="D27" s="97"/>
      <c r="E27" s="97"/>
      <c r="F27" s="97"/>
      <c r="G27" s="97"/>
      <c r="H27" s="97"/>
      <c r="I27" s="97"/>
      <c r="J27" s="97"/>
      <c r="M27" s="129"/>
      <c r="N27" s="129"/>
      <c r="O27" s="129"/>
      <c r="P27" s="129"/>
      <c r="Q27" s="129"/>
      <c r="R27" s="129"/>
      <c r="S27" s="129"/>
      <c r="T27" s="129"/>
      <c r="U27" s="129"/>
      <c r="V27" s="129"/>
    </row>
    <row r="28" spans="2:22" x14ac:dyDescent="0.25">
      <c r="B28" s="97"/>
      <c r="C28" s="97"/>
      <c r="D28" s="97"/>
      <c r="E28" s="97"/>
      <c r="F28" s="97"/>
      <c r="G28" s="97"/>
      <c r="H28" s="97"/>
      <c r="I28" s="97"/>
      <c r="J28" s="97"/>
      <c r="M28" s="129"/>
      <c r="N28" s="129"/>
      <c r="O28" s="129"/>
      <c r="P28" s="129"/>
      <c r="Q28" s="129"/>
      <c r="R28" s="129"/>
      <c r="S28" s="129"/>
      <c r="T28" s="129"/>
      <c r="U28" s="129"/>
      <c r="V28" s="129"/>
    </row>
    <row r="29" spans="2:22" x14ac:dyDescent="0.25">
      <c r="B29" s="97"/>
      <c r="C29" s="97"/>
      <c r="D29" s="97"/>
      <c r="E29" s="97"/>
      <c r="F29" s="97"/>
      <c r="G29" s="97"/>
      <c r="H29" s="97"/>
      <c r="I29" s="97"/>
      <c r="J29" s="97"/>
      <c r="M29" s="129"/>
      <c r="N29" s="129"/>
      <c r="O29" s="129"/>
      <c r="P29" s="129"/>
      <c r="Q29" s="129"/>
      <c r="R29" s="129"/>
      <c r="S29" s="129"/>
      <c r="T29" s="129"/>
      <c r="U29" s="129"/>
      <c r="V29" s="129"/>
    </row>
    <row r="30" spans="2:22" x14ac:dyDescent="0.25">
      <c r="B30" s="97"/>
      <c r="C30" s="97"/>
      <c r="D30" s="97"/>
      <c r="E30" s="97"/>
      <c r="F30" s="97"/>
      <c r="G30" s="97"/>
      <c r="H30" s="97"/>
      <c r="I30" s="97"/>
      <c r="J30" s="97"/>
      <c r="M30" s="129"/>
      <c r="N30" s="129"/>
      <c r="O30" s="129"/>
      <c r="P30" s="129"/>
      <c r="Q30" s="129"/>
      <c r="R30" s="129"/>
      <c r="S30" s="129"/>
      <c r="T30" s="129"/>
      <c r="U30" s="129"/>
      <c r="V30" s="129"/>
    </row>
    <row r="31" spans="2:22" x14ac:dyDescent="0.25">
      <c r="B31" s="97"/>
      <c r="C31" s="97"/>
      <c r="D31" s="97"/>
      <c r="E31" s="97"/>
      <c r="F31" s="97"/>
      <c r="G31" s="97"/>
      <c r="H31" s="97"/>
      <c r="I31" s="97"/>
      <c r="J31" s="97"/>
      <c r="M31" s="129"/>
      <c r="N31" s="129"/>
      <c r="O31" s="129"/>
      <c r="P31" s="129"/>
      <c r="Q31" s="129"/>
      <c r="R31" s="129"/>
      <c r="S31" s="129"/>
      <c r="T31" s="129"/>
      <c r="U31" s="129"/>
      <c r="V31" s="129"/>
    </row>
    <row r="32" spans="2:22" x14ac:dyDescent="0.25">
      <c r="B32" s="97"/>
      <c r="C32" s="97"/>
      <c r="D32" s="97"/>
      <c r="E32" s="97"/>
      <c r="F32" s="97"/>
      <c r="G32" s="97"/>
      <c r="H32" s="97"/>
      <c r="I32" s="97"/>
      <c r="J32" s="97"/>
      <c r="M32" s="129"/>
      <c r="N32" s="129"/>
      <c r="O32" s="129"/>
      <c r="P32" s="129"/>
      <c r="Q32" s="129"/>
      <c r="R32" s="129"/>
      <c r="S32" s="129"/>
      <c r="T32" s="129"/>
      <c r="U32" s="129"/>
      <c r="V32" s="129"/>
    </row>
    <row r="34" spans="3:22" x14ac:dyDescent="0.25">
      <c r="C34" s="117" t="s">
        <v>216</v>
      </c>
      <c r="D34" s="117"/>
      <c r="E34" s="85"/>
    </row>
    <row r="35" spans="3:22" x14ac:dyDescent="0.25">
      <c r="C35" s="117" t="s">
        <v>212</v>
      </c>
      <c r="D35" s="117"/>
      <c r="E35" s="85"/>
    </row>
    <row r="36" spans="3:22" x14ac:dyDescent="0.25">
      <c r="C36" s="117" t="s">
        <v>213</v>
      </c>
      <c r="D36" s="117"/>
      <c r="E36" s="85"/>
    </row>
    <row r="37" spans="3:22" x14ac:dyDescent="0.25">
      <c r="C37" s="117" t="s">
        <v>214</v>
      </c>
      <c r="D37" s="117"/>
      <c r="E37" s="85"/>
      <c r="M37" s="97" t="s">
        <v>100</v>
      </c>
      <c r="N37" s="97"/>
      <c r="O37" s="97"/>
      <c r="P37" s="97"/>
      <c r="Q37" s="97"/>
      <c r="R37" s="97"/>
      <c r="S37" s="97"/>
      <c r="T37" s="97"/>
      <c r="U37" s="97"/>
      <c r="V37" s="97"/>
    </row>
    <row r="38" spans="3:22" x14ac:dyDescent="0.25">
      <c r="C38" s="117" t="s">
        <v>215</v>
      </c>
      <c r="D38" s="117"/>
      <c r="E38" s="85"/>
      <c r="M38" s="97" t="s">
        <v>101</v>
      </c>
      <c r="N38" s="97"/>
      <c r="O38" s="97"/>
      <c r="P38" s="97"/>
      <c r="Q38" s="97"/>
      <c r="R38" s="97"/>
      <c r="S38" s="97"/>
      <c r="T38" s="97"/>
      <c r="U38" s="97"/>
      <c r="V38" s="97"/>
    </row>
    <row r="39" spans="3:22" x14ac:dyDescent="0.25">
      <c r="M39" s="97" t="s">
        <v>102</v>
      </c>
      <c r="N39" s="97"/>
      <c r="O39" s="97"/>
      <c r="P39" s="97"/>
      <c r="Q39" s="97"/>
      <c r="R39" s="97"/>
      <c r="S39" s="97"/>
      <c r="T39" s="97"/>
      <c r="U39" s="97"/>
      <c r="V39" s="97"/>
    </row>
    <row r="40" spans="3:22" x14ac:dyDescent="0.25">
      <c r="M40" s="97" t="s">
        <v>112</v>
      </c>
      <c r="N40" s="97"/>
      <c r="O40" s="97"/>
      <c r="P40" s="97"/>
      <c r="Q40" s="97"/>
      <c r="R40" s="97"/>
      <c r="S40" s="97"/>
      <c r="T40" s="97"/>
      <c r="U40" s="97"/>
      <c r="V40" s="97"/>
    </row>
    <row r="41" spans="3:22" x14ac:dyDescent="0.25">
      <c r="M41" s="130" t="s">
        <v>125</v>
      </c>
      <c r="N41" s="97"/>
      <c r="O41" s="97"/>
      <c r="P41" s="97"/>
      <c r="Q41" s="97"/>
      <c r="R41" s="97"/>
      <c r="S41" s="97"/>
      <c r="T41" s="97"/>
      <c r="U41" s="97"/>
      <c r="V41" s="97"/>
    </row>
    <row r="42" spans="3:22" x14ac:dyDescent="0.25">
      <c r="M42" s="97"/>
      <c r="N42" s="97"/>
      <c r="O42" s="97"/>
      <c r="P42" s="97"/>
      <c r="Q42" s="97"/>
      <c r="R42" s="97"/>
      <c r="S42" s="97"/>
      <c r="T42" s="97"/>
      <c r="U42" s="97"/>
      <c r="V42" s="97"/>
    </row>
    <row r="43" spans="3:22" x14ac:dyDescent="0.25">
      <c r="M43" s="97"/>
      <c r="N43" s="97"/>
      <c r="O43" s="97"/>
      <c r="P43" s="97"/>
      <c r="Q43" s="97"/>
      <c r="R43" s="97"/>
      <c r="S43" s="97"/>
      <c r="T43" s="97"/>
      <c r="U43" s="97"/>
      <c r="V43" s="97"/>
    </row>
    <row r="44" spans="3:22" x14ac:dyDescent="0.25">
      <c r="M44" s="97"/>
      <c r="N44" s="97"/>
      <c r="O44" s="97"/>
      <c r="P44" s="97"/>
      <c r="Q44" s="97"/>
      <c r="R44" s="97"/>
      <c r="S44" s="97"/>
      <c r="T44" s="97"/>
      <c r="U44" s="97"/>
      <c r="V44" s="97"/>
    </row>
    <row r="45" spans="3:22" x14ac:dyDescent="0.25">
      <c r="M45" s="97"/>
      <c r="N45" s="97"/>
      <c r="O45" s="97"/>
      <c r="P45" s="97"/>
      <c r="Q45" s="97"/>
      <c r="R45" s="97"/>
      <c r="S45" s="97"/>
      <c r="T45" s="97"/>
      <c r="U45" s="97"/>
      <c r="V45" s="97"/>
    </row>
    <row r="46" spans="3:22" x14ac:dyDescent="0.25">
      <c r="M46" s="97"/>
      <c r="N46" s="97"/>
      <c r="O46" s="97"/>
      <c r="P46" s="97"/>
      <c r="Q46" s="97"/>
      <c r="R46" s="97"/>
      <c r="S46" s="97"/>
      <c r="T46" s="97"/>
      <c r="U46" s="97"/>
      <c r="V46" s="97"/>
    </row>
    <row r="47" spans="3:22" x14ac:dyDescent="0.25">
      <c r="M47" s="97"/>
      <c r="N47" s="97"/>
      <c r="O47" s="97"/>
      <c r="P47" s="97"/>
      <c r="Q47" s="97"/>
      <c r="R47" s="97"/>
      <c r="S47" s="97"/>
      <c r="T47" s="97"/>
      <c r="U47" s="97"/>
      <c r="V47" s="97"/>
    </row>
  </sheetData>
  <mergeCells count="55">
    <mergeCell ref="M22:V32"/>
    <mergeCell ref="M37:V37"/>
    <mergeCell ref="M47:V47"/>
    <mergeCell ref="M38:V38"/>
    <mergeCell ref="M39:V39"/>
    <mergeCell ref="M40:V40"/>
    <mergeCell ref="M41:V41"/>
    <mergeCell ref="M42:V42"/>
    <mergeCell ref="M43:V43"/>
    <mergeCell ref="M44:V44"/>
    <mergeCell ref="M45:V45"/>
    <mergeCell ref="M46:V46"/>
    <mergeCell ref="M20:V20"/>
    <mergeCell ref="M21:V21"/>
    <mergeCell ref="M12:V19"/>
    <mergeCell ref="M9:V9"/>
    <mergeCell ref="M10:V10"/>
    <mergeCell ref="M11:V11"/>
    <mergeCell ref="M1:V1"/>
    <mergeCell ref="M5:V5"/>
    <mergeCell ref="M6:V6"/>
    <mergeCell ref="M7:V7"/>
    <mergeCell ref="M8:V8"/>
    <mergeCell ref="M2:V2"/>
    <mergeCell ref="B32:J32"/>
    <mergeCell ref="B22:J22"/>
    <mergeCell ref="B23:J23"/>
    <mergeCell ref="B24:J24"/>
    <mergeCell ref="B25:J25"/>
    <mergeCell ref="B26:J26"/>
    <mergeCell ref="B27:J27"/>
    <mergeCell ref="B28:J28"/>
    <mergeCell ref="B29:J29"/>
    <mergeCell ref="B30:J30"/>
    <mergeCell ref="B31:J31"/>
    <mergeCell ref="B17:J17"/>
    <mergeCell ref="B18:J18"/>
    <mergeCell ref="B19:J19"/>
    <mergeCell ref="B3:J3"/>
    <mergeCell ref="B10:J11"/>
    <mergeCell ref="B12:J12"/>
    <mergeCell ref="B13:J13"/>
    <mergeCell ref="B14:J14"/>
    <mergeCell ref="B15:J15"/>
    <mergeCell ref="B16:J16"/>
    <mergeCell ref="B2:J2"/>
    <mergeCell ref="B7:J7"/>
    <mergeCell ref="B4:J6"/>
    <mergeCell ref="B8:J8"/>
    <mergeCell ref="B9:J9"/>
    <mergeCell ref="C34:D34"/>
    <mergeCell ref="C35:D35"/>
    <mergeCell ref="C36:D36"/>
    <mergeCell ref="C37:D37"/>
    <mergeCell ref="C38:D38"/>
  </mergeCells>
  <hyperlinks>
    <hyperlink ref="M4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workbookViewId="0">
      <selection activeCell="B3" sqref="B3"/>
    </sheetView>
  </sheetViews>
  <sheetFormatPr defaultRowHeight="15" x14ac:dyDescent="0.25"/>
  <cols>
    <col min="1" max="1" width="10.85546875" customWidth="1"/>
    <col min="2" max="2" width="8.42578125" customWidth="1"/>
    <col min="3" max="3" width="9.5703125" customWidth="1"/>
    <col min="4" max="4" width="8.42578125" customWidth="1"/>
    <col min="5" max="5" width="11.5703125" customWidth="1"/>
    <col min="6" max="6" width="8.28515625" customWidth="1"/>
    <col min="9" max="9" width="6.42578125" customWidth="1"/>
    <col min="10" max="10" width="6.42578125" style="53" customWidth="1"/>
    <col min="11" max="11" width="6.28515625" style="49" customWidth="1"/>
    <col min="12" max="12" width="56" style="36" customWidth="1"/>
    <col min="13" max="13" width="61.42578125" customWidth="1"/>
    <col min="14" max="14" width="12.5703125" customWidth="1"/>
    <col min="15" max="15" width="19.85546875" bestFit="1" customWidth="1"/>
  </cols>
  <sheetData>
    <row r="1" spans="1:17" ht="53.25" customHeight="1" x14ac:dyDescent="0.3">
      <c r="A1" s="38" t="s">
        <v>113</v>
      </c>
      <c r="B1" s="39" t="s">
        <v>1</v>
      </c>
      <c r="C1" s="40" t="s">
        <v>116</v>
      </c>
      <c r="D1" s="40" t="s">
        <v>115</v>
      </c>
      <c r="E1" s="40" t="s">
        <v>8</v>
      </c>
      <c r="F1" s="46" t="s">
        <v>117</v>
      </c>
      <c r="G1" s="41" t="s">
        <v>4</v>
      </c>
      <c r="H1" s="41" t="s">
        <v>7</v>
      </c>
      <c r="I1" s="42" t="s">
        <v>131</v>
      </c>
      <c r="J1" s="42" t="s">
        <v>150</v>
      </c>
      <c r="K1" s="42" t="s">
        <v>132</v>
      </c>
      <c r="L1" s="42" t="s">
        <v>21</v>
      </c>
      <c r="M1" s="56" t="s">
        <v>11</v>
      </c>
      <c r="N1" s="43" t="s">
        <v>195</v>
      </c>
      <c r="O1" t="s">
        <v>119</v>
      </c>
      <c r="P1">
        <f>SUM(B3:B30)</f>
        <v>73.75</v>
      </c>
    </row>
    <row r="2" spans="1:17" ht="16.5" x14ac:dyDescent="0.3">
      <c r="B2" s="44"/>
      <c r="C2" s="52"/>
      <c r="D2" s="52"/>
      <c r="E2" s="52"/>
      <c r="F2" s="52"/>
      <c r="G2" s="44"/>
      <c r="H2" s="44"/>
      <c r="I2" s="44">
        <f>SUM(I3:I30)/60</f>
        <v>5.6166666666666663</v>
      </c>
      <c r="J2" s="44"/>
      <c r="K2" s="44">
        <f>SUM(K3:K30)/60</f>
        <v>0.5</v>
      </c>
      <c r="L2" s="44"/>
      <c r="M2" s="44"/>
      <c r="N2" s="36" t="s">
        <v>114</v>
      </c>
      <c r="O2" s="36" t="s">
        <v>120</v>
      </c>
      <c r="P2" s="36">
        <f>SUM(C3:E30)</f>
        <v>56.25</v>
      </c>
      <c r="Q2" s="36"/>
    </row>
    <row r="3" spans="1:17" ht="16.5" x14ac:dyDescent="0.3">
      <c r="A3" s="45">
        <v>45689</v>
      </c>
      <c r="B3" s="44">
        <v>2.5</v>
      </c>
      <c r="C3" s="52">
        <v>1</v>
      </c>
      <c r="D3" s="52">
        <v>1.5</v>
      </c>
      <c r="E3" s="52">
        <v>0.5</v>
      </c>
      <c r="F3" s="52">
        <v>1</v>
      </c>
      <c r="G3" s="44">
        <v>2</v>
      </c>
      <c r="H3" s="44"/>
      <c r="I3" s="44"/>
      <c r="J3" s="44"/>
      <c r="K3" s="44"/>
      <c r="L3" s="44" t="s">
        <v>118</v>
      </c>
      <c r="M3" s="57" t="s">
        <v>189</v>
      </c>
      <c r="N3" s="70">
        <f>SUM(N4:N23)</f>
        <v>120.75</v>
      </c>
      <c r="O3" s="36" t="s">
        <v>121</v>
      </c>
      <c r="P3" s="36">
        <f>SUM(F3:H30)</f>
        <v>66.75</v>
      </c>
      <c r="Q3" s="36"/>
    </row>
    <row r="4" spans="1:17" ht="16.5" x14ac:dyDescent="0.3">
      <c r="A4" s="45">
        <v>45690</v>
      </c>
      <c r="B4" s="44">
        <v>4.5</v>
      </c>
      <c r="C4" s="52">
        <v>0.5</v>
      </c>
      <c r="D4" s="52">
        <v>3</v>
      </c>
      <c r="E4" s="52">
        <v>1.5</v>
      </c>
      <c r="F4" s="52"/>
      <c r="G4" s="44">
        <v>1</v>
      </c>
      <c r="H4" s="44"/>
      <c r="I4" s="44"/>
      <c r="J4" s="44"/>
      <c r="K4" s="44"/>
      <c r="L4" s="44" t="s">
        <v>123</v>
      </c>
      <c r="M4" s="61" t="s">
        <v>27</v>
      </c>
      <c r="N4" s="71">
        <v>15</v>
      </c>
      <c r="O4" s="36"/>
      <c r="P4" s="36"/>
      <c r="Q4" s="36"/>
    </row>
    <row r="5" spans="1:17" ht="16.5" x14ac:dyDescent="0.3">
      <c r="A5" s="45">
        <v>45691</v>
      </c>
      <c r="B5" s="44">
        <v>5</v>
      </c>
      <c r="C5" s="52"/>
      <c r="D5" s="52"/>
      <c r="E5" s="52"/>
      <c r="F5" s="52"/>
      <c r="G5" s="44">
        <v>0.5</v>
      </c>
      <c r="H5" s="44">
        <v>1</v>
      </c>
      <c r="I5" s="44"/>
      <c r="J5" s="44"/>
      <c r="K5" s="44"/>
      <c r="L5" s="44" t="s">
        <v>126</v>
      </c>
      <c r="M5" s="62" t="s">
        <v>172</v>
      </c>
      <c r="N5" s="71">
        <v>15</v>
      </c>
      <c r="O5" s="36"/>
      <c r="P5" s="36"/>
      <c r="Q5" s="36"/>
    </row>
    <row r="6" spans="1:17" ht="16.5" x14ac:dyDescent="0.3">
      <c r="A6" s="45">
        <v>45692</v>
      </c>
      <c r="B6" s="44">
        <v>4</v>
      </c>
      <c r="C6" s="52">
        <v>0.5</v>
      </c>
      <c r="D6" s="52"/>
      <c r="E6" s="52"/>
      <c r="F6" s="52"/>
      <c r="G6" s="44"/>
      <c r="H6" s="44"/>
      <c r="I6" s="44"/>
      <c r="J6" s="44"/>
      <c r="K6" s="44"/>
      <c r="L6" s="44" t="s">
        <v>127</v>
      </c>
      <c r="M6" s="63" t="s">
        <v>2</v>
      </c>
      <c r="N6" s="71">
        <v>14.75</v>
      </c>
      <c r="O6" s="54" t="s">
        <v>135</v>
      </c>
      <c r="P6" s="54" t="s">
        <v>138</v>
      </c>
      <c r="Q6" s="36"/>
    </row>
    <row r="7" spans="1:17" ht="16.5" x14ac:dyDescent="0.3">
      <c r="A7" s="45">
        <v>45693</v>
      </c>
      <c r="B7" s="44">
        <v>3</v>
      </c>
      <c r="C7" s="52">
        <v>2</v>
      </c>
      <c r="D7" s="52"/>
      <c r="E7" s="52"/>
      <c r="F7" s="52">
        <v>1.5</v>
      </c>
      <c r="G7" s="44"/>
      <c r="H7" s="44"/>
      <c r="I7" s="44">
        <v>40</v>
      </c>
      <c r="J7" s="44" t="s">
        <v>151</v>
      </c>
      <c r="K7" s="44"/>
      <c r="L7" s="44" t="s">
        <v>129</v>
      </c>
      <c r="M7" s="62" t="s">
        <v>191</v>
      </c>
      <c r="N7" s="71">
        <v>14.75</v>
      </c>
      <c r="O7" s="51" t="s">
        <v>137</v>
      </c>
      <c r="P7" t="s">
        <v>139</v>
      </c>
      <c r="Q7" s="36"/>
    </row>
    <row r="8" spans="1:17" ht="16.5" x14ac:dyDescent="0.3">
      <c r="A8" s="45">
        <v>45694</v>
      </c>
      <c r="B8" s="44">
        <v>1.5</v>
      </c>
      <c r="C8" s="52"/>
      <c r="D8" s="52">
        <v>0.5</v>
      </c>
      <c r="E8" s="52"/>
      <c r="F8" s="52"/>
      <c r="G8" s="44">
        <v>1.5</v>
      </c>
      <c r="H8" s="44">
        <v>2.5</v>
      </c>
      <c r="I8" s="44" t="s">
        <v>133</v>
      </c>
      <c r="J8" s="44"/>
      <c r="K8" s="44" t="s">
        <v>133</v>
      </c>
      <c r="L8" s="50" t="s">
        <v>144</v>
      </c>
      <c r="M8" s="64" t="s">
        <v>171</v>
      </c>
      <c r="N8" s="71">
        <v>10.75</v>
      </c>
      <c r="O8" s="51" t="s">
        <v>161</v>
      </c>
      <c r="P8" t="s">
        <v>162</v>
      </c>
      <c r="Q8" s="36"/>
    </row>
    <row r="9" spans="1:17" ht="16.5" x14ac:dyDescent="0.3">
      <c r="A9" s="45">
        <v>45695</v>
      </c>
      <c r="B9" s="44">
        <v>1</v>
      </c>
      <c r="C9" s="52"/>
      <c r="D9" s="52">
        <v>1</v>
      </c>
      <c r="E9" s="52">
        <v>1</v>
      </c>
      <c r="F9" s="52">
        <v>0.5</v>
      </c>
      <c r="G9" s="44"/>
      <c r="H9" s="44">
        <v>1.5</v>
      </c>
      <c r="I9" s="44">
        <v>40</v>
      </c>
      <c r="J9" s="44" t="s">
        <v>152</v>
      </c>
      <c r="K9" s="44">
        <v>30</v>
      </c>
      <c r="L9" s="44" t="s">
        <v>143</v>
      </c>
      <c r="M9" s="65" t="s">
        <v>167</v>
      </c>
      <c r="N9" s="71">
        <v>10</v>
      </c>
      <c r="O9" s="50" t="s">
        <v>163</v>
      </c>
      <c r="P9" s="50" t="s">
        <v>142</v>
      </c>
      <c r="Q9" s="36"/>
    </row>
    <row r="10" spans="1:17" ht="16.5" x14ac:dyDescent="0.3">
      <c r="A10" s="45">
        <v>45696</v>
      </c>
      <c r="B10" s="44">
        <v>4.5</v>
      </c>
      <c r="C10" s="52">
        <v>1</v>
      </c>
      <c r="D10" s="52">
        <v>2</v>
      </c>
      <c r="E10" s="52">
        <v>1</v>
      </c>
      <c r="F10" s="52"/>
      <c r="G10" s="44">
        <v>2</v>
      </c>
      <c r="H10" s="44">
        <v>1</v>
      </c>
      <c r="I10" s="44">
        <v>20</v>
      </c>
      <c r="J10" s="44" t="s">
        <v>153</v>
      </c>
      <c r="K10" s="44"/>
      <c r="L10" s="44" t="s">
        <v>130</v>
      </c>
      <c r="M10" s="66" t="s">
        <v>25</v>
      </c>
      <c r="N10" s="71">
        <v>7.5</v>
      </c>
      <c r="Q10" s="36"/>
    </row>
    <row r="11" spans="1:17" ht="16.5" x14ac:dyDescent="0.3">
      <c r="A11" s="45">
        <v>45697</v>
      </c>
      <c r="B11" s="44">
        <v>7</v>
      </c>
      <c r="C11" s="52">
        <v>1</v>
      </c>
      <c r="D11" s="52">
        <v>1</v>
      </c>
      <c r="E11" s="52"/>
      <c r="F11" s="52"/>
      <c r="G11" s="44">
        <v>1</v>
      </c>
      <c r="H11" s="44">
        <v>1</v>
      </c>
      <c r="I11" s="44">
        <v>50</v>
      </c>
      <c r="J11" s="44" t="s">
        <v>154</v>
      </c>
      <c r="K11" s="44"/>
      <c r="L11" s="44" t="s">
        <v>146</v>
      </c>
      <c r="M11" s="67" t="s">
        <v>187</v>
      </c>
      <c r="N11" s="71">
        <v>6.75</v>
      </c>
      <c r="O11" s="51" t="s">
        <v>164</v>
      </c>
      <c r="P11" t="s">
        <v>139</v>
      </c>
      <c r="Q11" s="36"/>
    </row>
    <row r="12" spans="1:17" ht="16.5" x14ac:dyDescent="0.3">
      <c r="A12" s="45">
        <v>45698</v>
      </c>
      <c r="B12" s="44">
        <v>1</v>
      </c>
      <c r="C12" s="52">
        <v>0.25</v>
      </c>
      <c r="D12" s="52">
        <v>0.25</v>
      </c>
      <c r="E12" s="52"/>
      <c r="F12" s="52"/>
      <c r="G12" s="44">
        <v>0.5</v>
      </c>
      <c r="H12" s="44">
        <v>1</v>
      </c>
      <c r="I12" s="44">
        <v>0</v>
      </c>
      <c r="J12" s="44"/>
      <c r="K12" s="44">
        <v>0</v>
      </c>
      <c r="L12" s="44" t="s">
        <v>145</v>
      </c>
      <c r="M12" s="62" t="s">
        <v>159</v>
      </c>
      <c r="N12" s="71">
        <v>4.25</v>
      </c>
      <c r="O12" s="51" t="s">
        <v>141</v>
      </c>
      <c r="P12" t="s">
        <v>140</v>
      </c>
      <c r="Q12" s="36"/>
    </row>
    <row r="13" spans="1:17" ht="16.5" x14ac:dyDescent="0.3">
      <c r="A13" s="45">
        <v>45699</v>
      </c>
      <c r="B13" s="44">
        <v>3</v>
      </c>
      <c r="C13" s="52"/>
      <c r="D13" s="52">
        <v>1</v>
      </c>
      <c r="E13" s="52">
        <v>1</v>
      </c>
      <c r="F13" s="52"/>
      <c r="G13" s="44">
        <v>0.5</v>
      </c>
      <c r="H13" s="44"/>
      <c r="I13" s="44">
        <v>60</v>
      </c>
      <c r="J13" s="44" t="s">
        <v>155</v>
      </c>
      <c r="K13" s="44"/>
      <c r="L13" s="44" t="s">
        <v>149</v>
      </c>
      <c r="M13" s="67" t="s">
        <v>148</v>
      </c>
      <c r="N13" s="71">
        <v>3.5</v>
      </c>
      <c r="O13" s="36"/>
      <c r="P13" s="36"/>
      <c r="Q13" s="36"/>
    </row>
    <row r="14" spans="1:17" ht="34.5" customHeight="1" x14ac:dyDescent="0.3">
      <c r="A14" s="45">
        <v>45700</v>
      </c>
      <c r="B14" s="44">
        <v>2.5</v>
      </c>
      <c r="C14" s="52">
        <v>1</v>
      </c>
      <c r="D14" s="52">
        <v>0.5</v>
      </c>
      <c r="E14" s="52">
        <v>0.5</v>
      </c>
      <c r="F14" s="52"/>
      <c r="G14" s="44">
        <v>1.25</v>
      </c>
      <c r="H14" s="44">
        <v>1</v>
      </c>
      <c r="I14" s="44">
        <v>33</v>
      </c>
      <c r="J14" s="44" t="s">
        <v>156</v>
      </c>
      <c r="K14" s="44"/>
      <c r="L14" s="38" t="s">
        <v>157</v>
      </c>
      <c r="M14" s="62" t="s">
        <v>188</v>
      </c>
      <c r="N14" s="70">
        <v>5</v>
      </c>
      <c r="O14" s="36"/>
      <c r="P14" s="36"/>
      <c r="Q14" s="36"/>
    </row>
    <row r="15" spans="1:17" ht="16.5" x14ac:dyDescent="0.3">
      <c r="A15" s="45">
        <v>45701</v>
      </c>
      <c r="B15" s="44">
        <v>3</v>
      </c>
      <c r="C15" s="52">
        <v>0.5</v>
      </c>
      <c r="D15" s="52"/>
      <c r="E15" s="52"/>
      <c r="F15" s="52"/>
      <c r="G15" s="44">
        <v>0.5</v>
      </c>
      <c r="H15" s="44">
        <v>0.5</v>
      </c>
      <c r="I15" s="44">
        <v>12</v>
      </c>
      <c r="J15" s="44" t="s">
        <v>197</v>
      </c>
      <c r="K15" s="44"/>
      <c r="L15" s="44" t="s">
        <v>160</v>
      </c>
      <c r="M15" s="62" t="s">
        <v>158</v>
      </c>
      <c r="N15" s="71">
        <v>2.5</v>
      </c>
      <c r="O15" s="36"/>
      <c r="P15" s="36"/>
      <c r="Q15" s="36"/>
    </row>
    <row r="16" spans="1:17" ht="16.5" x14ac:dyDescent="0.3">
      <c r="A16" s="45">
        <v>45702</v>
      </c>
      <c r="B16" s="44">
        <v>3.5</v>
      </c>
      <c r="C16" s="52">
        <v>1</v>
      </c>
      <c r="D16" s="52"/>
      <c r="E16" s="52"/>
      <c r="F16" s="52"/>
      <c r="G16" s="44"/>
      <c r="H16" s="44"/>
      <c r="I16" s="44"/>
      <c r="J16" s="44"/>
      <c r="K16" s="44"/>
      <c r="L16" s="44" t="s">
        <v>165</v>
      </c>
      <c r="M16" s="62" t="s">
        <v>44</v>
      </c>
      <c r="N16" s="71">
        <v>2.75</v>
      </c>
      <c r="O16" s="36"/>
      <c r="P16" s="36"/>
      <c r="Q16" s="36"/>
    </row>
    <row r="17" spans="1:17" ht="16.5" x14ac:dyDescent="0.3">
      <c r="A17" s="45">
        <v>45703</v>
      </c>
      <c r="B17" s="44">
        <v>1</v>
      </c>
      <c r="C17" s="52"/>
      <c r="D17" s="52">
        <v>1.5</v>
      </c>
      <c r="E17" s="52">
        <v>7</v>
      </c>
      <c r="F17" s="52">
        <v>2</v>
      </c>
      <c r="G17" s="44">
        <v>0.5</v>
      </c>
      <c r="H17" s="44">
        <v>0.5</v>
      </c>
      <c r="I17" s="44"/>
      <c r="J17" s="44"/>
      <c r="K17" s="44"/>
      <c r="L17" s="44" t="s">
        <v>168</v>
      </c>
      <c r="M17" s="62" t="s">
        <v>192</v>
      </c>
      <c r="N17" s="71">
        <v>2.75</v>
      </c>
      <c r="O17" s="36"/>
      <c r="P17" s="36"/>
      <c r="Q17" s="36"/>
    </row>
    <row r="18" spans="1:17" ht="16.5" x14ac:dyDescent="0.3">
      <c r="A18" s="45">
        <v>45704</v>
      </c>
      <c r="B18" s="44">
        <v>0</v>
      </c>
      <c r="C18" s="52"/>
      <c r="D18" s="52"/>
      <c r="E18" s="52">
        <v>10</v>
      </c>
      <c r="F18" s="52"/>
      <c r="G18" s="44"/>
      <c r="H18" s="44"/>
      <c r="I18" s="44"/>
      <c r="J18" s="44"/>
      <c r="K18" s="44"/>
      <c r="L18" s="44" t="s">
        <v>166</v>
      </c>
      <c r="M18" s="62" t="s">
        <v>122</v>
      </c>
      <c r="N18" s="71">
        <v>2</v>
      </c>
      <c r="O18" s="36"/>
      <c r="P18" s="36"/>
      <c r="Q18" s="36"/>
    </row>
    <row r="19" spans="1:17" ht="16.5" x14ac:dyDescent="0.3">
      <c r="A19" s="45">
        <v>45705</v>
      </c>
      <c r="B19" s="44">
        <v>3.5</v>
      </c>
      <c r="C19" s="52"/>
      <c r="D19" s="52"/>
      <c r="E19" s="52"/>
      <c r="F19" s="52">
        <v>1.5</v>
      </c>
      <c r="G19" s="44">
        <v>0.5</v>
      </c>
      <c r="H19" s="44">
        <v>1.5</v>
      </c>
      <c r="I19" s="44"/>
      <c r="J19" s="44"/>
      <c r="K19" s="44"/>
      <c r="L19" s="44" t="s">
        <v>169</v>
      </c>
      <c r="M19" s="68" t="s">
        <v>147</v>
      </c>
      <c r="N19" s="71">
        <v>1.5</v>
      </c>
      <c r="O19" s="35"/>
      <c r="P19" s="35"/>
      <c r="Q19" s="35"/>
    </row>
    <row r="20" spans="1:17" ht="16.5" x14ac:dyDescent="0.3">
      <c r="A20" s="45">
        <v>45706</v>
      </c>
      <c r="B20" s="44">
        <v>1</v>
      </c>
      <c r="C20" s="52"/>
      <c r="D20" s="52"/>
      <c r="E20" s="52"/>
      <c r="F20" s="44">
        <v>0.5</v>
      </c>
      <c r="G20" s="44">
        <v>0.5</v>
      </c>
      <c r="H20" s="44"/>
      <c r="I20" s="44"/>
      <c r="J20" s="44"/>
      <c r="K20" s="44"/>
      <c r="L20" s="44"/>
      <c r="M20" s="62" t="s">
        <v>108</v>
      </c>
      <c r="N20" s="71">
        <v>1</v>
      </c>
      <c r="O20" s="35"/>
      <c r="P20" s="35"/>
      <c r="Q20" s="35"/>
    </row>
    <row r="21" spans="1:17" ht="16.5" x14ac:dyDescent="0.3">
      <c r="A21" s="45">
        <v>45707</v>
      </c>
      <c r="B21" s="44">
        <v>0.5</v>
      </c>
      <c r="C21" s="52"/>
      <c r="D21" s="52"/>
      <c r="E21" s="52">
        <v>1</v>
      </c>
      <c r="F21" s="44"/>
      <c r="G21" s="44"/>
      <c r="H21" s="44">
        <v>1.5</v>
      </c>
      <c r="I21" s="44"/>
      <c r="J21" s="44"/>
      <c r="K21" s="44"/>
      <c r="L21" s="44" t="s">
        <v>170</v>
      </c>
      <c r="M21" s="62" t="s">
        <v>98</v>
      </c>
      <c r="N21" s="71">
        <v>0.5</v>
      </c>
      <c r="O21" s="37"/>
      <c r="P21" s="37"/>
      <c r="Q21" s="37"/>
    </row>
    <row r="22" spans="1:17" ht="16.5" x14ac:dyDescent="0.3">
      <c r="A22" s="45">
        <v>45708</v>
      </c>
      <c r="B22" s="44">
        <v>4.75</v>
      </c>
      <c r="C22" s="52">
        <v>0.5</v>
      </c>
      <c r="D22" s="52">
        <v>1</v>
      </c>
      <c r="E22" s="52"/>
      <c r="F22" s="44">
        <v>1.5</v>
      </c>
      <c r="G22" s="44"/>
      <c r="H22" s="44">
        <v>1</v>
      </c>
      <c r="I22" s="44"/>
      <c r="J22" s="44" t="s">
        <v>66</v>
      </c>
      <c r="K22" s="44"/>
      <c r="L22" s="44" t="s">
        <v>173</v>
      </c>
      <c r="M22" s="69" t="s">
        <v>182</v>
      </c>
      <c r="N22" s="71">
        <v>0.5</v>
      </c>
      <c r="O22" s="37"/>
      <c r="P22" s="37"/>
      <c r="Q22" s="37"/>
    </row>
    <row r="23" spans="1:17" ht="33" x14ac:dyDescent="0.3">
      <c r="A23" s="45">
        <v>45709</v>
      </c>
      <c r="B23" s="44">
        <v>4.5</v>
      </c>
      <c r="C23" s="52">
        <v>1.5</v>
      </c>
      <c r="D23" s="52">
        <v>0.5</v>
      </c>
      <c r="E23" s="52"/>
      <c r="F23" s="44"/>
      <c r="G23" s="44"/>
      <c r="H23" s="44"/>
      <c r="I23" s="44"/>
      <c r="J23" s="44"/>
      <c r="K23" s="44"/>
      <c r="L23" s="38" t="s">
        <v>178</v>
      </c>
      <c r="M23" s="60"/>
      <c r="N23" s="48"/>
      <c r="O23" s="37"/>
      <c r="P23" s="37"/>
      <c r="Q23" s="37"/>
    </row>
    <row r="24" spans="1:17" ht="16.5" x14ac:dyDescent="0.3">
      <c r="A24" s="45">
        <v>45710</v>
      </c>
      <c r="B24" s="44"/>
      <c r="C24" s="52"/>
      <c r="D24" s="52"/>
      <c r="E24" s="52">
        <v>2</v>
      </c>
      <c r="F24" s="44">
        <v>0.5</v>
      </c>
      <c r="G24" s="44">
        <v>0.5</v>
      </c>
      <c r="H24" s="44">
        <v>1</v>
      </c>
      <c r="I24" s="44"/>
      <c r="J24" s="44"/>
      <c r="K24" s="44"/>
      <c r="L24" s="44" t="s">
        <v>183</v>
      </c>
      <c r="M24" s="59"/>
      <c r="N24" s="48"/>
    </row>
    <row r="25" spans="1:17" ht="16.5" x14ac:dyDescent="0.3">
      <c r="A25" s="45">
        <v>45711</v>
      </c>
      <c r="B25" s="44">
        <v>0</v>
      </c>
      <c r="C25" s="52"/>
      <c r="D25" s="52"/>
      <c r="E25" s="52"/>
      <c r="F25" s="44"/>
      <c r="G25" s="44"/>
      <c r="H25" s="44">
        <v>10</v>
      </c>
      <c r="L25" s="44" t="s">
        <v>184</v>
      </c>
      <c r="M25" s="58"/>
      <c r="N25" s="48"/>
    </row>
    <row r="26" spans="1:17" ht="16.5" x14ac:dyDescent="0.3">
      <c r="A26" s="45">
        <v>45712</v>
      </c>
      <c r="B26" s="44"/>
      <c r="C26" s="52"/>
      <c r="D26" s="52"/>
      <c r="E26" s="52"/>
      <c r="F26" s="44"/>
      <c r="G26" s="44"/>
      <c r="H26" s="44">
        <v>3</v>
      </c>
      <c r="I26" s="44"/>
      <c r="J26" s="44"/>
      <c r="K26" s="44"/>
      <c r="L26" s="44" t="s">
        <v>185</v>
      </c>
      <c r="M26" s="47"/>
      <c r="N26" s="48"/>
    </row>
    <row r="27" spans="1:17" ht="16.5" x14ac:dyDescent="0.3">
      <c r="A27" s="45">
        <v>45713</v>
      </c>
      <c r="B27" s="44"/>
      <c r="C27" s="52">
        <v>2.5</v>
      </c>
      <c r="D27" s="52"/>
      <c r="E27" s="52"/>
      <c r="F27" s="44"/>
      <c r="G27" s="44">
        <v>1.5</v>
      </c>
      <c r="H27" s="44">
        <v>5</v>
      </c>
      <c r="I27" s="44"/>
      <c r="J27" s="44"/>
      <c r="K27" s="44"/>
      <c r="L27" s="44" t="s">
        <v>186</v>
      </c>
      <c r="M27" s="55"/>
      <c r="N27" s="48"/>
    </row>
    <row r="28" spans="1:17" ht="16.5" x14ac:dyDescent="0.3">
      <c r="A28" s="45">
        <v>45714</v>
      </c>
      <c r="B28" s="44">
        <v>4</v>
      </c>
      <c r="C28" s="52"/>
      <c r="D28" s="52">
        <v>0.5</v>
      </c>
      <c r="E28" s="52">
        <v>0.75</v>
      </c>
      <c r="F28" s="44">
        <v>1.5</v>
      </c>
      <c r="G28" s="44">
        <v>2.75</v>
      </c>
      <c r="H28" s="44">
        <v>1</v>
      </c>
      <c r="I28" s="44">
        <v>44</v>
      </c>
      <c r="J28" s="44" t="s">
        <v>198</v>
      </c>
      <c r="K28" s="44"/>
      <c r="L28" s="44" t="s">
        <v>190</v>
      </c>
      <c r="M28" s="44" t="s">
        <v>175</v>
      </c>
    </row>
    <row r="29" spans="1:17" ht="16.5" x14ac:dyDescent="0.3">
      <c r="A29" s="45">
        <v>45715</v>
      </c>
      <c r="B29" s="44">
        <v>7.5</v>
      </c>
      <c r="C29" s="52">
        <v>0.25</v>
      </c>
      <c r="D29" s="52">
        <v>1.25</v>
      </c>
      <c r="E29" s="52"/>
      <c r="F29" s="44"/>
      <c r="G29" s="44">
        <v>1.5</v>
      </c>
      <c r="H29" s="44">
        <v>0.25</v>
      </c>
      <c r="I29" s="44">
        <v>23</v>
      </c>
      <c r="J29" s="44" t="s">
        <v>199</v>
      </c>
      <c r="K29" s="44"/>
      <c r="L29" s="44" t="s">
        <v>196</v>
      </c>
      <c r="M29" s="44" t="s">
        <v>179</v>
      </c>
    </row>
    <row r="30" spans="1:17" ht="33" x14ac:dyDescent="0.3">
      <c r="A30" s="45">
        <v>45716</v>
      </c>
      <c r="B30" s="44">
        <v>1</v>
      </c>
      <c r="C30" s="52"/>
      <c r="D30" s="52">
        <v>1</v>
      </c>
      <c r="E30" s="52"/>
      <c r="F30" s="44">
        <v>1.5</v>
      </c>
      <c r="G30" s="44"/>
      <c r="H30" s="44">
        <v>2</v>
      </c>
      <c r="I30" s="44">
        <v>15</v>
      </c>
      <c r="J30" s="44" t="s">
        <v>219</v>
      </c>
      <c r="K30" s="44"/>
      <c r="L30" s="38" t="s">
        <v>202</v>
      </c>
      <c r="M30" s="44" t="s">
        <v>177</v>
      </c>
    </row>
    <row r="31" spans="1:17" ht="16.5" x14ac:dyDescent="0.3">
      <c r="A31" s="44"/>
      <c r="B31" s="44"/>
      <c r="C31" s="44"/>
      <c r="D31" s="44"/>
      <c r="E31" s="44"/>
      <c r="F31" s="44"/>
      <c r="G31" s="44"/>
      <c r="H31" s="44"/>
      <c r="I31" s="44"/>
      <c r="J31" s="44"/>
      <c r="K31" s="44"/>
      <c r="L31" s="44"/>
      <c r="M31" s="44" t="s">
        <v>176</v>
      </c>
    </row>
    <row r="32" spans="1:17" ht="16.5" x14ac:dyDescent="0.3">
      <c r="A32" s="44" t="s">
        <v>124</v>
      </c>
      <c r="B32" s="44">
        <v>3</v>
      </c>
      <c r="C32" s="44"/>
      <c r="D32" s="44"/>
      <c r="E32" s="44"/>
      <c r="F32" s="44"/>
      <c r="G32" s="44"/>
      <c r="H32" s="44"/>
      <c r="I32" s="44"/>
      <c r="J32" s="44"/>
      <c r="K32" s="44"/>
      <c r="L32" s="44"/>
      <c r="M32" s="44"/>
    </row>
    <row r="33" spans="1:13" ht="16.5" x14ac:dyDescent="0.3">
      <c r="A33" s="44"/>
      <c r="B33" s="44"/>
      <c r="C33" s="44"/>
      <c r="D33" s="44"/>
      <c r="E33" s="44"/>
      <c r="F33" s="44"/>
      <c r="G33" s="44"/>
      <c r="H33" s="44"/>
      <c r="I33" s="44"/>
      <c r="J33" s="44"/>
      <c r="K33" s="44"/>
      <c r="L33" s="44"/>
      <c r="M33" s="44"/>
    </row>
    <row r="34" spans="1:13" ht="16.5" x14ac:dyDescent="0.3">
      <c r="A34" s="44"/>
      <c r="B34" s="44"/>
      <c r="C34" s="44"/>
      <c r="D34" s="44"/>
      <c r="E34" s="44"/>
      <c r="F34" s="44"/>
      <c r="G34" s="44"/>
      <c r="H34" s="44"/>
      <c r="I34" s="44"/>
      <c r="J34" s="44"/>
      <c r="K34" s="44"/>
      <c r="L34" s="44"/>
      <c r="M34" s="44"/>
    </row>
    <row r="51" spans="4:10" x14ac:dyDescent="0.25">
      <c r="D51" t="s">
        <v>136</v>
      </c>
      <c r="H51">
        <v>1</v>
      </c>
    </row>
    <row r="52" spans="4:10" s="49" customFormat="1" x14ac:dyDescent="0.25">
      <c r="J52" s="53"/>
    </row>
    <row r="53" spans="4:10" x14ac:dyDescent="0.25">
      <c r="H53">
        <v>1</v>
      </c>
    </row>
    <row r="54" spans="4:10" x14ac:dyDescent="0.25">
      <c r="H54">
        <v>2</v>
      </c>
    </row>
    <row r="55" spans="4:10" x14ac:dyDescent="0.25">
      <c r="E55" s="51"/>
    </row>
    <row r="56" spans="4:10" x14ac:dyDescent="0.25">
      <c r="E56" s="51"/>
    </row>
    <row r="58" spans="4:10" x14ac:dyDescent="0.25">
      <c r="E58" s="51"/>
    </row>
  </sheetData>
  <sortState ref="M3:N27">
    <sortCondition descending="1" ref="N3:N27"/>
  </sortState>
  <conditionalFormatting sqref="C1:F1">
    <cfRule type="cellIs" priority="3" operator="lessThanOrEqual">
      <formula>$C$34</formula>
    </cfRule>
  </conditionalFormatting>
  <conditionalFormatting sqref="G1:L1">
    <cfRule type="cellIs" priority="4" operator="lessThanOrEqual">
      <formula>$C$34</formula>
    </cfRule>
  </conditionalFormatting>
  <conditionalFormatting sqref="B1">
    <cfRule type="cellIs" dxfId="14" priority="5" operator="greaterThanOrEqual">
      <formula>$C$34</formula>
    </cfRule>
  </conditionalFormatting>
  <conditionalFormatting sqref="B3:B30">
    <cfRule type="cellIs" dxfId="13" priority="1" operator="lessThan">
      <formula>$B$32</formula>
    </cfRule>
    <cfRule type="cellIs" dxfId="12" priority="2" operator="greaterThan">
      <formula>$B$32</formula>
    </cfRule>
  </conditionalFormatting>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abSelected="1" workbookViewId="0">
      <pane ySplit="1" topLeftCell="A2" activePane="bottomLeft" state="frozen"/>
      <selection pane="bottomLeft" activeCell="J13" sqref="J13"/>
    </sheetView>
  </sheetViews>
  <sheetFormatPr defaultRowHeight="15" x14ac:dyDescent="0.25"/>
  <cols>
    <col min="1" max="1" width="8.85546875" style="73" customWidth="1"/>
    <col min="2" max="3" width="8.42578125" style="73" customWidth="1"/>
    <col min="4" max="4" width="6" style="73" customWidth="1"/>
    <col min="5" max="5" width="10.42578125" style="73" customWidth="1"/>
    <col min="6" max="6" width="7.28515625" style="73" customWidth="1"/>
    <col min="7" max="8" width="9.140625" style="73"/>
    <col min="9" max="10" width="6.42578125" style="73" customWidth="1"/>
    <col min="11" max="11" width="6.28515625" style="73" customWidth="1"/>
    <col min="12" max="12" width="67.85546875" style="73" customWidth="1"/>
    <col min="13" max="13" width="61.42578125" style="73" customWidth="1"/>
    <col min="14" max="14" width="12.5703125" style="73" customWidth="1"/>
    <col min="15" max="15" width="19.85546875" style="73" bestFit="1" customWidth="1"/>
    <col min="16" max="16384" width="9.140625" style="73"/>
  </cols>
  <sheetData>
    <row r="1" spans="1:16" ht="53.25" customHeight="1" x14ac:dyDescent="0.3">
      <c r="A1" s="38" t="s">
        <v>113</v>
      </c>
      <c r="B1" s="39" t="s">
        <v>1</v>
      </c>
      <c r="C1" s="76" t="s">
        <v>207</v>
      </c>
      <c r="D1" s="76" t="s">
        <v>115</v>
      </c>
      <c r="E1" s="76" t="s">
        <v>8</v>
      </c>
      <c r="F1" s="77" t="s">
        <v>117</v>
      </c>
      <c r="G1" s="78" t="s">
        <v>204</v>
      </c>
      <c r="H1" s="78" t="s">
        <v>7</v>
      </c>
      <c r="I1" s="42" t="s">
        <v>131</v>
      </c>
      <c r="J1" s="42" t="s">
        <v>150</v>
      </c>
      <c r="K1" s="42" t="s">
        <v>132</v>
      </c>
      <c r="L1" s="42" t="s">
        <v>210</v>
      </c>
      <c r="M1" s="56" t="s">
        <v>11</v>
      </c>
      <c r="N1" s="88" t="s">
        <v>223</v>
      </c>
      <c r="O1" s="89" t="s">
        <v>229</v>
      </c>
      <c r="P1" s="90">
        <f>SUM(B3:B30)</f>
        <v>32.5</v>
      </c>
    </row>
    <row r="2" spans="1:16" ht="16.5" x14ac:dyDescent="0.3">
      <c r="B2" s="44"/>
      <c r="C2" s="52" t="s">
        <v>231</v>
      </c>
      <c r="D2" s="52"/>
      <c r="E2" s="52"/>
      <c r="F2" s="52"/>
      <c r="G2" s="44"/>
      <c r="H2" s="44"/>
      <c r="I2" s="44">
        <f>SUM(I3:I30)/60</f>
        <v>1</v>
      </c>
      <c r="J2" s="44"/>
      <c r="K2" s="44">
        <f>SUM(K3:K30)/60</f>
        <v>0</v>
      </c>
      <c r="L2" s="44"/>
      <c r="M2" s="44"/>
      <c r="N2" s="73" t="s">
        <v>114</v>
      </c>
      <c r="O2" s="91" t="s">
        <v>230</v>
      </c>
      <c r="P2" s="91">
        <f>SUM(P3:P4)</f>
        <v>49.75</v>
      </c>
    </row>
    <row r="3" spans="1:16" ht="16.5" x14ac:dyDescent="0.3">
      <c r="A3" s="45">
        <v>45717</v>
      </c>
      <c r="B3" s="75">
        <v>0</v>
      </c>
      <c r="C3" s="86"/>
      <c r="D3" s="52"/>
      <c r="E3" s="52"/>
      <c r="F3" s="52"/>
      <c r="G3" s="82"/>
      <c r="H3" s="82">
        <v>10</v>
      </c>
      <c r="I3" s="44"/>
      <c r="J3" s="44"/>
      <c r="K3" s="44"/>
      <c r="L3" s="44" t="s">
        <v>201</v>
      </c>
      <c r="M3" s="57" t="s">
        <v>189</v>
      </c>
      <c r="N3" s="83" t="s">
        <v>26</v>
      </c>
      <c r="O3" s="92" t="s">
        <v>120</v>
      </c>
      <c r="P3" s="92">
        <f>SUM(C3:E33)</f>
        <v>13</v>
      </c>
    </row>
    <row r="4" spans="1:16" ht="36.75" customHeight="1" x14ac:dyDescent="0.3">
      <c r="A4" s="45">
        <v>45718</v>
      </c>
      <c r="B4" s="75">
        <v>3</v>
      </c>
      <c r="C4" s="86">
        <v>2</v>
      </c>
      <c r="D4" s="52">
        <v>1</v>
      </c>
      <c r="E4" s="52"/>
      <c r="F4" s="52">
        <v>1.5</v>
      </c>
      <c r="G4" s="82">
        <v>4</v>
      </c>
      <c r="H4" s="82">
        <v>1.5</v>
      </c>
      <c r="I4" s="44"/>
      <c r="J4" s="44"/>
      <c r="K4" s="44"/>
      <c r="L4" s="42" t="s">
        <v>218</v>
      </c>
      <c r="M4" s="61" t="s">
        <v>27</v>
      </c>
      <c r="N4" s="79">
        <f>SUM(F3:F33)</f>
        <v>4.25</v>
      </c>
      <c r="O4" s="92" t="s">
        <v>121</v>
      </c>
      <c r="P4" s="92">
        <f>SUM(F3:H30)</f>
        <v>36.75</v>
      </c>
    </row>
    <row r="5" spans="1:16" ht="16.5" x14ac:dyDescent="0.3">
      <c r="A5" s="45">
        <v>45719</v>
      </c>
      <c r="B5" s="75">
        <v>2.5</v>
      </c>
      <c r="C5" s="86">
        <v>0.25</v>
      </c>
      <c r="D5" s="52">
        <v>0.5</v>
      </c>
      <c r="E5" s="52"/>
      <c r="F5" s="52"/>
      <c r="G5" s="82"/>
      <c r="H5" s="82">
        <v>1</v>
      </c>
      <c r="I5" s="44"/>
      <c r="J5" s="44"/>
      <c r="K5" s="44"/>
      <c r="L5" s="44" t="s">
        <v>208</v>
      </c>
      <c r="M5" s="62" t="s">
        <v>200</v>
      </c>
      <c r="N5" s="80">
        <v>10</v>
      </c>
    </row>
    <row r="6" spans="1:16" ht="16.5" x14ac:dyDescent="0.3">
      <c r="A6" s="45">
        <v>45720</v>
      </c>
      <c r="B6" s="75">
        <v>2.5</v>
      </c>
      <c r="C6" s="86"/>
      <c r="D6" s="52">
        <v>0.5</v>
      </c>
      <c r="E6" s="52">
        <v>2</v>
      </c>
      <c r="F6" s="52"/>
      <c r="G6" s="82"/>
      <c r="H6" s="82"/>
      <c r="I6" s="44"/>
      <c r="J6" s="44" t="s">
        <v>220</v>
      </c>
      <c r="K6" s="44"/>
      <c r="L6" s="84" t="s">
        <v>209</v>
      </c>
      <c r="M6" s="63" t="s">
        <v>2</v>
      </c>
      <c r="N6" s="80">
        <f>SUM(D3:D33)</f>
        <v>3</v>
      </c>
      <c r="O6" s="54" t="s">
        <v>135</v>
      </c>
      <c r="P6" s="54" t="s">
        <v>138</v>
      </c>
    </row>
    <row r="7" spans="1:16" ht="16.5" x14ac:dyDescent="0.3">
      <c r="A7" s="45">
        <v>45721</v>
      </c>
      <c r="B7" s="75">
        <v>3</v>
      </c>
      <c r="C7" s="86"/>
      <c r="D7" s="52"/>
      <c r="E7" s="52"/>
      <c r="F7" s="52">
        <v>0.75</v>
      </c>
      <c r="G7" s="82">
        <v>0.25</v>
      </c>
      <c r="H7" s="82"/>
      <c r="I7" s="44"/>
      <c r="J7" s="44" t="s">
        <v>221</v>
      </c>
      <c r="K7" s="44"/>
      <c r="L7" s="44"/>
      <c r="M7" s="62" t="s">
        <v>191</v>
      </c>
      <c r="N7" s="80">
        <v>5.5</v>
      </c>
      <c r="O7" s="51" t="s">
        <v>234</v>
      </c>
      <c r="P7" s="73" t="s">
        <v>139</v>
      </c>
    </row>
    <row r="8" spans="1:16" ht="16.5" x14ac:dyDescent="0.3">
      <c r="A8" s="45">
        <v>45722</v>
      </c>
      <c r="B8" s="75">
        <v>4.5</v>
      </c>
      <c r="C8" s="86">
        <v>0.5</v>
      </c>
      <c r="D8" s="52"/>
      <c r="E8" s="52"/>
      <c r="F8" s="52">
        <v>0.5</v>
      </c>
      <c r="G8" s="82">
        <v>1.5</v>
      </c>
      <c r="H8" s="82"/>
      <c r="I8" s="44">
        <v>30</v>
      </c>
      <c r="J8" s="44" t="s">
        <v>224</v>
      </c>
      <c r="K8" s="44"/>
      <c r="L8" s="50" t="s">
        <v>222</v>
      </c>
      <c r="M8" s="64" t="s">
        <v>171</v>
      </c>
      <c r="N8" s="80">
        <f>SUM(C3:C33)</f>
        <v>7.5</v>
      </c>
      <c r="O8" s="51" t="s">
        <v>161</v>
      </c>
      <c r="P8" s="73" t="s">
        <v>162</v>
      </c>
    </row>
    <row r="9" spans="1:16" ht="16.5" x14ac:dyDescent="0.3">
      <c r="A9" s="45">
        <v>45723</v>
      </c>
      <c r="B9" s="75">
        <v>7.25</v>
      </c>
      <c r="C9" s="86"/>
      <c r="D9" s="52">
        <v>0.5</v>
      </c>
      <c r="E9" s="52"/>
      <c r="F9" s="52"/>
      <c r="G9" s="82"/>
      <c r="H9" s="82"/>
      <c r="I9" s="44"/>
      <c r="J9" s="44" t="s">
        <v>225</v>
      </c>
      <c r="K9" s="44"/>
      <c r="L9" s="44"/>
      <c r="M9" s="65" t="s">
        <v>167</v>
      </c>
      <c r="N9" s="80"/>
      <c r="O9" s="50" t="s">
        <v>163</v>
      </c>
      <c r="P9" s="50" t="s">
        <v>142</v>
      </c>
    </row>
    <row r="10" spans="1:16" ht="16.5" x14ac:dyDescent="0.3">
      <c r="A10" s="45">
        <v>45724</v>
      </c>
      <c r="B10" s="75">
        <v>0</v>
      </c>
      <c r="C10" s="86">
        <v>3</v>
      </c>
      <c r="D10" s="52"/>
      <c r="E10" s="52"/>
      <c r="F10" s="52"/>
      <c r="G10" s="82">
        <v>2</v>
      </c>
      <c r="H10" s="82">
        <v>4</v>
      </c>
      <c r="I10" s="44"/>
      <c r="J10" s="44"/>
      <c r="K10" s="44"/>
      <c r="L10" s="44" t="s">
        <v>227</v>
      </c>
      <c r="M10" s="66" t="s">
        <v>206</v>
      </c>
      <c r="N10" s="80">
        <v>2</v>
      </c>
    </row>
    <row r="11" spans="1:16" ht="33" x14ac:dyDescent="0.3">
      <c r="A11" s="45">
        <v>45725</v>
      </c>
      <c r="B11" s="75">
        <v>3.25</v>
      </c>
      <c r="C11" s="86">
        <v>1</v>
      </c>
      <c r="D11" s="52">
        <v>0.5</v>
      </c>
      <c r="E11" s="52"/>
      <c r="F11" s="52"/>
      <c r="G11" s="82">
        <v>0.5</v>
      </c>
      <c r="H11" s="82">
        <v>3.75</v>
      </c>
      <c r="I11" s="44">
        <v>30</v>
      </c>
      <c r="J11" s="44" t="s">
        <v>228</v>
      </c>
      <c r="K11" s="44"/>
      <c r="L11" s="38" t="s">
        <v>232</v>
      </c>
      <c r="M11" s="67" t="s">
        <v>205</v>
      </c>
      <c r="N11" s="80"/>
      <c r="O11" s="51" t="s">
        <v>235</v>
      </c>
      <c r="P11" s="73" t="s">
        <v>139</v>
      </c>
    </row>
    <row r="12" spans="1:16" ht="16.5" x14ac:dyDescent="0.3">
      <c r="A12" s="45">
        <v>45726</v>
      </c>
      <c r="B12" s="75">
        <v>3</v>
      </c>
      <c r="C12" s="86">
        <v>0.25</v>
      </c>
      <c r="D12" s="52"/>
      <c r="E12" s="52"/>
      <c r="F12" s="52"/>
      <c r="G12" s="82">
        <v>1</v>
      </c>
      <c r="H12" s="82"/>
      <c r="J12" s="44" t="s">
        <v>238</v>
      </c>
      <c r="K12" s="44"/>
      <c r="L12" s="44" t="s">
        <v>239</v>
      </c>
      <c r="M12" s="62" t="s">
        <v>217</v>
      </c>
      <c r="N12" s="80">
        <v>5.25</v>
      </c>
      <c r="O12" s="51" t="s">
        <v>236</v>
      </c>
    </row>
    <row r="13" spans="1:16" ht="16.5" x14ac:dyDescent="0.3">
      <c r="A13" s="45">
        <v>45727</v>
      </c>
      <c r="B13" s="75">
        <v>2.5</v>
      </c>
      <c r="C13" s="86">
        <v>0.5</v>
      </c>
      <c r="D13" s="52"/>
      <c r="E13" s="52">
        <v>0.5</v>
      </c>
      <c r="F13" s="52"/>
      <c r="G13" s="82">
        <v>1.5</v>
      </c>
      <c r="H13" s="82"/>
      <c r="I13" s="44"/>
      <c r="J13" s="44" t="s">
        <v>242</v>
      </c>
      <c r="K13" s="44"/>
      <c r="L13" s="44" t="s">
        <v>241</v>
      </c>
      <c r="M13" s="67" t="s">
        <v>49</v>
      </c>
      <c r="N13" s="80">
        <v>2</v>
      </c>
    </row>
    <row r="14" spans="1:16" ht="34.5" customHeight="1" x14ac:dyDescent="0.3">
      <c r="A14" s="45">
        <v>45728</v>
      </c>
      <c r="B14" s="75">
        <v>1</v>
      </c>
      <c r="C14" s="86"/>
      <c r="D14" s="52"/>
      <c r="E14" s="52"/>
      <c r="F14" s="52">
        <v>1.5</v>
      </c>
      <c r="G14" s="82">
        <v>0.25</v>
      </c>
      <c r="H14" s="82">
        <v>1.25</v>
      </c>
      <c r="I14" s="44"/>
      <c r="J14" s="44"/>
      <c r="K14" s="44"/>
      <c r="L14" s="38" t="s">
        <v>243</v>
      </c>
      <c r="M14" s="62" t="s">
        <v>244</v>
      </c>
      <c r="N14" s="80">
        <v>1.75</v>
      </c>
      <c r="O14" s="94" t="s">
        <v>237</v>
      </c>
    </row>
    <row r="15" spans="1:16" ht="16.5" x14ac:dyDescent="0.3">
      <c r="A15" s="45">
        <v>45729</v>
      </c>
      <c r="B15" s="75"/>
      <c r="C15" s="86"/>
      <c r="D15" s="52"/>
      <c r="E15" s="52"/>
      <c r="F15" s="52"/>
      <c r="G15" s="82"/>
      <c r="H15" s="82"/>
      <c r="I15" s="44"/>
      <c r="J15" s="44"/>
      <c r="K15" s="44"/>
      <c r="L15" s="44"/>
      <c r="M15" s="62" t="s">
        <v>158</v>
      </c>
      <c r="N15" s="80"/>
    </row>
    <row r="16" spans="1:16" ht="16.5" x14ac:dyDescent="0.3">
      <c r="A16" s="45">
        <v>45730</v>
      </c>
      <c r="B16" s="75"/>
      <c r="C16" s="86"/>
      <c r="D16" s="52"/>
      <c r="E16" s="52"/>
      <c r="F16" s="52"/>
      <c r="G16" s="82"/>
      <c r="H16" s="82"/>
      <c r="I16" s="44"/>
      <c r="J16" s="44"/>
      <c r="K16" s="44"/>
      <c r="L16" s="44"/>
      <c r="M16" s="62"/>
      <c r="N16" s="80"/>
    </row>
    <row r="17" spans="1:17" ht="16.5" x14ac:dyDescent="0.3">
      <c r="A17" s="45">
        <v>45731</v>
      </c>
      <c r="B17" s="75"/>
      <c r="C17" s="86"/>
      <c r="D17" s="52"/>
      <c r="E17" s="52"/>
      <c r="F17" s="52"/>
      <c r="G17" s="82"/>
      <c r="H17" s="82"/>
      <c r="I17" s="44"/>
      <c r="J17" s="44"/>
      <c r="K17" s="44"/>
      <c r="L17" s="44"/>
      <c r="M17" s="62" t="s">
        <v>233</v>
      </c>
      <c r="N17" s="80">
        <v>7.25</v>
      </c>
    </row>
    <row r="18" spans="1:17" ht="16.5" x14ac:dyDescent="0.3">
      <c r="A18" s="45">
        <v>45732</v>
      </c>
      <c r="B18" s="75"/>
      <c r="C18" s="86"/>
      <c r="D18" s="52"/>
      <c r="E18" s="52"/>
      <c r="F18" s="52"/>
      <c r="G18" s="82"/>
      <c r="H18" s="82"/>
      <c r="I18" s="44"/>
      <c r="J18" s="44"/>
      <c r="K18" s="44"/>
      <c r="L18" s="44"/>
      <c r="M18" s="62" t="s">
        <v>122</v>
      </c>
      <c r="N18" s="80"/>
    </row>
    <row r="19" spans="1:17" ht="16.5" x14ac:dyDescent="0.3">
      <c r="A19" s="45">
        <v>45733</v>
      </c>
      <c r="B19" s="75"/>
      <c r="C19" s="86"/>
      <c r="D19" s="52"/>
      <c r="E19" s="52"/>
      <c r="F19" s="52"/>
      <c r="G19" s="82"/>
      <c r="H19" s="82"/>
      <c r="I19" s="44"/>
      <c r="J19" s="44"/>
      <c r="K19" s="44"/>
      <c r="L19" s="44"/>
      <c r="M19" s="68" t="s">
        <v>147</v>
      </c>
      <c r="N19" s="80"/>
      <c r="O19" s="72"/>
      <c r="P19" s="72"/>
      <c r="Q19" s="72"/>
    </row>
    <row r="20" spans="1:17" ht="16.5" x14ac:dyDescent="0.3">
      <c r="A20" s="45">
        <v>45734</v>
      </c>
      <c r="B20" s="75"/>
      <c r="C20" s="86"/>
      <c r="D20" s="52"/>
      <c r="E20" s="52"/>
      <c r="F20" s="44"/>
      <c r="G20" s="82"/>
      <c r="H20" s="82"/>
      <c r="I20" s="44"/>
      <c r="J20" s="44"/>
      <c r="K20" s="44"/>
      <c r="L20" s="44"/>
      <c r="M20" s="62" t="s">
        <v>108</v>
      </c>
      <c r="N20" s="80"/>
      <c r="O20" s="72"/>
      <c r="P20" s="72"/>
      <c r="Q20" s="72"/>
    </row>
    <row r="21" spans="1:17" ht="16.5" x14ac:dyDescent="0.3">
      <c r="A21" s="45">
        <v>45735</v>
      </c>
      <c r="B21" s="75"/>
      <c r="C21" s="86"/>
      <c r="D21" s="52"/>
      <c r="E21" s="52"/>
      <c r="F21" s="44"/>
      <c r="G21" s="82"/>
      <c r="H21" s="82"/>
      <c r="I21" s="44"/>
      <c r="J21" s="44"/>
      <c r="K21" s="44"/>
      <c r="L21" s="44"/>
      <c r="M21" s="62" t="s">
        <v>98</v>
      </c>
      <c r="N21" s="80"/>
      <c r="O21" s="74"/>
      <c r="P21" s="74"/>
      <c r="Q21" s="74"/>
    </row>
    <row r="22" spans="1:17" ht="16.5" x14ac:dyDescent="0.3">
      <c r="A22" s="45">
        <v>45736</v>
      </c>
      <c r="B22" s="75"/>
      <c r="C22" s="86"/>
      <c r="D22" s="52"/>
      <c r="E22" s="52"/>
      <c r="F22" s="44"/>
      <c r="G22" s="82"/>
      <c r="H22" s="82"/>
      <c r="I22" s="44"/>
      <c r="J22" s="44"/>
      <c r="K22" s="44"/>
      <c r="L22" s="44"/>
      <c r="M22" s="69" t="s">
        <v>203</v>
      </c>
      <c r="N22" s="81">
        <v>1.5</v>
      </c>
      <c r="O22" s="74"/>
      <c r="P22" s="74"/>
      <c r="Q22" s="74"/>
    </row>
    <row r="23" spans="1:17" ht="16.5" x14ac:dyDescent="0.3">
      <c r="A23" s="45">
        <v>45737</v>
      </c>
      <c r="B23" s="75"/>
      <c r="C23" s="86"/>
      <c r="D23" s="52"/>
      <c r="E23" s="52"/>
      <c r="F23" s="44"/>
      <c r="G23" s="82"/>
      <c r="H23" s="82"/>
      <c r="I23" s="44"/>
      <c r="J23" s="44"/>
      <c r="K23" s="44"/>
      <c r="L23" s="38"/>
      <c r="M23" s="60"/>
      <c r="N23" s="48"/>
      <c r="O23" s="74"/>
      <c r="P23" s="74"/>
      <c r="Q23" s="74"/>
    </row>
    <row r="24" spans="1:17" ht="16.5" x14ac:dyDescent="0.3">
      <c r="A24" s="45">
        <v>45738</v>
      </c>
      <c r="B24" s="75"/>
      <c r="C24" s="86"/>
      <c r="D24" s="52"/>
      <c r="E24" s="52"/>
      <c r="F24" s="44"/>
      <c r="G24" s="82"/>
      <c r="H24" s="82"/>
      <c r="I24" s="44"/>
      <c r="J24" s="44"/>
      <c r="K24" s="44"/>
      <c r="L24" s="44"/>
      <c r="M24" s="59"/>
      <c r="N24" s="48"/>
    </row>
    <row r="25" spans="1:17" ht="16.5" x14ac:dyDescent="0.3">
      <c r="A25" s="45">
        <v>45739</v>
      </c>
      <c r="B25" s="75"/>
      <c r="C25" s="86"/>
      <c r="D25" s="52"/>
      <c r="E25" s="52"/>
      <c r="F25" s="44"/>
      <c r="G25" s="82"/>
      <c r="H25" s="82"/>
      <c r="L25" s="44"/>
      <c r="M25" s="58"/>
      <c r="N25" s="48"/>
    </row>
    <row r="26" spans="1:17" ht="16.5" x14ac:dyDescent="0.3">
      <c r="A26" s="45">
        <v>45740</v>
      </c>
      <c r="B26" s="75"/>
      <c r="C26" s="86"/>
      <c r="D26" s="52"/>
      <c r="E26" s="52"/>
      <c r="F26" s="44"/>
      <c r="G26" s="82"/>
      <c r="H26" s="82"/>
      <c r="I26" s="44"/>
      <c r="J26" s="44"/>
      <c r="K26" s="44"/>
      <c r="L26" s="44"/>
      <c r="M26" s="47"/>
      <c r="N26" s="48"/>
    </row>
    <row r="27" spans="1:17" ht="16.5" x14ac:dyDescent="0.3">
      <c r="A27" s="45">
        <v>45741</v>
      </c>
      <c r="B27" s="75"/>
      <c r="C27" s="86"/>
      <c r="D27" s="52"/>
      <c r="E27" s="52"/>
      <c r="F27" s="44"/>
      <c r="G27" s="82"/>
      <c r="H27" s="82"/>
      <c r="I27" s="44"/>
      <c r="J27" s="44"/>
      <c r="K27" s="44"/>
      <c r="L27" s="44"/>
      <c r="M27" s="55"/>
      <c r="N27" s="48"/>
    </row>
    <row r="28" spans="1:17" ht="16.5" x14ac:dyDescent="0.3">
      <c r="A28" s="45">
        <v>45742</v>
      </c>
      <c r="B28" s="75"/>
      <c r="C28" s="86"/>
      <c r="D28" s="52"/>
      <c r="E28" s="52"/>
      <c r="F28" s="44"/>
      <c r="G28" s="82"/>
      <c r="H28" s="82"/>
      <c r="I28" s="44"/>
      <c r="J28" s="44"/>
      <c r="K28" s="44"/>
      <c r="L28" s="44"/>
      <c r="M28" s="44" t="s">
        <v>175</v>
      </c>
    </row>
    <row r="29" spans="1:17" ht="16.5" x14ac:dyDescent="0.3">
      <c r="A29" s="45">
        <v>45743</v>
      </c>
      <c r="B29" s="75"/>
      <c r="C29" s="86"/>
      <c r="D29" s="52"/>
      <c r="E29" s="52"/>
      <c r="F29" s="44"/>
      <c r="G29" s="82"/>
      <c r="H29" s="82"/>
      <c r="I29" s="44"/>
      <c r="J29" s="44"/>
      <c r="K29" s="44"/>
      <c r="L29" s="44"/>
      <c r="M29" s="44"/>
    </row>
    <row r="30" spans="1:17" ht="36.75" x14ac:dyDescent="0.3">
      <c r="A30" s="45">
        <v>45744</v>
      </c>
      <c r="B30" s="75"/>
      <c r="C30" s="86"/>
      <c r="D30" s="52"/>
      <c r="E30" s="52"/>
      <c r="F30" s="44"/>
      <c r="G30" s="82"/>
      <c r="H30" s="82"/>
      <c r="I30" s="44"/>
      <c r="J30" s="44"/>
      <c r="K30" s="44"/>
      <c r="L30" s="44"/>
      <c r="M30" s="93" t="s">
        <v>240</v>
      </c>
    </row>
    <row r="31" spans="1:17" ht="16.5" x14ac:dyDescent="0.3">
      <c r="A31" s="45">
        <v>45745</v>
      </c>
      <c r="B31" s="75"/>
      <c r="C31" s="87"/>
      <c r="D31" s="44"/>
      <c r="E31" s="44"/>
      <c r="F31" s="44"/>
      <c r="G31" s="82"/>
      <c r="H31" s="82"/>
      <c r="I31" s="44"/>
      <c r="J31" s="44"/>
      <c r="K31" s="44"/>
      <c r="L31" s="44"/>
      <c r="M31" s="44" t="s">
        <v>176</v>
      </c>
    </row>
    <row r="32" spans="1:17" ht="16.5" x14ac:dyDescent="0.3">
      <c r="A32" s="45">
        <v>45746</v>
      </c>
      <c r="B32" s="75"/>
      <c r="C32" s="87"/>
      <c r="D32" s="44"/>
      <c r="E32" s="44"/>
      <c r="F32" s="44"/>
      <c r="G32" s="82"/>
      <c r="H32" s="82"/>
      <c r="I32" s="44"/>
      <c r="J32" s="44"/>
      <c r="K32" s="44"/>
      <c r="L32" s="44"/>
      <c r="M32" s="44"/>
    </row>
    <row r="33" spans="1:13" ht="16.5" x14ac:dyDescent="0.3">
      <c r="A33" s="45">
        <v>45747</v>
      </c>
      <c r="B33" s="75"/>
      <c r="C33" s="87"/>
      <c r="D33" s="44"/>
      <c r="E33" s="44"/>
      <c r="F33" s="44"/>
      <c r="G33" s="82"/>
      <c r="H33" s="82"/>
      <c r="I33" s="44"/>
      <c r="J33" s="44"/>
      <c r="K33" s="44"/>
      <c r="L33" s="44"/>
      <c r="M33" s="44"/>
    </row>
    <row r="34" spans="1:13" ht="16.5" x14ac:dyDescent="0.3">
      <c r="A34" s="44"/>
      <c r="B34" s="44"/>
      <c r="C34" s="44"/>
      <c r="D34" s="44"/>
      <c r="E34" s="44"/>
      <c r="F34" s="44"/>
      <c r="G34" s="82"/>
      <c r="H34" s="82"/>
      <c r="I34" s="44"/>
      <c r="J34" s="44"/>
      <c r="K34" s="44"/>
      <c r="L34" s="44"/>
      <c r="M34" s="44"/>
    </row>
    <row r="35" spans="1:13" x14ac:dyDescent="0.25">
      <c r="A35" s="73" t="s">
        <v>124</v>
      </c>
      <c r="B35" s="73">
        <v>4</v>
      </c>
    </row>
    <row r="55" spans="5:5" x14ac:dyDescent="0.25">
      <c r="E55" s="51"/>
    </row>
    <row r="56" spans="5:5" x14ac:dyDescent="0.25">
      <c r="E56" s="51"/>
    </row>
    <row r="58" spans="5:5" x14ac:dyDescent="0.25">
      <c r="E58" s="51"/>
    </row>
  </sheetData>
  <conditionalFormatting sqref="B3:B33">
    <cfRule type="cellIs" dxfId="7" priority="1" operator="lessThan">
      <formula>$B$35</formula>
    </cfRule>
    <cfRule type="cellIs" dxfId="6" priority="3" operator="equal">
      <formula>$B$35</formula>
    </cfRule>
    <cfRule type="cellIs" dxfId="5" priority="5" operator="greaterThan">
      <formula>$B$35</formula>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1.jan-2025</vt:lpstr>
      <vt:lpstr>Rules</vt:lpstr>
      <vt:lpstr>2.feb</vt:lpstr>
      <vt:lpstr>3. march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2025-03-12T06:35:56Z</dcterms:modified>
</cp:coreProperties>
</file>