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1"/>
  </bookViews>
  <sheets>
    <sheet name="jan 2024" sheetId="6" r:id="rId1"/>
    <sheet name="feb-1" sheetId="9" r:id="rId2"/>
    <sheet name="march" sheetId="10" r:id="rId3"/>
    <sheet name="apr" sheetId="11" r:id="rId4"/>
    <sheet name="may" sheetId="12" r:id="rId5"/>
    <sheet name="June" sheetId="13" r:id="rId6"/>
    <sheet name="July" sheetId="15" r:id="rId7"/>
    <sheet name="Aug 2024" sheetId="16" r:id="rId8"/>
    <sheet name="sept" sheetId="17" r:id="rId9"/>
    <sheet name="oct" sheetId="18" r:id="rId10"/>
    <sheet name="nov" sheetId="19" r:id="rId11"/>
    <sheet name="Dec" sheetId="20" r:id="rId12"/>
  </sheets>
  <calcPr calcId="152511"/>
</workbook>
</file>

<file path=xl/calcChain.xml><?xml version="1.0" encoding="utf-8"?>
<calcChain xmlns="http://schemas.openxmlformats.org/spreadsheetml/2006/main">
  <c r="H2" i="20" l="1"/>
  <c r="T2" i="20" l="1"/>
  <c r="T3" i="20" l="1"/>
  <c r="T1" i="20"/>
  <c r="T3" i="19" l="1"/>
  <c r="T2" i="19" l="1"/>
  <c r="G2" i="19"/>
  <c r="F2" i="19"/>
  <c r="E2" i="19"/>
  <c r="D2" i="19"/>
  <c r="C2" i="19"/>
  <c r="T1" i="19"/>
  <c r="S3" i="18" l="1"/>
  <c r="G2" i="18" l="1"/>
  <c r="F2" i="18"/>
  <c r="E2" i="18"/>
  <c r="D2" i="18"/>
  <c r="S1" i="18" l="1"/>
  <c r="R2" i="17" l="1"/>
  <c r="R2" i="16" l="1"/>
  <c r="G1" i="12" l="1"/>
</calcChain>
</file>

<file path=xl/sharedStrings.xml><?xml version="1.0" encoding="utf-8"?>
<sst xmlns="http://schemas.openxmlformats.org/spreadsheetml/2006/main" count="486" uniqueCount="342">
  <si>
    <t>weekdays</t>
  </si>
  <si>
    <t>reson for not studying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</si>
  <si>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</si>
  <si>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</si>
  <si>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</si>
  <si>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</si>
  <si>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</si>
  <si>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</si>
  <si>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</si>
  <si>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</si>
  <si>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</si>
  <si>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</si>
  <si>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</si>
  <si>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</si>
  <si>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</si>
  <si>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today afternoon only I came</t>
  </si>
  <si>
    <t>4 udemy courses - feb 23- April -5</t>
  </si>
  <si>
    <t>missed</t>
  </si>
  <si>
    <t>health focus</t>
  </si>
  <si>
    <t>tcs work ,plants,house work</t>
  </si>
  <si>
    <t>khashayam 2hrs ,sunlight 2 hrs</t>
  </si>
  <si>
    <t>tcs wings 2 hate mail composition</t>
  </si>
  <si>
    <t>kavya house, likki house, movie</t>
  </si>
  <si>
    <t>bought oil, calculations</t>
  </si>
  <si>
    <t>daily 3 hours of spring security-
nuts and bolts -4 hours
sergey-12 hrs, madan reddy - 15 hrs, bharath tippireddy -6 hours 
total 37*3 = 111 hours, 35-40 days -daily 3 hours</t>
  </si>
  <si>
    <t>end of nuts bolts</t>
  </si>
  <si>
    <t>end of 7 hours or 50% course, 
section 8 must be completed</t>
  </si>
  <si>
    <t>seeing realestate videos</t>
  </si>
  <si>
    <t>10-5 tcs work</t>
  </si>
  <si>
    <t>medibuddy,downloaded some books</t>
  </si>
  <si>
    <t>1.5 hr tcs work, slept 30 mins</t>
  </si>
  <si>
    <t>house activities,helmet in rtc mgbs,fnds chatting</t>
  </si>
  <si>
    <t>mrng,aft-snacks prep
time pass, lic, chat with wife</t>
  </si>
  <si>
    <t>1.5 call with anj,1.5 hr dinner</t>
  </si>
  <si>
    <t>call  with lalitha, hosp, health videos on herbal dish wash</t>
  </si>
  <si>
    <t>cleaning -1, house work-3</t>
  </si>
  <si>
    <t>call with athayya moodout and spoke abt chirala stay</t>
  </si>
  <si>
    <t>hosp scan,decision to go to usa</t>
  </si>
  <si>
    <t>1.5 junk videos,1.5 us thoughts</t>
  </si>
  <si>
    <t>news paper</t>
  </si>
  <si>
    <t>studied junit</t>
  </si>
  <si>
    <t>junit</t>
  </si>
  <si>
    <t>movies,kitchen work(dish wash liq)</t>
  </si>
  <si>
    <t>health(vit-d analysis)</t>
  </si>
  <si>
    <t>sleep, calls</t>
  </si>
  <si>
    <t>missed to note</t>
  </si>
  <si>
    <t>addicted to movies</t>
  </si>
  <si>
    <t>movies- aranya, groceries in Dmart</t>
  </si>
  <si>
    <t>movies- YS viveka movie, Dj tillu, calc</t>
  </si>
  <si>
    <t>may be</t>
  </si>
  <si>
    <t>aeroplance youtube videos, friends calls, lic analysis call with mohan</t>
  </si>
  <si>
    <t>youtube videos, swarup,house calls,sleep, health problem</t>
  </si>
  <si>
    <t>1.5 tcs,4hrs lic analysis</t>
  </si>
  <si>
    <t>complete movies- amazon prime</t>
  </si>
  <si>
    <t>family star movie</t>
  </si>
  <si>
    <t>relatives chaitu came enjoyed</t>
  </si>
  <si>
    <t>3 hrs calls,1.5 hrs break, 1 hr tcs work</t>
  </si>
  <si>
    <t>2.5 twitter pollution analysis, 1-news,shopping,1- tcs work</t>
  </si>
  <si>
    <t>IN CHIRALA</t>
  </si>
  <si>
    <t>3 HR TCS WORK</t>
  </si>
  <si>
    <t>went to office, pickup,drop</t>
  </si>
  <si>
    <t>bought cable, fibroids analysis,news</t>
  </si>
  <si>
    <t>apply visa</t>
  </si>
  <si>
    <t>aadhar update, visa apply, tcs wf roles lakshman work  work timewaste</t>
  </si>
  <si>
    <t>MRI scan +3hrs movies</t>
  </si>
  <si>
    <t>entertainment videos, house works, mri reports collection, chaitu relatives meet</t>
  </si>
  <si>
    <t>days</t>
  </si>
  <si>
    <t>3.5 hours lic policy analysis</t>
  </si>
  <si>
    <t xml:space="preserve"> sleep,calls with friends,santu pickup,bank update,1 hr tcs work </t>
  </si>
  <si>
    <t>4.5 call with team mates reg lead pos</t>
  </si>
  <si>
    <t>fibroids ananlysis web docs reading</t>
  </si>
  <si>
    <t>7 hours fibroids analysis ncbi website, calls with mama, atha, policy  bazar</t>
  </si>
  <si>
    <t xml:space="preserve"> 3 hrs css, 1.5 open api</t>
  </si>
  <si>
    <t>sleep pickup drop</t>
  </si>
  <si>
    <t>went to chirala,gudluru, kandukur for elections,hospitals</t>
  </si>
  <si>
    <t>not recorded</t>
  </si>
  <si>
    <t>js</t>
  </si>
  <si>
    <t>javascript syllabus hours completed</t>
  </si>
  <si>
    <t xml:space="preserve">target </t>
  </si>
  <si>
    <t>studied js 2 hours</t>
  </si>
  <si>
    <t>1 tax cal, 30m millets, js- video -9,10,11</t>
  </si>
  <si>
    <t>Not record and studied</t>
  </si>
  <si>
    <t>Spring batch is target</t>
  </si>
  <si>
    <t>2 hrs preg study,
2 hrs house helps
1.5 hr temple</t>
  </si>
  <si>
    <t>1.5 hours preg</t>
  </si>
  <si>
    <t xml:space="preserve">2 hrs preg study,
</t>
  </si>
  <si>
    <t xml:space="preserve">2 hrs preg study,
2 hrs spr batch
</t>
  </si>
  <si>
    <t xml:space="preserve">not recorded </t>
  </si>
  <si>
    <t>6 hours usa analysis whether to go or not
3.5 hours study
1 hour movie</t>
  </si>
  <si>
    <t>not recorded usa analysis</t>
  </si>
  <si>
    <t>hospital apollo</t>
  </si>
  <si>
    <t>kitchen work - cleaning</t>
  </si>
  <si>
    <t>athayya stays</t>
  </si>
  <si>
    <t>charan</t>
  </si>
  <si>
    <t>2hrs spr batch
4 hrs ofc work
2 hrs kitchen work</t>
  </si>
  <si>
    <t>daily 9-12</t>
  </si>
  <si>
    <t xml:space="preserve">1.5yoga
4.5 bike svc+scooty decide
1 hr sleep
</t>
  </si>
  <si>
    <t>wasted</t>
  </si>
  <si>
    <t>5 hours wasted for 2 movies -
3 hrs plants
1.5 hour snacks prep</t>
  </si>
  <si>
    <t>total waste</t>
  </si>
  <si>
    <t xml:space="preserve">spent on plants </t>
  </si>
  <si>
    <t>1- hr financial sheet fillup
3 hrs- millets shopping,lunch+sleep
4.5 hour mandatory training</t>
  </si>
  <si>
    <t>went for campus interviews</t>
  </si>
  <si>
    <t>wasted hours</t>
  </si>
  <si>
    <t>Daily targeted hours due ot on bench</t>
  </si>
  <si>
    <t>5 hours hospital
2 hours hosp docs oraganize
2 hrs mom mobile finalise
1 hr online amazon shopping</t>
  </si>
  <si>
    <t xml:space="preserve">1 hr drop
1 hr charan calls, 1 hr mf analysis,1 hr tcs work
</t>
  </si>
  <si>
    <t>5.5 kafka
4 hr swaroop home search,1 hr mohan calls</t>
  </si>
  <si>
    <t xml:space="preserve">2 hrs mohan calls,2 hrs bike teaching
1 hr yoga , 1 hr sleep,1 hr sun oil,milk
</t>
  </si>
  <si>
    <t>5.5 kafka, pcf
6 hr waste-1 hr drop,1 youtube,3 mohan calls,1hr misc</t>
  </si>
  <si>
    <t>2 hrs calls- mohan,neelima</t>
  </si>
  <si>
    <t>1 hr calls,3 hrs shopping,,1hr pickup,1 hr frnd help</t>
  </si>
  <si>
    <t>3 hrs calls with chaitu,mohan, 1 hr news</t>
  </si>
  <si>
    <t>1.5 BUS BOOK,1 hr calls,2 hr movie</t>
  </si>
  <si>
    <t>problems</t>
  </si>
  <si>
    <t>taking too much time for ready, kitchen help,</t>
  </si>
  <si>
    <t>1 hr calls are wasted</t>
  </si>
  <si>
    <t>dress selection for mohan son</t>
  </si>
  <si>
    <t>went to jammalamadugu</t>
  </si>
  <si>
    <t>slept+mutual funds</t>
  </si>
  <si>
    <t>1.5 hour authors, 1 hr walking, 1 milk +pickup,1 hr news dinner</t>
  </si>
  <si>
    <t>2 hrs khashaym+kitchen,2hr hosp search, 1hr youtube videos, 1 hr dinner
1 hr walking,1hr drop,1hr books download,1hr groceries</t>
  </si>
  <si>
    <t>full tcs work</t>
  </si>
  <si>
    <t>1.5 hr calls</t>
  </si>
  <si>
    <t>3 hrs extra sleep,1 hr movie,2.5 youtube videos</t>
  </si>
  <si>
    <t>1.5 ayurveda analysis,1 hr tiffin, 2 hrs cleaning,3hrs movie</t>
  </si>
  <si>
    <t>5 hrs induction, 1 hr pickup,1 hr walking, 1 hr dinner</t>
  </si>
  <si>
    <t>2 hrs jagan calls,2 hrs shopping,1hr slept</t>
  </si>
  <si>
    <t>sollu calls</t>
  </si>
  <si>
    <t>travel</t>
  </si>
  <si>
    <t>2 Aug-  5-Aug kafka avro course
5- Aug - 31 Aug kafka book + UI 1 hour daily</t>
  </si>
  <si>
    <t>Target Udemy Kaka course + HTML complete</t>
  </si>
  <si>
    <t>wells work</t>
  </si>
  <si>
    <t>misc</t>
  </si>
  <si>
    <t>1 hr khashayams, 2 hr s shopping, 2 hr sathish calls</t>
  </si>
  <si>
    <t>went to hos, gold shop</t>
  </si>
  <si>
    <t>2 hr plants,2 hrs calls, 2 hr shopping, 1 movie</t>
  </si>
  <si>
    <t>1 hr motions,0.5 tcs work,1.5 pooja,washing clo</t>
  </si>
  <si>
    <t>full cold fever</t>
  </si>
  <si>
    <t>2.5 spr, 2 kafka</t>
  </si>
  <si>
    <t>2 hr kafka, 2hr UI</t>
  </si>
  <si>
    <t xml:space="preserve">4 hrs khashayams+tiffin
3 hours movie, 5hrs desk shopping
</t>
  </si>
  <si>
    <t>mistakes</t>
  </si>
  <si>
    <t>wasted in office</t>
  </si>
  <si>
    <t>spent over time in office</t>
  </si>
  <si>
    <t>missed sun -woke up late
night movies, slept at late night</t>
  </si>
  <si>
    <t>no wells work,wasted by time in ofc</t>
  </si>
  <si>
    <t>spent over morning time in office went by 9
shouyld have went by 2, 2 hrs groceries dmart</t>
  </si>
  <si>
    <t>1 hr train booking</t>
  </si>
  <si>
    <t>wasted by watching 3 hrs movie-darling,4 hrs relatives</t>
  </si>
  <si>
    <t>1hr extra sleep,0.5 bcb,1.5 hr youtube, 1hr shopping,1hr yoga
Seeing Sunday as relaxation day and watching movies
getting ready after 9</t>
  </si>
  <si>
    <t>pooja</t>
  </si>
  <si>
    <t>wasted by watching 4.5 hrs movie-double ismart
,1 hr youtube , 2hrs han sollu calls, 1hr shopping</t>
  </si>
  <si>
    <t>total hours studied</t>
  </si>
  <si>
    <t>went to chirala</t>
  </si>
  <si>
    <t>travelled to chirala</t>
  </si>
  <si>
    <t>1 hr travel drop</t>
  </si>
  <si>
    <t>didn’t noted</t>
  </si>
  <si>
    <t>2 hrs UI</t>
  </si>
  <si>
    <t>4hrs kitchen DWL, 1 hr movie, 1 hr sollu calls,2hrs shoppin,</t>
  </si>
  <si>
    <t>2 hrs house work</t>
  </si>
  <si>
    <r>
      <rPr>
        <b/>
        <sz val="11"/>
        <color rgb="FFFF0000"/>
        <rFont val="Calibri"/>
        <family val="2"/>
        <scheme val="minor"/>
      </rPr>
      <t>Too many movies watched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6-</t>
    </r>
    <r>
      <rPr>
        <sz val="11"/>
        <color theme="1"/>
        <rFont val="Calibri"/>
        <family val="2"/>
        <scheme val="minor"/>
      </rPr>
      <t xml:space="preserve"> premalu, double ismart,darling,vindhya,baby</t>
    </r>
  </si>
  <si>
    <t>2 hrs movie,2hrs sollu calls,2hrs khashayam</t>
  </si>
  <si>
    <t>css,harness</t>
  </si>
  <si>
    <t>is 1 hr UI syll completed</t>
  </si>
  <si>
    <t>1hr shopping,0.5 sollu calls</t>
  </si>
  <si>
    <t>2 hr CSS</t>
  </si>
  <si>
    <t>2hrs house work,1hr misc</t>
  </si>
  <si>
    <t>css</t>
  </si>
  <si>
    <t>Tips:- 
1) I should see Sunday / Saturday as opportunity for learning
we should wakeup early and be more strict on Sunday and utilize holidays
2) don’t talk lontalk talk long any call from 9-12
3) shutdown after 930 towake up by 530 see orange sun
4) prepare ganji &amp; eat dinner during meetings scrum calls</t>
  </si>
  <si>
    <t xml:space="preserve">didn’t shutdown after 930, khshaya sun missing
</t>
  </si>
  <si>
    <t>css,took boring break of 40 mins</t>
  </si>
  <si>
    <t>2 CSS</t>
  </si>
  <si>
    <t>2 hrs millets cleaning,1 hr raid pickup</t>
  </si>
  <si>
    <t>1 hr millet clea,1hr extra sleep BCB,1hr photos filter</t>
  </si>
  <si>
    <t>1 hr sleep, 1 hr mill cleaning</t>
  </si>
  <si>
    <t>Tips:- 
1) I should see  Saturday /Sunday as opportunity for learning
we should wakeup early and be more strict on Sunday and utilize holidays
2) don’t talk lontalk talk long any call from 9-12
3) shutdown after 930 towake up by 530 see orange sun
4) prepare ganji &amp; eat dinner during meetings scrum calls
5) dont watch movie every sunday, max 1 movie per month not 1 per weekend</t>
  </si>
  <si>
    <t>Target Udemy Jaav script 30 hours</t>
  </si>
  <si>
    <t>sailu function in chirala</t>
  </si>
  <si>
    <t>Went to chirala for sailu func,ayur</t>
  </si>
  <si>
    <t>1 Sep-  5-Sept CSS
5- 31 sept Java script</t>
  </si>
  <si>
    <t>misc/mobile</t>
  </si>
  <si>
    <t>1 hr wasted, slow tiffin, mobile videos</t>
  </si>
  <si>
    <t>1 hr aadhar,1 extra sleep,1 team lunch, 30 mins sleep</t>
  </si>
  <si>
    <t>UI</t>
  </si>
  <si>
    <t>1 hr extra sleep,extra work</t>
  </si>
  <si>
    <t>2 hrs extra sleep, 1 hr sollu calls</t>
  </si>
  <si>
    <t>CSS, PCF</t>
  </si>
  <si>
    <t>1 hr extra sleep, 1.5 yoga, 1 hr sollu calls,2 hrs chit chat with bala TCS</t>
  </si>
  <si>
    <t>shame of reading 2/ 8 hours</t>
  </si>
  <si>
    <t>2.5 css 1.5 pcf</t>
  </si>
  <si>
    <t>45 mins , 45 mins cleaning</t>
  </si>
  <si>
    <t>1.5 house work- kit repair</t>
  </si>
  <si>
    <t>css practice</t>
  </si>
  <si>
    <t>went to gold shop opened scheme, went to hosp apollo</t>
  </si>
  <si>
    <t>movie-GOAT , house kitchen help biyani</t>
  </si>
  <si>
    <t>sowmya hostel search</t>
  </si>
  <si>
    <t>extra sleep, 1 hr sollu calls</t>
  </si>
  <si>
    <t>30 calls, 30 house work,1 hr accen interview</t>
  </si>
  <si>
    <t>CSS</t>
  </si>
  <si>
    <t>kent water settings</t>
  </si>
  <si>
    <t>TCS trainings</t>
  </si>
  <si>
    <t>1.5 shopping antivirus</t>
  </si>
  <si>
    <t>kubernetes</t>
  </si>
  <si>
    <t>0.5 tcs work, 1hr sollu calls</t>
  </si>
  <si>
    <t>in office</t>
  </si>
  <si>
    <t>2hrs BCB, 1 hr extra sleep, 2h shopping</t>
  </si>
  <si>
    <t>3hr kub</t>
  </si>
  <si>
    <t>4hrs extra sleep, 1 hr yoga,2 h house work, 2 sollu calls</t>
  </si>
  <si>
    <t>1 hr house work</t>
  </si>
  <si>
    <t xml:space="preserve">movies-aay, chaitu house </t>
  </si>
  <si>
    <t>3.5 hrs mandatory trainings</t>
  </si>
  <si>
    <t>1hr yoga,2hr movies,1hr hair cut,3.5 hros shopping, dmart</t>
  </si>
  <si>
    <t>kent repair</t>
  </si>
  <si>
    <t xml:space="preserve">sollu calls from 12-1 </t>
  </si>
  <si>
    <t>kitchen/house work</t>
  </si>
  <si>
    <t>3hrs house work- water setup</t>
  </si>
  <si>
    <t>0.5 santu drop, 1 hr extra sleep
1hr kitchen</t>
  </si>
  <si>
    <t>health/
yoga</t>
  </si>
  <si>
    <t>Target Udemy Java script 30 hours</t>
  </si>
  <si>
    <t>2.5 yoga/walking,1.5h hospital, 4.5 kitchen, 5hrs shopping</t>
  </si>
  <si>
    <t>3hrs tcs work</t>
  </si>
  <si>
    <t>2hrs tcs mandatory trainings</t>
  </si>
  <si>
    <t>2 hrs extra sleep due to BCB,0.5 house work</t>
  </si>
  <si>
    <t>JS</t>
  </si>
  <si>
    <t>went to chirala for dasara</t>
  </si>
  <si>
    <t>1hr shoping- kunda, 1hr charan soll calls,1.5 job search</t>
  </si>
  <si>
    <t>js practice</t>
  </si>
  <si>
    <t>1 hr soll calls charan exam,1hr house cleaning</t>
  </si>
  <si>
    <t>2hrs wasted, 1hr MF call,</t>
  </si>
  <si>
    <t>movie-visvam</t>
  </si>
  <si>
    <t>1hr house work, 1 hr ready, 0.5 sollu calls</t>
  </si>
  <si>
    <t>1.5hr shopping,1 kitchen, 1 hr ready, 4 hrs MF</t>
  </si>
  <si>
    <t>went to kavya house</t>
  </si>
  <si>
    <t>went for shopping</t>
  </si>
  <si>
    <t>misc/
shopping</t>
  </si>
  <si>
    <t>wasted/mobile/TV/sollu calls</t>
  </si>
  <si>
    <t>1hr MF,1 hr tcs work,1hr utube</t>
  </si>
  <si>
    <t>completely wasted hours</t>
  </si>
  <si>
    <r>
      <t xml:space="preserve">Tips:- 
1) I should see  Saturday /Sunday as opportunity for learning
we should wakeup early and be more strict on Sunday and utilize holidays
2) don’t talk lontalk talk long any call from 9-12
</t>
    </r>
    <r>
      <rPr>
        <b/>
        <u/>
        <sz val="13"/>
        <color theme="3"/>
        <rFont val="Calibri"/>
        <family val="2"/>
        <scheme val="minor"/>
      </rPr>
      <t>And dont touch cell phone from 9-12</t>
    </r>
    <r>
      <rPr>
        <b/>
        <sz val="13"/>
        <color theme="3"/>
        <rFont val="Calibri"/>
        <family val="2"/>
        <scheme val="minor"/>
      </rPr>
      <t xml:space="preserve">
3) shutdown after 930 towake up by 530 see orange sun
4) prepare ganji &amp; eat dinner during meetings scrum calls
5) dont watch movie every sunday, max 1 movie per month not 1 per weekend</t>
    </r>
  </si>
  <si>
    <t>reason for not studying</t>
  </si>
  <si>
    <t>wastage sum</t>
  </si>
  <si>
    <t>2hrs- kitchen,water,0.5 tcs work,1hr MF</t>
  </si>
  <si>
    <t>outside- zoo with aswin</t>
  </si>
  <si>
    <t>relatives-sowmya, donation</t>
  </si>
  <si>
    <t>1.5 hrs sollu calls with mohan mom, 1hr house work</t>
  </si>
  <si>
    <t>1.5 hrs amazon frustation, 2hrs soll calls with mohan</t>
  </si>
  <si>
    <t>1hr kitchen, 1hr house work,1hr sleep, 2hrs download,0.5 BCB</t>
  </si>
  <si>
    <t xml:space="preserve"> mins of js syll completed</t>
  </si>
  <si>
    <t>1hr tiffin,1hr house work,0.5 ready</t>
  </si>
  <si>
    <t>4hrs sollu calls- ammamma,jagan, kavya,mohan
2hrs movie- youtube,1.5hr lekkalu ,1hr diwali,</t>
  </si>
  <si>
    <t>1hr kitchen,0.5 ready,0.5 tcs work</t>
  </si>
  <si>
    <t>Target -study JS for 90 hours and complete it
last month mistakes- watching cell phone after 9AM</t>
  </si>
  <si>
    <r>
      <t xml:space="preserve">Tips:- 
1) I should see  Saturday /Sunday as opportunity for learning
we should wakeup early and be more strict on Sunday and utilize holidays
2) don’t talk lontalk talk long any call from 9-12
</t>
    </r>
    <r>
      <rPr>
        <b/>
        <u/>
        <sz val="13"/>
        <color theme="3"/>
        <rFont val="Calibri"/>
        <family val="2"/>
        <scheme val="minor"/>
      </rPr>
      <t>And dont touch cell phone from 9 AM- dont see any video till next day</t>
    </r>
    <r>
      <rPr>
        <b/>
        <sz val="13"/>
        <color theme="3"/>
        <rFont val="Calibri"/>
        <family val="2"/>
        <scheme val="minor"/>
      </rPr>
      <t xml:space="preserve">
3) shutdown after 930 towake up by 530 see orange sun
4) prepare ganji &amp; eat dinner during meetings scrum calls
5) dont watch movie every sunday, max 1 movie per month not 1 per weekend</t>
    </r>
  </si>
  <si>
    <t>misc-unavoidable</t>
  </si>
  <si>
    <t>notes</t>
  </si>
  <si>
    <t>went to kavali for mohan barasala function, clx for sailu shopping</t>
  </si>
  <si>
    <t xml:space="preserve">misc-avoidable
</t>
  </si>
  <si>
    <t xml:space="preserve"> mins of js sub syll completed</t>
  </si>
  <si>
    <t xml:space="preserve">un-1hr tcs work, 1hr ready
</t>
  </si>
  <si>
    <t>un-avoidable spent hours</t>
  </si>
  <si>
    <t>wasted /  avoidable  hours</t>
  </si>
  <si>
    <r>
      <t xml:space="preserve">
</t>
    </r>
    <r>
      <rPr>
        <b/>
        <sz val="11"/>
        <color theme="9" tint="-0.249977111117893"/>
        <rFont val="Calibri"/>
        <family val="2"/>
        <scheme val="minor"/>
      </rPr>
      <t>avoidable- 2hr christian funny videos, 1hr- late ready</t>
    </r>
    <r>
      <rPr>
        <sz val="11"/>
        <color theme="1"/>
        <rFont val="Calibri"/>
        <family val="2"/>
        <scheme val="minor"/>
      </rPr>
      <t xml:space="preserve">
un-1hr-extra sleep</t>
    </r>
  </si>
  <si>
    <t>health/sleep
yoga</t>
  </si>
  <si>
    <t>2.5 tcs work interviews, read 2 hrs hibernate in office</t>
  </si>
  <si>
    <t>2hr house work - khashayas, water</t>
  </si>
  <si>
    <t>js lesson number</t>
  </si>
  <si>
    <t>call with radhik</t>
  </si>
  <si>
    <t>1.5 extra sleep,5.5 kitchen,2hrs hosp,temple,1hr movie</t>
  </si>
  <si>
    <t>6hr shopping in steel factory, 3hr movie- devara</t>
  </si>
  <si>
    <t>0.5 sleep,1hr ready,2hr tcs work</t>
  </si>
  <si>
    <t>2hrs house work, RO, 1hr ready,3hrs tcs work</t>
  </si>
  <si>
    <t>0.5 sollu calls with chaitu,0.5 house work,1hr youtube dasa video,1hr ready</t>
  </si>
  <si>
    <t>3HRS PAYPAL INTERVIEWS</t>
  </si>
  <si>
    <t>2.5 mohan sollu calls,3 hrs tcs work</t>
  </si>
  <si>
    <t>sailu marriage</t>
  </si>
  <si>
    <t>1hr mobile, 1.5 house work</t>
  </si>
  <si>
    <t>1hr extra sleep ,1hr internet browsing,1.5 js</t>
  </si>
  <si>
    <r>
      <rPr>
        <sz val="11"/>
        <color rgb="FFC00000"/>
        <rFont val="Calibri"/>
        <family val="2"/>
        <scheme val="minor"/>
      </rPr>
      <t>2.5h aswin ground,2.5 moview-lucky baskar</t>
    </r>
    <r>
      <rPr>
        <sz val="11"/>
        <color theme="1"/>
        <rFont val="Calibri"/>
        <family val="2"/>
        <scheme val="minor"/>
      </rPr>
      <t>,2 hr extra sleep</t>
    </r>
  </si>
  <si>
    <t>main mistakes</t>
  </si>
  <si>
    <t>3 movies-netflix-devara, luck baskar,janaka aithe ganaka</t>
  </si>
  <si>
    <t>sollu calls with mohan</t>
  </si>
  <si>
    <t xml:space="preserve">travelling </t>
  </si>
  <si>
    <t>solution</t>
  </si>
  <si>
    <t>see monthly 1/2 movies</t>
  </si>
  <si>
    <t>break any sollu call after 45 min</t>
  </si>
  <si>
    <t>really shame on me studied 14 hours wasted / avoidable hours 18 hours</t>
  </si>
  <si>
    <t>5hours house work- oil,millets shopping, 3 hours wasted with aswin shuttle, 1.5 hours sollu calls with moh</t>
  </si>
  <si>
    <t>prev month main mistakes</t>
  </si>
  <si>
    <t>9-12 sleep due to migrane</t>
  </si>
  <si>
    <t xml:space="preserve">sollu calls with </t>
  </si>
  <si>
    <t>0.5 yoga, 1 hr water ready</t>
  </si>
  <si>
    <t>2 hours house cleaning- avoidable</t>
  </si>
  <si>
    <t>7hrs mohan house search</t>
  </si>
  <si>
    <t>js lesson num</t>
  </si>
  <si>
    <t>5hrs pushpa movie, 2hrs lakshmi atha hosp</t>
  </si>
  <si>
    <t>mohan in house talks</t>
  </si>
  <si>
    <t>current month wastage</t>
  </si>
  <si>
    <t>over time spent with friends  - mohan</t>
  </si>
  <si>
    <t>health
sleep
yoga</t>
  </si>
  <si>
    <t>study hours 8AM-12, 8:30-9:30 - 5 hours</t>
  </si>
  <si>
    <t>43,44</t>
  </si>
  <si>
    <t>4hrs BCB sleep, 1 hr house work, 1hr bank, 1hr yoga, 0.5 sleep</t>
  </si>
  <si>
    <t xml:space="preserve">2hrs extra sleep to avoid migrane,1-sollu calls, browsing </t>
  </si>
  <si>
    <t>45,46,47,</t>
  </si>
  <si>
    <t>1hr health VRK videos</t>
  </si>
  <si>
    <t>1-videos,1-soll calls,1-health atha call,2-movies,2-hrs extra sleep</t>
  </si>
  <si>
    <t>not having plan for tomm</t>
  </si>
  <si>
    <t>2-calls with athay,bulli pini,1-misc,1-hosp,2-dmart</t>
  </si>
  <si>
    <t>2hrs house work,7 hrs JS,0.5 hib</t>
  </si>
  <si>
    <t>51,52</t>
  </si>
  <si>
    <t>1.5 bike service</t>
  </si>
  <si>
    <t>golconda, temple visit -mom hyd tour</t>
  </si>
  <si>
    <t>hyd local trip- charminar ..birla mandir planetorium-mom trip</t>
  </si>
  <si>
    <t>tcs synergy park tour,3-BCB sleep,2-hrs house work,1-Sollu calls</t>
  </si>
  <si>
    <t>steel shop mohan</t>
  </si>
  <si>
    <t xml:space="preserve">mohan mom for visa </t>
  </si>
  <si>
    <t>1-tcs,1-house,2-millets shopi,pindi,3-charm travel for exchange</t>
  </si>
  <si>
    <t>60-65</t>
  </si>
  <si>
    <t xml:space="preserve">57,58,59 skipped </t>
  </si>
  <si>
    <t>66,67</t>
  </si>
  <si>
    <t>6hrs- fever,cold</t>
  </si>
  <si>
    <t>over useless sleep &gt; 8hrs</t>
  </si>
  <si>
    <t>68-74</t>
  </si>
  <si>
    <t>3-youtube videos,3-extra sleep</t>
  </si>
  <si>
    <t>seeing useless videos in youtube after 9AM*2</t>
  </si>
  <si>
    <t>1-extra sleep,1 -useless videos,browsing</t>
  </si>
  <si>
    <t>80-86</t>
  </si>
  <si>
    <t>1-BCB sleep</t>
  </si>
  <si>
    <t>over BCB sleep*3, over sleep*3</t>
  </si>
  <si>
    <t>read with gemini</t>
  </si>
  <si>
    <t>Eating food with wife * wasting while watching TV *2</t>
  </si>
  <si>
    <t>2-extra sleep,2-yoga,1.5 kitchen-meegada,4.5-lekkalu with TV,0.5-tv,1.5-sollu with mama</t>
  </si>
  <si>
    <t>sollu calls with everyone*4</t>
  </si>
  <si>
    <t>shame</t>
  </si>
  <si>
    <t>1) targetted for 11 hours studied not even 1 hour</t>
  </si>
  <si>
    <t>stop watching tv</t>
  </si>
  <si>
    <t xml:space="preserve">Target -study JS for 90 hours and complete it
</t>
  </si>
  <si>
    <t>started react js
1.5-sleep,1-khashayam,1-bathroom cleaning,2-soll calls,1-movie</t>
  </si>
  <si>
    <t>1,2</t>
  </si>
  <si>
    <t>3.5-os(openshift),0.5-news,0.5 videos,2-sollu calls</t>
  </si>
  <si>
    <t>1-house work,1-sollucalls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</si>
</sst>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/>
      <name val="Century Gothic"/>
      <family val="2"/>
    </font>
    <font>
      <sz val="11"/>
      <color theme="1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/>
      <name val="Century Gothic"/>
      <family val="2"/>
    </font>
    <font>
      <sz val="11"/>
      <color theme="4"/>
      <name val="Century Gothic"/>
      <family val="2"/>
    </font>
    <font>
      <sz val="11"/>
      <color theme="4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2" applyNumberFormat="0" applyAlignment="0" applyProtection="0"/>
    <xf numFmtId="0" fontId="7" fillId="0" borderId="3" applyNumberFormat="0" applyFill="0" applyAlignment="0" applyProtection="0"/>
    <xf numFmtId="0" fontId="9" fillId="5" borderId="0" applyNumberFormat="0" applyBorder="0" applyAlignment="0" applyProtection="0"/>
    <xf numFmtId="0" fontId="18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2" fillId="2" borderId="1" xfId="1" applyFont="1" applyBorder="1" applyAlignment="1">
      <alignment vertical="top" wrapText="1"/>
    </xf>
    <xf numFmtId="0" fontId="4" fillId="3" borderId="2" xfId="2" applyFont="1"/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5" borderId="0" xfId="4"/>
    <xf numFmtId="0" fontId="4" fillId="3" borderId="2" xfId="2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Border="1" applyAlignment="1">
      <alignment vertical="top" wrapText="1"/>
    </xf>
    <xf numFmtId="0" fontId="11" fillId="0" borderId="0" xfId="0" applyFont="1" applyAlignment="1">
      <alignment wrapText="1"/>
    </xf>
    <xf numFmtId="0" fontId="12" fillId="6" borderId="4" xfId="0" applyFont="1" applyFill="1" applyBorder="1" applyAlignment="1">
      <alignment wrapText="1"/>
    </xf>
    <xf numFmtId="0" fontId="12" fillId="0" borderId="0" xfId="0" applyFont="1" applyAlignment="1">
      <alignment vertical="top" wrapText="1"/>
    </xf>
    <xf numFmtId="0" fontId="9" fillId="5" borderId="4" xfId="4" applyBorder="1"/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/>
    <xf numFmtId="0" fontId="0" fillId="0" borderId="0" xfId="0"/>
    <xf numFmtId="3" fontId="0" fillId="0" borderId="0" xfId="0" applyNumberFormat="1"/>
    <xf numFmtId="0" fontId="9" fillId="5" borderId="4" xfId="4" applyBorder="1"/>
    <xf numFmtId="0" fontId="9" fillId="7" borderId="4" xfId="4" applyFill="1" applyBorder="1" applyAlignment="1">
      <alignment vertical="center"/>
    </xf>
    <xf numFmtId="0" fontId="18" fillId="8" borderId="0" xfId="5" applyAlignment="1">
      <alignment horizontal="center" wrapText="1"/>
    </xf>
    <xf numFmtId="0" fontId="3" fillId="3" borderId="2" xfId="2" applyAlignment="1">
      <alignment horizontal="left" vertical="top" wrapText="1"/>
    </xf>
    <xf numFmtId="0" fontId="3" fillId="3" borderId="2" xfId="2" applyAlignment="1">
      <alignment horizontal="left" vertical="top"/>
    </xf>
    <xf numFmtId="0" fontId="7" fillId="4" borderId="3" xfId="3" applyFill="1" applyAlignment="1">
      <alignment horizontal="left" vertical="top" wrapText="1"/>
    </xf>
    <xf numFmtId="0" fontId="7" fillId="4" borderId="3" xfId="3" applyFill="1" applyAlignment="1">
      <alignment horizontal="left" vertical="top"/>
    </xf>
    <xf numFmtId="0" fontId="0" fillId="0" borderId="0" xfId="0"/>
    <xf numFmtId="0" fontId="9" fillId="5" borderId="0" xfId="4" applyAlignment="1">
      <alignment horizontal="center" wrapText="1"/>
    </xf>
    <xf numFmtId="0" fontId="9" fillId="5" borderId="0" xfId="4" applyAlignment="1">
      <alignment horizontal="center"/>
    </xf>
    <xf numFmtId="0" fontId="7" fillId="4" borderId="0" xfId="3" applyFill="1" applyBorder="1" applyAlignment="1">
      <alignment horizontal="center" vertical="top" wrapText="1"/>
    </xf>
    <xf numFmtId="0" fontId="7" fillId="4" borderId="3" xfId="3" applyFill="1" applyAlignment="1">
      <alignment horizontal="center" vertical="top" wrapText="1"/>
    </xf>
    <xf numFmtId="0" fontId="9" fillId="5" borderId="0" xfId="4"/>
    <xf numFmtId="0" fontId="9" fillId="7" borderId="5" xfId="4" applyFill="1" applyBorder="1" applyAlignment="1">
      <alignment horizontal="center"/>
    </xf>
    <xf numFmtId="0" fontId="9" fillId="7" borderId="6" xfId="4" applyFill="1" applyBorder="1" applyAlignment="1">
      <alignment horizontal="center"/>
    </xf>
    <xf numFmtId="0" fontId="9" fillId="7" borderId="7" xfId="4" applyFill="1" applyBorder="1" applyAlignment="1">
      <alignment horizontal="center"/>
    </xf>
    <xf numFmtId="0" fontId="9" fillId="5" borderId="4" xfId="4" applyBorder="1"/>
    <xf numFmtId="0" fontId="9" fillId="7" borderId="5" xfId="4" applyFill="1" applyBorder="1" applyAlignment="1">
      <alignment horizontal="center" vertical="center"/>
    </xf>
    <xf numFmtId="0" fontId="9" fillId="7" borderId="6" xfId="4" applyFill="1" applyBorder="1" applyAlignment="1">
      <alignment horizontal="center" vertical="center"/>
    </xf>
    <xf numFmtId="0" fontId="9" fillId="7" borderId="7" xfId="4" applyFill="1" applyBorder="1" applyAlignment="1">
      <alignment horizontal="center" vertical="center"/>
    </xf>
    <xf numFmtId="0" fontId="9" fillId="5" borderId="4" xfId="4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7" borderId="4" xfId="4" applyFill="1" applyBorder="1" applyAlignment="1">
      <alignment horizontal="center"/>
    </xf>
  </cellXfs>
  <cellStyles count="6">
    <cellStyle name="Bad" xfId="4" builtinId="27"/>
    <cellStyle name="Check Cell" xfId="2" builtinId="23"/>
    <cellStyle name="Good" xfId="5" builtinId="26"/>
    <cellStyle name="Heading 2" xfId="3" builtinId="17"/>
    <cellStyle name="Neutral" xfId="1" builtinId="28"/>
    <cellStyle name="Normal" xfId="0" builtinId="0"/>
  </cellStyles>
  <dxfs count="82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765344"/>
        <c:axId val="1631775680"/>
      </c:lineChart>
      <c:dateAx>
        <c:axId val="1631765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5680"/>
        <c:crosses val="autoZero"/>
        <c:auto val="1"/>
        <c:lblOffset val="100"/>
        <c:baseTimeUnit val="days"/>
      </c:dateAx>
      <c:valAx>
        <c:axId val="16317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sept!$A$2:$A$31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sept!$B$2:$B$31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0</c:v>
                </c:pt>
                <c:pt idx="5">
                  <c:v>1.5</c:v>
                </c:pt>
                <c:pt idx="6">
                  <c:v>4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1.5</c:v>
                </c:pt>
                <c:pt idx="20">
                  <c:v>3.5</c:v>
                </c:pt>
                <c:pt idx="21">
                  <c:v>2.5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3.5</c:v>
                </c:pt>
                <c:pt idx="27">
                  <c:v>0</c:v>
                </c:pt>
                <c:pt idx="28">
                  <c:v>3.5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46960"/>
        <c:axId val="1859453552"/>
      </c:lineChart>
      <c:dateAx>
        <c:axId val="1781746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3552"/>
        <c:crosses val="autoZero"/>
        <c:auto val="1"/>
        <c:lblOffset val="100"/>
        <c:baseTimeUnit val="days"/>
      </c:dateAx>
      <c:valAx>
        <c:axId val="18594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sept!$D$1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sept!$D$2:$D$32</c:f>
              <c:numCache>
                <c:formatCode>General</c:formatCode>
                <c:ptCount val="31"/>
                <c:pt idx="11">
                  <c:v>1</c:v>
                </c:pt>
                <c:pt idx="19">
                  <c:v>1</c:v>
                </c:pt>
                <c:pt idx="28">
                  <c:v>2.5</c:v>
                </c:pt>
              </c:numCache>
            </c:numRef>
          </c:val>
        </c:ser>
        <c:ser>
          <c:idx val="1"/>
          <c:order val="1"/>
          <c:tx>
            <c:strRef>
              <c:f>sept!$E$1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sept!$E$2:$E$32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sept!$F$1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sept!$F$2:$F$32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sept!$G$1</c:f>
              <c:strCache>
                <c:ptCount val="1"/>
                <c:pt idx="0">
                  <c:v>misc/mobile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sept!$G$2:$G$32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454096"/>
        <c:axId val="1859460080"/>
      </c:barChart>
      <c:catAx>
        <c:axId val="185945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60080"/>
        <c:crosses val="autoZero"/>
        <c:auto val="1"/>
        <c:lblAlgn val="ctr"/>
        <c:lblOffset val="100"/>
        <c:noMultiLvlLbl val="0"/>
      </c:catAx>
      <c:valAx>
        <c:axId val="18594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oct!$B$1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oct!$A$3:$A$32</c:f>
              <c:numCache>
                <c:formatCode>d\-mmm</c:formatCode>
                <c:ptCount val="30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</c:numCache>
            </c:numRef>
          </c:cat>
          <c:val>
            <c:numRef>
              <c:f>oct!$B$3:$B$32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6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45392"/>
        <c:axId val="1859450288"/>
      </c:lineChart>
      <c:dateAx>
        <c:axId val="1859445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0288"/>
        <c:crosses val="autoZero"/>
        <c:auto val="1"/>
        <c:lblOffset val="100"/>
        <c:baseTimeUnit val="days"/>
      </c:dateAx>
      <c:valAx>
        <c:axId val="18594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oct!$D$1</c:f>
              <c:strCache>
                <c:ptCount val="1"/>
                <c:pt idx="0">
                  <c:v>wasted/mobile/TV/sollu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oct!$D$3:$D$33</c:f>
              <c:numCache>
                <c:formatCode>General</c:formatCode>
                <c:ptCount val="31"/>
                <c:pt idx="2">
                  <c:v>1</c:v>
                </c:pt>
                <c:pt idx="8">
                  <c:v>2</c:v>
                </c:pt>
                <c:pt idx="9">
                  <c:v>1</c:v>
                </c:pt>
                <c:pt idx="15">
                  <c:v>0.5</c:v>
                </c:pt>
                <c:pt idx="19">
                  <c:v>1.5</c:v>
                </c:pt>
                <c:pt idx="21">
                  <c:v>0.5</c:v>
                </c:pt>
                <c:pt idx="22">
                  <c:v>0.5</c:v>
                </c:pt>
                <c:pt idx="23">
                  <c:v>3.5</c:v>
                </c:pt>
                <c:pt idx="24">
                  <c:v>1.5</c:v>
                </c:pt>
                <c:pt idx="27">
                  <c:v>0.5</c:v>
                </c:pt>
                <c:pt idx="30">
                  <c:v>6</c:v>
                </c:pt>
              </c:numCache>
            </c:numRef>
          </c:val>
        </c:ser>
        <c:ser>
          <c:idx val="1"/>
          <c:order val="1"/>
          <c:tx>
            <c:strRef>
              <c:f>oct!$E$1</c:f>
              <c:strCache>
                <c:ptCount val="1"/>
                <c:pt idx="0">
                  <c:v>kitchen/house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val>
            <c:numRef>
              <c:f>oct!$E$3:$E$33</c:f>
              <c:numCache>
                <c:formatCode>General</c:formatCode>
                <c:ptCount val="31"/>
                <c:pt idx="2">
                  <c:v>3</c:v>
                </c:pt>
                <c:pt idx="5">
                  <c:v>4.5</c:v>
                </c:pt>
                <c:pt idx="7">
                  <c:v>0.5</c:v>
                </c:pt>
                <c:pt idx="8">
                  <c:v>2.5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oct!$F$1</c:f>
              <c:strCache>
                <c:ptCount val="1"/>
                <c:pt idx="0">
                  <c:v>health/
yoga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oct!$F$3:$F$33</c:f>
              <c:numCache>
                <c:formatCode>General</c:formatCode>
                <c:ptCount val="31"/>
                <c:pt idx="5">
                  <c:v>4</c:v>
                </c:pt>
                <c:pt idx="7">
                  <c:v>2</c:v>
                </c:pt>
                <c:pt idx="8">
                  <c:v>1</c:v>
                </c:pt>
                <c:pt idx="16">
                  <c:v>0.5</c:v>
                </c:pt>
                <c:pt idx="20">
                  <c:v>0.5</c:v>
                </c:pt>
                <c:pt idx="21">
                  <c:v>0.5</c:v>
                </c:pt>
                <c:pt idx="2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oct!$G$1</c:f>
              <c:strCache>
                <c:ptCount val="1"/>
                <c:pt idx="0">
                  <c:v>misc/
shopping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oct!$G$3:$G$33</c:f>
              <c:numCache>
                <c:formatCode>General</c:formatCode>
                <c:ptCount val="31"/>
                <c:pt idx="5">
                  <c:v>5</c:v>
                </c:pt>
                <c:pt idx="8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2.5</c:v>
                </c:pt>
                <c:pt idx="19">
                  <c:v>2</c:v>
                </c:pt>
                <c:pt idx="22">
                  <c:v>1.5</c:v>
                </c:pt>
                <c:pt idx="27">
                  <c:v>0.5</c:v>
                </c:pt>
                <c:pt idx="29">
                  <c:v>0.5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9447568"/>
        <c:axId val="1859454640"/>
        <c:axId val="0"/>
      </c:bar3DChart>
      <c:catAx>
        <c:axId val="18594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4640"/>
        <c:crosses val="autoZero"/>
        <c:auto val="1"/>
        <c:lblAlgn val="ctr"/>
        <c:lblOffset val="100"/>
        <c:noMultiLvlLbl val="0"/>
      </c:catAx>
      <c:valAx>
        <c:axId val="18594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45080962543233499"/>
          <c:h val="5.879812788953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nov!$B$1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nov!$A$3:$A$32</c:f>
              <c:numCache>
                <c:formatCode>d\-mmm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nov!$B$3:$B$32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51376"/>
        <c:axId val="1859455728"/>
      </c:lineChart>
      <c:dateAx>
        <c:axId val="1859451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5728"/>
        <c:crosses val="autoZero"/>
        <c:auto val="1"/>
        <c:lblOffset val="100"/>
        <c:baseTimeUnit val="days"/>
      </c:dateAx>
      <c:valAx>
        <c:axId val="1859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Dec!$A$3:$A$32</c:f>
              <c:numCache>
                <c:formatCode>d\-mmm</c:formatCode>
                <c:ptCount val="30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</c:numCache>
            </c:numRef>
          </c:cat>
          <c:val>
            <c:numRef>
              <c:f>Dec!$B$3:$B$32</c:f>
              <c:numCache>
                <c:formatCode>General</c:formatCode>
                <c:ptCount val="30"/>
                <c:pt idx="0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4.5</c:v>
                </c:pt>
                <c:pt idx="11">
                  <c:v>3</c:v>
                </c:pt>
                <c:pt idx="12">
                  <c:v>4</c:v>
                </c:pt>
                <c:pt idx="14">
                  <c:v>1</c:v>
                </c:pt>
                <c:pt idx="15">
                  <c:v>7.5</c:v>
                </c:pt>
                <c:pt idx="19">
                  <c:v>0</c:v>
                </c:pt>
                <c:pt idx="22">
                  <c:v>2.5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4.5</c:v>
                </c:pt>
                <c:pt idx="27">
                  <c:v>0.5</c:v>
                </c:pt>
                <c:pt idx="28">
                  <c:v>4</c:v>
                </c:pt>
                <c:pt idx="29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56272"/>
        <c:axId val="1859451920"/>
      </c:lineChart>
      <c:dateAx>
        <c:axId val="1859456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1920"/>
        <c:crosses val="autoZero"/>
        <c:auto val="1"/>
        <c:lblOffset val="100"/>
        <c:baseTimeUnit val="days"/>
      </c:dateAx>
      <c:valAx>
        <c:axId val="1859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762624"/>
        <c:axId val="1631764800"/>
      </c:lineChart>
      <c:dateAx>
        <c:axId val="1631762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4800"/>
        <c:crosses val="autoZero"/>
        <c:auto val="1"/>
        <c:lblOffset val="100"/>
        <c:baseTimeUnit val="days"/>
      </c:dateAx>
      <c:valAx>
        <c:axId val="1631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march!$A$2:$A$31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march!$B$2:$B$31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4.5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766976"/>
        <c:axId val="1781737712"/>
      </c:lineChart>
      <c:dateAx>
        <c:axId val="163176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7712"/>
        <c:crosses val="autoZero"/>
        <c:auto val="1"/>
        <c:lblOffset val="100"/>
        <c:baseTimeUnit val="days"/>
      </c:dateAx>
      <c:valAx>
        <c:axId val="17817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apr!$B$2:$B$31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736080"/>
        <c:axId val="1781738800"/>
      </c:lineChart>
      <c:dateAx>
        <c:axId val="1781736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8800"/>
        <c:crosses val="autoZero"/>
        <c:auto val="1"/>
        <c:lblOffset val="100"/>
        <c:baseTimeUnit val="days"/>
      </c:dateAx>
      <c:valAx>
        <c:axId val="1781738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17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may!$A$2:$A$31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</c:numCache>
            </c:numRef>
          </c:cat>
          <c:val>
            <c:numRef>
              <c:f>may!$B$2:$B$31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3.5</c:v>
                </c:pt>
                <c:pt idx="15">
                  <c:v>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742064"/>
        <c:axId val="1781738256"/>
      </c:lineChart>
      <c:dateAx>
        <c:axId val="1781742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8256"/>
        <c:crosses val="autoZero"/>
        <c:auto val="1"/>
        <c:lblOffset val="100"/>
        <c:baseTimeUnit val="days"/>
      </c:dateAx>
      <c:valAx>
        <c:axId val="1781738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17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June!$A$2:$A$31</c:f>
              <c:numCache>
                <c:formatCode>d\-mmm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June!$B$2:$B$31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733904"/>
        <c:axId val="1781732272"/>
      </c:lineChart>
      <c:dateAx>
        <c:axId val="1781733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2272"/>
        <c:crosses val="autoZero"/>
        <c:auto val="1"/>
        <c:lblOffset val="100"/>
        <c:baseTimeUnit val="days"/>
      </c:dateAx>
      <c:valAx>
        <c:axId val="1781732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17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July!$A$2:$A$31</c:f>
              <c:numCache>
                <c:formatCode>d\-mmm</c:formatCode>
                <c:ptCount val="30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</c:numCache>
            </c:numRef>
          </c:cat>
          <c:val>
            <c:numRef>
              <c:f>July!$B$2:$B$31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4</c:v>
                </c:pt>
                <c:pt idx="16">
                  <c:v>3</c:v>
                </c:pt>
                <c:pt idx="17">
                  <c:v>6.5</c:v>
                </c:pt>
                <c:pt idx="18">
                  <c:v>5.5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1.5</c:v>
                </c:pt>
                <c:pt idx="24">
                  <c:v>0</c:v>
                </c:pt>
                <c:pt idx="25">
                  <c:v>5.5</c:v>
                </c:pt>
                <c:pt idx="26">
                  <c:v>2.5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745328"/>
        <c:axId val="1781732816"/>
      </c:lineChart>
      <c:dateAx>
        <c:axId val="178174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2816"/>
        <c:crosses val="autoZero"/>
        <c:auto val="1"/>
        <c:lblOffset val="100"/>
        <c:baseTimeUnit val="days"/>
      </c:dateAx>
      <c:valAx>
        <c:axId val="1781732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17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'Aug 2024'!$A$2:$A$31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'Aug 2024'!$B$2:$B$31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4.5</c:v>
                </c:pt>
                <c:pt idx="7">
                  <c:v>4.5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2.5</c:v>
                </c:pt>
                <c:pt idx="14">
                  <c:v>3.5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5536"/>
        <c:axId val="1781737168"/>
      </c:lineChart>
      <c:dateAx>
        <c:axId val="1781735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7168"/>
        <c:crosses val="autoZero"/>
        <c:auto val="1"/>
        <c:lblOffset val="100"/>
        <c:baseTimeUnit val="days"/>
      </c:dateAx>
      <c:valAx>
        <c:axId val="17817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'Aug 2024'!$D$1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'Aug 2024'!$D$2:$D$32</c:f>
              <c:numCache>
                <c:formatCode>General</c:formatCode>
                <c:ptCount val="31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6">
                  <c:v>1.5</c:v>
                </c:pt>
                <c:pt idx="9">
                  <c:v>1</c:v>
                </c:pt>
                <c:pt idx="10">
                  <c:v>2</c:v>
                </c:pt>
                <c:pt idx="12">
                  <c:v>0.5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 2024'!$E$1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'Aug 2024'!$E$2:$E$32</c:f>
              <c:numCache>
                <c:formatCode>General</c:formatCode>
                <c:ptCount val="31"/>
                <c:pt idx="0">
                  <c:v>5</c:v>
                </c:pt>
                <c:pt idx="6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1.5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'Aug 2024'!$F$1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2024'!$F$2:$F$32</c:f>
              <c:numCache>
                <c:formatCode>General</c:formatCode>
                <c:ptCount val="31"/>
                <c:pt idx="0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'Aug 2024'!$G$1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2024'!$G$2:$G$32</c:f>
              <c:numCache>
                <c:formatCode>General</c:formatCode>
                <c:ptCount val="31"/>
                <c:pt idx="0">
                  <c:v>0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741520"/>
        <c:axId val="1781743696"/>
      </c:barChart>
      <c:catAx>
        <c:axId val="17817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43696"/>
        <c:crosses val="autoZero"/>
        <c:auto val="1"/>
        <c:lblAlgn val="ctr"/>
        <c:lblOffset val="100"/>
        <c:noMultiLvlLbl val="0"/>
      </c:catAx>
      <c:valAx>
        <c:axId val="17817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2</xdr:row>
      <xdr:rowOff>1071562</xdr:rowOff>
    </xdr:from>
    <xdr:to>
      <xdr:col>20</xdr:col>
      <xdr:colOff>581025</xdr:colOff>
      <xdr:row>16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16</xdr:row>
      <xdr:rowOff>166686</xdr:rowOff>
    </xdr:from>
    <xdr:to>
      <xdr:col>23</xdr:col>
      <xdr:colOff>457199</xdr:colOff>
      <xdr:row>55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14287</xdr:rowOff>
    </xdr:from>
    <xdr:to>
      <xdr:col>23</xdr:col>
      <xdr:colOff>600075</xdr:colOff>
      <xdr:row>17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14287</xdr:rowOff>
    </xdr:from>
    <xdr:to>
      <xdr:col>23</xdr:col>
      <xdr:colOff>600075</xdr:colOff>
      <xdr:row>17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338137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4086225</xdr:colOff>
      <xdr:row>1</xdr:row>
      <xdr:rowOff>852487</xdr:rowOff>
    </xdr:from>
    <xdr:to>
      <xdr:col>21</xdr:col>
      <xdr:colOff>19050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1</xdr:row>
      <xdr:rowOff>1071562</xdr:rowOff>
    </xdr:from>
    <xdr:to>
      <xdr:col>20</xdr:col>
      <xdr:colOff>581025</xdr:colOff>
      <xdr:row>15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8" sqref="D18"/>
    </sheetView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1" t="s">
        <v>0</v>
      </c>
      <c r="B1" s="1" t="s">
        <v>2</v>
      </c>
      <c r="C1" s="1" t="s">
        <v>1</v>
      </c>
      <c r="D1" s="1" t="s">
        <v>4</v>
      </c>
      <c r="E1">
        <v>9</v>
      </c>
    </row>
    <row r="2" spans="1:5" ht="37.5" customHeight="1" x14ac:dyDescent="0.25">
      <c r="A2" s="2">
        <v>45309</v>
      </c>
      <c r="B2" s="1">
        <v>2.5</v>
      </c>
      <c r="C2" s="1" t="s">
        <v>3</v>
      </c>
    </row>
    <row r="3" spans="1:5" x14ac:dyDescent="0.25">
      <c r="A3" s="2">
        <v>45310</v>
      </c>
      <c r="B3">
        <v>3.5</v>
      </c>
      <c r="C3" t="s">
        <v>5</v>
      </c>
    </row>
    <row r="4" spans="1:5" x14ac:dyDescent="0.25">
      <c r="A4" s="2">
        <v>45311</v>
      </c>
      <c r="B4">
        <v>0</v>
      </c>
      <c r="C4" t="s">
        <v>7</v>
      </c>
    </row>
    <row r="5" spans="1:5" x14ac:dyDescent="0.25">
      <c r="A5" s="2">
        <v>45312</v>
      </c>
      <c r="B5">
        <v>1.5</v>
      </c>
      <c r="C5" t="s">
        <v>6</v>
      </c>
    </row>
    <row r="6" spans="1:5" x14ac:dyDescent="0.25">
      <c r="A6" s="2">
        <v>45313</v>
      </c>
      <c r="B6">
        <v>1</v>
      </c>
      <c r="C6" t="s">
        <v>8</v>
      </c>
    </row>
    <row r="7" spans="1:5" x14ac:dyDescent="0.25">
      <c r="A7" s="2">
        <v>45314</v>
      </c>
      <c r="B7">
        <v>4</v>
      </c>
    </row>
    <row r="8" spans="1:5" x14ac:dyDescent="0.25">
      <c r="A8" s="2">
        <v>45315</v>
      </c>
      <c r="B8">
        <v>0</v>
      </c>
    </row>
    <row r="9" spans="1:5" x14ac:dyDescent="0.25">
      <c r="A9" s="2">
        <v>45316</v>
      </c>
      <c r="B9">
        <v>0</v>
      </c>
    </row>
    <row r="10" spans="1:5" x14ac:dyDescent="0.25">
      <c r="A10" s="2">
        <v>45317</v>
      </c>
      <c r="B10">
        <v>0</v>
      </c>
    </row>
    <row r="11" spans="1:5" x14ac:dyDescent="0.25">
      <c r="A11" s="2">
        <v>45318</v>
      </c>
      <c r="B11">
        <v>0</v>
      </c>
    </row>
    <row r="12" spans="1:5" x14ac:dyDescent="0.25">
      <c r="A12" s="2">
        <v>45319</v>
      </c>
    </row>
    <row r="13" spans="1:5" x14ac:dyDescent="0.25">
      <c r="A13" s="2">
        <v>45320</v>
      </c>
      <c r="B13">
        <v>4</v>
      </c>
      <c r="C13" t="s">
        <v>9</v>
      </c>
    </row>
    <row r="14" spans="1:5" x14ac:dyDescent="0.25">
      <c r="A14" s="2">
        <v>45321</v>
      </c>
    </row>
    <row r="15" spans="1:5" x14ac:dyDescent="0.25">
      <c r="A15" s="2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81" priority="6" operator="greaterThanOrEqual">
      <formula>$E$1</formula>
    </cfRule>
  </conditionalFormatting>
  <conditionalFormatting sqref="B2:B15">
    <cfRule type="cellIs" dxfId="80" priority="1" operator="greaterThan">
      <formula>$E$1</formula>
    </cfRule>
    <cfRule type="cellIs" dxfId="79" priority="2" operator="greaterThan">
      <formula>$E$1</formula>
    </cfRule>
    <cfRule type="cellIs" dxfId="78" priority="3" operator="lessThan">
      <formula>7.75</formula>
    </cfRule>
    <cfRule type="cellIs" dxfId="7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ySplit="1" topLeftCell="A20" activePane="bottomLeft" state="frozen"/>
      <selection pane="bottomLeft" activeCell="R2" sqref="R2:S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11.5703125" customWidth="1"/>
    <col min="5" max="5" width="8" customWidth="1"/>
    <col min="6" max="6" width="7" customWidth="1"/>
    <col min="7" max="8" width="8.42578125" customWidth="1"/>
    <col min="9" max="9" width="70" customWidth="1"/>
    <col min="18" max="18" width="15" customWidth="1"/>
  </cols>
  <sheetData>
    <row r="1" spans="1:19" ht="62.25" customHeight="1" thickTop="1" thickBot="1" x14ac:dyDescent="0.3">
      <c r="A1" s="1" t="s">
        <v>0</v>
      </c>
      <c r="B1" s="1" t="s">
        <v>2</v>
      </c>
      <c r="C1" s="1" t="s">
        <v>240</v>
      </c>
      <c r="D1" s="1" t="s">
        <v>236</v>
      </c>
      <c r="E1" s="1" t="s">
        <v>215</v>
      </c>
      <c r="F1" s="1" t="s">
        <v>218</v>
      </c>
      <c r="G1" s="5" t="s">
        <v>235</v>
      </c>
      <c r="H1" s="5" t="s">
        <v>248</v>
      </c>
      <c r="I1" s="4" t="s">
        <v>219</v>
      </c>
      <c r="K1" s="34" t="s">
        <v>239</v>
      </c>
      <c r="L1" s="35"/>
      <c r="M1" s="35"/>
      <c r="N1" s="35"/>
      <c r="O1" s="35"/>
      <c r="P1" s="35"/>
      <c r="Q1" s="35"/>
      <c r="R1" s="10" t="s">
        <v>153</v>
      </c>
      <c r="S1" s="11">
        <f>SUM(B3:B33)</f>
        <v>21.5</v>
      </c>
    </row>
    <row r="2" spans="1:19" ht="55.5" customHeight="1" thickTop="1" thickBot="1" x14ac:dyDescent="0.3">
      <c r="A2" s="1"/>
      <c r="B2" s="1"/>
      <c r="C2" s="1" t="s">
        <v>241</v>
      </c>
      <c r="D2" s="1">
        <f>SUM(D3:D33)</f>
        <v>18.5</v>
      </c>
      <c r="E2" s="1">
        <f>SUM(E3:E33)</f>
        <v>23</v>
      </c>
      <c r="F2" s="1">
        <f>SUM(F3:F33)</f>
        <v>9</v>
      </c>
      <c r="G2" s="1">
        <f>SUM(G3:G33)</f>
        <v>19</v>
      </c>
      <c r="H2" s="1"/>
      <c r="I2" t="s">
        <v>142</v>
      </c>
      <c r="K2" s="34"/>
      <c r="L2" s="35"/>
      <c r="M2" s="35"/>
      <c r="N2" s="35"/>
      <c r="O2" s="35"/>
      <c r="P2" s="35"/>
      <c r="Q2" s="35"/>
      <c r="R2" s="8"/>
    </row>
    <row r="3" spans="1:19" ht="86.25" customHeight="1" thickTop="1" thickBot="1" x14ac:dyDescent="0.3">
      <c r="A3" s="2">
        <v>45566</v>
      </c>
      <c r="B3" s="1"/>
      <c r="C3" s="1"/>
      <c r="I3" s="6" t="s">
        <v>214</v>
      </c>
      <c r="K3" s="35"/>
      <c r="L3" s="35"/>
      <c r="M3" s="35"/>
      <c r="N3" s="35"/>
      <c r="O3" s="35"/>
      <c r="P3" s="35"/>
      <c r="Q3" s="35"/>
      <c r="R3" s="8" t="s">
        <v>238</v>
      </c>
      <c r="S3" s="9">
        <f>SUM(D3:D33)</f>
        <v>18.5</v>
      </c>
    </row>
    <row r="4" spans="1:19" ht="30.75" thickTop="1" x14ac:dyDescent="0.25">
      <c r="A4" s="2">
        <v>45567</v>
      </c>
      <c r="B4">
        <v>0</v>
      </c>
      <c r="C4" s="1"/>
      <c r="I4" s="1" t="s">
        <v>217</v>
      </c>
    </row>
    <row r="5" spans="1:19" x14ac:dyDescent="0.25">
      <c r="A5" s="2">
        <v>45568</v>
      </c>
      <c r="B5">
        <v>0</v>
      </c>
      <c r="C5" s="1" t="s">
        <v>216</v>
      </c>
      <c r="D5">
        <v>1</v>
      </c>
      <c r="E5">
        <v>3</v>
      </c>
    </row>
    <row r="6" spans="1:19" ht="30.75" customHeight="1" x14ac:dyDescent="0.25">
      <c r="A6" s="2">
        <v>45569</v>
      </c>
      <c r="B6">
        <v>0</v>
      </c>
      <c r="C6" s="1" t="s">
        <v>221</v>
      </c>
      <c r="D6" s="1"/>
      <c r="E6" s="1"/>
      <c r="F6" s="1"/>
      <c r="G6" s="1"/>
      <c r="H6" s="1"/>
      <c r="I6" t="s">
        <v>220</v>
      </c>
    </row>
    <row r="7" spans="1:19" x14ac:dyDescent="0.25">
      <c r="A7" s="2">
        <v>45570</v>
      </c>
      <c r="B7">
        <v>0</v>
      </c>
      <c r="C7" s="1"/>
    </row>
    <row r="8" spans="1:19" x14ac:dyDescent="0.25">
      <c r="A8" s="2">
        <v>45571</v>
      </c>
      <c r="B8">
        <v>0</v>
      </c>
      <c r="C8" s="1"/>
      <c r="E8">
        <v>4.5</v>
      </c>
      <c r="F8">
        <v>4</v>
      </c>
      <c r="G8">
        <v>5</v>
      </c>
      <c r="I8" t="s">
        <v>223</v>
      </c>
    </row>
    <row r="9" spans="1:19" x14ac:dyDescent="0.25">
      <c r="A9" s="2">
        <v>45572</v>
      </c>
      <c r="B9">
        <v>2.5</v>
      </c>
      <c r="C9" s="1" t="s">
        <v>222</v>
      </c>
      <c r="I9" t="s">
        <v>226</v>
      </c>
    </row>
    <row r="10" spans="1:19" x14ac:dyDescent="0.25">
      <c r="A10" s="2">
        <v>45573</v>
      </c>
      <c r="B10">
        <v>2</v>
      </c>
      <c r="C10" s="6" t="s">
        <v>224</v>
      </c>
      <c r="D10" s="7"/>
      <c r="E10" s="7">
        <v>0.5</v>
      </c>
      <c r="F10" s="7">
        <v>2</v>
      </c>
      <c r="G10" s="7"/>
      <c r="H10" s="7"/>
      <c r="I10" s="6" t="s">
        <v>228</v>
      </c>
    </row>
    <row r="11" spans="1:19" x14ac:dyDescent="0.25">
      <c r="A11" s="2">
        <v>45574</v>
      </c>
      <c r="B11">
        <v>2</v>
      </c>
      <c r="C11" s="1" t="s">
        <v>76</v>
      </c>
      <c r="D11">
        <v>2</v>
      </c>
      <c r="E11">
        <v>2.5</v>
      </c>
      <c r="F11">
        <v>1</v>
      </c>
      <c r="G11">
        <v>2</v>
      </c>
      <c r="I11" s="7"/>
    </row>
    <row r="12" spans="1:19" x14ac:dyDescent="0.25">
      <c r="A12" s="2">
        <v>45575</v>
      </c>
      <c r="B12">
        <v>1</v>
      </c>
      <c r="C12" s="1" t="s">
        <v>227</v>
      </c>
      <c r="D12">
        <v>1</v>
      </c>
      <c r="I12" s="7"/>
    </row>
    <row r="13" spans="1:19" x14ac:dyDescent="0.25">
      <c r="A13" s="2">
        <v>45576</v>
      </c>
      <c r="B13">
        <v>0</v>
      </c>
      <c r="C13" s="1" t="s">
        <v>225</v>
      </c>
      <c r="E13" s="1"/>
      <c r="F13" s="1"/>
      <c r="I13" s="6"/>
    </row>
    <row r="14" spans="1:19" x14ac:dyDescent="0.25">
      <c r="A14" s="2">
        <v>45577</v>
      </c>
      <c r="B14">
        <v>0</v>
      </c>
      <c r="C14" s="1" t="s">
        <v>225</v>
      </c>
      <c r="E14" s="1"/>
      <c r="F14" s="1"/>
      <c r="I14" s="7" t="s">
        <v>229</v>
      </c>
    </row>
    <row r="15" spans="1:19" x14ac:dyDescent="0.25">
      <c r="A15" s="2">
        <v>45578</v>
      </c>
      <c r="B15">
        <v>0</v>
      </c>
      <c r="C15" s="1" t="s">
        <v>225</v>
      </c>
      <c r="E15" s="1"/>
      <c r="F15" s="1"/>
      <c r="I15" s="6" t="s">
        <v>230</v>
      </c>
    </row>
    <row r="16" spans="1:19" x14ac:dyDescent="0.25">
      <c r="A16" s="2">
        <v>45579</v>
      </c>
      <c r="B16">
        <v>2</v>
      </c>
      <c r="C16" s="1" t="s">
        <v>224</v>
      </c>
      <c r="E16" s="1"/>
      <c r="F16" s="1"/>
      <c r="I16" s="7" t="s">
        <v>231</v>
      </c>
    </row>
    <row r="17" spans="1:9" x14ac:dyDescent="0.25">
      <c r="A17" s="2">
        <v>45580</v>
      </c>
      <c r="B17">
        <v>0</v>
      </c>
      <c r="E17" s="1"/>
      <c r="F17" s="1"/>
      <c r="G17">
        <v>3</v>
      </c>
      <c r="I17" s="7" t="s">
        <v>232</v>
      </c>
    </row>
    <row r="18" spans="1:9" x14ac:dyDescent="0.25">
      <c r="A18" s="2">
        <v>45581</v>
      </c>
      <c r="D18">
        <v>0.5</v>
      </c>
      <c r="E18" s="1">
        <v>1</v>
      </c>
      <c r="F18" s="1"/>
      <c r="G18">
        <v>1</v>
      </c>
      <c r="I18" s="6"/>
    </row>
    <row r="19" spans="1:9" x14ac:dyDescent="0.25">
      <c r="A19" s="2">
        <v>45582</v>
      </c>
      <c r="B19">
        <v>1.5</v>
      </c>
      <c r="C19" t="s">
        <v>76</v>
      </c>
      <c r="E19" s="1">
        <v>1</v>
      </c>
      <c r="F19" s="1">
        <v>0.5</v>
      </c>
      <c r="G19">
        <v>2.5</v>
      </c>
    </row>
    <row r="20" spans="1:9" x14ac:dyDescent="0.25">
      <c r="A20" s="2">
        <v>45583</v>
      </c>
      <c r="I20" t="s">
        <v>237</v>
      </c>
    </row>
    <row r="21" spans="1:9" x14ac:dyDescent="0.25">
      <c r="A21" s="2">
        <v>45584</v>
      </c>
      <c r="B21">
        <v>0</v>
      </c>
      <c r="C21" t="s">
        <v>233</v>
      </c>
      <c r="E21" s="1"/>
      <c r="F21" s="1"/>
    </row>
    <row r="22" spans="1:9" x14ac:dyDescent="0.25">
      <c r="A22" s="2">
        <v>45585</v>
      </c>
      <c r="B22">
        <v>0</v>
      </c>
      <c r="C22" t="s">
        <v>234</v>
      </c>
      <c r="D22">
        <v>1.5</v>
      </c>
      <c r="E22">
        <v>1</v>
      </c>
      <c r="G22">
        <v>2</v>
      </c>
    </row>
    <row r="23" spans="1:9" x14ac:dyDescent="0.25">
      <c r="A23" s="2">
        <v>45586</v>
      </c>
      <c r="B23">
        <v>0</v>
      </c>
      <c r="E23" s="1">
        <v>0.5</v>
      </c>
      <c r="F23">
        <v>0.5</v>
      </c>
    </row>
    <row r="24" spans="1:9" x14ac:dyDescent="0.25">
      <c r="A24" s="2">
        <v>45587</v>
      </c>
      <c r="B24">
        <v>2</v>
      </c>
      <c r="C24" t="s">
        <v>76</v>
      </c>
      <c r="D24">
        <v>0.5</v>
      </c>
      <c r="E24">
        <v>0.5</v>
      </c>
      <c r="F24">
        <v>0.5</v>
      </c>
      <c r="I24" s="7"/>
    </row>
    <row r="25" spans="1:9" x14ac:dyDescent="0.25">
      <c r="A25" s="2">
        <v>45588</v>
      </c>
      <c r="B25">
        <v>0</v>
      </c>
      <c r="D25">
        <v>0.5</v>
      </c>
      <c r="E25" s="1">
        <v>2</v>
      </c>
      <c r="G25">
        <v>1.5</v>
      </c>
      <c r="I25" s="7" t="s">
        <v>242</v>
      </c>
    </row>
    <row r="26" spans="1:9" x14ac:dyDescent="0.25">
      <c r="A26" s="2">
        <v>45589</v>
      </c>
      <c r="B26">
        <v>3.5</v>
      </c>
      <c r="C26" t="s">
        <v>76</v>
      </c>
      <c r="D26">
        <v>3.5</v>
      </c>
      <c r="E26">
        <v>1</v>
      </c>
      <c r="F26">
        <v>0.5</v>
      </c>
      <c r="I26" s="12" t="s">
        <v>246</v>
      </c>
    </row>
    <row r="27" spans="1:9" x14ac:dyDescent="0.25">
      <c r="A27" s="2">
        <v>45590</v>
      </c>
      <c r="B27">
        <v>0</v>
      </c>
      <c r="D27">
        <v>1.5</v>
      </c>
      <c r="I27" t="s">
        <v>245</v>
      </c>
    </row>
    <row r="28" spans="1:9" x14ac:dyDescent="0.25">
      <c r="A28" s="2">
        <v>45591</v>
      </c>
      <c r="B28">
        <v>0</v>
      </c>
      <c r="C28" t="s">
        <v>244</v>
      </c>
      <c r="I28" s="1"/>
    </row>
    <row r="29" spans="1:9" x14ac:dyDescent="0.25">
      <c r="A29" s="2">
        <v>45592</v>
      </c>
      <c r="B29">
        <v>0</v>
      </c>
      <c r="C29" t="s">
        <v>243</v>
      </c>
    </row>
    <row r="30" spans="1:9" x14ac:dyDescent="0.25">
      <c r="A30" s="2">
        <v>45593</v>
      </c>
      <c r="B30">
        <v>3</v>
      </c>
      <c r="C30" t="s">
        <v>224</v>
      </c>
      <c r="D30">
        <v>0.5</v>
      </c>
      <c r="E30">
        <v>2</v>
      </c>
      <c r="G30">
        <v>0.5</v>
      </c>
      <c r="H30">
        <v>0.5</v>
      </c>
      <c r="I30" t="s">
        <v>247</v>
      </c>
    </row>
    <row r="31" spans="1:9" x14ac:dyDescent="0.25">
      <c r="A31" s="2">
        <v>45594</v>
      </c>
      <c r="B31">
        <v>2</v>
      </c>
      <c r="E31">
        <v>2</v>
      </c>
      <c r="I31" t="s">
        <v>249</v>
      </c>
    </row>
    <row r="32" spans="1:9" x14ac:dyDescent="0.25">
      <c r="A32" s="2">
        <v>45595</v>
      </c>
      <c r="B32">
        <v>0</v>
      </c>
      <c r="E32">
        <v>1.5</v>
      </c>
      <c r="G32">
        <v>0.5</v>
      </c>
      <c r="I32" t="s">
        <v>251</v>
      </c>
    </row>
    <row r="33" spans="1:9" ht="30" x14ac:dyDescent="0.25">
      <c r="A33" s="2">
        <v>45596</v>
      </c>
      <c r="D33">
        <v>6</v>
      </c>
      <c r="G33">
        <v>1</v>
      </c>
      <c r="I33" s="1" t="s">
        <v>250</v>
      </c>
    </row>
    <row r="34" spans="1:9" x14ac:dyDescent="0.25">
      <c r="C34" s="1" t="s">
        <v>4</v>
      </c>
      <c r="D34">
        <v>3</v>
      </c>
    </row>
  </sheetData>
  <mergeCells count="1">
    <mergeCell ref="K1:Q3"/>
  </mergeCells>
  <conditionalFormatting sqref="C34:D34 D1:H2">
    <cfRule type="cellIs" priority="1" operator="lessThanOrEqual">
      <formula>$D$34</formula>
    </cfRule>
  </conditionalFormatting>
  <conditionalFormatting sqref="B1:B2 B34:B1048576">
    <cfRule type="cellIs" dxfId="18" priority="2" operator="greaterThanOrEqual">
      <formula>$D$34</formula>
    </cfRule>
  </conditionalFormatting>
  <conditionalFormatting sqref="B3:B33">
    <cfRule type="cellIs" dxfId="17" priority="3" operator="greaterThan">
      <formula>$D$34</formula>
    </cfRule>
    <cfRule type="cellIs" dxfId="16" priority="4" operator="greaterThan">
      <formula>$D$34</formula>
    </cfRule>
    <cfRule type="cellIs" dxfId="15" priority="5" operator="lessThan">
      <formula>7.75</formula>
    </cfRule>
    <cfRule type="cellIs" dxfId="14" priority="6" operator="lessThan">
      <formula>$D$34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L29" sqref="L29:R29"/>
    </sheetView>
  </sheetViews>
  <sheetFormatPr defaultRowHeight="15" x14ac:dyDescent="0.25"/>
  <cols>
    <col min="1" max="1" width="9.42578125" customWidth="1"/>
    <col min="2" max="2" width="9" customWidth="1"/>
    <col min="3" max="3" width="11.5703125" customWidth="1"/>
    <col min="4" max="4" width="8" customWidth="1"/>
    <col min="5" max="5" width="7" customWidth="1"/>
    <col min="6" max="9" width="8.42578125" customWidth="1"/>
    <col min="10" max="10" width="70" customWidth="1"/>
    <col min="13" max="13" width="11.85546875" customWidth="1"/>
    <col min="19" max="19" width="15" customWidth="1"/>
  </cols>
  <sheetData>
    <row r="1" spans="1:20" ht="90.75" customHeight="1" thickTop="1" thickBot="1" x14ac:dyDescent="0.35">
      <c r="A1" s="1" t="s">
        <v>0</v>
      </c>
      <c r="B1" s="16" t="s">
        <v>2</v>
      </c>
      <c r="C1" s="17" t="s">
        <v>236</v>
      </c>
      <c r="D1" s="17" t="s">
        <v>257</v>
      </c>
      <c r="E1" s="1" t="s">
        <v>263</v>
      </c>
      <c r="F1" s="18" t="s">
        <v>215</v>
      </c>
      <c r="G1" s="18" t="s">
        <v>254</v>
      </c>
      <c r="H1" s="18" t="s">
        <v>258</v>
      </c>
      <c r="I1" s="18" t="s">
        <v>266</v>
      </c>
      <c r="J1" s="13" t="s">
        <v>252</v>
      </c>
      <c r="K1" s="15"/>
      <c r="L1" s="39" t="s">
        <v>253</v>
      </c>
      <c r="M1" s="39"/>
      <c r="N1" s="39"/>
      <c r="O1" s="39"/>
      <c r="P1" s="39"/>
      <c r="Q1" s="39"/>
      <c r="R1" s="39"/>
      <c r="S1" s="10" t="s">
        <v>153</v>
      </c>
      <c r="T1" s="11">
        <f>SUM(B3:B33)</f>
        <v>14.5</v>
      </c>
    </row>
    <row r="2" spans="1:20" ht="55.5" customHeight="1" thickTop="1" x14ac:dyDescent="0.25">
      <c r="A2" s="1"/>
      <c r="B2" s="1"/>
      <c r="C2" s="1">
        <f>SUM(C3:C33)</f>
        <v>9</v>
      </c>
      <c r="D2" s="1">
        <f>SUM(D3:D33)</f>
        <v>9.5</v>
      </c>
      <c r="E2" s="1">
        <f>SUM(E3:E33)</f>
        <v>6.5</v>
      </c>
      <c r="F2" s="1">
        <f>SUM(F3:F33)</f>
        <v>11.5</v>
      </c>
      <c r="G2" s="1">
        <f>SUM(G3:G32)</f>
        <v>29</v>
      </c>
      <c r="H2" s="1"/>
      <c r="I2" s="1"/>
      <c r="J2" t="s">
        <v>255</v>
      </c>
      <c r="L2" s="39"/>
      <c r="M2" s="39"/>
      <c r="N2" s="39"/>
      <c r="O2" s="39"/>
      <c r="P2" s="39"/>
      <c r="Q2" s="39"/>
      <c r="R2" s="39"/>
      <c r="S2" s="8" t="s">
        <v>260</v>
      </c>
      <c r="T2">
        <f>SUM(E3:G32)</f>
        <v>47</v>
      </c>
    </row>
    <row r="3" spans="1:20" ht="86.25" customHeight="1" thickBot="1" x14ac:dyDescent="0.3">
      <c r="A3" s="2">
        <v>45597</v>
      </c>
      <c r="B3" s="1">
        <v>2</v>
      </c>
      <c r="G3">
        <v>2</v>
      </c>
      <c r="J3" s="14" t="s">
        <v>259</v>
      </c>
      <c r="L3" s="40"/>
      <c r="M3" s="40"/>
      <c r="N3" s="40"/>
      <c r="O3" s="40"/>
      <c r="P3" s="40"/>
      <c r="Q3" s="40"/>
      <c r="R3" s="40"/>
      <c r="S3" s="8" t="s">
        <v>261</v>
      </c>
      <c r="T3" s="9">
        <f>SUM(C3:D33)</f>
        <v>18.5</v>
      </c>
    </row>
    <row r="4" spans="1:20" ht="15.75" thickTop="1" x14ac:dyDescent="0.25">
      <c r="A4" s="2">
        <v>45598</v>
      </c>
      <c r="B4">
        <v>0</v>
      </c>
      <c r="J4" s="1" t="s">
        <v>256</v>
      </c>
    </row>
    <row r="5" spans="1:20" x14ac:dyDescent="0.25">
      <c r="A5" s="2">
        <v>45599</v>
      </c>
      <c r="B5">
        <v>0</v>
      </c>
      <c r="J5" s="1" t="s">
        <v>256</v>
      </c>
    </row>
    <row r="6" spans="1:20" ht="41.25" customHeight="1" x14ac:dyDescent="0.25">
      <c r="A6" s="2">
        <v>45600</v>
      </c>
      <c r="B6">
        <v>3.5</v>
      </c>
      <c r="C6" s="1">
        <v>2</v>
      </c>
      <c r="D6" s="1">
        <v>1</v>
      </c>
      <c r="E6" s="1">
        <v>1</v>
      </c>
      <c r="F6" s="1"/>
      <c r="G6" s="1"/>
      <c r="H6" s="1">
        <v>0.75</v>
      </c>
      <c r="I6" s="1"/>
      <c r="J6" s="1" t="s">
        <v>262</v>
      </c>
      <c r="K6">
        <v>1</v>
      </c>
    </row>
    <row r="7" spans="1:20" x14ac:dyDescent="0.25">
      <c r="A7" s="2">
        <v>45601</v>
      </c>
      <c r="B7">
        <v>2</v>
      </c>
      <c r="F7">
        <v>1</v>
      </c>
      <c r="G7">
        <v>2.5</v>
      </c>
      <c r="H7">
        <v>0</v>
      </c>
      <c r="J7" s="1" t="s">
        <v>264</v>
      </c>
    </row>
    <row r="8" spans="1:20" x14ac:dyDescent="0.25">
      <c r="A8" s="2">
        <v>45602</v>
      </c>
      <c r="B8">
        <v>0</v>
      </c>
      <c r="E8">
        <v>0.5</v>
      </c>
      <c r="F8">
        <v>2</v>
      </c>
      <c r="J8" s="1" t="s">
        <v>265</v>
      </c>
    </row>
    <row r="9" spans="1:20" x14ac:dyDescent="0.25">
      <c r="A9" s="2">
        <v>45603</v>
      </c>
      <c r="C9">
        <v>0.5</v>
      </c>
      <c r="F9">
        <v>0.5</v>
      </c>
      <c r="H9">
        <v>0.5</v>
      </c>
      <c r="I9">
        <v>36</v>
      </c>
    </row>
    <row r="10" spans="1:20" x14ac:dyDescent="0.25">
      <c r="A10" s="2">
        <v>45604</v>
      </c>
      <c r="B10">
        <v>0</v>
      </c>
      <c r="C10" s="7"/>
      <c r="D10" s="7"/>
      <c r="E10" s="7"/>
      <c r="F10" s="7"/>
      <c r="G10">
        <v>2</v>
      </c>
      <c r="J10" s="1" t="s">
        <v>267</v>
      </c>
    </row>
    <row r="11" spans="1:20" x14ac:dyDescent="0.25">
      <c r="A11" s="2">
        <v>45605</v>
      </c>
      <c r="B11">
        <v>0</v>
      </c>
      <c r="D11">
        <v>3</v>
      </c>
      <c r="G11" s="7">
        <v>6</v>
      </c>
      <c r="H11" s="7"/>
      <c r="I11" s="7"/>
      <c r="J11" s="6" t="s">
        <v>269</v>
      </c>
    </row>
    <row r="12" spans="1:20" x14ac:dyDescent="0.25">
      <c r="A12" s="2">
        <v>45606</v>
      </c>
      <c r="B12">
        <v>1</v>
      </c>
      <c r="D12">
        <v>1</v>
      </c>
      <c r="E12">
        <v>1.5</v>
      </c>
      <c r="F12">
        <v>5.5</v>
      </c>
      <c r="G12">
        <v>2</v>
      </c>
      <c r="J12" s="7" t="s">
        <v>268</v>
      </c>
    </row>
    <row r="13" spans="1:20" x14ac:dyDescent="0.25">
      <c r="A13" s="2">
        <v>45607</v>
      </c>
      <c r="D13" s="1"/>
      <c r="E13" s="1">
        <v>0.5</v>
      </c>
      <c r="G13">
        <v>3</v>
      </c>
      <c r="J13" s="6" t="s">
        <v>270</v>
      </c>
    </row>
    <row r="14" spans="1:20" x14ac:dyDescent="0.25">
      <c r="A14" s="2">
        <v>45608</v>
      </c>
      <c r="B14">
        <v>2</v>
      </c>
      <c r="D14" s="1"/>
      <c r="E14" s="1"/>
      <c r="F14">
        <v>2</v>
      </c>
      <c r="G14">
        <v>3</v>
      </c>
      <c r="I14">
        <v>0.5</v>
      </c>
      <c r="J14" s="7" t="s">
        <v>271</v>
      </c>
    </row>
    <row r="15" spans="1:20" x14ac:dyDescent="0.25">
      <c r="A15" s="2">
        <v>45609</v>
      </c>
      <c r="B15">
        <v>1.5</v>
      </c>
      <c r="C15">
        <v>0.5</v>
      </c>
      <c r="D15" s="1">
        <v>1</v>
      </c>
      <c r="E15" s="1"/>
      <c r="F15">
        <v>0.5</v>
      </c>
      <c r="G15">
        <v>1</v>
      </c>
      <c r="J15" s="6" t="s">
        <v>272</v>
      </c>
    </row>
    <row r="16" spans="1:20" x14ac:dyDescent="0.25">
      <c r="A16" s="2">
        <v>45610</v>
      </c>
      <c r="B16">
        <v>0</v>
      </c>
      <c r="D16" s="1"/>
      <c r="E16" s="1"/>
      <c r="G16">
        <v>3</v>
      </c>
      <c r="J16" s="7" t="s">
        <v>273</v>
      </c>
    </row>
    <row r="17" spans="1:18" x14ac:dyDescent="0.25">
      <c r="A17" s="2">
        <v>45611</v>
      </c>
      <c r="C17">
        <v>2.5</v>
      </c>
      <c r="D17" s="1"/>
      <c r="E17" s="1"/>
      <c r="G17">
        <v>3</v>
      </c>
      <c r="J17" s="7" t="s">
        <v>274</v>
      </c>
    </row>
    <row r="18" spans="1:18" x14ac:dyDescent="0.25">
      <c r="A18" s="2">
        <v>45612</v>
      </c>
      <c r="D18" s="1"/>
      <c r="E18" s="1"/>
      <c r="J18" s="6"/>
    </row>
    <row r="19" spans="1:18" x14ac:dyDescent="0.25">
      <c r="A19" s="2">
        <v>45613</v>
      </c>
      <c r="D19" s="1"/>
      <c r="E19" s="1"/>
    </row>
    <row r="20" spans="1:18" x14ac:dyDescent="0.25">
      <c r="A20" s="2">
        <v>45614</v>
      </c>
      <c r="L20" s="36" t="s">
        <v>279</v>
      </c>
      <c r="M20" s="36"/>
      <c r="O20" s="36" t="s">
        <v>283</v>
      </c>
      <c r="P20" s="36"/>
      <c r="Q20" s="36"/>
    </row>
    <row r="21" spans="1:18" ht="15" customHeight="1" x14ac:dyDescent="0.25">
      <c r="A21" s="2">
        <v>45615</v>
      </c>
      <c r="D21" s="1"/>
      <c r="E21" s="1"/>
      <c r="L21" s="37" t="s">
        <v>280</v>
      </c>
      <c r="M21" s="37"/>
      <c r="O21" s="36" t="s">
        <v>284</v>
      </c>
      <c r="P21" s="36"/>
      <c r="Q21" s="36"/>
    </row>
    <row r="22" spans="1:18" x14ac:dyDescent="0.25">
      <c r="A22" s="2">
        <v>45616</v>
      </c>
      <c r="J22" t="s">
        <v>282</v>
      </c>
      <c r="L22" s="37"/>
      <c r="M22" s="37"/>
      <c r="O22" s="36"/>
      <c r="P22" s="36"/>
      <c r="Q22" s="36"/>
    </row>
    <row r="23" spans="1:18" x14ac:dyDescent="0.25">
      <c r="A23" s="2">
        <v>45617</v>
      </c>
      <c r="B23">
        <v>0</v>
      </c>
      <c r="D23" s="1"/>
      <c r="J23" t="s">
        <v>275</v>
      </c>
      <c r="L23" s="37"/>
      <c r="M23" s="37"/>
      <c r="O23" s="36" t="s">
        <v>285</v>
      </c>
      <c r="P23" s="36"/>
      <c r="Q23" s="36"/>
    </row>
    <row r="24" spans="1:18" x14ac:dyDescent="0.25">
      <c r="A24" s="2">
        <v>45618</v>
      </c>
      <c r="B24">
        <v>0</v>
      </c>
      <c r="J24" t="s">
        <v>275</v>
      </c>
      <c r="L24" s="36"/>
      <c r="M24" s="36"/>
      <c r="O24" s="36"/>
      <c r="P24" s="36"/>
      <c r="Q24" s="36"/>
    </row>
    <row r="25" spans="1:18" x14ac:dyDescent="0.25">
      <c r="A25" s="2">
        <v>45619</v>
      </c>
      <c r="B25">
        <v>0</v>
      </c>
      <c r="D25" s="1"/>
      <c r="J25" t="s">
        <v>275</v>
      </c>
      <c r="L25" s="41" t="s">
        <v>281</v>
      </c>
      <c r="M25" s="41"/>
      <c r="O25" s="36"/>
      <c r="P25" s="36"/>
      <c r="Q25" s="36"/>
    </row>
    <row r="26" spans="1:18" x14ac:dyDescent="0.25">
      <c r="A26" s="2">
        <v>45620</v>
      </c>
      <c r="B26">
        <v>0</v>
      </c>
      <c r="J26" t="s">
        <v>275</v>
      </c>
      <c r="L26" s="36"/>
      <c r="M26" s="36"/>
    </row>
    <row r="27" spans="1:18" x14ac:dyDescent="0.25">
      <c r="A27" s="2">
        <v>45621</v>
      </c>
      <c r="B27">
        <v>0</v>
      </c>
      <c r="J27" t="s">
        <v>275</v>
      </c>
      <c r="L27" s="36"/>
      <c r="M27" s="36"/>
    </row>
    <row r="28" spans="1:18" x14ac:dyDescent="0.25">
      <c r="A28" s="2">
        <v>45622</v>
      </c>
      <c r="B28">
        <v>0</v>
      </c>
      <c r="J28" t="s">
        <v>275</v>
      </c>
      <c r="L28" s="36"/>
      <c r="M28" s="36"/>
    </row>
    <row r="29" spans="1:18" x14ac:dyDescent="0.25">
      <c r="A29" s="2">
        <v>45623</v>
      </c>
      <c r="B29">
        <v>0</v>
      </c>
      <c r="J29" t="s">
        <v>275</v>
      </c>
      <c r="L29" s="38" t="s">
        <v>286</v>
      </c>
      <c r="M29" s="38"/>
      <c r="N29" s="38"/>
      <c r="O29" s="38"/>
      <c r="P29" s="38"/>
      <c r="Q29" s="38"/>
      <c r="R29" s="38"/>
    </row>
    <row r="30" spans="1:18" x14ac:dyDescent="0.25">
      <c r="A30" s="2">
        <v>45624</v>
      </c>
      <c r="B30">
        <v>1</v>
      </c>
      <c r="C30">
        <v>1</v>
      </c>
      <c r="G30">
        <v>1.5</v>
      </c>
      <c r="J30" t="s">
        <v>276</v>
      </c>
      <c r="L30" s="36"/>
      <c r="M30" s="36"/>
    </row>
    <row r="31" spans="1:18" x14ac:dyDescent="0.25">
      <c r="A31" s="2">
        <v>45625</v>
      </c>
      <c r="B31">
        <v>1.5</v>
      </c>
      <c r="D31">
        <v>1</v>
      </c>
      <c r="E31">
        <v>1</v>
      </c>
      <c r="J31" t="s">
        <v>277</v>
      </c>
      <c r="L31" s="36"/>
      <c r="M31" s="36"/>
    </row>
    <row r="32" spans="1:18" x14ac:dyDescent="0.25">
      <c r="A32" s="2">
        <v>45626</v>
      </c>
      <c r="C32">
        <v>2.5</v>
      </c>
      <c r="D32">
        <v>2.5</v>
      </c>
      <c r="E32">
        <v>2</v>
      </c>
      <c r="J32" t="s">
        <v>278</v>
      </c>
    </row>
    <row r="33" spans="1:10" x14ac:dyDescent="0.25">
      <c r="A33" s="2"/>
      <c r="J33" s="1"/>
    </row>
    <row r="34" spans="1:10" x14ac:dyDescent="0.25">
      <c r="C34">
        <v>3</v>
      </c>
    </row>
  </sheetData>
  <mergeCells count="17">
    <mergeCell ref="L1:R3"/>
    <mergeCell ref="L20:M20"/>
    <mergeCell ref="L24:M24"/>
    <mergeCell ref="L25:M25"/>
    <mergeCell ref="L26:M26"/>
    <mergeCell ref="O21:Q21"/>
    <mergeCell ref="O22:Q22"/>
    <mergeCell ref="O23:Q23"/>
    <mergeCell ref="O24:Q24"/>
    <mergeCell ref="O25:Q25"/>
    <mergeCell ref="L28:M28"/>
    <mergeCell ref="L30:M30"/>
    <mergeCell ref="L31:M31"/>
    <mergeCell ref="L21:M23"/>
    <mergeCell ref="O20:Q20"/>
    <mergeCell ref="L29:R29"/>
    <mergeCell ref="L27:M27"/>
  </mergeCells>
  <conditionalFormatting sqref="C2:I2 C34 K1 C1:D1 F1:I1">
    <cfRule type="cellIs" priority="1" operator="lessThanOrEqual">
      <formula>$C$34</formula>
    </cfRule>
  </conditionalFormatting>
  <conditionalFormatting sqref="B1:B2 B34:B1048576">
    <cfRule type="cellIs" dxfId="13" priority="2" operator="greaterThanOrEqual">
      <formula>$C$34</formula>
    </cfRule>
  </conditionalFormatting>
  <conditionalFormatting sqref="B3:B33">
    <cfRule type="cellIs" dxfId="12" priority="3" operator="greaterThan">
      <formula>$C$34</formula>
    </cfRule>
    <cfRule type="cellIs" dxfId="11" priority="4" operator="greaterThan">
      <formula>$C$34</formula>
    </cfRule>
    <cfRule type="cellIs" dxfId="10" priority="5" operator="lessThan">
      <formula>7.75</formula>
    </cfRule>
    <cfRule type="cellIs" dxfId="9" priority="6" operator="lessThan">
      <formula>$C$34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pane ySplit="1" topLeftCell="A13" activePane="bottomLeft" state="frozen"/>
      <selection pane="bottomLeft" activeCell="C33" sqref="C33"/>
    </sheetView>
  </sheetViews>
  <sheetFormatPr defaultRowHeight="15" x14ac:dyDescent="0.25"/>
  <cols>
    <col min="1" max="1" width="9.42578125" customWidth="1"/>
    <col min="2" max="2" width="9" customWidth="1"/>
    <col min="3" max="3" width="11.5703125" customWidth="1"/>
    <col min="4" max="4" width="8" customWidth="1"/>
    <col min="5" max="5" width="8.5703125" customWidth="1"/>
    <col min="6" max="9" width="8.42578125" customWidth="1"/>
    <col min="10" max="10" width="70" customWidth="1"/>
    <col min="13" max="13" width="11.85546875" customWidth="1"/>
    <col min="19" max="19" width="15" customWidth="1"/>
  </cols>
  <sheetData>
    <row r="1" spans="1:20" ht="90.75" customHeight="1" thickTop="1" thickBot="1" x14ac:dyDescent="0.35">
      <c r="A1" s="1" t="s">
        <v>0</v>
      </c>
      <c r="B1" s="16" t="s">
        <v>2</v>
      </c>
      <c r="C1" s="17" t="s">
        <v>236</v>
      </c>
      <c r="D1" s="17" t="s">
        <v>257</v>
      </c>
      <c r="E1" s="22" t="s">
        <v>299</v>
      </c>
      <c r="F1" s="23" t="s">
        <v>215</v>
      </c>
      <c r="G1" s="23" t="s">
        <v>254</v>
      </c>
      <c r="H1" s="18" t="s">
        <v>258</v>
      </c>
      <c r="I1" s="18" t="s">
        <v>294</v>
      </c>
      <c r="J1" s="13" t="s">
        <v>337</v>
      </c>
      <c r="K1" s="15"/>
      <c r="L1" s="39" t="s">
        <v>253</v>
      </c>
      <c r="M1" s="39"/>
      <c r="N1" s="39"/>
      <c r="O1" s="39"/>
      <c r="P1" s="39"/>
      <c r="Q1" s="39"/>
      <c r="R1" s="39"/>
      <c r="S1" s="10" t="s">
        <v>153</v>
      </c>
      <c r="T1" s="11">
        <f>SUM(B3:B33)</f>
        <v>49</v>
      </c>
    </row>
    <row r="2" spans="1:20" ht="55.5" customHeight="1" thickTop="1" x14ac:dyDescent="0.25">
      <c r="A2" s="1"/>
      <c r="B2" s="1"/>
      <c r="C2" s="20"/>
      <c r="D2" s="20"/>
      <c r="E2" s="24"/>
      <c r="F2" s="24"/>
      <c r="G2" s="24"/>
      <c r="H2" s="1">
        <f>SUM(H3:H33)/60</f>
        <v>8.6333333333333329</v>
      </c>
      <c r="I2" s="1"/>
      <c r="J2" t="s">
        <v>300</v>
      </c>
      <c r="L2" s="39"/>
      <c r="M2" s="39"/>
      <c r="N2" s="39"/>
      <c r="O2" s="39"/>
      <c r="P2" s="39"/>
      <c r="Q2" s="39"/>
      <c r="R2" s="39"/>
      <c r="S2" s="8" t="s">
        <v>260</v>
      </c>
      <c r="T2">
        <f>SUM(E3:G32)</f>
        <v>70.5</v>
      </c>
    </row>
    <row r="3" spans="1:20" ht="86.25" customHeight="1" thickBot="1" x14ac:dyDescent="0.3">
      <c r="A3" s="2">
        <v>45627</v>
      </c>
      <c r="B3" s="1">
        <v>0</v>
      </c>
      <c r="C3" s="21">
        <v>1.5</v>
      </c>
      <c r="D3" s="21">
        <v>3</v>
      </c>
      <c r="E3" s="25"/>
      <c r="F3" s="25">
        <v>5</v>
      </c>
      <c r="G3" s="25"/>
      <c r="J3" s="14" t="s">
        <v>287</v>
      </c>
      <c r="L3" s="40"/>
      <c r="M3" s="40"/>
      <c r="N3" s="40"/>
      <c r="O3" s="40"/>
      <c r="P3" s="40"/>
      <c r="Q3" s="40"/>
      <c r="R3" s="40"/>
      <c r="S3" s="8" t="s">
        <v>261</v>
      </c>
      <c r="T3" s="9">
        <f>SUM(C3:D33)</f>
        <v>47.5</v>
      </c>
    </row>
    <row r="4" spans="1:20" ht="15.75" thickTop="1" x14ac:dyDescent="0.25">
      <c r="A4" s="2">
        <v>45628</v>
      </c>
      <c r="C4" s="21"/>
      <c r="D4" s="21"/>
      <c r="E4" s="25"/>
      <c r="F4" s="25"/>
      <c r="G4" s="25"/>
      <c r="J4" s="1"/>
    </row>
    <row r="5" spans="1:20" x14ac:dyDescent="0.25">
      <c r="A5" s="2">
        <v>45629</v>
      </c>
      <c r="B5">
        <v>0</v>
      </c>
      <c r="C5" s="21"/>
      <c r="D5" s="21"/>
      <c r="E5" s="25">
        <v>3</v>
      </c>
      <c r="F5" s="25"/>
      <c r="G5" s="25"/>
      <c r="J5" s="1" t="s">
        <v>289</v>
      </c>
    </row>
    <row r="6" spans="1:20" ht="41.25" customHeight="1" x14ac:dyDescent="0.25">
      <c r="A6" s="2">
        <v>45630</v>
      </c>
      <c r="B6">
        <v>2</v>
      </c>
      <c r="C6" s="20"/>
      <c r="D6" s="20"/>
      <c r="E6" s="24">
        <v>0.5</v>
      </c>
      <c r="F6" s="24">
        <v>1</v>
      </c>
      <c r="G6" s="24"/>
      <c r="H6" s="1"/>
      <c r="I6" s="1"/>
      <c r="J6" s="1" t="s">
        <v>291</v>
      </c>
    </row>
    <row r="7" spans="1:20" x14ac:dyDescent="0.25">
      <c r="A7" s="2">
        <v>45631</v>
      </c>
      <c r="B7">
        <v>0</v>
      </c>
      <c r="C7" s="21"/>
      <c r="D7" s="21"/>
      <c r="E7" s="25"/>
      <c r="F7" s="25"/>
      <c r="G7" s="25">
        <v>4</v>
      </c>
      <c r="J7" s="1" t="s">
        <v>296</v>
      </c>
    </row>
    <row r="8" spans="1:20" x14ac:dyDescent="0.25">
      <c r="A8" s="2">
        <v>45632</v>
      </c>
      <c r="B8">
        <v>0</v>
      </c>
      <c r="C8" s="21"/>
      <c r="D8" s="21"/>
      <c r="E8" s="25"/>
      <c r="F8" s="25"/>
      <c r="G8" s="25">
        <v>4</v>
      </c>
      <c r="J8" s="1" t="s">
        <v>296</v>
      </c>
    </row>
    <row r="9" spans="1:20" x14ac:dyDescent="0.25">
      <c r="A9" s="2">
        <v>45633</v>
      </c>
      <c r="B9">
        <v>0</v>
      </c>
      <c r="C9" s="21">
        <v>5</v>
      </c>
      <c r="D9" s="21"/>
      <c r="E9" s="25">
        <v>2</v>
      </c>
      <c r="F9" s="25"/>
      <c r="G9" s="25"/>
      <c r="J9" t="s">
        <v>295</v>
      </c>
    </row>
    <row r="10" spans="1:20" x14ac:dyDescent="0.25">
      <c r="A10" s="2">
        <v>45634</v>
      </c>
      <c r="B10">
        <v>0</v>
      </c>
      <c r="C10" s="21"/>
      <c r="D10" s="21"/>
      <c r="E10" s="25"/>
      <c r="F10" s="25"/>
      <c r="G10" s="25">
        <v>7</v>
      </c>
      <c r="J10" s="1" t="s">
        <v>293</v>
      </c>
    </row>
    <row r="11" spans="1:20" x14ac:dyDescent="0.25">
      <c r="A11" s="2">
        <v>45635</v>
      </c>
      <c r="C11" s="21"/>
      <c r="D11" s="21">
        <v>2</v>
      </c>
      <c r="E11" s="25"/>
      <c r="F11" s="25"/>
      <c r="G11" s="25"/>
      <c r="H11" s="7"/>
      <c r="I11" s="7"/>
      <c r="J11" s="6" t="s">
        <v>292</v>
      </c>
    </row>
    <row r="12" spans="1:20" x14ac:dyDescent="0.25">
      <c r="A12" s="2">
        <v>45636</v>
      </c>
      <c r="C12" s="21"/>
      <c r="D12" s="21">
        <v>4</v>
      </c>
      <c r="E12" s="25">
        <v>1.5</v>
      </c>
      <c r="F12" s="25">
        <v>1</v>
      </c>
      <c r="G12" s="25">
        <v>1</v>
      </c>
      <c r="J12" s="7" t="s">
        <v>302</v>
      </c>
    </row>
    <row r="13" spans="1:20" x14ac:dyDescent="0.25">
      <c r="A13" s="2">
        <v>45637</v>
      </c>
      <c r="B13">
        <v>4.5</v>
      </c>
      <c r="C13" s="21"/>
      <c r="D13" s="20"/>
      <c r="E13" s="24"/>
      <c r="F13" s="25"/>
      <c r="G13" s="25"/>
      <c r="H13">
        <v>40</v>
      </c>
      <c r="I13" t="s">
        <v>301</v>
      </c>
      <c r="J13" s="6"/>
    </row>
    <row r="14" spans="1:20" x14ac:dyDescent="0.25">
      <c r="A14" s="2">
        <v>45638</v>
      </c>
      <c r="B14">
        <v>3</v>
      </c>
      <c r="C14" s="21"/>
      <c r="D14" s="20">
        <v>1</v>
      </c>
      <c r="E14" s="24">
        <v>2</v>
      </c>
      <c r="F14" s="25"/>
      <c r="G14" s="25"/>
      <c r="H14">
        <v>45</v>
      </c>
      <c r="I14" t="s">
        <v>304</v>
      </c>
      <c r="J14" s="7" t="s">
        <v>303</v>
      </c>
    </row>
    <row r="15" spans="1:20" x14ac:dyDescent="0.25">
      <c r="A15" s="2">
        <v>45639</v>
      </c>
      <c r="B15">
        <v>4</v>
      </c>
      <c r="C15" s="21"/>
      <c r="D15" s="20"/>
      <c r="E15" s="24"/>
      <c r="F15" s="25"/>
      <c r="G15" s="25">
        <v>1</v>
      </c>
      <c r="H15">
        <v>20</v>
      </c>
      <c r="I15">
        <v>50</v>
      </c>
      <c r="J15" s="6" t="s">
        <v>305</v>
      </c>
    </row>
    <row r="16" spans="1:20" x14ac:dyDescent="0.25">
      <c r="A16" s="2">
        <v>45640</v>
      </c>
      <c r="C16" s="21">
        <v>1</v>
      </c>
      <c r="D16" s="20">
        <v>5</v>
      </c>
      <c r="E16" s="24">
        <v>1</v>
      </c>
      <c r="F16" s="25"/>
      <c r="G16" s="25"/>
      <c r="H16">
        <v>20</v>
      </c>
      <c r="I16">
        <v>50</v>
      </c>
      <c r="J16" s="7" t="s">
        <v>306</v>
      </c>
    </row>
    <row r="17" spans="1:21" x14ac:dyDescent="0.25">
      <c r="A17" s="2">
        <v>45641</v>
      </c>
      <c r="B17">
        <v>1</v>
      </c>
      <c r="C17" s="21">
        <v>2</v>
      </c>
      <c r="D17" s="20">
        <v>1</v>
      </c>
      <c r="E17" s="24">
        <v>1</v>
      </c>
      <c r="F17" s="25"/>
      <c r="G17" s="25">
        <v>2</v>
      </c>
      <c r="H17">
        <v>20</v>
      </c>
      <c r="J17" s="7" t="s">
        <v>308</v>
      </c>
    </row>
    <row r="18" spans="1:21" x14ac:dyDescent="0.25">
      <c r="A18" s="2">
        <v>45642</v>
      </c>
      <c r="B18">
        <v>7.5</v>
      </c>
      <c r="C18" s="21"/>
      <c r="D18" s="20"/>
      <c r="E18" s="24"/>
      <c r="F18" s="25">
        <v>2</v>
      </c>
      <c r="G18" s="25"/>
      <c r="H18">
        <v>45</v>
      </c>
      <c r="I18" t="s">
        <v>310</v>
      </c>
      <c r="J18" s="6" t="s">
        <v>309</v>
      </c>
    </row>
    <row r="19" spans="1:21" x14ac:dyDescent="0.25">
      <c r="A19" s="2">
        <v>45643</v>
      </c>
      <c r="C19" s="21"/>
      <c r="D19" s="20"/>
      <c r="E19" s="24"/>
      <c r="F19" s="25"/>
      <c r="G19" s="25">
        <v>1.5</v>
      </c>
      <c r="J19" s="7" t="s">
        <v>311</v>
      </c>
    </row>
    <row r="20" spans="1:21" x14ac:dyDescent="0.25">
      <c r="A20" s="2">
        <v>45644</v>
      </c>
      <c r="C20" s="21"/>
      <c r="D20" s="21"/>
      <c r="E20" s="25"/>
      <c r="F20" s="25"/>
      <c r="G20" s="25"/>
      <c r="J20" s="7" t="s">
        <v>316</v>
      </c>
      <c r="L20" s="36" t="s">
        <v>288</v>
      </c>
      <c r="M20" s="36"/>
      <c r="O20" s="36" t="s">
        <v>283</v>
      </c>
      <c r="P20" s="36"/>
      <c r="Q20" s="36"/>
    </row>
    <row r="21" spans="1:21" ht="15" customHeight="1" x14ac:dyDescent="0.25">
      <c r="A21" s="2">
        <v>45645</v>
      </c>
      <c r="C21" s="21"/>
      <c r="D21" s="20"/>
      <c r="E21" s="24"/>
      <c r="F21" s="25"/>
      <c r="G21" s="25"/>
      <c r="J21" s="7" t="s">
        <v>315</v>
      </c>
      <c r="L21" s="37" t="s">
        <v>280</v>
      </c>
      <c r="M21" s="37"/>
      <c r="O21" s="36" t="s">
        <v>284</v>
      </c>
      <c r="P21" s="36"/>
      <c r="Q21" s="36"/>
    </row>
    <row r="22" spans="1:21" x14ac:dyDescent="0.25">
      <c r="A22" s="2">
        <v>45646</v>
      </c>
      <c r="B22">
        <v>0</v>
      </c>
      <c r="C22" s="21"/>
      <c r="D22" s="21"/>
      <c r="E22" s="25"/>
      <c r="F22" s="25"/>
      <c r="G22" s="25"/>
      <c r="J22" t="s">
        <v>312</v>
      </c>
      <c r="L22" s="37"/>
      <c r="M22" s="37"/>
      <c r="O22" s="36"/>
      <c r="P22" s="36"/>
      <c r="Q22" s="36"/>
    </row>
    <row r="23" spans="1:21" x14ac:dyDescent="0.25">
      <c r="A23" s="2">
        <v>45647</v>
      </c>
      <c r="C23" s="21">
        <v>1</v>
      </c>
      <c r="D23" s="20">
        <v>3</v>
      </c>
      <c r="E23" s="25"/>
      <c r="F23" s="25">
        <v>2</v>
      </c>
      <c r="G23" s="25"/>
      <c r="J23" s="26" t="s">
        <v>314</v>
      </c>
      <c r="L23" s="37"/>
      <c r="M23" s="37"/>
      <c r="O23" s="36" t="s">
        <v>285</v>
      </c>
      <c r="P23" s="36"/>
      <c r="Q23" s="36"/>
    </row>
    <row r="24" spans="1:21" x14ac:dyDescent="0.25">
      <c r="A24" s="2">
        <v>45648</v>
      </c>
      <c r="C24" s="21"/>
      <c r="D24" s="21"/>
      <c r="E24" s="25"/>
      <c r="F24" s="25"/>
      <c r="G24" s="25"/>
      <c r="I24" s="27" t="s">
        <v>319</v>
      </c>
      <c r="J24" t="s">
        <v>313</v>
      </c>
      <c r="L24" s="36"/>
      <c r="M24" s="36"/>
      <c r="O24" s="36"/>
      <c r="P24" s="36"/>
      <c r="Q24" s="36"/>
    </row>
    <row r="25" spans="1:21" x14ac:dyDescent="0.25">
      <c r="A25" s="2">
        <v>45649</v>
      </c>
      <c r="B25">
        <v>2.5</v>
      </c>
      <c r="C25" s="21"/>
      <c r="D25" s="20"/>
      <c r="E25" s="25"/>
      <c r="F25" s="25">
        <v>4.5</v>
      </c>
      <c r="G25" s="25">
        <v>4</v>
      </c>
      <c r="H25">
        <v>97</v>
      </c>
      <c r="I25" s="1" t="s">
        <v>318</v>
      </c>
      <c r="J25" t="s">
        <v>317</v>
      </c>
      <c r="L25" s="41" t="s">
        <v>290</v>
      </c>
      <c r="M25" s="41"/>
      <c r="O25" s="36"/>
      <c r="P25" s="36"/>
      <c r="Q25" s="36"/>
    </row>
    <row r="26" spans="1:21" x14ac:dyDescent="0.25">
      <c r="A26" s="2">
        <v>45650</v>
      </c>
      <c r="B26" s="27">
        <v>3</v>
      </c>
      <c r="C26" s="21"/>
      <c r="D26" s="21"/>
      <c r="E26" s="25">
        <v>6</v>
      </c>
      <c r="H26">
        <v>43</v>
      </c>
      <c r="I26" s="28" t="s">
        <v>320</v>
      </c>
      <c r="J26" t="s">
        <v>321</v>
      </c>
      <c r="L26" s="36"/>
      <c r="M26" s="36"/>
    </row>
    <row r="27" spans="1:21" x14ac:dyDescent="0.25">
      <c r="A27" s="2">
        <v>45651</v>
      </c>
      <c r="B27">
        <v>5</v>
      </c>
      <c r="C27" s="21"/>
      <c r="D27" s="21">
        <v>3</v>
      </c>
      <c r="E27" s="25">
        <v>3</v>
      </c>
      <c r="F27" s="25"/>
      <c r="G27" s="25"/>
      <c r="H27">
        <v>75</v>
      </c>
      <c r="I27" t="s">
        <v>323</v>
      </c>
      <c r="J27" t="s">
        <v>324</v>
      </c>
      <c r="L27" s="45" t="s">
        <v>297</v>
      </c>
      <c r="M27" s="45"/>
      <c r="N27" s="19"/>
      <c r="O27" s="19"/>
      <c r="P27" s="19"/>
      <c r="R27" s="29" t="s">
        <v>334</v>
      </c>
      <c r="S27" s="29"/>
      <c r="T27" s="29"/>
      <c r="U27" s="29"/>
    </row>
    <row r="28" spans="1:21" x14ac:dyDescent="0.25">
      <c r="A28" s="2">
        <v>45652</v>
      </c>
      <c r="B28">
        <v>4</v>
      </c>
      <c r="C28" s="21"/>
      <c r="D28" s="21">
        <v>1</v>
      </c>
      <c r="E28" s="25">
        <v>1</v>
      </c>
      <c r="F28" s="25">
        <v>0.5</v>
      </c>
      <c r="G28" s="25"/>
      <c r="J28" t="s">
        <v>326</v>
      </c>
      <c r="L28" s="54" t="s">
        <v>298</v>
      </c>
      <c r="M28" s="54"/>
      <c r="N28" s="54"/>
      <c r="O28" s="54"/>
      <c r="P28" s="54"/>
      <c r="R28" s="49" t="s">
        <v>335</v>
      </c>
      <c r="S28" s="49"/>
      <c r="T28" s="49"/>
      <c r="U28" s="49"/>
    </row>
    <row r="29" spans="1:21" x14ac:dyDescent="0.25">
      <c r="A29" s="2">
        <v>45653</v>
      </c>
      <c r="B29">
        <v>4.5</v>
      </c>
      <c r="C29" s="21"/>
      <c r="D29" s="21"/>
      <c r="E29" s="25"/>
      <c r="G29" s="25"/>
      <c r="H29">
        <v>70</v>
      </c>
      <c r="I29" t="s">
        <v>327</v>
      </c>
      <c r="J29" t="s">
        <v>328</v>
      </c>
      <c r="L29" s="54" t="s">
        <v>329</v>
      </c>
      <c r="M29" s="54"/>
      <c r="N29" s="54"/>
      <c r="O29" s="54"/>
      <c r="P29" s="54"/>
      <c r="R29" s="50"/>
      <c r="S29" s="51"/>
      <c r="T29" s="51"/>
      <c r="U29" s="52"/>
    </row>
    <row r="30" spans="1:21" ht="30" x14ac:dyDescent="0.25">
      <c r="A30" s="2">
        <v>45654</v>
      </c>
      <c r="B30">
        <v>0.5</v>
      </c>
      <c r="C30" s="21">
        <v>2</v>
      </c>
      <c r="D30" s="21">
        <v>4.5</v>
      </c>
      <c r="E30" s="25">
        <v>4</v>
      </c>
      <c r="F30" s="25">
        <v>1.5</v>
      </c>
      <c r="G30" s="25"/>
      <c r="J30" s="1" t="s">
        <v>332</v>
      </c>
      <c r="L30" s="54" t="s">
        <v>333</v>
      </c>
      <c r="M30" s="54"/>
      <c r="N30" s="54"/>
      <c r="O30" s="54"/>
      <c r="P30" s="54"/>
      <c r="R30" s="50"/>
      <c r="S30" s="51"/>
      <c r="T30" s="51"/>
      <c r="U30" s="52"/>
    </row>
    <row r="31" spans="1:21" ht="30" x14ac:dyDescent="0.25">
      <c r="A31" s="2">
        <v>45655</v>
      </c>
      <c r="B31">
        <v>4</v>
      </c>
      <c r="C31" s="21">
        <v>3</v>
      </c>
      <c r="D31" s="21"/>
      <c r="E31" s="25">
        <v>2.5</v>
      </c>
      <c r="F31" s="25">
        <v>1</v>
      </c>
      <c r="G31" s="25"/>
      <c r="H31" s="25">
        <v>43</v>
      </c>
      <c r="I31" t="s">
        <v>339</v>
      </c>
      <c r="J31" s="31" t="s">
        <v>338</v>
      </c>
      <c r="L31" s="42" t="s">
        <v>307</v>
      </c>
      <c r="M31" s="43"/>
      <c r="N31" s="43"/>
      <c r="O31" s="43"/>
      <c r="P31" s="44"/>
      <c r="R31" s="50"/>
      <c r="S31" s="51"/>
      <c r="T31" s="51"/>
      <c r="U31" s="52"/>
    </row>
    <row r="32" spans="1:21" x14ac:dyDescent="0.25">
      <c r="A32" s="2">
        <v>45656</v>
      </c>
      <c r="B32">
        <v>3.5</v>
      </c>
      <c r="C32" s="21">
        <v>2</v>
      </c>
      <c r="D32" s="21">
        <v>0.5</v>
      </c>
      <c r="E32" s="25"/>
      <c r="F32" s="25"/>
      <c r="G32" s="25"/>
      <c r="J32" t="s">
        <v>340</v>
      </c>
      <c r="L32" s="42" t="s">
        <v>331</v>
      </c>
      <c r="M32" s="43"/>
      <c r="N32" s="43"/>
      <c r="O32" s="43"/>
      <c r="P32" s="44"/>
      <c r="R32" s="50"/>
      <c r="S32" s="51"/>
      <c r="T32" s="51"/>
      <c r="U32" s="52"/>
    </row>
    <row r="33" spans="1:21" x14ac:dyDescent="0.25">
      <c r="A33" s="2">
        <v>45657</v>
      </c>
      <c r="C33" s="21">
        <v>1</v>
      </c>
      <c r="D33" s="21">
        <v>1</v>
      </c>
      <c r="E33" s="25"/>
      <c r="F33" s="25"/>
      <c r="G33" s="25"/>
      <c r="J33" s="1" t="s">
        <v>341</v>
      </c>
      <c r="L33" s="54" t="s">
        <v>325</v>
      </c>
      <c r="M33" s="54"/>
      <c r="N33" s="54"/>
      <c r="O33" s="54"/>
      <c r="P33" s="54"/>
      <c r="R33" s="50"/>
      <c r="S33" s="51"/>
      <c r="T33" s="51"/>
      <c r="U33" s="52"/>
    </row>
    <row r="34" spans="1:21" x14ac:dyDescent="0.25">
      <c r="C34">
        <v>3</v>
      </c>
      <c r="L34" s="54" t="s">
        <v>336</v>
      </c>
      <c r="M34" s="54"/>
      <c r="N34" s="54"/>
      <c r="O34" s="54"/>
      <c r="P34" s="54"/>
      <c r="R34" s="53"/>
      <c r="S34" s="53"/>
      <c r="T34" s="53"/>
      <c r="U34" s="53"/>
    </row>
    <row r="35" spans="1:21" x14ac:dyDescent="0.25">
      <c r="L35" s="54" t="s">
        <v>322</v>
      </c>
      <c r="M35" s="54"/>
      <c r="N35" s="54"/>
      <c r="O35" s="54"/>
      <c r="P35" s="54"/>
    </row>
    <row r="36" spans="1:21" x14ac:dyDescent="0.25">
      <c r="L36" s="46" t="s">
        <v>330</v>
      </c>
      <c r="M36" s="47"/>
      <c r="N36" s="47"/>
      <c r="O36" s="47"/>
      <c r="P36" s="48"/>
    </row>
    <row r="37" spans="1:21" x14ac:dyDescent="0.25">
      <c r="L37" s="46"/>
      <c r="M37" s="47"/>
      <c r="N37" s="47"/>
      <c r="O37" s="47"/>
      <c r="P37" s="48"/>
    </row>
    <row r="38" spans="1:21" x14ac:dyDescent="0.25">
      <c r="L38" s="30"/>
      <c r="M38" s="30"/>
      <c r="N38" s="30"/>
      <c r="O38" s="30"/>
      <c r="P38" s="30"/>
    </row>
    <row r="39" spans="1:21" x14ac:dyDescent="0.25">
      <c r="L39" s="30"/>
      <c r="M39" s="30"/>
      <c r="N39" s="30"/>
      <c r="O39" s="30"/>
      <c r="P39" s="30"/>
    </row>
  </sheetData>
  <mergeCells count="30">
    <mergeCell ref="L36:P36"/>
    <mergeCell ref="L37:P37"/>
    <mergeCell ref="R28:U28"/>
    <mergeCell ref="R29:U29"/>
    <mergeCell ref="R30:U30"/>
    <mergeCell ref="R31:U31"/>
    <mergeCell ref="R32:U32"/>
    <mergeCell ref="R33:U33"/>
    <mergeCell ref="R34:U34"/>
    <mergeCell ref="L33:P33"/>
    <mergeCell ref="L34:P34"/>
    <mergeCell ref="L35:P35"/>
    <mergeCell ref="L32:P32"/>
    <mergeCell ref="L28:P28"/>
    <mergeCell ref="L29:P29"/>
    <mergeCell ref="L30:P30"/>
    <mergeCell ref="L1:R3"/>
    <mergeCell ref="L20:M20"/>
    <mergeCell ref="O20:Q20"/>
    <mergeCell ref="L21:M23"/>
    <mergeCell ref="O21:Q21"/>
    <mergeCell ref="O22:Q22"/>
    <mergeCell ref="O23:Q23"/>
    <mergeCell ref="L31:P31"/>
    <mergeCell ref="O24:Q24"/>
    <mergeCell ref="L25:M25"/>
    <mergeCell ref="O25:Q25"/>
    <mergeCell ref="L26:M26"/>
    <mergeCell ref="L27:M27"/>
    <mergeCell ref="L24:M24"/>
  </mergeCells>
  <conditionalFormatting sqref="C2:I2 C34 K1 C1:D1 F1:I1">
    <cfRule type="cellIs" priority="6" operator="lessThanOrEqual">
      <formula>$C$34</formula>
    </cfRule>
  </conditionalFormatting>
  <conditionalFormatting sqref="B1:B2 B34:B1048576">
    <cfRule type="cellIs" dxfId="8" priority="7" operator="greaterThanOrEqual">
      <formula>$C$34</formula>
    </cfRule>
  </conditionalFormatting>
  <conditionalFormatting sqref="B27:B33 B3:B25">
    <cfRule type="cellIs" dxfId="7" priority="8" operator="greaterThan">
      <formula>$C$34</formula>
    </cfRule>
    <cfRule type="cellIs" dxfId="6" priority="9" operator="greaterThan">
      <formula>$C$34</formula>
    </cfRule>
    <cfRule type="cellIs" dxfId="5" priority="10" operator="lessThan">
      <formula>7.75</formula>
    </cfRule>
    <cfRule type="cellIs" dxfId="4" priority="11" operator="lessThan">
      <formula>$C$34</formula>
    </cfRule>
  </conditionalFormatting>
  <conditionalFormatting sqref="E1">
    <cfRule type="cellIs" priority="5" operator="lessThanOrEqual">
      <formula>$C$34</formula>
    </cfRule>
  </conditionalFormatting>
  <conditionalFormatting sqref="B26">
    <cfRule type="cellIs" dxfId="3" priority="1" operator="greaterThan">
      <formula>$C$34</formula>
    </cfRule>
    <cfRule type="cellIs" dxfId="2" priority="2" operator="greaterThan">
      <formula>$C$34</formula>
    </cfRule>
    <cfRule type="cellIs" dxfId="1" priority="3" operator="lessThan">
      <formula>7.75</formula>
    </cfRule>
    <cfRule type="cellIs" dxfId="0" priority="4" operator="lessThan">
      <formula>$C$34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:D30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 t="s">
        <v>16</v>
      </c>
    </row>
    <row r="2" spans="1:6" ht="70.5" customHeight="1" thickTop="1" x14ac:dyDescent="0.25">
      <c r="A2" s="2">
        <v>36923</v>
      </c>
      <c r="B2" s="1">
        <v>2.5</v>
      </c>
      <c r="C2" s="1" t="s">
        <v>10</v>
      </c>
      <c r="F2" s="3" t="s">
        <v>24</v>
      </c>
    </row>
    <row r="3" spans="1:6" x14ac:dyDescent="0.25">
      <c r="A3" s="2">
        <v>36924</v>
      </c>
      <c r="B3">
        <v>3</v>
      </c>
      <c r="C3" t="s">
        <v>11</v>
      </c>
    </row>
    <row r="4" spans="1:6" x14ac:dyDescent="0.25">
      <c r="A4" s="2">
        <v>36925</v>
      </c>
      <c r="B4">
        <v>0</v>
      </c>
      <c r="C4" t="s">
        <v>12</v>
      </c>
    </row>
    <row r="5" spans="1:6" x14ac:dyDescent="0.25">
      <c r="A5" s="2">
        <v>36926</v>
      </c>
      <c r="B5">
        <v>0</v>
      </c>
      <c r="C5" t="s">
        <v>12</v>
      </c>
    </row>
    <row r="6" spans="1:6" x14ac:dyDescent="0.25">
      <c r="A6" s="2">
        <v>36927</v>
      </c>
      <c r="B6">
        <v>0</v>
      </c>
      <c r="C6" t="s">
        <v>12</v>
      </c>
    </row>
    <row r="7" spans="1:6" x14ac:dyDescent="0.25">
      <c r="A7" s="2">
        <v>36928</v>
      </c>
      <c r="B7">
        <v>1.5</v>
      </c>
    </row>
    <row r="8" spans="1:6" x14ac:dyDescent="0.25">
      <c r="A8" s="2">
        <v>36929</v>
      </c>
      <c r="B8">
        <v>2</v>
      </c>
      <c r="C8" t="s">
        <v>13</v>
      </c>
    </row>
    <row r="9" spans="1:6" x14ac:dyDescent="0.25">
      <c r="A9" s="2">
        <v>36930</v>
      </c>
      <c r="B9">
        <v>0</v>
      </c>
    </row>
    <row r="10" spans="1:6" x14ac:dyDescent="0.25">
      <c r="A10" s="2">
        <v>36931</v>
      </c>
      <c r="B10">
        <v>0</v>
      </c>
    </row>
    <row r="11" spans="1:6" x14ac:dyDescent="0.25">
      <c r="A11" s="2">
        <v>36932</v>
      </c>
      <c r="B11">
        <v>0</v>
      </c>
      <c r="C11" t="s">
        <v>14</v>
      </c>
    </row>
    <row r="12" spans="1:6" x14ac:dyDescent="0.25">
      <c r="A12" s="2">
        <v>36933</v>
      </c>
      <c r="B12">
        <v>0</v>
      </c>
      <c r="C12" t="s">
        <v>14</v>
      </c>
    </row>
    <row r="13" spans="1:6" x14ac:dyDescent="0.25">
      <c r="A13" s="2">
        <v>36934</v>
      </c>
      <c r="B13">
        <v>0</v>
      </c>
      <c r="C13" t="s">
        <v>14</v>
      </c>
    </row>
    <row r="14" spans="1:6" x14ac:dyDescent="0.25">
      <c r="A14" s="2">
        <v>36935</v>
      </c>
      <c r="B14">
        <v>0</v>
      </c>
      <c r="C14" t="s">
        <v>14</v>
      </c>
    </row>
    <row r="15" spans="1:6" x14ac:dyDescent="0.25">
      <c r="A15" s="2">
        <v>36936</v>
      </c>
      <c r="B15">
        <v>0</v>
      </c>
      <c r="C15" t="s">
        <v>14</v>
      </c>
    </row>
    <row r="16" spans="1:6" x14ac:dyDescent="0.25">
      <c r="A16" s="2">
        <v>36937</v>
      </c>
      <c r="B16">
        <v>0</v>
      </c>
      <c r="C16" t="s">
        <v>14</v>
      </c>
    </row>
    <row r="17" spans="1:4" x14ac:dyDescent="0.25">
      <c r="A17" s="2">
        <v>36938</v>
      </c>
      <c r="B17">
        <v>0</v>
      </c>
      <c r="C17" t="s">
        <v>14</v>
      </c>
    </row>
    <row r="18" spans="1:4" x14ac:dyDescent="0.25">
      <c r="A18" s="2">
        <v>36939</v>
      </c>
      <c r="B18">
        <v>0</v>
      </c>
      <c r="C18" t="s">
        <v>14</v>
      </c>
    </row>
    <row r="19" spans="1:4" x14ac:dyDescent="0.25">
      <c r="A19" s="2">
        <v>36940</v>
      </c>
      <c r="B19">
        <v>0</v>
      </c>
      <c r="C19" t="s">
        <v>14</v>
      </c>
    </row>
    <row r="20" spans="1:4" x14ac:dyDescent="0.25">
      <c r="A20" s="2">
        <v>36941</v>
      </c>
      <c r="B20">
        <v>0</v>
      </c>
      <c r="C20" t="s">
        <v>14</v>
      </c>
    </row>
    <row r="21" spans="1:4" x14ac:dyDescent="0.25">
      <c r="A21" s="2">
        <v>36942</v>
      </c>
      <c r="B21">
        <v>0</v>
      </c>
      <c r="C21" t="s">
        <v>14</v>
      </c>
    </row>
    <row r="22" spans="1:4" x14ac:dyDescent="0.25">
      <c r="A22" s="2">
        <v>36943</v>
      </c>
      <c r="B22">
        <v>0</v>
      </c>
      <c r="C22" t="s">
        <v>14</v>
      </c>
    </row>
    <row r="23" spans="1:4" x14ac:dyDescent="0.25">
      <c r="A23" s="2">
        <v>36944</v>
      </c>
      <c r="B23">
        <v>0</v>
      </c>
      <c r="C23" t="s">
        <v>14</v>
      </c>
    </row>
    <row r="24" spans="1:4" x14ac:dyDescent="0.25">
      <c r="A24" s="2">
        <v>36945</v>
      </c>
      <c r="B24">
        <v>0</v>
      </c>
      <c r="C24" t="s">
        <v>15</v>
      </c>
    </row>
    <row r="25" spans="1:4" x14ac:dyDescent="0.25">
      <c r="A25" s="2">
        <v>36946</v>
      </c>
      <c r="B25">
        <v>0</v>
      </c>
      <c r="C25" t="s">
        <v>17</v>
      </c>
    </row>
    <row r="26" spans="1:4" x14ac:dyDescent="0.25">
      <c r="A26" s="2">
        <v>36947</v>
      </c>
      <c r="B26">
        <v>4</v>
      </c>
      <c r="C26" t="s">
        <v>18</v>
      </c>
    </row>
    <row r="27" spans="1:4" x14ac:dyDescent="0.25">
      <c r="A27" s="2">
        <v>36948</v>
      </c>
      <c r="B27">
        <v>0</v>
      </c>
      <c r="C27" t="s">
        <v>19</v>
      </c>
      <c r="D27" t="s">
        <v>25</v>
      </c>
    </row>
    <row r="28" spans="1:4" x14ac:dyDescent="0.25">
      <c r="A28" s="2">
        <v>36949</v>
      </c>
      <c r="B28">
        <v>4.5</v>
      </c>
      <c r="C28" t="s">
        <v>18</v>
      </c>
    </row>
    <row r="29" spans="1:4" x14ac:dyDescent="0.25">
      <c r="A29" s="2">
        <v>36950</v>
      </c>
      <c r="B29">
        <v>4</v>
      </c>
      <c r="C29" t="s">
        <v>20</v>
      </c>
    </row>
    <row r="30" spans="1:4" x14ac:dyDescent="0.25">
      <c r="A30" s="2">
        <v>45351</v>
      </c>
      <c r="B30">
        <v>4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76" priority="5" operator="greaterThanOrEqual">
      <formula>$E$1</formula>
    </cfRule>
  </conditionalFormatting>
  <conditionalFormatting sqref="B2:B29">
    <cfRule type="cellIs" dxfId="75" priority="1" operator="greaterThan">
      <formula>$E$1</formula>
    </cfRule>
    <cfRule type="cellIs" dxfId="74" priority="2" operator="greaterThan">
      <formula>$E$1</formula>
    </cfRule>
    <cfRule type="cellIs" dxfId="73" priority="3" operator="lessThan">
      <formula>7.75</formula>
    </cfRule>
    <cfRule type="cellIs" dxfId="72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9" sqref="D3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 t="s">
        <v>16</v>
      </c>
    </row>
    <row r="2" spans="1:6" ht="70.5" customHeight="1" thickTop="1" x14ac:dyDescent="0.25">
      <c r="A2" s="2">
        <v>45352</v>
      </c>
      <c r="B2" s="1">
        <v>3</v>
      </c>
      <c r="C2" s="1" t="s">
        <v>21</v>
      </c>
      <c r="F2" s="3" t="s">
        <v>24</v>
      </c>
    </row>
    <row r="3" spans="1:6" x14ac:dyDescent="0.25">
      <c r="A3" s="2">
        <v>45353</v>
      </c>
      <c r="B3">
        <v>0</v>
      </c>
      <c r="C3" t="s">
        <v>22</v>
      </c>
    </row>
    <row r="4" spans="1:6" x14ac:dyDescent="0.25">
      <c r="A4" s="2">
        <v>45354</v>
      </c>
      <c r="B4">
        <v>0</v>
      </c>
      <c r="C4" t="s">
        <v>23</v>
      </c>
    </row>
    <row r="5" spans="1:6" ht="30.75" customHeight="1" x14ac:dyDescent="0.25">
      <c r="A5" s="2">
        <v>45355</v>
      </c>
      <c r="B5">
        <v>2</v>
      </c>
      <c r="C5" t="s">
        <v>27</v>
      </c>
      <c r="E5" s="1" t="s">
        <v>26</v>
      </c>
    </row>
    <row r="6" spans="1:6" x14ac:dyDescent="0.25">
      <c r="A6" s="2">
        <v>45356</v>
      </c>
      <c r="B6">
        <v>0</v>
      </c>
      <c r="C6" t="s">
        <v>28</v>
      </c>
    </row>
    <row r="7" spans="1:6" x14ac:dyDescent="0.25">
      <c r="A7" s="2">
        <v>45357</v>
      </c>
      <c r="B7">
        <v>3</v>
      </c>
      <c r="C7" t="s">
        <v>29</v>
      </c>
    </row>
    <row r="8" spans="1:6" x14ac:dyDescent="0.25">
      <c r="A8" s="2">
        <v>45358</v>
      </c>
      <c r="B8">
        <v>4</v>
      </c>
      <c r="C8" t="s">
        <v>30</v>
      </c>
    </row>
    <row r="9" spans="1:6" x14ac:dyDescent="0.25">
      <c r="A9" s="2">
        <v>45359</v>
      </c>
    </row>
    <row r="10" spans="1:6" x14ac:dyDescent="0.25">
      <c r="A10" s="2">
        <v>45360</v>
      </c>
      <c r="B10">
        <v>0</v>
      </c>
      <c r="C10" t="s">
        <v>31</v>
      </c>
    </row>
    <row r="11" spans="1:6" ht="30" x14ac:dyDescent="0.25">
      <c r="A11" s="2">
        <v>45361</v>
      </c>
      <c r="B11">
        <v>0</v>
      </c>
      <c r="C11" s="1" t="s">
        <v>32</v>
      </c>
    </row>
    <row r="12" spans="1:6" x14ac:dyDescent="0.25">
      <c r="A12" s="2">
        <v>45362</v>
      </c>
      <c r="B12">
        <v>4.5</v>
      </c>
      <c r="C12" t="s">
        <v>33</v>
      </c>
    </row>
    <row r="13" spans="1:6" x14ac:dyDescent="0.25">
      <c r="A13" s="2">
        <v>45363</v>
      </c>
      <c r="B13">
        <v>2</v>
      </c>
      <c r="C13" t="s">
        <v>35</v>
      </c>
    </row>
    <row r="14" spans="1:6" x14ac:dyDescent="0.25">
      <c r="A14" s="2">
        <v>45364</v>
      </c>
      <c r="B14">
        <v>0</v>
      </c>
      <c r="C14" t="s">
        <v>34</v>
      </c>
    </row>
    <row r="15" spans="1:6" x14ac:dyDescent="0.25">
      <c r="A15" s="2">
        <v>45365</v>
      </c>
      <c r="B15">
        <v>4</v>
      </c>
      <c r="C15" t="s">
        <v>36</v>
      </c>
    </row>
    <row r="16" spans="1:6" x14ac:dyDescent="0.25">
      <c r="A16" s="2">
        <v>45366</v>
      </c>
      <c r="B16">
        <v>1</v>
      </c>
      <c r="C16" t="s">
        <v>38</v>
      </c>
    </row>
    <row r="17" spans="1:3" x14ac:dyDescent="0.25">
      <c r="A17" s="2">
        <v>45367</v>
      </c>
      <c r="B17">
        <v>0</v>
      </c>
      <c r="C17" t="s">
        <v>37</v>
      </c>
    </row>
    <row r="18" spans="1:3" x14ac:dyDescent="0.25">
      <c r="A18" s="2">
        <v>45368</v>
      </c>
      <c r="B18">
        <v>4.5</v>
      </c>
      <c r="C18" t="s">
        <v>39</v>
      </c>
    </row>
    <row r="19" spans="1:3" x14ac:dyDescent="0.25">
      <c r="A19" s="2">
        <v>45369</v>
      </c>
      <c r="B19">
        <v>5.5</v>
      </c>
    </row>
    <row r="20" spans="1:3" x14ac:dyDescent="0.25">
      <c r="A20" s="2">
        <v>45370</v>
      </c>
      <c r="B20">
        <v>6.5</v>
      </c>
      <c r="C20" t="s">
        <v>40</v>
      </c>
    </row>
    <row r="21" spans="1:3" x14ac:dyDescent="0.25">
      <c r="A21" s="2">
        <v>45371</v>
      </c>
      <c r="B21">
        <v>6</v>
      </c>
      <c r="C21" t="s">
        <v>41</v>
      </c>
    </row>
    <row r="22" spans="1:3" x14ac:dyDescent="0.25">
      <c r="A22" s="2">
        <v>45372</v>
      </c>
      <c r="B22">
        <v>4.5</v>
      </c>
      <c r="C22" t="s">
        <v>43</v>
      </c>
    </row>
    <row r="23" spans="1:3" x14ac:dyDescent="0.25">
      <c r="A23" s="2">
        <v>45373</v>
      </c>
      <c r="B23">
        <v>3</v>
      </c>
      <c r="C23" t="s">
        <v>42</v>
      </c>
    </row>
    <row r="24" spans="1:3" x14ac:dyDescent="0.25">
      <c r="A24" s="2">
        <v>45374</v>
      </c>
      <c r="B24">
        <v>4</v>
      </c>
      <c r="C24" t="s">
        <v>44</v>
      </c>
    </row>
    <row r="25" spans="1:3" x14ac:dyDescent="0.25">
      <c r="A25" s="2">
        <v>45375</v>
      </c>
      <c r="B25">
        <v>0</v>
      </c>
      <c r="C25" t="s">
        <v>45</v>
      </c>
    </row>
    <row r="26" spans="1:3" x14ac:dyDescent="0.25">
      <c r="A26" s="2">
        <v>45376</v>
      </c>
      <c r="B26">
        <v>5</v>
      </c>
      <c r="C26" t="s">
        <v>39</v>
      </c>
    </row>
    <row r="27" spans="1:3" x14ac:dyDescent="0.25">
      <c r="A27" s="2">
        <v>45377</v>
      </c>
      <c r="B27">
        <v>6</v>
      </c>
      <c r="C27" t="s">
        <v>46</v>
      </c>
    </row>
    <row r="28" spans="1:3" x14ac:dyDescent="0.25">
      <c r="A28" s="2">
        <v>45378</v>
      </c>
      <c r="B28">
        <v>4</v>
      </c>
      <c r="C28" t="s">
        <v>49</v>
      </c>
    </row>
    <row r="29" spans="1:3" x14ac:dyDescent="0.25">
      <c r="A29" s="2">
        <v>45379</v>
      </c>
      <c r="B29">
        <v>0</v>
      </c>
      <c r="C29" t="s">
        <v>47</v>
      </c>
    </row>
    <row r="30" spans="1:3" x14ac:dyDescent="0.25">
      <c r="A30" s="2">
        <v>45380</v>
      </c>
      <c r="B30">
        <v>0</v>
      </c>
      <c r="C30" t="s">
        <v>48</v>
      </c>
    </row>
    <row r="31" spans="1:3" x14ac:dyDescent="0.25">
      <c r="A31" s="2">
        <v>45381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71" priority="5" operator="greaterThanOrEqual">
      <formula>$E$1</formula>
    </cfRule>
  </conditionalFormatting>
  <conditionalFormatting sqref="B2:B29">
    <cfRule type="cellIs" dxfId="70" priority="1" operator="greaterThan">
      <formula>$E$1</formula>
    </cfRule>
    <cfRule type="cellIs" dxfId="69" priority="2" operator="greaterThan">
      <formula>$E$1</formula>
    </cfRule>
    <cfRule type="cellIs" dxfId="68" priority="3" operator="lessThan">
      <formula>7.75</formula>
    </cfRule>
    <cfRule type="cellIs" dxfId="6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C31" sqref="C31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/>
    </row>
    <row r="2" spans="1:6" ht="70.5" customHeight="1" thickTop="1" x14ac:dyDescent="0.25">
      <c r="A2" s="2">
        <v>45352</v>
      </c>
      <c r="B2" s="1">
        <v>4</v>
      </c>
      <c r="C2" s="1" t="s">
        <v>50</v>
      </c>
      <c r="F2" s="3"/>
    </row>
    <row r="3" spans="1:6" x14ac:dyDescent="0.25">
      <c r="A3" s="2">
        <v>45353</v>
      </c>
      <c r="B3">
        <v>4</v>
      </c>
      <c r="C3" t="s">
        <v>52</v>
      </c>
    </row>
    <row r="4" spans="1:6" ht="30" x14ac:dyDescent="0.25">
      <c r="A4" s="2">
        <v>45354</v>
      </c>
      <c r="B4">
        <v>4.5</v>
      </c>
      <c r="C4" s="1" t="s">
        <v>51</v>
      </c>
    </row>
    <row r="5" spans="1:6" ht="30.75" customHeight="1" x14ac:dyDescent="0.25">
      <c r="A5" s="2">
        <v>45355</v>
      </c>
      <c r="B5">
        <v>6</v>
      </c>
      <c r="E5" s="1"/>
    </row>
    <row r="6" spans="1:6" x14ac:dyDescent="0.25">
      <c r="A6" s="2">
        <v>45356</v>
      </c>
      <c r="B6">
        <v>3</v>
      </c>
      <c r="C6" s="1" t="s">
        <v>54</v>
      </c>
    </row>
    <row r="7" spans="1:6" x14ac:dyDescent="0.25">
      <c r="A7" s="2">
        <v>45357</v>
      </c>
      <c r="B7">
        <v>0</v>
      </c>
      <c r="C7" t="s">
        <v>53</v>
      </c>
    </row>
    <row r="8" spans="1:6" x14ac:dyDescent="0.25">
      <c r="A8" s="2">
        <v>45358</v>
      </c>
      <c r="B8">
        <v>2</v>
      </c>
      <c r="C8" s="1" t="s">
        <v>55</v>
      </c>
    </row>
    <row r="9" spans="1:6" ht="30" x14ac:dyDescent="0.25">
      <c r="A9" s="2">
        <v>45359</v>
      </c>
      <c r="B9">
        <v>3</v>
      </c>
      <c r="C9" s="1" t="s">
        <v>57</v>
      </c>
    </row>
    <row r="10" spans="1:6" x14ac:dyDescent="0.25">
      <c r="A10" s="2">
        <v>45360</v>
      </c>
      <c r="B10">
        <v>2.5</v>
      </c>
      <c r="C10" s="1" t="s">
        <v>56</v>
      </c>
    </row>
    <row r="11" spans="1:6" x14ac:dyDescent="0.25">
      <c r="A11" s="2">
        <v>45361</v>
      </c>
      <c r="B11">
        <v>2.5</v>
      </c>
      <c r="C11" s="1" t="s">
        <v>59</v>
      </c>
    </row>
    <row r="12" spans="1:6" x14ac:dyDescent="0.25">
      <c r="A12" s="2">
        <v>45362</v>
      </c>
    </row>
    <row r="13" spans="1:6" x14ac:dyDescent="0.25">
      <c r="A13" s="2">
        <v>45363</v>
      </c>
      <c r="B13">
        <v>0</v>
      </c>
      <c r="C13" s="1" t="s">
        <v>58</v>
      </c>
    </row>
    <row r="14" spans="1:6" x14ac:dyDescent="0.25">
      <c r="A14" s="2">
        <v>45364</v>
      </c>
      <c r="B14">
        <v>0</v>
      </c>
      <c r="C14" s="1" t="s">
        <v>58</v>
      </c>
    </row>
    <row r="15" spans="1:6" x14ac:dyDescent="0.25">
      <c r="A15" s="2">
        <v>45365</v>
      </c>
      <c r="B15">
        <v>0</v>
      </c>
      <c r="C15" s="1" t="s">
        <v>58</v>
      </c>
    </row>
    <row r="16" spans="1:6" x14ac:dyDescent="0.25">
      <c r="A16" s="2">
        <v>45366</v>
      </c>
      <c r="B16">
        <v>0</v>
      </c>
      <c r="C16" s="1" t="s">
        <v>58</v>
      </c>
    </row>
    <row r="17" spans="1:3" x14ac:dyDescent="0.25">
      <c r="A17" s="2">
        <v>45367</v>
      </c>
      <c r="B17">
        <v>2</v>
      </c>
    </row>
    <row r="18" spans="1:3" x14ac:dyDescent="0.25">
      <c r="A18" s="2">
        <v>45368</v>
      </c>
      <c r="B18">
        <v>0</v>
      </c>
      <c r="C18" s="1" t="s">
        <v>60</v>
      </c>
    </row>
    <row r="19" spans="1:3" x14ac:dyDescent="0.25">
      <c r="A19" s="2">
        <v>45369</v>
      </c>
      <c r="B19">
        <v>0</v>
      </c>
      <c r="C19" s="1" t="s">
        <v>60</v>
      </c>
    </row>
    <row r="20" spans="1:3" x14ac:dyDescent="0.25">
      <c r="A20" s="2">
        <v>45370</v>
      </c>
      <c r="B20">
        <v>0</v>
      </c>
      <c r="C20" s="1" t="s">
        <v>60</v>
      </c>
    </row>
    <row r="21" spans="1:3" x14ac:dyDescent="0.25">
      <c r="A21" s="2">
        <v>45371</v>
      </c>
      <c r="B21">
        <v>0</v>
      </c>
      <c r="C21" s="1" t="s">
        <v>61</v>
      </c>
    </row>
    <row r="22" spans="1:3" x14ac:dyDescent="0.25">
      <c r="A22" s="2">
        <v>45372</v>
      </c>
      <c r="B22">
        <v>0</v>
      </c>
      <c r="C22" s="1" t="s">
        <v>62</v>
      </c>
    </row>
    <row r="23" spans="1:3" x14ac:dyDescent="0.25">
      <c r="A23" s="2">
        <v>45373</v>
      </c>
      <c r="B23">
        <v>0</v>
      </c>
      <c r="C23" s="1" t="s">
        <v>62</v>
      </c>
    </row>
    <row r="24" spans="1:3" ht="45" x14ac:dyDescent="0.25">
      <c r="A24" s="2">
        <v>45374</v>
      </c>
      <c r="B24">
        <v>0</v>
      </c>
      <c r="C24" s="1" t="s">
        <v>63</v>
      </c>
    </row>
    <row r="25" spans="1:3" x14ac:dyDescent="0.25">
      <c r="A25" s="2">
        <v>45375</v>
      </c>
    </row>
    <row r="26" spans="1:3" x14ac:dyDescent="0.25">
      <c r="A26" s="2">
        <v>45376</v>
      </c>
    </row>
    <row r="27" spans="1:3" x14ac:dyDescent="0.25">
      <c r="A27" s="2">
        <v>45377</v>
      </c>
    </row>
    <row r="28" spans="1:3" x14ac:dyDescent="0.25">
      <c r="A28" s="2">
        <v>45378</v>
      </c>
      <c r="B28">
        <v>0</v>
      </c>
      <c r="C28" t="s">
        <v>64</v>
      </c>
    </row>
    <row r="29" spans="1:3" ht="45" x14ac:dyDescent="0.25">
      <c r="A29" s="2">
        <v>45379</v>
      </c>
      <c r="B29">
        <v>2.5</v>
      </c>
      <c r="C29" s="1" t="s">
        <v>65</v>
      </c>
    </row>
    <row r="30" spans="1:3" x14ac:dyDescent="0.25">
      <c r="A30" s="2">
        <v>45380</v>
      </c>
    </row>
    <row r="31" spans="1:3" x14ac:dyDescent="0.25">
      <c r="A31" s="2">
        <v>45381</v>
      </c>
    </row>
  </sheetData>
  <conditionalFormatting sqref="D1:E1">
    <cfRule type="cellIs" priority="10" operator="lessThanOrEqual">
      <formula>$E$1</formula>
    </cfRule>
  </conditionalFormatting>
  <conditionalFormatting sqref="B1 B30:B1048576">
    <cfRule type="cellIs" dxfId="66" priority="9" operator="greaterThanOrEqual">
      <formula>$E$1</formula>
    </cfRule>
  </conditionalFormatting>
  <conditionalFormatting sqref="B2:B19 B21:B29">
    <cfRule type="cellIs" dxfId="65" priority="5" operator="greaterThan">
      <formula>$E$1</formula>
    </cfRule>
    <cfRule type="cellIs" dxfId="64" priority="6" operator="greaterThan">
      <formula>$E$1</formula>
    </cfRule>
    <cfRule type="cellIs" dxfId="63" priority="7" operator="lessThan">
      <formula>7.75</formula>
    </cfRule>
    <cfRule type="cellIs" dxfId="62" priority="8" operator="lessThan">
      <formula>$E$1</formula>
    </cfRule>
  </conditionalFormatting>
  <conditionalFormatting sqref="B20">
    <cfRule type="cellIs" dxfId="61" priority="1" operator="greaterThan">
      <formula>$E$1</formula>
    </cfRule>
    <cfRule type="cellIs" dxfId="60" priority="2" operator="greaterThan">
      <formula>$E$1</formula>
    </cfRule>
    <cfRule type="cellIs" dxfId="59" priority="3" operator="lessThan">
      <formula>7.75</formula>
    </cfRule>
    <cfRule type="cellIs" dxfId="5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7" sqref="D27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7" ht="37.5" customHeight="1" thickTop="1" thickBot="1" x14ac:dyDescent="0.3">
      <c r="A1" s="1" t="s">
        <v>66</v>
      </c>
      <c r="B1" s="1" t="s">
        <v>2</v>
      </c>
      <c r="C1" s="1" t="s">
        <v>1</v>
      </c>
      <c r="D1" s="1" t="s">
        <v>4</v>
      </c>
      <c r="E1">
        <v>3</v>
      </c>
      <c r="F1" s="1" t="s">
        <v>77</v>
      </c>
      <c r="G1" s="4">
        <f>SUM(D2:D31)</f>
        <v>5.5</v>
      </c>
    </row>
    <row r="2" spans="1:7" ht="70.5" customHeight="1" thickTop="1" x14ac:dyDescent="0.25">
      <c r="A2" s="2">
        <v>45413</v>
      </c>
      <c r="B2" s="1">
        <v>3.5</v>
      </c>
      <c r="C2" s="1" t="s">
        <v>67</v>
      </c>
      <c r="F2" t="s">
        <v>78</v>
      </c>
      <c r="G2" s="3">
        <v>16</v>
      </c>
    </row>
    <row r="3" spans="1:7" ht="30" x14ac:dyDescent="0.25">
      <c r="A3" s="2">
        <v>45414</v>
      </c>
      <c r="B3">
        <v>2.5</v>
      </c>
      <c r="C3" s="1" t="s">
        <v>68</v>
      </c>
    </row>
    <row r="4" spans="1:7" x14ac:dyDescent="0.25">
      <c r="A4" s="2">
        <v>45415</v>
      </c>
      <c r="B4">
        <v>0</v>
      </c>
      <c r="C4" s="1" t="s">
        <v>70</v>
      </c>
    </row>
    <row r="5" spans="1:7" ht="30.75" customHeight="1" x14ac:dyDescent="0.25">
      <c r="A5" s="2">
        <v>45416</v>
      </c>
      <c r="B5">
        <v>5</v>
      </c>
      <c r="C5" s="1" t="s">
        <v>69</v>
      </c>
      <c r="E5" s="1"/>
      <c r="F5" s="1"/>
    </row>
    <row r="6" spans="1:7" ht="45" x14ac:dyDescent="0.25">
      <c r="A6" s="2">
        <v>45417</v>
      </c>
      <c r="B6">
        <v>2</v>
      </c>
      <c r="C6" s="1" t="s">
        <v>71</v>
      </c>
    </row>
    <row r="7" spans="1:7" x14ac:dyDescent="0.25">
      <c r="A7" s="2">
        <v>45418</v>
      </c>
      <c r="B7">
        <v>4.5</v>
      </c>
      <c r="C7" s="1" t="s">
        <v>72</v>
      </c>
    </row>
    <row r="8" spans="1:7" x14ac:dyDescent="0.25">
      <c r="A8" s="2">
        <v>45419</v>
      </c>
      <c r="B8">
        <v>0</v>
      </c>
      <c r="C8" s="1" t="s">
        <v>75</v>
      </c>
    </row>
    <row r="9" spans="1:7" x14ac:dyDescent="0.25">
      <c r="A9" s="2">
        <v>45420</v>
      </c>
      <c r="B9">
        <v>0</v>
      </c>
      <c r="C9" s="1" t="s">
        <v>76</v>
      </c>
      <c r="D9">
        <v>0.5</v>
      </c>
    </row>
    <row r="10" spans="1:7" x14ac:dyDescent="0.25">
      <c r="A10" s="2">
        <v>45421</v>
      </c>
      <c r="B10">
        <v>1</v>
      </c>
      <c r="C10" s="1" t="s">
        <v>76</v>
      </c>
      <c r="D10">
        <v>1</v>
      </c>
    </row>
    <row r="11" spans="1:7" ht="30" x14ac:dyDescent="0.25">
      <c r="A11" s="2">
        <v>45422</v>
      </c>
      <c r="B11">
        <v>0</v>
      </c>
      <c r="C11" s="1" t="s">
        <v>74</v>
      </c>
    </row>
    <row r="12" spans="1:7" ht="30" x14ac:dyDescent="0.25">
      <c r="A12" s="2">
        <v>45423</v>
      </c>
      <c r="B12">
        <v>0</v>
      </c>
      <c r="C12" s="1" t="s">
        <v>74</v>
      </c>
    </row>
    <row r="13" spans="1:7" ht="30" x14ac:dyDescent="0.25">
      <c r="A13" s="2">
        <v>45424</v>
      </c>
      <c r="B13">
        <v>0</v>
      </c>
      <c r="C13" s="1" t="s">
        <v>74</v>
      </c>
    </row>
    <row r="14" spans="1:7" ht="30" x14ac:dyDescent="0.25">
      <c r="A14" s="2">
        <v>45425</v>
      </c>
      <c r="B14">
        <v>0</v>
      </c>
      <c r="C14" s="1" t="s">
        <v>74</v>
      </c>
    </row>
    <row r="15" spans="1:7" x14ac:dyDescent="0.25">
      <c r="A15" s="2">
        <v>45426</v>
      </c>
      <c r="B15">
        <v>3</v>
      </c>
      <c r="C15" s="1" t="s">
        <v>73</v>
      </c>
      <c r="D15">
        <v>1</v>
      </c>
    </row>
    <row r="16" spans="1:7" x14ac:dyDescent="0.25">
      <c r="A16" s="2">
        <v>45427</v>
      </c>
      <c r="B16">
        <v>3.5</v>
      </c>
      <c r="C16" s="1" t="s">
        <v>79</v>
      </c>
      <c r="D16">
        <v>2</v>
      </c>
    </row>
    <row r="17" spans="1:4" ht="30" x14ac:dyDescent="0.25">
      <c r="A17" s="2">
        <v>45428</v>
      </c>
      <c r="B17">
        <v>1.5</v>
      </c>
      <c r="C17" s="1" t="s">
        <v>80</v>
      </c>
      <c r="D17">
        <v>1</v>
      </c>
    </row>
    <row r="18" spans="1:4" x14ac:dyDescent="0.25">
      <c r="A18" s="2">
        <v>45429</v>
      </c>
      <c r="C18" s="1" t="s">
        <v>81</v>
      </c>
    </row>
    <row r="19" spans="1:4" x14ac:dyDescent="0.25">
      <c r="A19" s="2">
        <v>45430</v>
      </c>
      <c r="C19" s="1" t="s">
        <v>81</v>
      </c>
    </row>
    <row r="20" spans="1:4" x14ac:dyDescent="0.25">
      <c r="A20" s="2">
        <v>45431</v>
      </c>
      <c r="C20" s="1" t="s">
        <v>81</v>
      </c>
    </row>
    <row r="21" spans="1:4" x14ac:dyDescent="0.25">
      <c r="A21" s="2">
        <v>45432</v>
      </c>
      <c r="C21" s="1" t="s">
        <v>81</v>
      </c>
    </row>
    <row r="22" spans="1:4" x14ac:dyDescent="0.25">
      <c r="A22" s="2">
        <v>45433</v>
      </c>
      <c r="C22" s="1" t="s">
        <v>81</v>
      </c>
    </row>
    <row r="23" spans="1:4" x14ac:dyDescent="0.25">
      <c r="A23" s="2">
        <v>45434</v>
      </c>
      <c r="C23" s="1" t="s">
        <v>81</v>
      </c>
    </row>
    <row r="24" spans="1:4" x14ac:dyDescent="0.25">
      <c r="A24" s="2">
        <v>45435</v>
      </c>
      <c r="C24" s="1" t="s">
        <v>81</v>
      </c>
    </row>
    <row r="25" spans="1:4" x14ac:dyDescent="0.25">
      <c r="A25" s="2">
        <v>45436</v>
      </c>
      <c r="C25" s="1" t="s">
        <v>81</v>
      </c>
    </row>
    <row r="26" spans="1:4" x14ac:dyDescent="0.25">
      <c r="A26" s="2">
        <v>45437</v>
      </c>
      <c r="C26" s="1" t="s">
        <v>81</v>
      </c>
    </row>
    <row r="27" spans="1:4" x14ac:dyDescent="0.25">
      <c r="A27" s="2">
        <v>45438</v>
      </c>
      <c r="C27" s="1" t="s">
        <v>81</v>
      </c>
    </row>
    <row r="28" spans="1:4" x14ac:dyDescent="0.25">
      <c r="A28" s="2">
        <v>45439</v>
      </c>
      <c r="C28" s="1" t="s">
        <v>81</v>
      </c>
    </row>
    <row r="29" spans="1:4" x14ac:dyDescent="0.25">
      <c r="A29" s="2">
        <v>45440</v>
      </c>
      <c r="C29" s="1" t="s">
        <v>81</v>
      </c>
    </row>
    <row r="30" spans="1:4" x14ac:dyDescent="0.25">
      <c r="A30" s="2">
        <v>45441</v>
      </c>
    </row>
    <row r="31" spans="1:4" x14ac:dyDescent="0.25">
      <c r="A31" s="2">
        <v>45442</v>
      </c>
    </row>
    <row r="32" spans="1:4" x14ac:dyDescent="0.25">
      <c r="A32" s="2">
        <v>45443</v>
      </c>
    </row>
  </sheetData>
  <conditionalFormatting sqref="D1:F1">
    <cfRule type="cellIs" priority="10" operator="lessThanOrEqual">
      <formula>$E$1</formula>
    </cfRule>
  </conditionalFormatting>
  <conditionalFormatting sqref="B1 B30:B1048576">
    <cfRule type="cellIs" dxfId="57" priority="9" operator="greaterThanOrEqual">
      <formula>$E$1</formula>
    </cfRule>
  </conditionalFormatting>
  <conditionalFormatting sqref="B2:B19 B21:B29">
    <cfRule type="cellIs" dxfId="56" priority="5" operator="greaterThan">
      <formula>$E$1</formula>
    </cfRule>
    <cfRule type="cellIs" dxfId="55" priority="6" operator="greaterThan">
      <formula>$E$1</formula>
    </cfRule>
    <cfRule type="cellIs" dxfId="54" priority="7" operator="lessThan">
      <formula>7.75</formula>
    </cfRule>
    <cfRule type="cellIs" dxfId="53" priority="8" operator="lessThan">
      <formula>$E$1</formula>
    </cfRule>
  </conditionalFormatting>
  <conditionalFormatting sqref="B20">
    <cfRule type="cellIs" dxfId="52" priority="1" operator="greaterThan">
      <formula>$E$1</formula>
    </cfRule>
    <cfRule type="cellIs" dxfId="51" priority="2" operator="greaterThan">
      <formula>$E$1</formula>
    </cfRule>
    <cfRule type="cellIs" dxfId="50" priority="3" operator="lessThan">
      <formula>7.75</formula>
    </cfRule>
    <cfRule type="cellIs" dxfId="49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9" sqref="C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37.5" customHeight="1" thickTop="1" thickBot="1" x14ac:dyDescent="0.3">
      <c r="A1" s="1" t="s">
        <v>66</v>
      </c>
      <c r="B1" s="1" t="s">
        <v>2</v>
      </c>
      <c r="C1" s="1" t="s">
        <v>1</v>
      </c>
      <c r="D1" s="1" t="s">
        <v>4</v>
      </c>
      <c r="E1">
        <v>3</v>
      </c>
      <c r="F1" s="1" t="s">
        <v>82</v>
      </c>
      <c r="G1" s="4"/>
    </row>
    <row r="2" spans="1:10" ht="70.5" customHeight="1" thickTop="1" x14ac:dyDescent="0.25">
      <c r="A2" s="2">
        <v>45444</v>
      </c>
      <c r="B2" s="1">
        <v>2</v>
      </c>
      <c r="C2" s="1" t="s">
        <v>83</v>
      </c>
      <c r="D2">
        <v>3</v>
      </c>
      <c r="E2" t="s">
        <v>97</v>
      </c>
      <c r="F2" t="s">
        <v>78</v>
      </c>
      <c r="G2" s="3"/>
      <c r="I2" t="s">
        <v>78</v>
      </c>
      <c r="J2" t="s">
        <v>95</v>
      </c>
    </row>
    <row r="3" spans="1:10" x14ac:dyDescent="0.25">
      <c r="A3" s="2">
        <v>45445</v>
      </c>
      <c r="B3">
        <v>2.5</v>
      </c>
      <c r="C3" s="1" t="s">
        <v>84</v>
      </c>
      <c r="D3">
        <v>6</v>
      </c>
    </row>
    <row r="4" spans="1:10" ht="30" x14ac:dyDescent="0.25">
      <c r="A4" s="2">
        <v>45446</v>
      </c>
      <c r="B4">
        <v>2</v>
      </c>
      <c r="C4" s="1" t="s">
        <v>85</v>
      </c>
    </row>
    <row r="5" spans="1:10" ht="37.5" customHeight="1" x14ac:dyDescent="0.25">
      <c r="A5" s="2">
        <v>45447</v>
      </c>
      <c r="B5">
        <v>2</v>
      </c>
      <c r="C5" s="5" t="s">
        <v>86</v>
      </c>
      <c r="D5">
        <v>3</v>
      </c>
      <c r="E5" s="1"/>
      <c r="F5" s="1"/>
    </row>
    <row r="6" spans="1:10" x14ac:dyDescent="0.25">
      <c r="A6" s="2">
        <v>45448</v>
      </c>
      <c r="B6">
        <v>0</v>
      </c>
      <c r="C6" s="1" t="s">
        <v>87</v>
      </c>
      <c r="D6">
        <v>3</v>
      </c>
    </row>
    <row r="7" spans="1:10" x14ac:dyDescent="0.25">
      <c r="A7" s="2">
        <v>45449</v>
      </c>
      <c r="B7">
        <v>0</v>
      </c>
      <c r="C7" s="1" t="s">
        <v>87</v>
      </c>
      <c r="D7">
        <v>3</v>
      </c>
    </row>
    <row r="8" spans="1:10" x14ac:dyDescent="0.25">
      <c r="A8" s="2">
        <v>45450</v>
      </c>
      <c r="B8">
        <v>0</v>
      </c>
      <c r="C8" s="1" t="s">
        <v>87</v>
      </c>
      <c r="D8">
        <v>3</v>
      </c>
    </row>
    <row r="9" spans="1:10" ht="60" x14ac:dyDescent="0.25">
      <c r="A9" s="2">
        <v>45451</v>
      </c>
      <c r="B9">
        <v>3.5</v>
      </c>
      <c r="C9" s="1" t="s">
        <v>88</v>
      </c>
      <c r="D9">
        <v>3</v>
      </c>
    </row>
    <row r="10" spans="1:10" x14ac:dyDescent="0.25">
      <c r="A10" s="2">
        <v>45452</v>
      </c>
      <c r="B10">
        <v>0</v>
      </c>
      <c r="C10" s="1" t="s">
        <v>87</v>
      </c>
    </row>
    <row r="11" spans="1:10" x14ac:dyDescent="0.25">
      <c r="A11" s="2">
        <v>45453</v>
      </c>
      <c r="B11">
        <v>0</v>
      </c>
      <c r="C11" s="1" t="s">
        <v>89</v>
      </c>
    </row>
    <row r="12" spans="1:10" x14ac:dyDescent="0.25">
      <c r="A12" s="2">
        <v>45454</v>
      </c>
      <c r="B12">
        <v>0</v>
      </c>
      <c r="C12" s="1" t="s">
        <v>90</v>
      </c>
    </row>
    <row r="13" spans="1:10" x14ac:dyDescent="0.25">
      <c r="A13" s="2">
        <v>45455</v>
      </c>
      <c r="B13">
        <v>0</v>
      </c>
      <c r="C13" s="1" t="s">
        <v>90</v>
      </c>
    </row>
    <row r="14" spans="1:10" x14ac:dyDescent="0.25">
      <c r="A14" s="2">
        <v>45456</v>
      </c>
      <c r="B14">
        <v>0</v>
      </c>
      <c r="C14" s="1" t="s">
        <v>90</v>
      </c>
    </row>
    <row r="15" spans="1:10" x14ac:dyDescent="0.25">
      <c r="A15" s="2">
        <v>45457</v>
      </c>
      <c r="B15">
        <v>0</v>
      </c>
      <c r="C15" s="1" t="s">
        <v>90</v>
      </c>
    </row>
    <row r="16" spans="1:10" x14ac:dyDescent="0.25">
      <c r="A16" s="2">
        <v>45458</v>
      </c>
      <c r="B16">
        <v>0</v>
      </c>
      <c r="C16" s="1" t="s">
        <v>92</v>
      </c>
    </row>
    <row r="17" spans="1:5" x14ac:dyDescent="0.25">
      <c r="A17" s="2">
        <v>45459</v>
      </c>
      <c r="B17">
        <v>0</v>
      </c>
      <c r="C17" s="1" t="s">
        <v>92</v>
      </c>
    </row>
    <row r="18" spans="1:5" x14ac:dyDescent="0.25">
      <c r="A18" s="2">
        <v>45460</v>
      </c>
      <c r="B18">
        <v>0</v>
      </c>
      <c r="C18" s="1" t="s">
        <v>92</v>
      </c>
    </row>
    <row r="19" spans="1:5" x14ac:dyDescent="0.25">
      <c r="A19" s="2">
        <v>45461</v>
      </c>
      <c r="B19">
        <v>0</v>
      </c>
      <c r="C19" s="1" t="s">
        <v>93</v>
      </c>
    </row>
    <row r="20" spans="1:5" x14ac:dyDescent="0.25">
      <c r="A20" s="2">
        <v>45462</v>
      </c>
      <c r="B20">
        <v>0</v>
      </c>
      <c r="C20" s="1" t="s">
        <v>91</v>
      </c>
    </row>
    <row r="21" spans="1:5" ht="45" x14ac:dyDescent="0.25">
      <c r="A21" s="2">
        <v>45463</v>
      </c>
      <c r="B21">
        <v>2</v>
      </c>
      <c r="C21" s="1" t="s">
        <v>94</v>
      </c>
    </row>
    <row r="22" spans="1:5" ht="60" x14ac:dyDescent="0.25">
      <c r="A22" s="2">
        <v>45464</v>
      </c>
      <c r="B22">
        <v>2</v>
      </c>
      <c r="C22" s="1" t="s">
        <v>96</v>
      </c>
      <c r="D22" s="1"/>
    </row>
    <row r="23" spans="1:5" x14ac:dyDescent="0.25">
      <c r="A23" s="2">
        <v>45465</v>
      </c>
      <c r="B23">
        <v>0</v>
      </c>
      <c r="C23" s="1" t="s">
        <v>100</v>
      </c>
      <c r="D23" s="1" t="s">
        <v>99</v>
      </c>
      <c r="E23">
        <v>6</v>
      </c>
    </row>
    <row r="24" spans="1:5" ht="45" x14ac:dyDescent="0.25">
      <c r="A24" s="2">
        <v>45466</v>
      </c>
      <c r="C24" s="1" t="s">
        <v>98</v>
      </c>
      <c r="D24" s="1" t="s">
        <v>46</v>
      </c>
      <c r="E24">
        <v>5</v>
      </c>
    </row>
    <row r="25" spans="1:5" x14ac:dyDescent="0.25">
      <c r="A25" s="2">
        <v>45467</v>
      </c>
      <c r="C25" s="1"/>
    </row>
    <row r="26" spans="1:5" x14ac:dyDescent="0.25">
      <c r="A26" s="2">
        <v>45468</v>
      </c>
      <c r="C26" s="1"/>
    </row>
    <row r="27" spans="1:5" x14ac:dyDescent="0.25">
      <c r="A27" s="2">
        <v>45469</v>
      </c>
      <c r="C27" s="1"/>
    </row>
    <row r="28" spans="1:5" x14ac:dyDescent="0.25">
      <c r="A28" s="2">
        <v>45470</v>
      </c>
      <c r="C28" s="1"/>
    </row>
    <row r="29" spans="1:5" x14ac:dyDescent="0.25">
      <c r="A29" s="2">
        <v>45471</v>
      </c>
      <c r="C29" s="1"/>
    </row>
    <row r="30" spans="1:5" x14ac:dyDescent="0.25">
      <c r="A30" s="2">
        <v>45472</v>
      </c>
    </row>
    <row r="31" spans="1:5" x14ac:dyDescent="0.25">
      <c r="A31" s="2">
        <v>45473</v>
      </c>
    </row>
    <row r="32" spans="1:5" x14ac:dyDescent="0.25">
      <c r="A32" s="2"/>
    </row>
  </sheetData>
  <conditionalFormatting sqref="D1:F1">
    <cfRule type="cellIs" priority="14" operator="lessThanOrEqual">
      <formula>$E$1</formula>
    </cfRule>
  </conditionalFormatting>
  <conditionalFormatting sqref="B1 B30:B1048576">
    <cfRule type="cellIs" dxfId="48" priority="13" operator="greaterThanOrEqual">
      <formula>$E$1</formula>
    </cfRule>
  </conditionalFormatting>
  <conditionalFormatting sqref="B21:B29 B2:B16 B19">
    <cfRule type="cellIs" dxfId="47" priority="9" operator="greaterThan">
      <formula>$E$1</formula>
    </cfRule>
    <cfRule type="cellIs" dxfId="46" priority="10" operator="greaterThan">
      <formula>$E$1</formula>
    </cfRule>
    <cfRule type="cellIs" dxfId="45" priority="11" operator="lessThan">
      <formula>7.75</formula>
    </cfRule>
    <cfRule type="cellIs" dxfId="44" priority="12" operator="lessThan">
      <formula>$E$1</formula>
    </cfRule>
  </conditionalFormatting>
  <conditionalFormatting sqref="B20">
    <cfRule type="cellIs" dxfId="43" priority="5" operator="greaterThan">
      <formula>$E$1</formula>
    </cfRule>
    <cfRule type="cellIs" dxfId="42" priority="6" operator="greaterThan">
      <formula>$E$1</formula>
    </cfRule>
    <cfRule type="cellIs" dxfId="41" priority="7" operator="lessThan">
      <formula>7.75</formula>
    </cfRule>
    <cfRule type="cellIs" dxfId="40" priority="8" operator="lessThan">
      <formula>$E$1</formula>
    </cfRule>
  </conditionalFormatting>
  <conditionalFormatting sqref="B17:B18">
    <cfRule type="cellIs" dxfId="39" priority="1" operator="greaterThan">
      <formula>$E$1</formula>
    </cfRule>
    <cfRule type="cellIs" dxfId="38" priority="2" operator="greaterThan">
      <formula>$E$1</formula>
    </cfRule>
    <cfRule type="cellIs" dxfId="37" priority="3" operator="lessThan">
      <formula>7.75</formula>
    </cfRule>
    <cfRule type="cellIs" dxfId="36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32" sqref="C32"/>
    </sheetView>
  </sheetViews>
  <sheetFormatPr defaultRowHeight="15" x14ac:dyDescent="0.25"/>
  <cols>
    <col min="1" max="1" width="12.85546875" customWidth="1"/>
    <col min="2" max="2" width="14.42578125" customWidth="1"/>
    <col min="3" max="3" width="51.5703125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48.75" customHeight="1" x14ac:dyDescent="0.25">
      <c r="A1" s="1" t="s">
        <v>66</v>
      </c>
      <c r="B1" s="1" t="s">
        <v>2</v>
      </c>
      <c r="C1" s="1" t="s">
        <v>1</v>
      </c>
      <c r="D1" t="s">
        <v>103</v>
      </c>
      <c r="E1">
        <v>0</v>
      </c>
      <c r="F1" s="1" t="s">
        <v>104</v>
      </c>
      <c r="G1">
        <v>9</v>
      </c>
    </row>
    <row r="2" spans="1:10" ht="70.5" customHeight="1" x14ac:dyDescent="0.25">
      <c r="A2" s="2">
        <v>45474</v>
      </c>
      <c r="B2" s="1"/>
      <c r="C2" s="1"/>
      <c r="G2" s="3"/>
      <c r="I2" t="s">
        <v>78</v>
      </c>
      <c r="J2" t="s">
        <v>95</v>
      </c>
    </row>
    <row r="3" spans="1:10" x14ac:dyDescent="0.25">
      <c r="A3" s="2">
        <v>45475</v>
      </c>
      <c r="B3">
        <v>0</v>
      </c>
      <c r="C3" s="1" t="s">
        <v>102</v>
      </c>
    </row>
    <row r="4" spans="1:10" x14ac:dyDescent="0.25">
      <c r="A4" s="2">
        <v>45476</v>
      </c>
      <c r="B4">
        <v>0</v>
      </c>
    </row>
    <row r="5" spans="1:10" ht="42.75" customHeight="1" x14ac:dyDescent="0.25">
      <c r="A5" s="2">
        <v>45477</v>
      </c>
      <c r="B5">
        <v>0</v>
      </c>
      <c r="C5" s="1" t="s">
        <v>101</v>
      </c>
      <c r="E5" s="1"/>
      <c r="F5" s="1"/>
    </row>
    <row r="6" spans="1:10" ht="60" x14ac:dyDescent="0.25">
      <c r="A6" s="2">
        <v>45478</v>
      </c>
      <c r="B6">
        <v>0</v>
      </c>
      <c r="C6" s="1" t="s">
        <v>105</v>
      </c>
    </row>
    <row r="7" spans="1:10" x14ac:dyDescent="0.25">
      <c r="A7" s="2">
        <v>45479</v>
      </c>
      <c r="C7" s="1"/>
    </row>
    <row r="8" spans="1:10" x14ac:dyDescent="0.25">
      <c r="A8" s="2">
        <v>45480</v>
      </c>
      <c r="C8" s="1"/>
    </row>
    <row r="9" spans="1:10" x14ac:dyDescent="0.25">
      <c r="A9" s="2">
        <v>45481</v>
      </c>
      <c r="B9">
        <v>0</v>
      </c>
      <c r="C9" s="1" t="s">
        <v>102</v>
      </c>
    </row>
    <row r="10" spans="1:10" x14ac:dyDescent="0.25">
      <c r="A10" s="2">
        <v>45482</v>
      </c>
      <c r="B10">
        <v>0</v>
      </c>
      <c r="C10" s="1" t="s">
        <v>102</v>
      </c>
    </row>
    <row r="11" spans="1:10" x14ac:dyDescent="0.25">
      <c r="A11" s="2">
        <v>45483</v>
      </c>
      <c r="B11">
        <v>0</v>
      </c>
      <c r="C11" s="1" t="s">
        <v>102</v>
      </c>
    </row>
    <row r="12" spans="1:10" x14ac:dyDescent="0.25">
      <c r="A12" s="2">
        <v>45484</v>
      </c>
      <c r="B12">
        <v>1.5</v>
      </c>
      <c r="C12" s="1"/>
      <c r="D12">
        <v>4</v>
      </c>
    </row>
    <row r="13" spans="1:10" ht="36" customHeight="1" x14ac:dyDescent="0.25">
      <c r="A13" s="2">
        <v>45485</v>
      </c>
      <c r="B13">
        <v>3</v>
      </c>
      <c r="C13" s="5" t="s">
        <v>106</v>
      </c>
    </row>
    <row r="14" spans="1:10" ht="32.25" customHeight="1" x14ac:dyDescent="0.25">
      <c r="A14" s="2">
        <v>45486</v>
      </c>
      <c r="B14">
        <v>3.5</v>
      </c>
      <c r="C14" s="5" t="s">
        <v>108</v>
      </c>
    </row>
    <row r="15" spans="1:10" ht="30" customHeight="1" x14ac:dyDescent="0.25">
      <c r="A15" s="2">
        <v>45487</v>
      </c>
      <c r="B15">
        <v>5.5</v>
      </c>
      <c r="C15" s="1" t="s">
        <v>107</v>
      </c>
    </row>
    <row r="16" spans="1:10" ht="30" x14ac:dyDescent="0.25">
      <c r="A16" s="2">
        <v>45488</v>
      </c>
      <c r="B16">
        <v>5.5</v>
      </c>
      <c r="C16" s="1" t="s">
        <v>109</v>
      </c>
    </row>
    <row r="17" spans="1:7" x14ac:dyDescent="0.25">
      <c r="A17" s="2">
        <v>45489</v>
      </c>
      <c r="B17">
        <v>4</v>
      </c>
      <c r="C17" s="1" t="s">
        <v>110</v>
      </c>
    </row>
    <row r="18" spans="1:7" x14ac:dyDescent="0.25">
      <c r="A18" s="2">
        <v>45490</v>
      </c>
      <c r="B18">
        <v>3</v>
      </c>
      <c r="C18" s="1" t="s">
        <v>111</v>
      </c>
    </row>
    <row r="19" spans="1:7" x14ac:dyDescent="0.25">
      <c r="A19" s="2">
        <v>45491</v>
      </c>
      <c r="B19">
        <v>6.5</v>
      </c>
      <c r="C19" s="1" t="s">
        <v>112</v>
      </c>
    </row>
    <row r="20" spans="1:7" x14ac:dyDescent="0.25">
      <c r="A20" s="2">
        <v>45492</v>
      </c>
      <c r="B20">
        <v>5.5</v>
      </c>
      <c r="C20" s="1" t="s">
        <v>113</v>
      </c>
      <c r="G20" t="s">
        <v>114</v>
      </c>
    </row>
    <row r="21" spans="1:7" x14ac:dyDescent="0.25">
      <c r="A21" s="2">
        <v>45493</v>
      </c>
      <c r="B21">
        <v>0</v>
      </c>
      <c r="C21" s="1" t="s">
        <v>117</v>
      </c>
      <c r="G21" t="s">
        <v>115</v>
      </c>
    </row>
    <row r="22" spans="1:7" x14ac:dyDescent="0.25">
      <c r="A22" s="2">
        <v>45494</v>
      </c>
      <c r="B22">
        <v>0</v>
      </c>
      <c r="C22" s="1" t="s">
        <v>118</v>
      </c>
      <c r="D22" s="1"/>
      <c r="G22" t="s">
        <v>116</v>
      </c>
    </row>
    <row r="23" spans="1:7" x14ac:dyDescent="0.25">
      <c r="A23" s="2">
        <v>45495</v>
      </c>
      <c r="B23">
        <v>0</v>
      </c>
      <c r="C23" s="1" t="s">
        <v>119</v>
      </c>
      <c r="D23" s="1"/>
    </row>
    <row r="24" spans="1:7" ht="30" x14ac:dyDescent="0.25">
      <c r="A24" s="2">
        <v>45496</v>
      </c>
      <c r="B24">
        <v>5</v>
      </c>
      <c r="C24" s="1" t="s">
        <v>120</v>
      </c>
      <c r="D24" s="1"/>
    </row>
    <row r="25" spans="1:7" ht="45" x14ac:dyDescent="0.25">
      <c r="A25" s="2">
        <v>45497</v>
      </c>
      <c r="B25">
        <v>1.5</v>
      </c>
      <c r="C25" s="1" t="s">
        <v>121</v>
      </c>
    </row>
    <row r="26" spans="1:7" x14ac:dyDescent="0.25">
      <c r="A26" s="2">
        <v>45498</v>
      </c>
      <c r="B26">
        <v>0</v>
      </c>
      <c r="C26" s="1" t="s">
        <v>122</v>
      </c>
    </row>
    <row r="27" spans="1:7" x14ac:dyDescent="0.25">
      <c r="A27" s="2">
        <v>45499</v>
      </c>
      <c r="B27">
        <v>5.5</v>
      </c>
      <c r="C27" s="1" t="s">
        <v>123</v>
      </c>
    </row>
    <row r="28" spans="1:7" x14ac:dyDescent="0.25">
      <c r="A28" s="2">
        <v>45500</v>
      </c>
      <c r="B28">
        <v>2.5</v>
      </c>
      <c r="C28" s="1" t="s">
        <v>124</v>
      </c>
    </row>
    <row r="29" spans="1:7" ht="30" x14ac:dyDescent="0.25">
      <c r="A29" s="2">
        <v>45501</v>
      </c>
      <c r="B29">
        <v>5</v>
      </c>
      <c r="C29" s="1" t="s">
        <v>125</v>
      </c>
    </row>
    <row r="30" spans="1:7" x14ac:dyDescent="0.25">
      <c r="A30" s="2">
        <v>45502</v>
      </c>
      <c r="B30">
        <v>0</v>
      </c>
      <c r="C30" s="1" t="s">
        <v>126</v>
      </c>
    </row>
    <row r="31" spans="1:7" x14ac:dyDescent="0.25">
      <c r="A31" s="2">
        <v>45503</v>
      </c>
      <c r="B31">
        <v>3</v>
      </c>
      <c r="C31" s="1" t="s">
        <v>127</v>
      </c>
    </row>
    <row r="32" spans="1:7" x14ac:dyDescent="0.25">
      <c r="A32" s="2">
        <v>45504</v>
      </c>
      <c r="B32">
        <v>1</v>
      </c>
      <c r="C32" s="1" t="s">
        <v>134</v>
      </c>
    </row>
  </sheetData>
  <conditionalFormatting sqref="F1:G1">
    <cfRule type="cellIs" priority="16" operator="lessThanOrEqual">
      <formula>$G$1</formula>
    </cfRule>
  </conditionalFormatting>
  <conditionalFormatting sqref="B1 B30:B1048576">
    <cfRule type="cellIs" dxfId="35" priority="17" operator="greaterThanOrEqual">
      <formula>$G$1</formula>
    </cfRule>
  </conditionalFormatting>
  <conditionalFormatting sqref="B2:B29">
    <cfRule type="cellIs" dxfId="34" priority="19" operator="greaterThan">
      <formula>$G$1</formula>
    </cfRule>
    <cfRule type="cellIs" dxfId="33" priority="20" operator="greaterThan">
      <formula>$G$1</formula>
    </cfRule>
    <cfRule type="cellIs" dxfId="32" priority="21" operator="lessThan">
      <formula>7.75</formula>
    </cfRule>
    <cfRule type="cellIs" dxfId="31" priority="22" operator="lessThan">
      <formula>$G$1</formula>
    </cfRule>
  </conditionalFormatting>
  <conditionalFormatting sqref="B2:B32">
    <cfRule type="cellIs" dxfId="30" priority="1" operator="greaterThanOrEqual">
      <formula>$G$1</formula>
    </cfRule>
    <cfRule type="cellIs" dxfId="29" priority="2" operator="less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32" sqref="D3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2.140625" customWidth="1"/>
    <col min="9" max="9" width="70" customWidth="1"/>
    <col min="18" max="18" width="15" customWidth="1"/>
  </cols>
  <sheetData>
    <row r="1" spans="1:18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128</v>
      </c>
      <c r="E1" s="1" t="s">
        <v>132</v>
      </c>
      <c r="F1" s="1" t="s">
        <v>129</v>
      </c>
      <c r="G1" s="1" t="s">
        <v>133</v>
      </c>
      <c r="H1" s="1" t="s">
        <v>164</v>
      </c>
      <c r="I1" s="4" t="s">
        <v>131</v>
      </c>
      <c r="K1" s="32" t="s">
        <v>169</v>
      </c>
      <c r="L1" s="33"/>
      <c r="M1" s="33"/>
      <c r="N1" s="33"/>
      <c r="O1" s="33"/>
      <c r="P1" s="33"/>
      <c r="Q1" s="33"/>
      <c r="R1" s="1" t="s">
        <v>153</v>
      </c>
    </row>
    <row r="2" spans="1:18" ht="70.5" customHeight="1" thickTop="1" thickBot="1" x14ac:dyDescent="0.3">
      <c r="A2" s="2">
        <v>45505</v>
      </c>
      <c r="B2" s="1">
        <v>2</v>
      </c>
      <c r="C2" s="1"/>
      <c r="D2">
        <v>1</v>
      </c>
      <c r="E2">
        <v>5</v>
      </c>
      <c r="F2">
        <v>1</v>
      </c>
      <c r="G2">
        <v>0</v>
      </c>
      <c r="I2" s="3" t="s">
        <v>130</v>
      </c>
      <c r="K2" s="33"/>
      <c r="L2" s="33"/>
      <c r="M2" s="33"/>
      <c r="N2" s="33"/>
      <c r="O2" s="33"/>
      <c r="P2" s="33"/>
      <c r="Q2" s="33"/>
      <c r="R2">
        <f>SUM(B2:B32)</f>
        <v>66.5</v>
      </c>
    </row>
    <row r="3" spans="1:18" ht="15.75" thickTop="1" x14ac:dyDescent="0.25">
      <c r="A3" s="2">
        <v>45506</v>
      </c>
      <c r="B3">
        <v>3</v>
      </c>
      <c r="I3" t="s">
        <v>142</v>
      </c>
    </row>
    <row r="4" spans="1:18" x14ac:dyDescent="0.25">
      <c r="A4" s="2">
        <v>45507</v>
      </c>
      <c r="B4">
        <v>0</v>
      </c>
      <c r="C4" t="s">
        <v>135</v>
      </c>
      <c r="I4" s="1" t="s">
        <v>161</v>
      </c>
    </row>
    <row r="5" spans="1:18" ht="30.75" customHeight="1" x14ac:dyDescent="0.25">
      <c r="A5" s="2">
        <v>45508</v>
      </c>
      <c r="B5">
        <v>3.5</v>
      </c>
      <c r="C5" s="1" t="s">
        <v>136</v>
      </c>
      <c r="D5" s="1">
        <v>2</v>
      </c>
      <c r="E5" s="1"/>
      <c r="F5" s="1"/>
      <c r="G5" s="1"/>
      <c r="H5" s="1"/>
    </row>
    <row r="6" spans="1:18" ht="30" x14ac:dyDescent="0.25">
      <c r="A6" s="2">
        <v>45509</v>
      </c>
      <c r="B6">
        <v>2</v>
      </c>
      <c r="C6" s="1" t="s">
        <v>137</v>
      </c>
      <c r="D6">
        <v>3</v>
      </c>
    </row>
    <row r="7" spans="1:18" x14ac:dyDescent="0.25">
      <c r="A7" s="2">
        <v>45510</v>
      </c>
      <c r="B7">
        <v>1</v>
      </c>
      <c r="C7" t="s">
        <v>138</v>
      </c>
    </row>
    <row r="8" spans="1:18" x14ac:dyDescent="0.25">
      <c r="A8" s="2">
        <v>45511</v>
      </c>
      <c r="B8">
        <v>4.5</v>
      </c>
      <c r="C8" t="s">
        <v>139</v>
      </c>
      <c r="D8">
        <v>1.5</v>
      </c>
      <c r="E8">
        <v>5</v>
      </c>
      <c r="F8">
        <v>1</v>
      </c>
    </row>
    <row r="9" spans="1:18" x14ac:dyDescent="0.25">
      <c r="A9" s="2">
        <v>45512</v>
      </c>
      <c r="B9">
        <v>4.5</v>
      </c>
      <c r="C9" t="s">
        <v>140</v>
      </c>
    </row>
    <row r="10" spans="1:18" x14ac:dyDescent="0.25">
      <c r="A10" s="2">
        <v>45513</v>
      </c>
      <c r="B10">
        <v>2</v>
      </c>
      <c r="E10">
        <v>6</v>
      </c>
      <c r="F10">
        <v>2</v>
      </c>
    </row>
    <row r="11" spans="1:18" ht="60" x14ac:dyDescent="0.25">
      <c r="A11" s="2">
        <v>45514</v>
      </c>
      <c r="B11">
        <v>0</v>
      </c>
      <c r="C11" s="1" t="s">
        <v>141</v>
      </c>
      <c r="D11">
        <v>1</v>
      </c>
      <c r="E11">
        <v>0</v>
      </c>
      <c r="F11">
        <v>6</v>
      </c>
      <c r="G11">
        <v>4</v>
      </c>
      <c r="I11" s="6" t="s">
        <v>145</v>
      </c>
    </row>
    <row r="12" spans="1:18" x14ac:dyDescent="0.25">
      <c r="A12" s="2">
        <v>45515</v>
      </c>
      <c r="B12">
        <v>5</v>
      </c>
      <c r="D12">
        <v>2</v>
      </c>
      <c r="E12" s="1">
        <v>1.5</v>
      </c>
      <c r="F12" s="1"/>
      <c r="I12" s="7"/>
    </row>
    <row r="13" spans="1:18" x14ac:dyDescent="0.25">
      <c r="A13" s="2">
        <v>45516</v>
      </c>
      <c r="B13">
        <v>0</v>
      </c>
      <c r="C13" t="s">
        <v>143</v>
      </c>
      <c r="E13" s="1">
        <v>10</v>
      </c>
      <c r="F13" s="1"/>
      <c r="I13" s="7" t="s">
        <v>144</v>
      </c>
    </row>
    <row r="14" spans="1:18" ht="30" x14ac:dyDescent="0.25">
      <c r="A14" s="2">
        <v>45517</v>
      </c>
      <c r="B14">
        <v>1</v>
      </c>
      <c r="C14" s="1" t="s">
        <v>146</v>
      </c>
      <c r="D14">
        <v>0.5</v>
      </c>
      <c r="E14" s="1"/>
      <c r="F14" s="1"/>
      <c r="G14">
        <v>2</v>
      </c>
      <c r="I14" s="6" t="s">
        <v>147</v>
      </c>
    </row>
    <row r="15" spans="1:18" x14ac:dyDescent="0.25">
      <c r="A15" s="2">
        <v>45518</v>
      </c>
      <c r="B15">
        <v>2.5</v>
      </c>
      <c r="E15" s="1"/>
      <c r="F15" s="1"/>
      <c r="G15">
        <v>1</v>
      </c>
      <c r="I15" s="7" t="s">
        <v>148</v>
      </c>
    </row>
    <row r="16" spans="1:18" ht="45" x14ac:dyDescent="0.25">
      <c r="A16" s="2">
        <v>45519</v>
      </c>
      <c r="B16">
        <v>3.5</v>
      </c>
      <c r="E16" s="1"/>
      <c r="F16" s="1"/>
      <c r="I16" s="6" t="s">
        <v>150</v>
      </c>
    </row>
    <row r="17" spans="1:9" x14ac:dyDescent="0.25">
      <c r="A17" s="2">
        <v>45520</v>
      </c>
      <c r="B17">
        <v>2</v>
      </c>
      <c r="E17" s="1"/>
      <c r="F17" s="1"/>
      <c r="G17">
        <v>1</v>
      </c>
      <c r="I17" s="7" t="s">
        <v>151</v>
      </c>
    </row>
    <row r="18" spans="1:9" x14ac:dyDescent="0.25">
      <c r="A18" s="2">
        <v>45521</v>
      </c>
      <c r="B18">
        <v>3</v>
      </c>
      <c r="E18" s="1"/>
      <c r="F18" s="1"/>
      <c r="G18">
        <v>4</v>
      </c>
      <c r="I18" s="7" t="s">
        <v>149</v>
      </c>
    </row>
    <row r="19" spans="1:9" ht="30" x14ac:dyDescent="0.25">
      <c r="A19" s="2">
        <v>45522</v>
      </c>
      <c r="B19">
        <v>3</v>
      </c>
      <c r="D19">
        <v>2</v>
      </c>
      <c r="G19">
        <v>5.5</v>
      </c>
      <c r="I19" s="6" t="s">
        <v>152</v>
      </c>
    </row>
    <row r="20" spans="1:9" x14ac:dyDescent="0.25">
      <c r="A20" s="2">
        <v>45523</v>
      </c>
      <c r="B20">
        <v>3</v>
      </c>
      <c r="E20" s="1"/>
      <c r="F20" s="1"/>
      <c r="I20" t="s">
        <v>156</v>
      </c>
    </row>
    <row r="21" spans="1:9" x14ac:dyDescent="0.25">
      <c r="A21" s="2">
        <v>45524</v>
      </c>
      <c r="B21">
        <v>0</v>
      </c>
      <c r="C21" t="s">
        <v>157</v>
      </c>
    </row>
    <row r="22" spans="1:9" x14ac:dyDescent="0.25">
      <c r="A22" s="2">
        <v>45525</v>
      </c>
      <c r="B22">
        <v>0</v>
      </c>
      <c r="C22" t="s">
        <v>154</v>
      </c>
    </row>
    <row r="23" spans="1:9" x14ac:dyDescent="0.25">
      <c r="A23" s="2">
        <v>45526</v>
      </c>
      <c r="B23">
        <v>0</v>
      </c>
      <c r="C23" t="s">
        <v>154</v>
      </c>
      <c r="I23" t="s">
        <v>155</v>
      </c>
    </row>
    <row r="24" spans="1:9" x14ac:dyDescent="0.25">
      <c r="A24" s="2">
        <v>45527</v>
      </c>
      <c r="B24">
        <v>3</v>
      </c>
      <c r="I24" t="s">
        <v>160</v>
      </c>
    </row>
    <row r="25" spans="1:9" x14ac:dyDescent="0.25">
      <c r="A25" s="2">
        <v>45528</v>
      </c>
      <c r="B25">
        <v>2</v>
      </c>
      <c r="C25" t="s">
        <v>158</v>
      </c>
      <c r="I25" s="7" t="s">
        <v>159</v>
      </c>
    </row>
    <row r="26" spans="1:9" x14ac:dyDescent="0.25">
      <c r="A26" s="2">
        <v>45529</v>
      </c>
      <c r="B26">
        <v>5</v>
      </c>
      <c r="C26" t="s">
        <v>163</v>
      </c>
      <c r="I26" s="7" t="s">
        <v>162</v>
      </c>
    </row>
    <row r="27" spans="1:9" x14ac:dyDescent="0.25">
      <c r="A27" s="2">
        <v>45530</v>
      </c>
      <c r="B27">
        <v>4</v>
      </c>
      <c r="C27" t="s">
        <v>168</v>
      </c>
      <c r="I27" t="s">
        <v>167</v>
      </c>
    </row>
    <row r="28" spans="1:9" x14ac:dyDescent="0.25">
      <c r="A28" s="2">
        <v>45531</v>
      </c>
      <c r="B28">
        <v>2</v>
      </c>
      <c r="C28" t="s">
        <v>166</v>
      </c>
      <c r="I28" t="s">
        <v>165</v>
      </c>
    </row>
    <row r="29" spans="1:9" ht="30" x14ac:dyDescent="0.25">
      <c r="A29" s="2">
        <v>45532</v>
      </c>
      <c r="B29">
        <v>2.5</v>
      </c>
      <c r="C29" t="s">
        <v>171</v>
      </c>
      <c r="I29" s="1" t="s">
        <v>170</v>
      </c>
    </row>
    <row r="30" spans="1:9" x14ac:dyDescent="0.25">
      <c r="A30" s="2">
        <v>45533</v>
      </c>
      <c r="B30">
        <v>2</v>
      </c>
      <c r="C30" t="s">
        <v>172</v>
      </c>
      <c r="I30" t="s">
        <v>173</v>
      </c>
    </row>
    <row r="31" spans="1:9" x14ac:dyDescent="0.25">
      <c r="A31" s="2">
        <v>45534</v>
      </c>
      <c r="B31">
        <v>0.5</v>
      </c>
      <c r="I31" t="s">
        <v>174</v>
      </c>
    </row>
    <row r="32" spans="1:9" x14ac:dyDescent="0.25">
      <c r="A32" s="2">
        <v>45535</v>
      </c>
      <c r="C32" t="s">
        <v>178</v>
      </c>
      <c r="I32" t="s">
        <v>175</v>
      </c>
    </row>
    <row r="33" spans="3:4" x14ac:dyDescent="0.25">
      <c r="C33" s="1" t="s">
        <v>4</v>
      </c>
      <c r="D33">
        <v>4</v>
      </c>
    </row>
  </sheetData>
  <mergeCells count="1">
    <mergeCell ref="K1:Q2"/>
  </mergeCells>
  <conditionalFormatting sqref="C33:D33 D1:H1">
    <cfRule type="cellIs" priority="23" operator="lessThanOrEqual">
      <formula>$D$33</formula>
    </cfRule>
  </conditionalFormatting>
  <conditionalFormatting sqref="B1 B33:B1048576">
    <cfRule type="cellIs" dxfId="28" priority="49" operator="greaterThanOrEqual">
      <formula>$D$33</formula>
    </cfRule>
  </conditionalFormatting>
  <conditionalFormatting sqref="B2:B32">
    <cfRule type="cellIs" dxfId="27" priority="52" operator="greaterThan">
      <formula>$D$33</formula>
    </cfRule>
    <cfRule type="cellIs" dxfId="26" priority="53" operator="greaterThan">
      <formula>$D$33</formula>
    </cfRule>
    <cfRule type="cellIs" dxfId="25" priority="54" operator="lessThan">
      <formula>7.75</formula>
    </cfRule>
    <cfRule type="cellIs" dxfId="24" priority="55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D31" sqref="D31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1.28515625" customWidth="1"/>
    <col min="9" max="9" width="70" customWidth="1"/>
    <col min="18" max="18" width="15" customWidth="1"/>
  </cols>
  <sheetData>
    <row r="1" spans="1:18" ht="55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128</v>
      </c>
      <c r="E1" s="1" t="s">
        <v>132</v>
      </c>
      <c r="F1" s="1" t="s">
        <v>129</v>
      </c>
      <c r="G1" s="5" t="s">
        <v>181</v>
      </c>
      <c r="H1" s="5" t="s">
        <v>164</v>
      </c>
      <c r="I1" s="4" t="s">
        <v>177</v>
      </c>
      <c r="K1" s="32" t="s">
        <v>176</v>
      </c>
      <c r="L1" s="33"/>
      <c r="M1" s="33"/>
      <c r="N1" s="33"/>
      <c r="O1" s="33"/>
      <c r="P1" s="33"/>
      <c r="Q1" s="33"/>
      <c r="R1" s="1" t="s">
        <v>153</v>
      </c>
    </row>
    <row r="2" spans="1:18" ht="86.25" customHeight="1" thickTop="1" thickBot="1" x14ac:dyDescent="0.3">
      <c r="A2" s="2">
        <v>45505</v>
      </c>
      <c r="B2" s="1">
        <v>1</v>
      </c>
      <c r="C2" s="1" t="s">
        <v>179</v>
      </c>
      <c r="I2" s="3" t="s">
        <v>180</v>
      </c>
      <c r="K2" s="33"/>
      <c r="L2" s="33"/>
      <c r="M2" s="33"/>
      <c r="N2" s="33"/>
      <c r="O2" s="33"/>
      <c r="P2" s="33"/>
      <c r="Q2" s="33"/>
      <c r="R2">
        <f>SUM(B2:B32)</f>
        <v>39</v>
      </c>
    </row>
    <row r="3" spans="1:18" ht="15.75" thickTop="1" x14ac:dyDescent="0.25">
      <c r="A3" s="2">
        <v>45506</v>
      </c>
      <c r="B3">
        <v>1</v>
      </c>
      <c r="C3" s="1" t="s">
        <v>179</v>
      </c>
      <c r="I3" t="s">
        <v>142</v>
      </c>
    </row>
    <row r="4" spans="1:18" x14ac:dyDescent="0.25">
      <c r="A4" s="2">
        <v>45507</v>
      </c>
      <c r="B4">
        <v>1</v>
      </c>
      <c r="C4" s="1" t="s">
        <v>179</v>
      </c>
      <c r="I4" s="1"/>
    </row>
    <row r="5" spans="1:18" ht="30.75" customHeight="1" x14ac:dyDescent="0.25">
      <c r="A5" s="2">
        <v>45508</v>
      </c>
      <c r="B5">
        <v>2.5</v>
      </c>
      <c r="C5" s="1" t="s">
        <v>168</v>
      </c>
      <c r="D5" s="1"/>
      <c r="E5" s="1"/>
      <c r="F5" s="1"/>
      <c r="G5" s="1"/>
      <c r="H5" s="1"/>
      <c r="I5" t="s">
        <v>182</v>
      </c>
    </row>
    <row r="6" spans="1:18" ht="30" x14ac:dyDescent="0.25">
      <c r="A6" s="2">
        <v>45509</v>
      </c>
      <c r="B6">
        <v>0</v>
      </c>
      <c r="C6" s="1" t="s">
        <v>183</v>
      </c>
    </row>
    <row r="7" spans="1:18" x14ac:dyDescent="0.25">
      <c r="A7" s="2">
        <v>45510</v>
      </c>
      <c r="B7">
        <v>1.5</v>
      </c>
      <c r="C7" s="1" t="s">
        <v>184</v>
      </c>
      <c r="I7" t="s">
        <v>185</v>
      </c>
    </row>
    <row r="8" spans="1:18" x14ac:dyDescent="0.25">
      <c r="A8" s="2">
        <v>45511</v>
      </c>
      <c r="B8">
        <v>4</v>
      </c>
      <c r="C8" s="1" t="s">
        <v>187</v>
      </c>
      <c r="I8" t="s">
        <v>186</v>
      </c>
    </row>
    <row r="9" spans="1:18" x14ac:dyDescent="0.25">
      <c r="A9" s="2">
        <v>45512</v>
      </c>
      <c r="B9">
        <v>2.5</v>
      </c>
      <c r="C9" s="6" t="s">
        <v>189</v>
      </c>
      <c r="D9" s="7"/>
      <c r="E9" s="7"/>
      <c r="F9" s="7"/>
      <c r="G9" s="7"/>
      <c r="H9" s="7"/>
      <c r="I9" s="7" t="s">
        <v>188</v>
      </c>
    </row>
    <row r="10" spans="1:18" x14ac:dyDescent="0.25">
      <c r="A10" s="2">
        <v>45513</v>
      </c>
      <c r="B10">
        <v>4</v>
      </c>
      <c r="C10" s="1" t="s">
        <v>190</v>
      </c>
    </row>
    <row r="11" spans="1:18" x14ac:dyDescent="0.25">
      <c r="A11" s="2">
        <v>45514</v>
      </c>
      <c r="B11">
        <v>1.5</v>
      </c>
      <c r="C11" s="1" t="s">
        <v>168</v>
      </c>
      <c r="I11" s="6" t="s">
        <v>191</v>
      </c>
    </row>
    <row r="12" spans="1:18" x14ac:dyDescent="0.25">
      <c r="A12" s="2">
        <v>45515</v>
      </c>
      <c r="B12">
        <v>2</v>
      </c>
      <c r="C12" s="1" t="s">
        <v>193</v>
      </c>
      <c r="E12" s="1"/>
      <c r="F12" s="1"/>
      <c r="I12" s="7" t="s">
        <v>192</v>
      </c>
    </row>
    <row r="13" spans="1:18" x14ac:dyDescent="0.25">
      <c r="A13" s="2">
        <v>45516</v>
      </c>
      <c r="B13">
        <v>0</v>
      </c>
      <c r="D13">
        <v>1</v>
      </c>
      <c r="E13" s="1"/>
      <c r="F13" s="1"/>
      <c r="I13" s="7" t="s">
        <v>197</v>
      </c>
    </row>
    <row r="14" spans="1:18" x14ac:dyDescent="0.25">
      <c r="A14" s="2">
        <v>45517</v>
      </c>
      <c r="B14">
        <v>1</v>
      </c>
      <c r="C14" s="1" t="s">
        <v>199</v>
      </c>
      <c r="E14" s="1"/>
      <c r="F14" s="1"/>
      <c r="I14" s="6" t="s">
        <v>198</v>
      </c>
    </row>
    <row r="15" spans="1:18" x14ac:dyDescent="0.25">
      <c r="A15" s="2">
        <v>45518</v>
      </c>
      <c r="B15">
        <v>0</v>
      </c>
      <c r="E15" s="1"/>
      <c r="F15" s="1"/>
      <c r="I15" s="7" t="s">
        <v>194</v>
      </c>
    </row>
    <row r="16" spans="1:18" x14ac:dyDescent="0.25">
      <c r="A16" s="2">
        <v>45519</v>
      </c>
      <c r="B16">
        <v>0</v>
      </c>
      <c r="E16" s="1"/>
      <c r="F16" s="1"/>
      <c r="I16" s="6" t="s">
        <v>195</v>
      </c>
    </row>
    <row r="17" spans="1:9" x14ac:dyDescent="0.25">
      <c r="A17" s="2">
        <v>45520</v>
      </c>
      <c r="B17">
        <v>0</v>
      </c>
      <c r="E17" s="1"/>
      <c r="F17" s="1"/>
      <c r="I17" s="7" t="s">
        <v>196</v>
      </c>
    </row>
    <row r="18" spans="1:9" x14ac:dyDescent="0.25">
      <c r="A18" s="2">
        <v>45521</v>
      </c>
      <c r="B18">
        <v>0</v>
      </c>
      <c r="E18" s="1"/>
      <c r="F18" s="1"/>
      <c r="I18" s="7" t="s">
        <v>196</v>
      </c>
    </row>
    <row r="19" spans="1:9" x14ac:dyDescent="0.25">
      <c r="A19" s="2">
        <v>45522</v>
      </c>
      <c r="B19">
        <v>1</v>
      </c>
      <c r="C19" t="s">
        <v>201</v>
      </c>
      <c r="I19" s="6" t="s">
        <v>202</v>
      </c>
    </row>
    <row r="20" spans="1:9" x14ac:dyDescent="0.25">
      <c r="A20" s="2">
        <v>45523</v>
      </c>
      <c r="B20">
        <v>0</v>
      </c>
      <c r="C20" t="s">
        <v>200</v>
      </c>
      <c r="E20" s="1"/>
      <c r="F20" s="1"/>
    </row>
    <row r="21" spans="1:9" x14ac:dyDescent="0.25">
      <c r="A21" s="2">
        <v>45524</v>
      </c>
      <c r="B21">
        <v>1.5</v>
      </c>
      <c r="C21" t="s">
        <v>203</v>
      </c>
      <c r="D21">
        <v>1</v>
      </c>
      <c r="I21" t="s">
        <v>204</v>
      </c>
    </row>
    <row r="22" spans="1:9" x14ac:dyDescent="0.25">
      <c r="A22" s="2">
        <v>45525</v>
      </c>
      <c r="B22">
        <v>3.5</v>
      </c>
      <c r="C22" t="s">
        <v>207</v>
      </c>
      <c r="I22" t="s">
        <v>206</v>
      </c>
    </row>
    <row r="23" spans="1:9" x14ac:dyDescent="0.25">
      <c r="A23" s="2">
        <v>45526</v>
      </c>
      <c r="B23">
        <v>2.5</v>
      </c>
      <c r="C23" t="s">
        <v>203</v>
      </c>
      <c r="I23" t="s">
        <v>208</v>
      </c>
    </row>
    <row r="24" spans="1:9" x14ac:dyDescent="0.25">
      <c r="A24" s="2">
        <v>45527</v>
      </c>
      <c r="B24">
        <v>0</v>
      </c>
      <c r="C24" t="s">
        <v>205</v>
      </c>
    </row>
    <row r="25" spans="1:9" x14ac:dyDescent="0.25">
      <c r="A25" s="2">
        <v>45528</v>
      </c>
      <c r="B25">
        <v>1.5</v>
      </c>
      <c r="C25" t="s">
        <v>203</v>
      </c>
      <c r="I25" s="7" t="s">
        <v>160</v>
      </c>
    </row>
    <row r="26" spans="1:9" x14ac:dyDescent="0.25">
      <c r="A26" s="2">
        <v>45529</v>
      </c>
      <c r="B26">
        <v>0</v>
      </c>
      <c r="C26" t="s">
        <v>205</v>
      </c>
      <c r="I26" s="7"/>
    </row>
    <row r="27" spans="1:9" x14ac:dyDescent="0.25">
      <c r="A27" s="2">
        <v>45530</v>
      </c>
      <c r="B27">
        <v>0</v>
      </c>
      <c r="C27" t="s">
        <v>205</v>
      </c>
    </row>
    <row r="28" spans="1:9" x14ac:dyDescent="0.25">
      <c r="A28" s="2">
        <v>45531</v>
      </c>
      <c r="B28">
        <v>3.5</v>
      </c>
      <c r="C28" t="s">
        <v>76</v>
      </c>
      <c r="I28" t="s">
        <v>209</v>
      </c>
    </row>
    <row r="29" spans="1:9" x14ac:dyDescent="0.25">
      <c r="A29" s="2">
        <v>45532</v>
      </c>
      <c r="B29">
        <v>0</v>
      </c>
      <c r="I29" s="1" t="s">
        <v>210</v>
      </c>
    </row>
    <row r="30" spans="1:9" x14ac:dyDescent="0.25">
      <c r="A30" s="2">
        <v>45533</v>
      </c>
      <c r="B30">
        <v>3.5</v>
      </c>
      <c r="C30" t="s">
        <v>211</v>
      </c>
      <c r="D30">
        <v>2.5</v>
      </c>
      <c r="I30" t="s">
        <v>212</v>
      </c>
    </row>
    <row r="31" spans="1:9" x14ac:dyDescent="0.25">
      <c r="A31" s="2">
        <v>45534</v>
      </c>
      <c r="B31">
        <v>0</v>
      </c>
      <c r="C31" t="s">
        <v>213</v>
      </c>
    </row>
    <row r="32" spans="1:9" x14ac:dyDescent="0.25">
      <c r="A32" s="2"/>
    </row>
    <row r="33" spans="3:4" x14ac:dyDescent="0.25">
      <c r="C33" s="1" t="s">
        <v>4</v>
      </c>
      <c r="D33">
        <v>3</v>
      </c>
    </row>
  </sheetData>
  <mergeCells count="1">
    <mergeCell ref="K1:Q2"/>
  </mergeCells>
  <conditionalFormatting sqref="C33:D33 D1:H1">
    <cfRule type="cellIs" priority="1" operator="lessThanOrEqual">
      <formula>$D$33</formula>
    </cfRule>
  </conditionalFormatting>
  <conditionalFormatting sqref="B1 B33:B1048576">
    <cfRule type="cellIs" dxfId="23" priority="2" operator="greaterThanOrEqual">
      <formula>$D$33</formula>
    </cfRule>
  </conditionalFormatting>
  <conditionalFormatting sqref="B2:B32">
    <cfRule type="cellIs" dxfId="22" priority="3" operator="greaterThan">
      <formula>$D$33</formula>
    </cfRule>
    <cfRule type="cellIs" dxfId="21" priority="4" operator="greaterThan">
      <formula>$D$33</formula>
    </cfRule>
    <cfRule type="cellIs" dxfId="20" priority="5" operator="lessThan">
      <formula>7.75</formula>
    </cfRule>
    <cfRule type="cellIs" dxfId="19" priority="6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2024</vt:lpstr>
      <vt:lpstr>feb-1</vt:lpstr>
      <vt:lpstr>march</vt:lpstr>
      <vt:lpstr>apr</vt:lpstr>
      <vt:lpstr>may</vt:lpstr>
      <vt:lpstr>June</vt:lpstr>
      <vt:lpstr>July</vt:lpstr>
      <vt:lpstr>Aug 2024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2024-12-31T05:22:29Z</dcterms:modified>
</cp:coreProperties>
</file>