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GDOforecast\results\"/>
    </mc:Choice>
  </mc:AlternateContent>
  <xr:revisionPtr revIDLastSave="0" documentId="13_ncr:9_{9AD01A27-F896-4F8F-A7AA-C14F60201555}" xr6:coauthVersionLast="47" xr6:coauthVersionMax="47" xr10:uidLastSave="{00000000-0000-0000-0000-000000000000}"/>
  <bookViews>
    <workbookView xWindow="1152" yWindow="1032" windowWidth="20592" windowHeight="11928" xr2:uid="{B07C1D78-A0A5-4505-84DD-E19CC9DB1EE1}"/>
  </bookViews>
  <sheets>
    <sheet name="75" sheetId="1" r:id="rId1"/>
    <sheet name="125" sheetId="2" r:id="rId2"/>
    <sheet name="175" sheetId="3" r:id="rId3"/>
  </sheets>
  <calcPr calcId="0"/>
</workbook>
</file>

<file path=xl/calcChain.xml><?xml version="1.0" encoding="utf-8"?>
<calcChain xmlns="http://schemas.openxmlformats.org/spreadsheetml/2006/main">
  <c r="AA3" i="1" l="1"/>
  <c r="AB3" i="1"/>
  <c r="AC3" i="1"/>
  <c r="AD3" i="1"/>
  <c r="AE3" i="1"/>
  <c r="AF3" i="1"/>
  <c r="AG3" i="1"/>
  <c r="AH3" i="1"/>
  <c r="AA4" i="1"/>
  <c r="AB4" i="1"/>
  <c r="AC4" i="1"/>
  <c r="AD4" i="1"/>
  <c r="AE4" i="1"/>
  <c r="AF4" i="1"/>
  <c r="AG4" i="1"/>
  <c r="AH4" i="1"/>
  <c r="AA5" i="1"/>
  <c r="AB5" i="1"/>
  <c r="AC5" i="1"/>
  <c r="AD5" i="1"/>
  <c r="AE5" i="1"/>
  <c r="AF5" i="1"/>
  <c r="AG5" i="1"/>
  <c r="AH5" i="1"/>
  <c r="AA6" i="1"/>
  <c r="AB6" i="1"/>
  <c r="AC6" i="1"/>
  <c r="AD6" i="1"/>
  <c r="AE6" i="1"/>
  <c r="AF6" i="1"/>
  <c r="AG6" i="1"/>
  <c r="AH6" i="1"/>
  <c r="AA7" i="1"/>
  <c r="AB7" i="1"/>
  <c r="AC7" i="1"/>
  <c r="AD7" i="1"/>
  <c r="AE7" i="1"/>
  <c r="AF7" i="1"/>
  <c r="AG7" i="1"/>
  <c r="AH7" i="1"/>
  <c r="AA8" i="1"/>
  <c r="AB8" i="1"/>
  <c r="AC8" i="1"/>
  <c r="AD8" i="1"/>
  <c r="AE8" i="1"/>
  <c r="AF8" i="1"/>
  <c r="AG8" i="1"/>
  <c r="AH8" i="1"/>
  <c r="AA9" i="1"/>
  <c r="AB9" i="1"/>
  <c r="AC9" i="1"/>
  <c r="AD9" i="1"/>
  <c r="AE9" i="1"/>
  <c r="AF9" i="1"/>
  <c r="AG9" i="1"/>
  <c r="AH9" i="1"/>
  <c r="AA10" i="1"/>
  <c r="AB10" i="1"/>
  <c r="AC10" i="1"/>
  <c r="AD10" i="1"/>
  <c r="AE10" i="1"/>
  <c r="AF10" i="1"/>
  <c r="AG10" i="1"/>
  <c r="AH10" i="1"/>
  <c r="AA11" i="1"/>
  <c r="AB11" i="1"/>
  <c r="AC11" i="1"/>
  <c r="AD11" i="1"/>
  <c r="AE11" i="1"/>
  <c r="AF11" i="1"/>
  <c r="AG11" i="1"/>
  <c r="AH11" i="1"/>
  <c r="AA12" i="1"/>
  <c r="AB12" i="1"/>
  <c r="AC12" i="1"/>
  <c r="AD12" i="1"/>
  <c r="AE12" i="1"/>
  <c r="AF12" i="1"/>
  <c r="AG12" i="1"/>
  <c r="AH12" i="1"/>
  <c r="Z4" i="1"/>
  <c r="Z5" i="1"/>
  <c r="Z6" i="1"/>
  <c r="Z7" i="1"/>
  <c r="Z8" i="1"/>
  <c r="Z9" i="1"/>
  <c r="Z10" i="1"/>
  <c r="Z11" i="1"/>
  <c r="Z12" i="1"/>
  <c r="Z3" i="1"/>
  <c r="Z1" i="1"/>
  <c r="AA1" i="1"/>
  <c r="AB1" i="1"/>
  <c r="AC1" i="1"/>
  <c r="AD1" i="1"/>
  <c r="AE1" i="1"/>
  <c r="AF1" i="1"/>
  <c r="AG1" i="1"/>
  <c r="AH1" i="1"/>
  <c r="Z2" i="1"/>
  <c r="AA2" i="1"/>
  <c r="AB2" i="1"/>
  <c r="AC2" i="1"/>
  <c r="AD2" i="1"/>
  <c r="AE2" i="1"/>
  <c r="AF2" i="1"/>
  <c r="AG2" i="1"/>
  <c r="AH2" i="1"/>
  <c r="Y3" i="1"/>
  <c r="Y4" i="1"/>
  <c r="Y5" i="1"/>
  <c r="Y6" i="1"/>
  <c r="Y7" i="1"/>
  <c r="Y8" i="1"/>
  <c r="Y9" i="1"/>
  <c r="Y10" i="1"/>
  <c r="Y11" i="1"/>
  <c r="Y12" i="1"/>
  <c r="W4" i="1"/>
  <c r="W5" i="1"/>
  <c r="W6" i="1"/>
  <c r="W7" i="1"/>
  <c r="W8" i="1"/>
  <c r="W9" i="1"/>
  <c r="W10" i="1"/>
  <c r="W11" i="1"/>
  <c r="W12" i="1"/>
  <c r="W3" i="1"/>
  <c r="V4" i="1"/>
  <c r="V5" i="1"/>
  <c r="V6" i="1"/>
  <c r="V7" i="1"/>
  <c r="V8" i="1"/>
  <c r="V9" i="1"/>
  <c r="V10" i="1"/>
  <c r="V11" i="1"/>
  <c r="V12" i="1"/>
  <c r="V3" i="1"/>
  <c r="U4" i="1"/>
  <c r="U5" i="1"/>
  <c r="U6" i="1"/>
  <c r="U7" i="1"/>
  <c r="U8" i="1"/>
  <c r="U9" i="1"/>
  <c r="U10" i="1"/>
  <c r="U11" i="1"/>
  <c r="U12" i="1"/>
  <c r="U3" i="1"/>
  <c r="T4" i="1"/>
  <c r="T5" i="1"/>
  <c r="T6" i="1"/>
  <c r="T7" i="1"/>
  <c r="T8" i="1"/>
  <c r="T9" i="1"/>
  <c r="T10" i="1"/>
  <c r="T11" i="1"/>
  <c r="T12" i="1"/>
  <c r="T3" i="1"/>
  <c r="S4" i="1"/>
  <c r="S5" i="1"/>
  <c r="S6" i="1"/>
  <c r="S7" i="1"/>
  <c r="S8" i="1"/>
  <c r="S9" i="1"/>
  <c r="S10" i="1"/>
  <c r="S11" i="1"/>
  <c r="S12" i="1"/>
  <c r="S3" i="1"/>
  <c r="R4" i="1"/>
  <c r="R5" i="1"/>
  <c r="R6" i="1"/>
  <c r="R7" i="1"/>
  <c r="R8" i="1"/>
  <c r="R9" i="1"/>
  <c r="R10" i="1"/>
  <c r="R11" i="1"/>
  <c r="R12" i="1"/>
  <c r="R3" i="1"/>
  <c r="Q4" i="1"/>
  <c r="Q5" i="1"/>
  <c r="Q6" i="1"/>
  <c r="Q7" i="1"/>
  <c r="Q8" i="1"/>
  <c r="Q9" i="1"/>
  <c r="Q10" i="1"/>
  <c r="Q11" i="1"/>
  <c r="Q12" i="1"/>
  <c r="Q3" i="1"/>
  <c r="P4" i="1"/>
  <c r="P5" i="1"/>
  <c r="P6" i="1"/>
  <c r="P7" i="1"/>
  <c r="P8" i="1"/>
  <c r="P9" i="1"/>
  <c r="P10" i="1"/>
  <c r="P11" i="1"/>
  <c r="P12" i="1"/>
  <c r="P3" i="1"/>
  <c r="O4" i="1"/>
  <c r="O5" i="1"/>
  <c r="O6" i="1"/>
  <c r="O7" i="1"/>
  <c r="O8" i="1"/>
  <c r="O9" i="1"/>
  <c r="O10" i="1"/>
  <c r="O11" i="1"/>
  <c r="O12" i="1"/>
  <c r="O3" i="1"/>
</calcChain>
</file>

<file path=xl/sharedStrings.xml><?xml version="1.0" encoding="utf-8"?>
<sst xmlns="http://schemas.openxmlformats.org/spreadsheetml/2006/main" count="376" uniqueCount="19">
  <si>
    <t>MAE</t>
  </si>
  <si>
    <t>ranks</t>
  </si>
  <si>
    <t>fcast_avg</t>
  </si>
  <si>
    <t>fcast_50</t>
  </si>
  <si>
    <t>yhw</t>
  </si>
  <si>
    <t>ymlp</t>
  </si>
  <si>
    <t>ysvm</t>
  </si>
  <si>
    <t>ylstm</t>
  </si>
  <si>
    <t>yar</t>
  </si>
  <si>
    <t>yrf</t>
  </si>
  <si>
    <t>yxgb</t>
  </si>
  <si>
    <t>yarima</t>
  </si>
  <si>
    <t>MSE</t>
  </si>
  <si>
    <t>BIAS</t>
  </si>
  <si>
    <t>res_YW_AR_125</t>
  </si>
  <si>
    <t>res_YW_AR_175</t>
  </si>
  <si>
    <t>YW_AR_75</t>
  </si>
  <si>
    <t>YW_AR_125</t>
  </si>
  <si>
    <t>YW_AR_175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</si>
</sst>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8250-4644-45F7-B703-05C4C02C79B2}">
  <dimension ref="A1:AH32"/>
  <sheetViews>
    <sheetView tabSelected="1" workbookViewId="0">
      <selection activeCell="A19" sqref="A19"/>
    </sheetView>
  </sheetViews>
  <sheetFormatPr defaultRowHeight="14.4" x14ac:dyDescent="0.3"/>
  <cols>
    <col min="2" max="2" width="11" bestFit="1" customWidth="1"/>
  </cols>
  <sheetData>
    <row r="1" spans="1:34" x14ac:dyDescent="0.3">
      <c r="A1" t="s">
        <v>0</v>
      </c>
      <c r="B1" t="s">
        <v>16</v>
      </c>
      <c r="C1" t="s">
        <v>2</v>
      </c>
      <c r="D1" t="s">
        <v>3</v>
      </c>
      <c r="E1" t="s">
        <v>4</v>
      </c>
      <c r="F1" t="s">
        <v>11</v>
      </c>
      <c r="G1" t="s">
        <v>6</v>
      </c>
      <c r="H1" t="s">
        <v>7</v>
      </c>
      <c r="I1" t="s">
        <v>8</v>
      </c>
      <c r="J1" t="s">
        <v>5</v>
      </c>
      <c r="K1" t="s">
        <v>9</v>
      </c>
      <c r="L1" t="s">
        <v>10</v>
      </c>
      <c r="O1" t="s">
        <v>0</v>
      </c>
      <c r="P1" t="s">
        <v>12</v>
      </c>
      <c r="Q1" t="s">
        <v>13</v>
      </c>
      <c r="R1" t="s">
        <v>0</v>
      </c>
      <c r="S1" t="s">
        <v>12</v>
      </c>
      <c r="T1" t="s">
        <v>13</v>
      </c>
      <c r="U1" t="s">
        <v>0</v>
      </c>
      <c r="V1" t="s">
        <v>12</v>
      </c>
      <c r="W1" t="s">
        <v>13</v>
      </c>
      <c r="Z1" t="str">
        <f t="shared" ref="Z1:AI12" si="0">O1</f>
        <v>MAE</v>
      </c>
      <c r="AA1" t="str">
        <f t="shared" si="0"/>
        <v>MSE</v>
      </c>
      <c r="AB1" t="str">
        <f t="shared" si="0"/>
        <v>BIAS</v>
      </c>
      <c r="AC1" t="str">
        <f t="shared" si="0"/>
        <v>MAE</v>
      </c>
      <c r="AD1" t="str">
        <f t="shared" si="0"/>
        <v>MSE</v>
      </c>
      <c r="AE1" t="str">
        <f t="shared" si="0"/>
        <v>BIAS</v>
      </c>
      <c r="AF1" t="str">
        <f t="shared" si="0"/>
        <v>MAE</v>
      </c>
      <c r="AG1" t="str">
        <f t="shared" si="0"/>
        <v>MSE</v>
      </c>
      <c r="AH1" t="str">
        <f t="shared" si="0"/>
        <v>BIAS</v>
      </c>
    </row>
    <row r="2" spans="1:34" x14ac:dyDescent="0.3">
      <c r="A2" t="s">
        <v>0</v>
      </c>
      <c r="B2" t="s">
        <v>16</v>
      </c>
      <c r="C2">
        <v>2.6730769200000002</v>
      </c>
      <c r="D2">
        <v>3.0384615400000001</v>
      </c>
      <c r="E2">
        <v>5.4230769199999997</v>
      </c>
      <c r="F2">
        <v>5.7307692299999999</v>
      </c>
      <c r="G2">
        <v>5.8846153799999996</v>
      </c>
      <c r="H2">
        <v>6.0192307700000001</v>
      </c>
      <c r="I2">
        <v>6.0576923100000002</v>
      </c>
      <c r="J2">
        <v>6.3846153799999996</v>
      </c>
      <c r="K2">
        <v>6.4615299999999998</v>
      </c>
      <c r="L2">
        <v>7.3269200000000003</v>
      </c>
      <c r="O2" t="s">
        <v>16</v>
      </c>
      <c r="P2" t="s">
        <v>16</v>
      </c>
      <c r="Q2" t="s">
        <v>16</v>
      </c>
      <c r="R2" t="s">
        <v>17</v>
      </c>
      <c r="S2" t="s">
        <v>17</v>
      </c>
      <c r="T2" t="s">
        <v>17</v>
      </c>
      <c r="U2" t="s">
        <v>18</v>
      </c>
      <c r="V2" t="s">
        <v>18</v>
      </c>
      <c r="W2" t="s">
        <v>18</v>
      </c>
      <c r="Z2" t="str">
        <f t="shared" si="0"/>
        <v>YW_AR_75</v>
      </c>
      <c r="AA2" t="str">
        <f t="shared" si="0"/>
        <v>YW_AR_75</v>
      </c>
      <c r="AB2" t="str">
        <f t="shared" si="0"/>
        <v>YW_AR_75</v>
      </c>
      <c r="AC2" t="str">
        <f t="shared" si="0"/>
        <v>YW_AR_125</v>
      </c>
      <c r="AD2" t="str">
        <f t="shared" si="0"/>
        <v>YW_AR_125</v>
      </c>
      <c r="AE2" t="str">
        <f t="shared" si="0"/>
        <v>YW_AR_125</v>
      </c>
      <c r="AF2" t="str">
        <f t="shared" si="0"/>
        <v>YW_AR_175</v>
      </c>
      <c r="AG2" t="str">
        <f t="shared" si="0"/>
        <v>YW_AR_175</v>
      </c>
      <c r="AH2" t="str">
        <f t="shared" si="0"/>
        <v>YW_AR_175</v>
      </c>
    </row>
    <row r="3" spans="1:34" x14ac:dyDescent="0.3">
      <c r="A3" t="s">
        <v>12</v>
      </c>
      <c r="B3" t="s">
        <v>16</v>
      </c>
      <c r="C3" t="s">
        <v>2</v>
      </c>
      <c r="D3" t="s">
        <v>3</v>
      </c>
      <c r="E3" t="s">
        <v>4</v>
      </c>
      <c r="F3" t="s">
        <v>11</v>
      </c>
      <c r="G3" t="s">
        <v>6</v>
      </c>
      <c r="H3" t="s">
        <v>7</v>
      </c>
      <c r="I3" t="s">
        <v>8</v>
      </c>
      <c r="J3" t="s">
        <v>5</v>
      </c>
      <c r="K3" t="s">
        <v>9</v>
      </c>
      <c r="L3" t="s">
        <v>10</v>
      </c>
      <c r="N3" t="s">
        <v>2</v>
      </c>
      <c r="O3">
        <f>INDEX(B$23:B$32,MATCH($N3,A$23:A$32,0))</f>
        <v>2.6730769200000002</v>
      </c>
      <c r="P3">
        <f>INDEX(D$23:D$32,MATCH($N3,C$23:C$32,0))</f>
        <v>2.6730769200000002</v>
      </c>
      <c r="Q3">
        <f>INDEX(F$23:F$32,MATCH($N3,E$23:E$32,0))</f>
        <v>6</v>
      </c>
      <c r="R3">
        <f>INDEX(H$23:H$32,MATCH($N3,G$23:G$32,0))</f>
        <v>2.5769230799999998</v>
      </c>
      <c r="S3">
        <f>INDEX(J$23:J$32,MATCH($N3,I$23:I$32,0))</f>
        <v>2.5769230799999998</v>
      </c>
      <c r="T3">
        <f>INDEX(L$23:L$32,MATCH($N3,K$23:K$32,0))</f>
        <v>6.36538</v>
      </c>
      <c r="U3">
        <f>INDEX(N$23:N$32,MATCH($N3,M$23:M$32,0))</f>
        <v>3.8269230799999998</v>
      </c>
      <c r="V3">
        <f>INDEX(P$23:P$32,MATCH($N3,O$23:O$32,0))</f>
        <v>3.8269230799999998</v>
      </c>
      <c r="W3">
        <f>INDEX(R$23:R$32,MATCH($N3,Q$23:Q$32,0))</f>
        <v>7.3653846200000004</v>
      </c>
      <c r="Y3" t="str">
        <f t="shared" ref="Y2:Y12" si="1">N3</f>
        <v>fcast_avg</v>
      </c>
      <c r="Z3">
        <f>ROUND(O3,2)</f>
        <v>2.67</v>
      </c>
      <c r="AA3">
        <f t="shared" ref="AA3:AH12" si="2">ROUND(P3,2)</f>
        <v>2.67</v>
      </c>
      <c r="AB3">
        <f t="shared" si="2"/>
        <v>6</v>
      </c>
      <c r="AC3">
        <f t="shared" si="2"/>
        <v>2.58</v>
      </c>
      <c r="AD3">
        <f t="shared" si="2"/>
        <v>2.58</v>
      </c>
      <c r="AE3">
        <f t="shared" si="2"/>
        <v>6.37</v>
      </c>
      <c r="AF3">
        <f t="shared" si="2"/>
        <v>3.83</v>
      </c>
      <c r="AG3">
        <f t="shared" si="2"/>
        <v>3.83</v>
      </c>
      <c r="AH3">
        <f t="shared" si="2"/>
        <v>7.37</v>
      </c>
    </row>
    <row r="4" spans="1:34" x14ac:dyDescent="0.3">
      <c r="A4" t="s">
        <v>12</v>
      </c>
      <c r="B4" t="s">
        <v>16</v>
      </c>
      <c r="C4">
        <v>2.6730769200000002</v>
      </c>
      <c r="D4">
        <v>3.0384615400000001</v>
      </c>
      <c r="E4">
        <v>5.4230769199999997</v>
      </c>
      <c r="F4">
        <v>5.7307692299999999</v>
      </c>
      <c r="G4">
        <v>5.8846153799999996</v>
      </c>
      <c r="H4">
        <v>6.0192307700000001</v>
      </c>
      <c r="I4">
        <v>6.0576923100000002</v>
      </c>
      <c r="J4">
        <v>6.3846153799999996</v>
      </c>
      <c r="K4">
        <v>6.4615299999999998</v>
      </c>
      <c r="L4">
        <v>7.3269000000000002</v>
      </c>
      <c r="N4" t="s">
        <v>3</v>
      </c>
      <c r="O4">
        <f t="shared" ref="O4:O12" si="3">INDEX(B$23:B$32,MATCH($N4,A$23:A$32,0))</f>
        <v>3.0384615400000001</v>
      </c>
      <c r="P4">
        <f t="shared" ref="P4:P12" si="4">INDEX(D$23:D$32,MATCH($N4,C$23:C$32,0))</f>
        <v>3.0384615400000001</v>
      </c>
      <c r="Q4">
        <f t="shared" ref="Q4:Q12" si="5">INDEX(F$23:F$32,MATCH($N4,E$23:E$32,0))</f>
        <v>4.4230769199999997</v>
      </c>
      <c r="R4">
        <f t="shared" ref="R4:R12" si="6">INDEX(H$23:H$32,MATCH($N4,G$23:G$32,0))</f>
        <v>3.1923076899999998</v>
      </c>
      <c r="S4">
        <f t="shared" ref="S4:S12" si="7">INDEX(J$23:J$32,MATCH($N4,I$23:I$32,0))</f>
        <v>3.1923076899999998</v>
      </c>
      <c r="T4">
        <f t="shared" ref="T4:T12" si="8">INDEX(L$23:L$32,MATCH($N4,K$23:K$32,0))</f>
        <v>4.5192307700000001</v>
      </c>
      <c r="U4">
        <f t="shared" ref="U4:U12" si="9">INDEX(N$23:N$32,MATCH($N4,M$23:M$32,0))</f>
        <v>2.5</v>
      </c>
      <c r="V4">
        <f t="shared" ref="V4:V12" si="10">INDEX(P$23:P$32,MATCH($N4,O$23:O$32,0))</f>
        <v>2.5</v>
      </c>
      <c r="W4">
        <f t="shared" ref="W4:W12" si="11">INDEX(R$23:R$32,MATCH($N4,Q$23:Q$32,0))</f>
        <v>5.4807692299999999</v>
      </c>
      <c r="Y4" t="str">
        <f t="shared" si="1"/>
        <v>fcast_50</v>
      </c>
      <c r="Z4">
        <f t="shared" ref="Z4:Z12" si="12">ROUND(O4,2)</f>
        <v>3.04</v>
      </c>
      <c r="AA4">
        <f t="shared" si="2"/>
        <v>3.04</v>
      </c>
      <c r="AB4">
        <f t="shared" si="2"/>
        <v>4.42</v>
      </c>
      <c r="AC4">
        <f t="shared" si="2"/>
        <v>3.19</v>
      </c>
      <c r="AD4">
        <f t="shared" si="2"/>
        <v>3.19</v>
      </c>
      <c r="AE4">
        <f t="shared" si="2"/>
        <v>4.5199999999999996</v>
      </c>
      <c r="AF4">
        <f t="shared" si="2"/>
        <v>2.5</v>
      </c>
      <c r="AG4">
        <f t="shared" si="2"/>
        <v>2.5</v>
      </c>
      <c r="AH4">
        <f t="shared" si="2"/>
        <v>5.48</v>
      </c>
    </row>
    <row r="5" spans="1:34" x14ac:dyDescent="0.3">
      <c r="A5" t="s">
        <v>13</v>
      </c>
      <c r="B5" t="s">
        <v>16</v>
      </c>
      <c r="C5" t="s">
        <v>8</v>
      </c>
      <c r="D5" t="s">
        <v>5</v>
      </c>
      <c r="E5" t="s">
        <v>11</v>
      </c>
      <c r="F5" t="s">
        <v>3</v>
      </c>
      <c r="G5" t="s">
        <v>7</v>
      </c>
      <c r="H5" t="s">
        <v>4</v>
      </c>
      <c r="I5" t="s">
        <v>6</v>
      </c>
      <c r="J5" t="s">
        <v>2</v>
      </c>
      <c r="K5" t="s">
        <v>9</v>
      </c>
      <c r="L5" t="s">
        <v>10</v>
      </c>
      <c r="N5" t="s">
        <v>4</v>
      </c>
      <c r="O5">
        <f t="shared" si="3"/>
        <v>5.4230769199999997</v>
      </c>
      <c r="P5">
        <f t="shared" si="4"/>
        <v>5.4230769199999997</v>
      </c>
      <c r="Q5">
        <f t="shared" si="5"/>
        <v>5.6730769199999997</v>
      </c>
      <c r="R5">
        <f t="shared" si="6"/>
        <v>6.0576923100000002</v>
      </c>
      <c r="S5">
        <f t="shared" si="7"/>
        <v>6.0576923100000002</v>
      </c>
      <c r="T5">
        <f t="shared" si="8"/>
        <v>5.5961538500000003</v>
      </c>
      <c r="U5">
        <f t="shared" si="9"/>
        <v>5.8846153799999996</v>
      </c>
      <c r="V5">
        <f t="shared" si="10"/>
        <v>5.8846153799999996</v>
      </c>
      <c r="W5">
        <f t="shared" si="11"/>
        <v>5.3653846200000004</v>
      </c>
      <c r="Y5" t="str">
        <f t="shared" si="1"/>
        <v>yhw</v>
      </c>
      <c r="Z5">
        <f t="shared" si="12"/>
        <v>5.42</v>
      </c>
      <c r="AA5">
        <f t="shared" si="2"/>
        <v>5.42</v>
      </c>
      <c r="AB5">
        <f t="shared" si="2"/>
        <v>5.67</v>
      </c>
      <c r="AC5">
        <f t="shared" si="2"/>
        <v>6.06</v>
      </c>
      <c r="AD5">
        <f t="shared" si="2"/>
        <v>6.06</v>
      </c>
      <c r="AE5">
        <f t="shared" si="2"/>
        <v>5.6</v>
      </c>
      <c r="AF5">
        <f t="shared" si="2"/>
        <v>5.88</v>
      </c>
      <c r="AG5">
        <f t="shared" si="2"/>
        <v>5.88</v>
      </c>
      <c r="AH5">
        <f t="shared" si="2"/>
        <v>5.37</v>
      </c>
    </row>
    <row r="6" spans="1:34" x14ac:dyDescent="0.3">
      <c r="A6" t="s">
        <v>13</v>
      </c>
      <c r="B6" t="s">
        <v>16</v>
      </c>
      <c r="C6">
        <v>3.1346153800000001</v>
      </c>
      <c r="D6">
        <v>4.0576923100000002</v>
      </c>
      <c r="E6">
        <v>4.1153846200000004</v>
      </c>
      <c r="F6">
        <v>4.4230769199999997</v>
      </c>
      <c r="G6">
        <v>4.5576923100000002</v>
      </c>
      <c r="H6">
        <v>5.6730769199999997</v>
      </c>
      <c r="I6">
        <v>5.8653846200000004</v>
      </c>
      <c r="J6">
        <v>6</v>
      </c>
      <c r="K6">
        <v>8.1153846200000004</v>
      </c>
      <c r="L6">
        <v>9.0576923100000002</v>
      </c>
      <c r="N6" t="s">
        <v>11</v>
      </c>
      <c r="O6">
        <f t="shared" si="3"/>
        <v>5.7307692299999999</v>
      </c>
      <c r="P6">
        <f t="shared" si="4"/>
        <v>5.7307692299999999</v>
      </c>
      <c r="Q6">
        <f t="shared" si="5"/>
        <v>4.1153846200000004</v>
      </c>
      <c r="R6">
        <f t="shared" si="6"/>
        <v>6.0384615400000001</v>
      </c>
      <c r="S6">
        <f t="shared" si="7"/>
        <v>6.0384615400000001</v>
      </c>
      <c r="T6">
        <f t="shared" si="8"/>
        <v>4.0961538500000003</v>
      </c>
      <c r="U6">
        <f t="shared" si="9"/>
        <v>6.0769230800000003</v>
      </c>
      <c r="V6">
        <f t="shared" si="10"/>
        <v>6.0769230800000003</v>
      </c>
      <c r="W6">
        <f t="shared" si="11"/>
        <v>4.0769230800000003</v>
      </c>
      <c r="Y6" t="str">
        <f t="shared" si="1"/>
        <v>yarima</v>
      </c>
      <c r="Z6">
        <f t="shared" si="12"/>
        <v>5.73</v>
      </c>
      <c r="AA6">
        <f t="shared" si="2"/>
        <v>5.73</v>
      </c>
      <c r="AB6">
        <f t="shared" si="2"/>
        <v>4.12</v>
      </c>
      <c r="AC6">
        <f t="shared" si="2"/>
        <v>6.04</v>
      </c>
      <c r="AD6">
        <f t="shared" si="2"/>
        <v>6.04</v>
      </c>
      <c r="AE6">
        <f t="shared" si="2"/>
        <v>4.0999999999999996</v>
      </c>
      <c r="AF6">
        <f t="shared" si="2"/>
        <v>6.08</v>
      </c>
      <c r="AG6">
        <f t="shared" si="2"/>
        <v>6.08</v>
      </c>
      <c r="AH6">
        <f t="shared" si="2"/>
        <v>4.08</v>
      </c>
    </row>
    <row r="7" spans="1:34" x14ac:dyDescent="0.3">
      <c r="A7" t="s">
        <v>0</v>
      </c>
      <c r="B7" t="s">
        <v>17</v>
      </c>
      <c r="C7" t="s">
        <v>2</v>
      </c>
      <c r="D7" t="s">
        <v>3</v>
      </c>
      <c r="E7" t="s">
        <v>6</v>
      </c>
      <c r="F7" t="s">
        <v>7</v>
      </c>
      <c r="G7" t="s">
        <v>5</v>
      </c>
      <c r="H7" t="s">
        <v>11</v>
      </c>
      <c r="I7" t="s">
        <v>4</v>
      </c>
      <c r="J7" t="s">
        <v>9</v>
      </c>
      <c r="K7" t="s">
        <v>8</v>
      </c>
      <c r="L7" t="s">
        <v>10</v>
      </c>
      <c r="N7" t="s">
        <v>6</v>
      </c>
      <c r="O7">
        <f t="shared" si="3"/>
        <v>5.8846153799999996</v>
      </c>
      <c r="P7">
        <f t="shared" si="4"/>
        <v>5.8846153799999996</v>
      </c>
      <c r="Q7">
        <f t="shared" si="5"/>
        <v>5.8653846200000004</v>
      </c>
      <c r="R7">
        <f t="shared" si="6"/>
        <v>5.5</v>
      </c>
      <c r="S7">
        <f t="shared" si="7"/>
        <v>5.5</v>
      </c>
      <c r="T7">
        <f t="shared" si="8"/>
        <v>5.6730769199999997</v>
      </c>
      <c r="U7">
        <f t="shared" si="9"/>
        <v>5.5</v>
      </c>
      <c r="V7">
        <f t="shared" si="10"/>
        <v>5.5</v>
      </c>
      <c r="W7">
        <f t="shared" si="11"/>
        <v>5.4807692299999999</v>
      </c>
      <c r="Y7" t="str">
        <f t="shared" si="1"/>
        <v>ysvm</v>
      </c>
      <c r="Z7">
        <f t="shared" si="12"/>
        <v>5.88</v>
      </c>
      <c r="AA7">
        <f t="shared" si="2"/>
        <v>5.88</v>
      </c>
      <c r="AB7">
        <f t="shared" si="2"/>
        <v>5.87</v>
      </c>
      <c r="AC7">
        <f t="shared" si="2"/>
        <v>5.5</v>
      </c>
      <c r="AD7">
        <f t="shared" si="2"/>
        <v>5.5</v>
      </c>
      <c r="AE7">
        <f t="shared" si="2"/>
        <v>5.67</v>
      </c>
      <c r="AF7">
        <f t="shared" si="2"/>
        <v>5.5</v>
      </c>
      <c r="AG7">
        <f t="shared" si="2"/>
        <v>5.5</v>
      </c>
      <c r="AH7">
        <f t="shared" si="2"/>
        <v>5.48</v>
      </c>
    </row>
    <row r="8" spans="1:34" x14ac:dyDescent="0.3">
      <c r="A8" t="s">
        <v>0</v>
      </c>
      <c r="B8" t="s">
        <v>17</v>
      </c>
      <c r="C8">
        <v>2.5769230799999998</v>
      </c>
      <c r="D8">
        <v>3.1923076899999998</v>
      </c>
      <c r="E8">
        <v>5.5</v>
      </c>
      <c r="F8">
        <v>5.5192307700000001</v>
      </c>
      <c r="G8">
        <v>5.9807692299999999</v>
      </c>
      <c r="H8">
        <v>6.0384615400000001</v>
      </c>
      <c r="I8">
        <v>6.0576923100000002</v>
      </c>
      <c r="J8">
        <v>6.3076923100000002</v>
      </c>
      <c r="K8">
        <v>6.5384615400000001</v>
      </c>
      <c r="L8">
        <v>7.2884615400000001</v>
      </c>
      <c r="N8" t="s">
        <v>7</v>
      </c>
      <c r="O8">
        <f t="shared" si="3"/>
        <v>6.0192307700000001</v>
      </c>
      <c r="P8">
        <f t="shared" si="4"/>
        <v>6.0192307700000001</v>
      </c>
      <c r="Q8">
        <f t="shared" si="5"/>
        <v>4.5576923100000002</v>
      </c>
      <c r="R8">
        <f t="shared" si="6"/>
        <v>5.5192307700000001</v>
      </c>
      <c r="S8">
        <f t="shared" si="7"/>
        <v>5.5192307700000001</v>
      </c>
      <c r="T8">
        <f t="shared" si="8"/>
        <v>4.3846153799999996</v>
      </c>
      <c r="U8">
        <f t="shared" si="9"/>
        <v>6.2692307700000001</v>
      </c>
      <c r="V8">
        <f t="shared" si="10"/>
        <v>6.2692307700000001</v>
      </c>
      <c r="W8">
        <f t="shared" si="11"/>
        <v>4.3461538500000003</v>
      </c>
      <c r="Y8" t="str">
        <f t="shared" si="1"/>
        <v>ylstm</v>
      </c>
      <c r="Z8">
        <f t="shared" si="12"/>
        <v>6.02</v>
      </c>
      <c r="AA8">
        <f t="shared" si="2"/>
        <v>6.02</v>
      </c>
      <c r="AB8">
        <f t="shared" si="2"/>
        <v>4.5599999999999996</v>
      </c>
      <c r="AC8">
        <f t="shared" si="2"/>
        <v>5.52</v>
      </c>
      <c r="AD8">
        <f t="shared" si="2"/>
        <v>5.52</v>
      </c>
      <c r="AE8">
        <f t="shared" si="2"/>
        <v>4.38</v>
      </c>
      <c r="AF8">
        <f t="shared" si="2"/>
        <v>6.27</v>
      </c>
      <c r="AG8">
        <f t="shared" si="2"/>
        <v>6.27</v>
      </c>
      <c r="AH8">
        <f t="shared" si="2"/>
        <v>4.3499999999999996</v>
      </c>
    </row>
    <row r="9" spans="1:34" x14ac:dyDescent="0.3">
      <c r="A9" t="s">
        <v>12</v>
      </c>
      <c r="B9" t="s">
        <v>17</v>
      </c>
      <c r="C9" t="s">
        <v>2</v>
      </c>
      <c r="D9" t="s">
        <v>3</v>
      </c>
      <c r="E9" t="s">
        <v>6</v>
      </c>
      <c r="F9" t="s">
        <v>7</v>
      </c>
      <c r="G9" t="s">
        <v>5</v>
      </c>
      <c r="H9" t="s">
        <v>11</v>
      </c>
      <c r="I9" t="s">
        <v>4</v>
      </c>
      <c r="J9" t="s">
        <v>9</v>
      </c>
      <c r="K9" t="s">
        <v>8</v>
      </c>
      <c r="L9" t="s">
        <v>10</v>
      </c>
      <c r="N9" t="s">
        <v>8</v>
      </c>
      <c r="O9">
        <f t="shared" si="3"/>
        <v>6.0576923100000002</v>
      </c>
      <c r="P9">
        <f t="shared" si="4"/>
        <v>6.0576923100000002</v>
      </c>
      <c r="Q9">
        <f t="shared" si="5"/>
        <v>3.1346153800000001</v>
      </c>
      <c r="R9">
        <f t="shared" si="6"/>
        <v>6.5384615400000001</v>
      </c>
      <c r="S9">
        <f t="shared" si="7"/>
        <v>6.5384615400000001</v>
      </c>
      <c r="T9">
        <f t="shared" si="8"/>
        <v>2.8846153800000001</v>
      </c>
      <c r="U9">
        <f t="shared" si="9"/>
        <v>6.7884615400000001</v>
      </c>
      <c r="V9">
        <f t="shared" si="10"/>
        <v>6.7884615400000001</v>
      </c>
      <c r="W9">
        <f t="shared" si="11"/>
        <v>2.8076923100000002</v>
      </c>
      <c r="Y9" t="str">
        <f t="shared" si="1"/>
        <v>yar</v>
      </c>
      <c r="Z9">
        <f t="shared" si="12"/>
        <v>6.06</v>
      </c>
      <c r="AA9">
        <f t="shared" si="2"/>
        <v>6.06</v>
      </c>
      <c r="AB9">
        <f t="shared" si="2"/>
        <v>3.13</v>
      </c>
      <c r="AC9">
        <f t="shared" si="2"/>
        <v>6.54</v>
      </c>
      <c r="AD9">
        <f t="shared" si="2"/>
        <v>6.54</v>
      </c>
      <c r="AE9">
        <f t="shared" si="2"/>
        <v>2.88</v>
      </c>
      <c r="AF9">
        <f t="shared" si="2"/>
        <v>6.79</v>
      </c>
      <c r="AG9">
        <f t="shared" si="2"/>
        <v>6.79</v>
      </c>
      <c r="AH9">
        <f t="shared" si="2"/>
        <v>2.81</v>
      </c>
    </row>
    <row r="10" spans="1:34" x14ac:dyDescent="0.3">
      <c r="A10" t="s">
        <v>12</v>
      </c>
      <c r="B10" t="s">
        <v>17</v>
      </c>
      <c r="C10">
        <v>2.5769230799999998</v>
      </c>
      <c r="D10">
        <v>3.1923076899999998</v>
      </c>
      <c r="E10">
        <v>5.5</v>
      </c>
      <c r="F10">
        <v>5.5192307700000001</v>
      </c>
      <c r="G10">
        <v>5.9807692299999999</v>
      </c>
      <c r="H10">
        <v>6.0384615400000001</v>
      </c>
      <c r="I10">
        <v>6.0576923100000002</v>
      </c>
      <c r="J10">
        <v>6.3076923100000002</v>
      </c>
      <c r="K10">
        <v>6.5384615400000001</v>
      </c>
      <c r="L10">
        <v>7.2884615400000001</v>
      </c>
      <c r="N10" t="s">
        <v>5</v>
      </c>
      <c r="O10">
        <f t="shared" si="3"/>
        <v>6.3846153799999996</v>
      </c>
      <c r="P10">
        <f t="shared" si="4"/>
        <v>6.3846153799999996</v>
      </c>
      <c r="Q10">
        <f t="shared" si="5"/>
        <v>4.0576923100000002</v>
      </c>
      <c r="R10">
        <f t="shared" si="6"/>
        <v>5.9807692299999999</v>
      </c>
      <c r="S10">
        <f t="shared" si="7"/>
        <v>5.9807692299999999</v>
      </c>
      <c r="T10">
        <f t="shared" si="8"/>
        <v>4.2115384599999999</v>
      </c>
      <c r="U10">
        <f t="shared" si="9"/>
        <v>6.1730769199999997</v>
      </c>
      <c r="V10">
        <f t="shared" si="10"/>
        <v>6.1730769199999997</v>
      </c>
      <c r="W10">
        <f t="shared" si="11"/>
        <v>3.5769230799999998</v>
      </c>
      <c r="Y10" t="str">
        <f t="shared" si="1"/>
        <v>ymlp</v>
      </c>
      <c r="Z10">
        <f t="shared" si="12"/>
        <v>6.38</v>
      </c>
      <c r="AA10">
        <f t="shared" si="2"/>
        <v>6.38</v>
      </c>
      <c r="AB10">
        <f t="shared" si="2"/>
        <v>4.0599999999999996</v>
      </c>
      <c r="AC10">
        <f t="shared" si="2"/>
        <v>5.98</v>
      </c>
      <c r="AD10">
        <f t="shared" si="2"/>
        <v>5.98</v>
      </c>
      <c r="AE10">
        <f t="shared" si="2"/>
        <v>4.21</v>
      </c>
      <c r="AF10">
        <f t="shared" si="2"/>
        <v>6.17</v>
      </c>
      <c r="AG10">
        <f t="shared" si="2"/>
        <v>6.17</v>
      </c>
      <c r="AH10">
        <f t="shared" si="2"/>
        <v>3.58</v>
      </c>
    </row>
    <row r="11" spans="1:34" x14ac:dyDescent="0.3">
      <c r="A11" t="s">
        <v>13</v>
      </c>
      <c r="B11" t="s">
        <v>17</v>
      </c>
      <c r="C11" t="s">
        <v>8</v>
      </c>
      <c r="D11" t="s">
        <v>11</v>
      </c>
      <c r="E11" t="s">
        <v>5</v>
      </c>
      <c r="F11" t="s">
        <v>7</v>
      </c>
      <c r="G11" t="s">
        <v>3</v>
      </c>
      <c r="H11" t="s">
        <v>4</v>
      </c>
      <c r="I11" t="s">
        <v>6</v>
      </c>
      <c r="J11" t="s">
        <v>2</v>
      </c>
      <c r="K11" t="s">
        <v>9</v>
      </c>
      <c r="L11" t="s">
        <v>10</v>
      </c>
      <c r="N11" t="s">
        <v>9</v>
      </c>
      <c r="O11">
        <f t="shared" si="3"/>
        <v>6.4615299999999998</v>
      </c>
      <c r="P11">
        <f t="shared" si="4"/>
        <v>6.4615299999999998</v>
      </c>
      <c r="Q11">
        <f t="shared" si="5"/>
        <v>8.1153846200000004</v>
      </c>
      <c r="R11">
        <f t="shared" si="6"/>
        <v>6.3076923100000002</v>
      </c>
      <c r="S11">
        <f t="shared" si="7"/>
        <v>6.3076923100000002</v>
      </c>
      <c r="T11">
        <f t="shared" si="8"/>
        <v>8.1153846200000004</v>
      </c>
      <c r="U11">
        <f t="shared" si="9"/>
        <v>5.4807692299999999</v>
      </c>
      <c r="V11">
        <f t="shared" si="10"/>
        <v>5.4807692299999999</v>
      </c>
      <c r="W11">
        <f t="shared" si="11"/>
        <v>7.75</v>
      </c>
      <c r="Y11" t="str">
        <f t="shared" si="1"/>
        <v>yrf</v>
      </c>
      <c r="Z11">
        <f t="shared" si="12"/>
        <v>6.46</v>
      </c>
      <c r="AA11">
        <f t="shared" si="2"/>
        <v>6.46</v>
      </c>
      <c r="AB11">
        <f t="shared" si="2"/>
        <v>8.1199999999999992</v>
      </c>
      <c r="AC11">
        <f t="shared" si="2"/>
        <v>6.31</v>
      </c>
      <c r="AD11">
        <f t="shared" si="2"/>
        <v>6.31</v>
      </c>
      <c r="AE11">
        <f t="shared" si="2"/>
        <v>8.1199999999999992</v>
      </c>
      <c r="AF11">
        <f t="shared" si="2"/>
        <v>5.48</v>
      </c>
      <c r="AG11">
        <f t="shared" si="2"/>
        <v>5.48</v>
      </c>
      <c r="AH11">
        <f t="shared" si="2"/>
        <v>7.75</v>
      </c>
    </row>
    <row r="12" spans="1:34" x14ac:dyDescent="0.3">
      <c r="A12" t="s">
        <v>13</v>
      </c>
      <c r="B12" t="s">
        <v>17</v>
      </c>
      <c r="C12">
        <v>2.8846153800000001</v>
      </c>
      <c r="D12">
        <v>4.0961538500000003</v>
      </c>
      <c r="E12">
        <v>4.2115384599999999</v>
      </c>
      <c r="F12">
        <v>4.3846153799999996</v>
      </c>
      <c r="G12">
        <v>4.5192307700000001</v>
      </c>
      <c r="H12">
        <v>5.5961538500000003</v>
      </c>
      <c r="I12">
        <v>5.6730769199999997</v>
      </c>
      <c r="J12">
        <v>6.36538</v>
      </c>
      <c r="K12">
        <v>8.1153846200000004</v>
      </c>
      <c r="L12">
        <v>9.1538500000000003</v>
      </c>
      <c r="N12" t="s">
        <v>10</v>
      </c>
      <c r="O12">
        <f t="shared" si="3"/>
        <v>7.3269200000000003</v>
      </c>
      <c r="P12">
        <f t="shared" si="4"/>
        <v>7.3269000000000002</v>
      </c>
      <c r="Q12">
        <f t="shared" si="5"/>
        <v>9.0576923100000002</v>
      </c>
      <c r="R12">
        <f t="shared" si="6"/>
        <v>7.2884615400000001</v>
      </c>
      <c r="S12">
        <f t="shared" si="7"/>
        <v>7.2884615400000001</v>
      </c>
      <c r="T12">
        <f t="shared" si="8"/>
        <v>9.1538500000000003</v>
      </c>
      <c r="U12">
        <f t="shared" si="9"/>
        <v>6.5</v>
      </c>
      <c r="V12">
        <f t="shared" si="10"/>
        <v>6.5</v>
      </c>
      <c r="W12">
        <f t="shared" si="11"/>
        <v>8.75</v>
      </c>
      <c r="Y12" t="str">
        <f t="shared" si="1"/>
        <v>yxgb</v>
      </c>
      <c r="Z12">
        <f t="shared" si="12"/>
        <v>7.33</v>
      </c>
      <c r="AA12">
        <f t="shared" si="2"/>
        <v>7.33</v>
      </c>
      <c r="AB12">
        <f t="shared" si="2"/>
        <v>9.06</v>
      </c>
      <c r="AC12">
        <f t="shared" si="2"/>
        <v>7.29</v>
      </c>
      <c r="AD12">
        <f t="shared" si="2"/>
        <v>7.29</v>
      </c>
      <c r="AE12">
        <f t="shared" si="2"/>
        <v>9.15</v>
      </c>
      <c r="AF12">
        <f t="shared" si="2"/>
        <v>6.5</v>
      </c>
      <c r="AG12">
        <f t="shared" si="2"/>
        <v>6.5</v>
      </c>
      <c r="AH12">
        <f t="shared" si="2"/>
        <v>8.75</v>
      </c>
    </row>
    <row r="13" spans="1:34" x14ac:dyDescent="0.3">
      <c r="A13" t="s">
        <v>0</v>
      </c>
      <c r="B13" t="s">
        <v>18</v>
      </c>
      <c r="C13" t="s">
        <v>3</v>
      </c>
      <c r="D13" t="s">
        <v>2</v>
      </c>
      <c r="E13" t="s">
        <v>9</v>
      </c>
      <c r="F13" t="s">
        <v>6</v>
      </c>
      <c r="G13" t="s">
        <v>4</v>
      </c>
      <c r="H13" t="s">
        <v>11</v>
      </c>
      <c r="I13" t="s">
        <v>5</v>
      </c>
      <c r="J13" t="s">
        <v>7</v>
      </c>
      <c r="K13" t="s">
        <v>10</v>
      </c>
      <c r="L13" t="s">
        <v>8</v>
      </c>
    </row>
    <row r="14" spans="1:34" x14ac:dyDescent="0.3">
      <c r="A14" t="s">
        <v>0</v>
      </c>
      <c r="B14" t="s">
        <v>18</v>
      </c>
      <c r="C14">
        <v>2.5</v>
      </c>
      <c r="D14">
        <v>3.8269230799999998</v>
      </c>
      <c r="E14">
        <v>5.4807692299999999</v>
      </c>
      <c r="F14">
        <v>5.5</v>
      </c>
      <c r="G14">
        <v>5.8846153799999996</v>
      </c>
      <c r="H14">
        <v>6.0769230800000003</v>
      </c>
      <c r="I14">
        <v>6.1730769199999997</v>
      </c>
      <c r="J14">
        <v>6.2692307700000001</v>
      </c>
      <c r="K14">
        <v>6.5</v>
      </c>
      <c r="L14">
        <v>6.7884615400000001</v>
      </c>
    </row>
    <row r="15" spans="1:34" x14ac:dyDescent="0.3">
      <c r="A15" t="s">
        <v>12</v>
      </c>
      <c r="B15" t="s">
        <v>18</v>
      </c>
      <c r="C15" t="s">
        <v>3</v>
      </c>
      <c r="D15" t="s">
        <v>2</v>
      </c>
      <c r="E15" t="s">
        <v>9</v>
      </c>
      <c r="F15" t="s">
        <v>6</v>
      </c>
      <c r="G15" t="s">
        <v>4</v>
      </c>
      <c r="H15" t="s">
        <v>11</v>
      </c>
      <c r="I15" t="s">
        <v>5</v>
      </c>
      <c r="J15" t="s">
        <v>7</v>
      </c>
      <c r="K15" t="s">
        <v>10</v>
      </c>
      <c r="L15" t="s">
        <v>8</v>
      </c>
    </row>
    <row r="16" spans="1:34" x14ac:dyDescent="0.3">
      <c r="A16" t="s">
        <v>12</v>
      </c>
      <c r="B16" t="s">
        <v>18</v>
      </c>
      <c r="C16">
        <v>2.5</v>
      </c>
      <c r="D16">
        <v>3.8269230799999998</v>
      </c>
      <c r="E16">
        <v>5.4807692299999999</v>
      </c>
      <c r="F16">
        <v>5.5</v>
      </c>
      <c r="G16">
        <v>5.8846153799999996</v>
      </c>
      <c r="H16">
        <v>6.0769230800000003</v>
      </c>
      <c r="I16">
        <v>6.1730769199999997</v>
      </c>
      <c r="J16">
        <v>6.2692307700000001</v>
      </c>
      <c r="K16">
        <v>6.5</v>
      </c>
      <c r="L16">
        <v>6.7884615400000001</v>
      </c>
    </row>
    <row r="17" spans="1:18" x14ac:dyDescent="0.3">
      <c r="A17" t="s">
        <v>13</v>
      </c>
      <c r="B17" t="s">
        <v>18</v>
      </c>
      <c r="C17" t="s">
        <v>8</v>
      </c>
      <c r="D17" t="s">
        <v>5</v>
      </c>
      <c r="E17" t="s">
        <v>11</v>
      </c>
      <c r="F17" t="s">
        <v>7</v>
      </c>
      <c r="G17" t="s">
        <v>4</v>
      </c>
      <c r="H17" t="s">
        <v>3</v>
      </c>
      <c r="I17" t="s">
        <v>6</v>
      </c>
      <c r="J17" t="s">
        <v>2</v>
      </c>
      <c r="K17" t="s">
        <v>9</v>
      </c>
      <c r="L17" t="s">
        <v>10</v>
      </c>
    </row>
    <row r="18" spans="1:18" x14ac:dyDescent="0.3">
      <c r="A18" t="s">
        <v>13</v>
      </c>
      <c r="B18" t="s">
        <v>18</v>
      </c>
      <c r="C18">
        <v>2.8076923100000002</v>
      </c>
      <c r="D18">
        <v>3.5769230799999998</v>
      </c>
      <c r="E18">
        <v>4.0769230800000003</v>
      </c>
      <c r="F18">
        <v>4.3461538500000003</v>
      </c>
      <c r="G18">
        <v>5.3653846200000004</v>
      </c>
      <c r="H18">
        <v>5.4807692299999999</v>
      </c>
      <c r="I18">
        <v>5.4807692299999999</v>
      </c>
      <c r="J18">
        <v>7.3653846200000004</v>
      </c>
      <c r="K18">
        <v>7.75</v>
      </c>
      <c r="L18">
        <v>8.75</v>
      </c>
    </row>
    <row r="21" spans="1:18" x14ac:dyDescent="0.3">
      <c r="A21" t="s">
        <v>0</v>
      </c>
      <c r="B21" t="s">
        <v>0</v>
      </c>
      <c r="C21" t="s">
        <v>12</v>
      </c>
      <c r="D21" t="s">
        <v>12</v>
      </c>
      <c r="E21" t="s">
        <v>13</v>
      </c>
      <c r="F21" t="s">
        <v>13</v>
      </c>
      <c r="G21" t="s">
        <v>0</v>
      </c>
      <c r="H21" t="s">
        <v>0</v>
      </c>
      <c r="I21" t="s">
        <v>12</v>
      </c>
      <c r="J21" t="s">
        <v>12</v>
      </c>
      <c r="K21" t="s">
        <v>13</v>
      </c>
      <c r="L21" t="s">
        <v>13</v>
      </c>
      <c r="M21" t="s">
        <v>0</v>
      </c>
      <c r="N21" t="s">
        <v>0</v>
      </c>
      <c r="O21" t="s">
        <v>12</v>
      </c>
      <c r="P21" t="s">
        <v>12</v>
      </c>
      <c r="Q21" t="s">
        <v>13</v>
      </c>
      <c r="R21" t="s">
        <v>13</v>
      </c>
    </row>
    <row r="22" spans="1:18" x14ac:dyDescent="0.3">
      <c r="A22" t="s">
        <v>16</v>
      </c>
      <c r="B22" t="s">
        <v>16</v>
      </c>
      <c r="C22" t="s">
        <v>16</v>
      </c>
      <c r="D22" t="s">
        <v>16</v>
      </c>
      <c r="E22" t="s">
        <v>16</v>
      </c>
      <c r="F22" t="s">
        <v>16</v>
      </c>
      <c r="G22" t="s">
        <v>17</v>
      </c>
      <c r="H22" t="s">
        <v>17</v>
      </c>
      <c r="I22" t="s">
        <v>17</v>
      </c>
      <c r="J22" t="s">
        <v>17</v>
      </c>
      <c r="K22" t="s">
        <v>17</v>
      </c>
      <c r="L22" t="s">
        <v>17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  <c r="R22" t="s">
        <v>18</v>
      </c>
    </row>
    <row r="23" spans="1:18" x14ac:dyDescent="0.3">
      <c r="A23" t="s">
        <v>2</v>
      </c>
      <c r="B23">
        <v>2.6730769200000002</v>
      </c>
      <c r="C23" t="s">
        <v>2</v>
      </c>
      <c r="D23">
        <v>2.6730769200000002</v>
      </c>
      <c r="E23" t="s">
        <v>8</v>
      </c>
      <c r="F23">
        <v>3.1346153800000001</v>
      </c>
      <c r="G23" t="s">
        <v>2</v>
      </c>
      <c r="H23">
        <v>2.5769230799999998</v>
      </c>
      <c r="I23" t="s">
        <v>2</v>
      </c>
      <c r="J23">
        <v>2.5769230799999998</v>
      </c>
      <c r="K23" t="s">
        <v>8</v>
      </c>
      <c r="L23">
        <v>2.8846153800000001</v>
      </c>
      <c r="M23" t="s">
        <v>3</v>
      </c>
      <c r="N23">
        <v>2.5</v>
      </c>
      <c r="O23" t="s">
        <v>3</v>
      </c>
      <c r="P23">
        <v>2.5</v>
      </c>
      <c r="Q23" t="s">
        <v>8</v>
      </c>
      <c r="R23">
        <v>2.8076923100000002</v>
      </c>
    </row>
    <row r="24" spans="1:18" x14ac:dyDescent="0.3">
      <c r="A24" t="s">
        <v>3</v>
      </c>
      <c r="B24">
        <v>3.0384615400000001</v>
      </c>
      <c r="C24" t="s">
        <v>3</v>
      </c>
      <c r="D24">
        <v>3.0384615400000001</v>
      </c>
      <c r="E24" t="s">
        <v>5</v>
      </c>
      <c r="F24">
        <v>4.0576923100000002</v>
      </c>
      <c r="G24" t="s">
        <v>3</v>
      </c>
      <c r="H24">
        <v>3.1923076899999998</v>
      </c>
      <c r="I24" t="s">
        <v>3</v>
      </c>
      <c r="J24">
        <v>3.1923076899999998</v>
      </c>
      <c r="K24" t="s">
        <v>11</v>
      </c>
      <c r="L24">
        <v>4.0961538500000003</v>
      </c>
      <c r="M24" t="s">
        <v>2</v>
      </c>
      <c r="N24">
        <v>3.8269230799999998</v>
      </c>
      <c r="O24" t="s">
        <v>2</v>
      </c>
      <c r="P24">
        <v>3.8269230799999998</v>
      </c>
      <c r="Q24" t="s">
        <v>5</v>
      </c>
      <c r="R24">
        <v>3.5769230799999998</v>
      </c>
    </row>
    <row r="25" spans="1:18" x14ac:dyDescent="0.3">
      <c r="A25" t="s">
        <v>4</v>
      </c>
      <c r="B25">
        <v>5.4230769199999997</v>
      </c>
      <c r="C25" t="s">
        <v>4</v>
      </c>
      <c r="D25">
        <v>5.4230769199999997</v>
      </c>
      <c r="E25" t="s">
        <v>11</v>
      </c>
      <c r="F25">
        <v>4.1153846200000004</v>
      </c>
      <c r="G25" t="s">
        <v>6</v>
      </c>
      <c r="H25">
        <v>5.5</v>
      </c>
      <c r="I25" t="s">
        <v>6</v>
      </c>
      <c r="J25">
        <v>5.5</v>
      </c>
      <c r="K25" t="s">
        <v>5</v>
      </c>
      <c r="L25">
        <v>4.2115384599999999</v>
      </c>
      <c r="M25" t="s">
        <v>9</v>
      </c>
      <c r="N25">
        <v>5.4807692299999999</v>
      </c>
      <c r="O25" t="s">
        <v>9</v>
      </c>
      <c r="P25">
        <v>5.4807692299999999</v>
      </c>
      <c r="Q25" t="s">
        <v>11</v>
      </c>
      <c r="R25">
        <v>4.0769230800000003</v>
      </c>
    </row>
    <row r="26" spans="1:18" x14ac:dyDescent="0.3">
      <c r="A26" t="s">
        <v>11</v>
      </c>
      <c r="B26">
        <v>5.7307692299999999</v>
      </c>
      <c r="C26" t="s">
        <v>11</v>
      </c>
      <c r="D26">
        <v>5.7307692299999999</v>
      </c>
      <c r="E26" t="s">
        <v>3</v>
      </c>
      <c r="F26">
        <v>4.4230769199999997</v>
      </c>
      <c r="G26" t="s">
        <v>7</v>
      </c>
      <c r="H26">
        <v>5.5192307700000001</v>
      </c>
      <c r="I26" t="s">
        <v>7</v>
      </c>
      <c r="J26">
        <v>5.5192307700000001</v>
      </c>
      <c r="K26" t="s">
        <v>7</v>
      </c>
      <c r="L26">
        <v>4.3846153799999996</v>
      </c>
      <c r="M26" t="s">
        <v>6</v>
      </c>
      <c r="N26">
        <v>5.5</v>
      </c>
      <c r="O26" t="s">
        <v>6</v>
      </c>
      <c r="P26">
        <v>5.5</v>
      </c>
      <c r="Q26" t="s">
        <v>7</v>
      </c>
      <c r="R26">
        <v>4.3461538500000003</v>
      </c>
    </row>
    <row r="27" spans="1:18" x14ac:dyDescent="0.3">
      <c r="A27" t="s">
        <v>6</v>
      </c>
      <c r="B27">
        <v>5.8846153799999996</v>
      </c>
      <c r="C27" t="s">
        <v>6</v>
      </c>
      <c r="D27">
        <v>5.8846153799999996</v>
      </c>
      <c r="E27" t="s">
        <v>7</v>
      </c>
      <c r="F27">
        <v>4.5576923100000002</v>
      </c>
      <c r="G27" t="s">
        <v>5</v>
      </c>
      <c r="H27">
        <v>5.9807692299999999</v>
      </c>
      <c r="I27" t="s">
        <v>5</v>
      </c>
      <c r="J27">
        <v>5.9807692299999999</v>
      </c>
      <c r="K27" t="s">
        <v>3</v>
      </c>
      <c r="L27">
        <v>4.5192307700000001</v>
      </c>
      <c r="M27" t="s">
        <v>4</v>
      </c>
      <c r="N27">
        <v>5.8846153799999996</v>
      </c>
      <c r="O27" t="s">
        <v>4</v>
      </c>
      <c r="P27">
        <v>5.8846153799999996</v>
      </c>
      <c r="Q27" t="s">
        <v>4</v>
      </c>
      <c r="R27">
        <v>5.3653846200000004</v>
      </c>
    </row>
    <row r="28" spans="1:18" x14ac:dyDescent="0.3">
      <c r="A28" t="s">
        <v>7</v>
      </c>
      <c r="B28">
        <v>6.0192307700000001</v>
      </c>
      <c r="C28" t="s">
        <v>7</v>
      </c>
      <c r="D28">
        <v>6.0192307700000001</v>
      </c>
      <c r="E28" t="s">
        <v>4</v>
      </c>
      <c r="F28">
        <v>5.6730769199999997</v>
      </c>
      <c r="G28" t="s">
        <v>11</v>
      </c>
      <c r="H28">
        <v>6.0384615400000001</v>
      </c>
      <c r="I28" t="s">
        <v>11</v>
      </c>
      <c r="J28">
        <v>6.0384615400000001</v>
      </c>
      <c r="K28" t="s">
        <v>4</v>
      </c>
      <c r="L28">
        <v>5.5961538500000003</v>
      </c>
      <c r="M28" t="s">
        <v>11</v>
      </c>
      <c r="N28">
        <v>6.0769230800000003</v>
      </c>
      <c r="O28" t="s">
        <v>11</v>
      </c>
      <c r="P28">
        <v>6.0769230800000003</v>
      </c>
      <c r="Q28" t="s">
        <v>3</v>
      </c>
      <c r="R28">
        <v>5.4807692299999999</v>
      </c>
    </row>
    <row r="29" spans="1:18" x14ac:dyDescent="0.3">
      <c r="A29" t="s">
        <v>8</v>
      </c>
      <c r="B29">
        <v>6.0576923100000002</v>
      </c>
      <c r="C29" t="s">
        <v>8</v>
      </c>
      <c r="D29">
        <v>6.0576923100000002</v>
      </c>
      <c r="E29" t="s">
        <v>6</v>
      </c>
      <c r="F29">
        <v>5.8653846200000004</v>
      </c>
      <c r="G29" t="s">
        <v>4</v>
      </c>
      <c r="H29">
        <v>6.0576923100000002</v>
      </c>
      <c r="I29" t="s">
        <v>4</v>
      </c>
      <c r="J29">
        <v>6.0576923100000002</v>
      </c>
      <c r="K29" t="s">
        <v>6</v>
      </c>
      <c r="L29">
        <v>5.6730769199999997</v>
      </c>
      <c r="M29" t="s">
        <v>5</v>
      </c>
      <c r="N29">
        <v>6.1730769199999997</v>
      </c>
      <c r="O29" t="s">
        <v>5</v>
      </c>
      <c r="P29">
        <v>6.1730769199999997</v>
      </c>
      <c r="Q29" t="s">
        <v>6</v>
      </c>
      <c r="R29">
        <v>5.4807692299999999</v>
      </c>
    </row>
    <row r="30" spans="1:18" x14ac:dyDescent="0.3">
      <c r="A30" t="s">
        <v>5</v>
      </c>
      <c r="B30">
        <v>6.3846153799999996</v>
      </c>
      <c r="C30" t="s">
        <v>5</v>
      </c>
      <c r="D30">
        <v>6.3846153799999996</v>
      </c>
      <c r="E30" t="s">
        <v>2</v>
      </c>
      <c r="F30">
        <v>6</v>
      </c>
      <c r="G30" t="s">
        <v>9</v>
      </c>
      <c r="H30">
        <v>6.3076923100000002</v>
      </c>
      <c r="I30" t="s">
        <v>9</v>
      </c>
      <c r="J30">
        <v>6.3076923100000002</v>
      </c>
      <c r="K30" t="s">
        <v>2</v>
      </c>
      <c r="L30">
        <v>6.36538</v>
      </c>
      <c r="M30" t="s">
        <v>7</v>
      </c>
      <c r="N30">
        <v>6.2692307700000001</v>
      </c>
      <c r="O30" t="s">
        <v>7</v>
      </c>
      <c r="P30">
        <v>6.2692307700000001</v>
      </c>
      <c r="Q30" t="s">
        <v>2</v>
      </c>
      <c r="R30">
        <v>7.3653846200000004</v>
      </c>
    </row>
    <row r="31" spans="1:18" x14ac:dyDescent="0.3">
      <c r="A31" t="s">
        <v>9</v>
      </c>
      <c r="B31">
        <v>6.4615299999999998</v>
      </c>
      <c r="C31" t="s">
        <v>9</v>
      </c>
      <c r="D31">
        <v>6.4615299999999998</v>
      </c>
      <c r="E31" t="s">
        <v>9</v>
      </c>
      <c r="F31">
        <v>8.1153846200000004</v>
      </c>
      <c r="G31" t="s">
        <v>8</v>
      </c>
      <c r="H31">
        <v>6.5384615400000001</v>
      </c>
      <c r="I31" t="s">
        <v>8</v>
      </c>
      <c r="J31">
        <v>6.5384615400000001</v>
      </c>
      <c r="K31" t="s">
        <v>9</v>
      </c>
      <c r="L31">
        <v>8.1153846200000004</v>
      </c>
      <c r="M31" t="s">
        <v>10</v>
      </c>
      <c r="N31">
        <v>6.5</v>
      </c>
      <c r="O31" t="s">
        <v>10</v>
      </c>
      <c r="P31">
        <v>6.5</v>
      </c>
      <c r="Q31" t="s">
        <v>9</v>
      </c>
      <c r="R31">
        <v>7.75</v>
      </c>
    </row>
    <row r="32" spans="1:18" x14ac:dyDescent="0.3">
      <c r="A32" t="s">
        <v>10</v>
      </c>
      <c r="B32">
        <v>7.3269200000000003</v>
      </c>
      <c r="C32" t="s">
        <v>10</v>
      </c>
      <c r="D32">
        <v>7.3269000000000002</v>
      </c>
      <c r="E32" t="s">
        <v>10</v>
      </c>
      <c r="F32">
        <v>9.0576923100000002</v>
      </c>
      <c r="G32" t="s">
        <v>10</v>
      </c>
      <c r="H32">
        <v>7.2884615400000001</v>
      </c>
      <c r="I32" t="s">
        <v>10</v>
      </c>
      <c r="J32">
        <v>7.2884615400000001</v>
      </c>
      <c r="K32" t="s">
        <v>10</v>
      </c>
      <c r="L32">
        <v>9.1538500000000003</v>
      </c>
      <c r="M32" t="s">
        <v>8</v>
      </c>
      <c r="N32">
        <v>6.7884615400000001</v>
      </c>
      <c r="O32" t="s">
        <v>8</v>
      </c>
      <c r="P32">
        <v>6.7884615400000001</v>
      </c>
      <c r="Q32" t="s">
        <v>10</v>
      </c>
      <c r="R32">
        <v>8.75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1DAA-1550-4E56-8025-EEA52A22953A}">
  <dimension ref="A1:M6"/>
  <sheetViews>
    <sheetView workbookViewId="0">
      <selection sqref="A1:M6"/>
    </sheetView>
  </sheetViews>
  <sheetFormatPr defaultRowHeight="14.4" x14ac:dyDescent="0.3"/>
  <cols>
    <col min="2" max="2" width="25.44140625" customWidth="1"/>
  </cols>
  <sheetData>
    <row r="1" spans="1:13" x14ac:dyDescent="0.3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5</v>
      </c>
      <c r="I1" t="s">
        <v>11</v>
      </c>
      <c r="J1" t="s">
        <v>4</v>
      </c>
      <c r="K1" t="s">
        <v>9</v>
      </c>
      <c r="L1" t="s">
        <v>8</v>
      </c>
      <c r="M1" t="s">
        <v>10</v>
      </c>
    </row>
    <row r="2" spans="1:13" x14ac:dyDescent="0.3">
      <c r="A2" t="s">
        <v>0</v>
      </c>
      <c r="B2" t="s">
        <v>14</v>
      </c>
      <c r="C2" t="s">
        <v>1</v>
      </c>
      <c r="D2">
        <v>2.5769230799999998</v>
      </c>
      <c r="E2">
        <v>3.1923076899999998</v>
      </c>
      <c r="F2">
        <v>5.5</v>
      </c>
      <c r="G2">
        <v>5.5192307700000001</v>
      </c>
      <c r="H2">
        <v>5.9807692299999999</v>
      </c>
      <c r="I2">
        <v>6.0384615400000001</v>
      </c>
      <c r="J2">
        <v>6.0576923100000002</v>
      </c>
      <c r="K2">
        <v>6.3076923100000002</v>
      </c>
      <c r="L2">
        <v>6.5384615400000001</v>
      </c>
      <c r="M2">
        <v>7.2884615400000001</v>
      </c>
    </row>
    <row r="3" spans="1:13" x14ac:dyDescent="0.3">
      <c r="A3" t="s">
        <v>12</v>
      </c>
      <c r="B3" t="s">
        <v>14</v>
      </c>
      <c r="C3" t="s">
        <v>1</v>
      </c>
      <c r="D3" t="s">
        <v>2</v>
      </c>
      <c r="E3" t="s">
        <v>3</v>
      </c>
      <c r="F3" t="s">
        <v>6</v>
      </c>
      <c r="G3" t="s">
        <v>7</v>
      </c>
      <c r="H3" t="s">
        <v>5</v>
      </c>
      <c r="I3" t="s">
        <v>11</v>
      </c>
      <c r="J3" t="s">
        <v>4</v>
      </c>
      <c r="K3" t="s">
        <v>9</v>
      </c>
      <c r="L3" t="s">
        <v>8</v>
      </c>
      <c r="M3" t="s">
        <v>10</v>
      </c>
    </row>
    <row r="4" spans="1:13" x14ac:dyDescent="0.3">
      <c r="A4" t="s">
        <v>12</v>
      </c>
      <c r="B4" t="s">
        <v>14</v>
      </c>
      <c r="C4" t="s">
        <v>1</v>
      </c>
      <c r="D4">
        <v>2.5769230799999998</v>
      </c>
      <c r="E4">
        <v>3.1923076899999998</v>
      </c>
      <c r="F4">
        <v>5.5</v>
      </c>
      <c r="G4">
        <v>5.5192307700000001</v>
      </c>
      <c r="H4">
        <v>5.9807692299999999</v>
      </c>
      <c r="I4">
        <v>6.0384615400000001</v>
      </c>
      <c r="J4">
        <v>6.0576923100000002</v>
      </c>
      <c r="K4">
        <v>6.3076923100000002</v>
      </c>
      <c r="L4">
        <v>6.5384615400000001</v>
      </c>
      <c r="M4">
        <v>7.2884615400000001</v>
      </c>
    </row>
    <row r="5" spans="1:13" x14ac:dyDescent="0.3">
      <c r="A5" t="s">
        <v>13</v>
      </c>
      <c r="B5" t="s">
        <v>14</v>
      </c>
      <c r="C5" t="s">
        <v>1</v>
      </c>
      <c r="D5" t="s">
        <v>8</v>
      </c>
      <c r="E5" t="s">
        <v>11</v>
      </c>
      <c r="F5" t="s">
        <v>5</v>
      </c>
      <c r="G5" t="s">
        <v>7</v>
      </c>
      <c r="H5" t="s">
        <v>3</v>
      </c>
      <c r="I5" t="s">
        <v>4</v>
      </c>
      <c r="J5" t="s">
        <v>6</v>
      </c>
      <c r="K5" t="s">
        <v>2</v>
      </c>
      <c r="L5" t="s">
        <v>9</v>
      </c>
      <c r="M5" t="s">
        <v>10</v>
      </c>
    </row>
    <row r="6" spans="1:13" x14ac:dyDescent="0.3">
      <c r="A6" t="s">
        <v>13</v>
      </c>
      <c r="B6" t="s">
        <v>14</v>
      </c>
      <c r="C6" t="s">
        <v>1</v>
      </c>
      <c r="D6">
        <v>2.8846153800000001</v>
      </c>
      <c r="E6">
        <v>4.0961538500000003</v>
      </c>
      <c r="F6">
        <v>4.2115384599999999</v>
      </c>
      <c r="G6">
        <v>4.3846153799999996</v>
      </c>
      <c r="H6">
        <v>4.5192307700000001</v>
      </c>
      <c r="I6">
        <v>5.5961538500000003</v>
      </c>
      <c r="J6">
        <v>5.6730769199999997</v>
      </c>
      <c r="K6">
        <v>6.36538</v>
      </c>
      <c r="L6">
        <v>8.1153846200000004</v>
      </c>
      <c r="M6">
        <v>9.1538500000000003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AB81-B724-49EA-9DDE-FD0BAB27FB92}">
  <dimension ref="A1:M6"/>
  <sheetViews>
    <sheetView workbookViewId="0">
      <selection sqref="A1:M6"/>
    </sheetView>
  </sheetViews>
  <sheetFormatPr defaultRowHeight="14.4" x14ac:dyDescent="0.3"/>
  <cols>
    <col min="2" max="2" width="23" customWidth="1"/>
  </cols>
  <sheetData>
    <row r="1" spans="1:13" x14ac:dyDescent="0.3">
      <c r="A1" t="s">
        <v>0</v>
      </c>
      <c r="B1" t="s">
        <v>15</v>
      </c>
      <c r="C1" t="s">
        <v>1</v>
      </c>
      <c r="D1" t="s">
        <v>3</v>
      </c>
      <c r="E1" t="s">
        <v>2</v>
      </c>
      <c r="F1" t="s">
        <v>9</v>
      </c>
      <c r="G1" t="s">
        <v>6</v>
      </c>
      <c r="H1" t="s">
        <v>4</v>
      </c>
      <c r="I1" t="s">
        <v>11</v>
      </c>
      <c r="J1" t="s">
        <v>5</v>
      </c>
      <c r="K1" t="s">
        <v>7</v>
      </c>
      <c r="L1" t="s">
        <v>10</v>
      </c>
      <c r="M1" t="s">
        <v>8</v>
      </c>
    </row>
    <row r="2" spans="1:13" x14ac:dyDescent="0.3">
      <c r="A2" t="s">
        <v>0</v>
      </c>
      <c r="B2" t="s">
        <v>15</v>
      </c>
      <c r="C2" t="s">
        <v>1</v>
      </c>
      <c r="D2">
        <v>2.5</v>
      </c>
      <c r="E2">
        <v>3.8269230799999998</v>
      </c>
      <c r="F2">
        <v>5.4807692299999999</v>
      </c>
      <c r="G2">
        <v>5.5</v>
      </c>
      <c r="H2">
        <v>5.8846153799999996</v>
      </c>
      <c r="I2">
        <v>6.0769230800000003</v>
      </c>
      <c r="J2">
        <v>6.1730769199999997</v>
      </c>
      <c r="K2">
        <v>6.2692307700000001</v>
      </c>
      <c r="L2">
        <v>6.5</v>
      </c>
      <c r="M2">
        <v>6.7884615400000001</v>
      </c>
    </row>
    <row r="3" spans="1:13" x14ac:dyDescent="0.3">
      <c r="A3" t="s">
        <v>12</v>
      </c>
      <c r="B3" t="s">
        <v>15</v>
      </c>
      <c r="C3" t="s">
        <v>1</v>
      </c>
      <c r="D3" t="s">
        <v>3</v>
      </c>
      <c r="E3" t="s">
        <v>2</v>
      </c>
      <c r="F3" t="s">
        <v>9</v>
      </c>
      <c r="G3" t="s">
        <v>6</v>
      </c>
      <c r="H3" t="s">
        <v>4</v>
      </c>
      <c r="I3" t="s">
        <v>11</v>
      </c>
      <c r="J3" t="s">
        <v>5</v>
      </c>
      <c r="K3" t="s">
        <v>7</v>
      </c>
      <c r="L3" t="s">
        <v>10</v>
      </c>
      <c r="M3" t="s">
        <v>8</v>
      </c>
    </row>
    <row r="4" spans="1:13" x14ac:dyDescent="0.3">
      <c r="A4" t="s">
        <v>12</v>
      </c>
      <c r="B4" t="s">
        <v>15</v>
      </c>
      <c r="C4" t="s">
        <v>1</v>
      </c>
      <c r="D4">
        <v>2.5</v>
      </c>
      <c r="E4">
        <v>3.8269230799999998</v>
      </c>
      <c r="F4">
        <v>5.4807692299999999</v>
      </c>
      <c r="G4">
        <v>5.5</v>
      </c>
      <c r="H4">
        <v>5.8846153799999996</v>
      </c>
      <c r="I4">
        <v>6.0769230800000003</v>
      </c>
      <c r="J4">
        <v>6.1730769199999997</v>
      </c>
      <c r="K4">
        <v>6.2692307700000001</v>
      </c>
      <c r="L4">
        <v>6.5</v>
      </c>
      <c r="M4">
        <v>6.7884615400000001</v>
      </c>
    </row>
    <row r="5" spans="1:13" x14ac:dyDescent="0.3">
      <c r="A5" t="s">
        <v>13</v>
      </c>
      <c r="B5" t="s">
        <v>15</v>
      </c>
      <c r="C5" t="s">
        <v>1</v>
      </c>
      <c r="D5" t="s">
        <v>8</v>
      </c>
      <c r="E5" t="s">
        <v>5</v>
      </c>
      <c r="F5" t="s">
        <v>11</v>
      </c>
      <c r="G5" t="s">
        <v>7</v>
      </c>
      <c r="H5" t="s">
        <v>4</v>
      </c>
      <c r="I5" t="s">
        <v>3</v>
      </c>
      <c r="J5" t="s">
        <v>6</v>
      </c>
      <c r="K5" t="s">
        <v>2</v>
      </c>
      <c r="L5" t="s">
        <v>9</v>
      </c>
      <c r="M5" t="s">
        <v>10</v>
      </c>
    </row>
    <row r="6" spans="1:13" x14ac:dyDescent="0.3">
      <c r="A6" t="s">
        <v>13</v>
      </c>
      <c r="B6" t="s">
        <v>15</v>
      </c>
      <c r="C6" t="s">
        <v>1</v>
      </c>
      <c r="D6">
        <v>2.8076923100000002</v>
      </c>
      <c r="E6">
        <v>3.5769230799999998</v>
      </c>
      <c r="F6">
        <v>4.0769230800000003</v>
      </c>
      <c r="G6">
        <v>4.3461538500000003</v>
      </c>
      <c r="H6">
        <v>5.3653846200000004</v>
      </c>
      <c r="I6">
        <v>5.4807692299999999</v>
      </c>
      <c r="J6">
        <v>5.4807692299999999</v>
      </c>
      <c r="K6">
        <v>7.3653846200000004</v>
      </c>
      <c r="L6">
        <v>7.75</v>
      </c>
      <c r="M6">
        <v>8.75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75</vt:lpstr>
      <vt:lpstr>125</vt:lpstr>
      <vt:lpstr>175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2024-10-13T14:53:51Z</dcterms:created>
  <dcterms:modified xsi:type="dcterms:W3CDTF">2024-10-13T15:24:09Z</dcterms:modified>
</cp:coreProperties>
</file>