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boost_forecast\"/>
    </mc:Choice>
  </mc:AlternateContent>
  <xr:revisionPtr revIDLastSave="0" documentId="13_ncr:1_{A28D4FA6-8EE7-477F-B4AB-30D4EB73F5E2}" xr6:coauthVersionLast="47" xr6:coauthVersionMax="47" xr10:uidLastSave="{00000000-0000-0000-0000-000000000000}"/>
  <bookViews>
    <workbookView xWindow="33330" yWindow="1665" windowWidth="23715" windowHeight="13155" xr2:uid="{00000000-000D-0000-FFFF-FFFF00000000}"/>
  </bookViews>
  <sheets>
    <sheet name="BIAS" sheetId="2" r:id="rId1"/>
    <sheet name="res_AR_75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F57" i="2"/>
  <c r="G57" i="2"/>
  <c r="H57" i="2"/>
  <c r="I57" i="2"/>
  <c r="J57" i="2"/>
  <c r="K57" i="2"/>
  <c r="L57" i="2"/>
  <c r="M57" i="2"/>
  <c r="N57" i="2"/>
  <c r="O57" i="2"/>
  <c r="D57" i="2"/>
  <c r="E56" i="2"/>
  <c r="F56" i="2"/>
  <c r="G56" i="2"/>
  <c r="H56" i="2"/>
  <c r="I56" i="2"/>
  <c r="J56" i="2"/>
  <c r="K56" i="2"/>
  <c r="L56" i="2"/>
  <c r="M56" i="2"/>
  <c r="N56" i="2"/>
  <c r="O56" i="2"/>
  <c r="D56" i="2"/>
  <c r="D55" i="2"/>
  <c r="D3" i="2"/>
  <c r="E3" i="2"/>
  <c r="F3" i="2"/>
  <c r="G3" i="2"/>
  <c r="H3" i="2"/>
  <c r="I3" i="2"/>
  <c r="J3" i="2"/>
  <c r="K3" i="2"/>
  <c r="L3" i="2"/>
  <c r="M3" i="2"/>
  <c r="N3" i="2"/>
  <c r="O3" i="2"/>
  <c r="D4" i="2"/>
  <c r="E4" i="2"/>
  <c r="F4" i="2"/>
  <c r="G4" i="2"/>
  <c r="H4" i="2"/>
  <c r="I4" i="2"/>
  <c r="J4" i="2"/>
  <c r="K4" i="2"/>
  <c r="L4" i="2"/>
  <c r="M4" i="2"/>
  <c r="N4" i="2"/>
  <c r="O4" i="2"/>
  <c r="D5" i="2"/>
  <c r="E5" i="2"/>
  <c r="F5" i="2"/>
  <c r="G5" i="2"/>
  <c r="H5" i="2"/>
  <c r="I5" i="2"/>
  <c r="J5" i="2"/>
  <c r="K5" i="2"/>
  <c r="L5" i="2"/>
  <c r="M5" i="2"/>
  <c r="N5" i="2"/>
  <c r="O5" i="2"/>
  <c r="D6" i="2"/>
  <c r="E6" i="2"/>
  <c r="F6" i="2"/>
  <c r="G6" i="2"/>
  <c r="H6" i="2"/>
  <c r="I6" i="2"/>
  <c r="J6" i="2"/>
  <c r="K6" i="2"/>
  <c r="L6" i="2"/>
  <c r="M6" i="2"/>
  <c r="N6" i="2"/>
  <c r="O6" i="2"/>
  <c r="D7" i="2"/>
  <c r="E7" i="2"/>
  <c r="F7" i="2"/>
  <c r="G7" i="2"/>
  <c r="H7" i="2"/>
  <c r="I7" i="2"/>
  <c r="J7" i="2"/>
  <c r="K7" i="2"/>
  <c r="L7" i="2"/>
  <c r="M7" i="2"/>
  <c r="N7" i="2"/>
  <c r="O7" i="2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4" i="2"/>
  <c r="E14" i="2"/>
  <c r="F14" i="2"/>
  <c r="G14" i="2"/>
  <c r="H14" i="2"/>
  <c r="I14" i="2"/>
  <c r="J14" i="2"/>
  <c r="K14" i="2"/>
  <c r="L14" i="2"/>
  <c r="M14" i="2"/>
  <c r="N14" i="2"/>
  <c r="O14" i="2"/>
  <c r="D15" i="2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4" i="2"/>
  <c r="E24" i="2"/>
  <c r="F24" i="2"/>
  <c r="G24" i="2"/>
  <c r="H24" i="2"/>
  <c r="I24" i="2"/>
  <c r="J24" i="2"/>
  <c r="K24" i="2"/>
  <c r="L24" i="2"/>
  <c r="M24" i="2"/>
  <c r="N24" i="2"/>
  <c r="O24" i="2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E2" i="2"/>
  <c r="E55" i="2" s="1"/>
  <c r="F2" i="2"/>
  <c r="F55" i="2" s="1"/>
  <c r="G2" i="2"/>
  <c r="G55" i="2" s="1"/>
  <c r="H2" i="2"/>
  <c r="H55" i="2" s="1"/>
  <c r="I2" i="2"/>
  <c r="I55" i="2" s="1"/>
  <c r="J2" i="2"/>
  <c r="J55" i="2" s="1"/>
  <c r="K2" i="2"/>
  <c r="K55" i="2" s="1"/>
  <c r="L2" i="2"/>
  <c r="L55" i="2" s="1"/>
  <c r="M2" i="2"/>
  <c r="M55" i="2" s="1"/>
  <c r="N2" i="2"/>
  <c r="N55" i="2" s="1"/>
  <c r="O2" i="2"/>
  <c r="O55" i="2" s="1"/>
  <c r="D2" i="2"/>
</calcChain>
</file>

<file path=xl/sharedStrings.xml><?xml version="1.0" encoding="utf-8"?>
<sst xmlns="http://schemas.openxmlformats.org/spreadsheetml/2006/main" count="135" uniqueCount="18">
  <si>
    <t>series</t>
  </si>
  <si>
    <t>attrib</t>
  </si>
  <si>
    <t>fcast_50</t>
  </si>
  <si>
    <t>fcast_avg</t>
  </si>
  <si>
    <t>fcast_05</t>
  </si>
  <si>
    <t>fcast_95</t>
  </si>
  <si>
    <t>yar</t>
  </si>
  <si>
    <t>yhw</t>
  </si>
  <si>
    <t>ysvm</t>
  </si>
  <si>
    <t>ylstm</t>
  </si>
  <si>
    <t>ymlp</t>
  </si>
  <si>
    <t>yrf</t>
  </si>
  <si>
    <t>yxgb</t>
  </si>
  <si>
    <t>yarima</t>
  </si>
  <si>
    <t>AR</t>
  </si>
  <si>
    <t>SUM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</si>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</sst>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zoomScale="120" zoomScaleNormal="120" workbookViewId="0">
      <pane ySplit="1" topLeftCell="A11" activePane="bottomLeft" state="frozen"/>
      <selection pane="bottomLeft" activeCell="A31" sqref="A3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b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 t="s">
        <v>14</v>
      </c>
      <c r="C2">
        <v>23</v>
      </c>
      <c r="D2">
        <f>res_AR_75!D2-BIAS!$C2</f>
        <v>-2.503322340879599</v>
      </c>
      <c r="E2">
        <f>res_AR_75!E2-BIAS!$C2</f>
        <v>-0.68580891792040077</v>
      </c>
      <c r="F2">
        <f>res_AR_75!F2-BIAS!$C2</f>
        <v>-10.9955375503844</v>
      </c>
      <c r="G2">
        <f>res_AR_75!G2-BIAS!$C2</f>
        <v>15.628134105221903</v>
      </c>
      <c r="H2">
        <f>res_AR_75!H2-BIAS!$C2</f>
        <v>-3.8951142404068015</v>
      </c>
      <c r="I2">
        <f>res_AR_75!I2-BIAS!$C2</f>
        <v>-1.6925994052606015</v>
      </c>
      <c r="J2">
        <f>res_AR_75!J2-BIAS!$C2</f>
        <v>-1.9999285243109988</v>
      </c>
      <c r="K2">
        <f>res_AR_75!K2-BIAS!$C2</f>
        <v>-2.4842298468771986</v>
      </c>
      <c r="L2">
        <f>res_AR_75!L2-BIAS!$C2</f>
        <v>-4.5200895931075991</v>
      </c>
      <c r="M2">
        <f>res_AR_75!M2-BIAS!$C2</f>
        <v>5.0261617649514996</v>
      </c>
      <c r="N2">
        <f>res_AR_75!N2-BIAS!$C2</f>
        <v>9.7319303303371996</v>
      </c>
      <c r="O2">
        <f>res_AR_75!O2-BIAS!$C2</f>
        <v>-6.8787155466754015</v>
      </c>
    </row>
    <row r="3" spans="1:15" x14ac:dyDescent="0.25">
      <c r="A3">
        <v>1</v>
      </c>
      <c r="B3" t="s">
        <v>14</v>
      </c>
      <c r="C3">
        <v>21</v>
      </c>
      <c r="D3">
        <f>res_AR_75!D3-BIAS!$C3</f>
        <v>-0.21126678243960129</v>
      </c>
      <c r="E3">
        <f>res_AR_75!E3-BIAS!$C3</f>
        <v>8.1921622641900171E-2</v>
      </c>
      <c r="F3">
        <f>res_AR_75!F3-BIAS!$C3</f>
        <v>-5.5386655384376997</v>
      </c>
      <c r="G3">
        <f>res_AR_75!G3-BIAS!$C3</f>
        <v>6.5024125696572987</v>
      </c>
      <c r="H3">
        <f>res_AR_75!H3-BIAS!$C3</f>
        <v>2.4768718073377016</v>
      </c>
      <c r="I3">
        <f>res_AR_75!I3-BIAS!$C3</f>
        <v>2.2500676389839995</v>
      </c>
      <c r="J3">
        <f>res_AR_75!J3-BIAS!$C3</f>
        <v>2.1524524192141996</v>
      </c>
      <c r="K3">
        <f>res_AR_75!K3-BIAS!$C3</f>
        <v>2.1261296899736983</v>
      </c>
      <c r="L3">
        <f>res_AR_75!L3-BIAS!$C3</f>
        <v>2.5018740344574013</v>
      </c>
      <c r="M3">
        <f>res_AR_75!M3-BIAS!$C3</f>
        <v>2.5030979117236996</v>
      </c>
      <c r="N3">
        <f>res_AR_75!N3-BIAS!$C3</f>
        <v>2.4904448093755001</v>
      </c>
      <c r="O3">
        <f>res_AR_75!O3-BIAS!$C3</f>
        <v>3.8367121665786996</v>
      </c>
    </row>
    <row r="4" spans="1:15" x14ac:dyDescent="0.25">
      <c r="A4">
        <v>2</v>
      </c>
      <c r="B4" t="s">
        <v>14</v>
      </c>
      <c r="C4">
        <v>25</v>
      </c>
      <c r="D4">
        <f>res_AR_75!D4-BIAS!$C4</f>
        <v>0.39965910346359834</v>
      </c>
      <c r="E4">
        <f>res_AR_75!E4-BIAS!$C4</f>
        <v>2.6731624444446993</v>
      </c>
      <c r="F4">
        <f>res_AR_75!F4-BIAS!$C4</f>
        <v>-10.4727591236331</v>
      </c>
      <c r="G4">
        <f>res_AR_75!G4-BIAS!$C4</f>
        <v>23.644466878713502</v>
      </c>
      <c r="H4">
        <f>res_AR_75!H4-BIAS!$C4</f>
        <v>-9.2572745955020004</v>
      </c>
      <c r="I4">
        <f>res_AR_75!I4-BIAS!$C4</f>
        <v>-9.6243312877930993</v>
      </c>
      <c r="J4">
        <f>res_AR_75!J4-BIAS!$C4</f>
        <v>-8.9705526476382005</v>
      </c>
      <c r="K4">
        <f>res_AR_75!K4-BIAS!$C4</f>
        <v>-8.8556977649900013</v>
      </c>
      <c r="L4">
        <f>res_AR_75!L4-BIAS!$C4</f>
        <v>-9.1595329959073997</v>
      </c>
      <c r="M4">
        <f>res_AR_75!M4-BIAS!$C4</f>
        <v>-4.2730469495258987</v>
      </c>
      <c r="N4">
        <f>res_AR_75!N4-BIAS!$C4</f>
        <v>-0.56660146131390121</v>
      </c>
      <c r="O4">
        <f>res_AR_75!O4-BIAS!$C4</f>
        <v>-10.334755042323</v>
      </c>
    </row>
    <row r="5" spans="1:15" x14ac:dyDescent="0.25">
      <c r="A5">
        <v>3</v>
      </c>
      <c r="B5" t="s">
        <v>14</v>
      </c>
      <c r="C5">
        <v>18</v>
      </c>
      <c r="D5">
        <f>res_AR_75!D5-BIAS!$C5</f>
        <v>-1.9942786143080014</v>
      </c>
      <c r="E5">
        <f>res_AR_75!E5-BIAS!$C5</f>
        <v>-8.8397007241198367E-2</v>
      </c>
      <c r="F5">
        <f>res_AR_75!F5-BIAS!$C5</f>
        <v>-8.30751403478002</v>
      </c>
      <c r="G5">
        <f>res_AR_75!G5-BIAS!$C5</f>
        <v>9.5165024264442017</v>
      </c>
      <c r="H5">
        <f>res_AR_75!H5-BIAS!$C5</f>
        <v>2.0194353714509994</v>
      </c>
      <c r="I5">
        <f>res_AR_75!I5-BIAS!$C5</f>
        <v>3.0280543172216987</v>
      </c>
      <c r="J5">
        <f>res_AR_75!J5-BIAS!$C5</f>
        <v>3.5156243551391988</v>
      </c>
      <c r="K5">
        <f>res_AR_75!K5-BIAS!$C5</f>
        <v>2.3579768709811013</v>
      </c>
      <c r="L5">
        <f>res_AR_75!L5-BIAS!$C5</f>
        <v>0.75521439942630053</v>
      </c>
      <c r="M5">
        <f>res_AR_75!M5-BIAS!$C5</f>
        <v>6.677344360189899</v>
      </c>
      <c r="N5">
        <f>res_AR_75!N5-BIAS!$C5</f>
        <v>8.555228657007099</v>
      </c>
      <c r="O5">
        <f>res_AR_75!O5-BIAS!$C5</f>
        <v>5.6441666212293988</v>
      </c>
    </row>
    <row r="6" spans="1:15" x14ac:dyDescent="0.25">
      <c r="A6">
        <v>4</v>
      </c>
      <c r="B6" t="s">
        <v>14</v>
      </c>
      <c r="C6">
        <v>17</v>
      </c>
      <c r="D6">
        <f>res_AR_75!D6-BIAS!$C6</f>
        <v>0.14952813058240011</v>
      </c>
      <c r="E6">
        <f>res_AR_75!E6-BIAS!$C6</f>
        <v>0.56357574775350017</v>
      </c>
      <c r="F6">
        <f>res_AR_75!F6-BIAS!$C6</f>
        <v>-4.7946571945409993</v>
      </c>
      <c r="G6">
        <f>res_AR_75!G6-BIAS!$C6</f>
        <v>9.6871963859810997</v>
      </c>
      <c r="H6">
        <f>res_AR_75!H6-BIAS!$C6</f>
        <v>7.7573520964141984</v>
      </c>
      <c r="I6">
        <f>res_AR_75!I6-BIAS!$C6</f>
        <v>9.3274892671081986</v>
      </c>
      <c r="J6">
        <f>res_AR_75!J6-BIAS!$C6</f>
        <v>8.7640595805049983</v>
      </c>
      <c r="K6">
        <f>res_AR_75!K6-BIAS!$C6</f>
        <v>9.4183209541403983</v>
      </c>
      <c r="L6">
        <f>res_AR_75!L6-BIAS!$C6</f>
        <v>9.1675567602672992</v>
      </c>
      <c r="M6">
        <f>res_AR_75!M6-BIAS!$C6</f>
        <v>14.521264407465399</v>
      </c>
      <c r="N6">
        <f>res_AR_75!N6-BIAS!$C6</f>
        <v>18.882040963798602</v>
      </c>
      <c r="O6">
        <f>res_AR_75!O6-BIAS!$C6</f>
        <v>9.2633325266775017</v>
      </c>
    </row>
    <row r="7" spans="1:15" x14ac:dyDescent="0.25">
      <c r="A7">
        <v>5</v>
      </c>
      <c r="B7" t="s">
        <v>14</v>
      </c>
      <c r="C7">
        <v>15</v>
      </c>
      <c r="D7">
        <f>res_AR_75!D7-BIAS!$C7</f>
        <v>-2.2978687047154995</v>
      </c>
      <c r="E7">
        <f>res_AR_75!E7-BIAS!$C7</f>
        <v>-1.4352972560131008</v>
      </c>
      <c r="F7">
        <f>res_AR_75!F7-BIAS!$C7</f>
        <v>-8.9079519405629313</v>
      </c>
      <c r="G7">
        <f>res_AR_75!G7-BIAS!$C7</f>
        <v>8.8096790162737015</v>
      </c>
      <c r="H7">
        <f>res_AR_75!H7-BIAS!$C7</f>
        <v>-1.3591261252581006</v>
      </c>
      <c r="I7">
        <f>res_AR_75!I7-BIAS!$C7</f>
        <v>-0.51345799218499977</v>
      </c>
      <c r="J7">
        <f>res_AR_75!J7-BIAS!$C7</f>
        <v>-0.7632991909243998</v>
      </c>
      <c r="K7">
        <f>res_AR_75!K7-BIAS!$C7</f>
        <v>-1.6163844402645999</v>
      </c>
      <c r="L7">
        <f>res_AR_75!L7-BIAS!$C7</f>
        <v>-2.8196280313893993</v>
      </c>
      <c r="M7">
        <f>res_AR_75!M7-BIAS!$C7</f>
        <v>3.6125284592642011</v>
      </c>
      <c r="N7">
        <f>res_AR_75!N7-BIAS!$C7</f>
        <v>9.3328020717714999</v>
      </c>
      <c r="O7">
        <f>res_AR_75!O7-BIAS!$C7</f>
        <v>-4.7280164222954006</v>
      </c>
    </row>
    <row r="8" spans="1:15" x14ac:dyDescent="0.25">
      <c r="A8">
        <v>6</v>
      </c>
      <c r="B8" t="s">
        <v>14</v>
      </c>
      <c r="C8">
        <v>16</v>
      </c>
      <c r="D8">
        <f>res_AR_75!D8-BIAS!$C8</f>
        <v>-3.1329834216037007</v>
      </c>
      <c r="E8">
        <f>res_AR_75!E8-BIAS!$C8</f>
        <v>-2.3550476692391005</v>
      </c>
      <c r="F8">
        <f>res_AR_75!F8-BIAS!$C8</f>
        <v>-8.8763843970270209</v>
      </c>
      <c r="G8">
        <f>res_AR_75!G8-BIAS!$C8</f>
        <v>6.317179728811201</v>
      </c>
      <c r="H8">
        <f>res_AR_75!H8-BIAS!$C8</f>
        <v>-3.4874737489812002</v>
      </c>
      <c r="I8">
        <f>res_AR_75!I8-BIAS!$C8</f>
        <v>-2.0577175803475001</v>
      </c>
      <c r="J8">
        <f>res_AR_75!J8-BIAS!$C8</f>
        <v>-2.4218477236936007</v>
      </c>
      <c r="K8">
        <f>res_AR_75!K8-BIAS!$C8</f>
        <v>-2.4484970006125995</v>
      </c>
      <c r="L8">
        <f>res_AR_75!L8-BIAS!$C8</f>
        <v>-3.7344675491332993</v>
      </c>
      <c r="M8">
        <f>res_AR_75!M8-BIAS!$C8</f>
        <v>2.4029088962040994</v>
      </c>
      <c r="N8">
        <f>res_AR_75!N8-BIAS!$C8</f>
        <v>6.3067733396217989</v>
      </c>
      <c r="O8">
        <f>res_AR_75!O8-BIAS!$C8</f>
        <v>-1.1023782464719005</v>
      </c>
    </row>
    <row r="9" spans="1:15" x14ac:dyDescent="0.25">
      <c r="A9">
        <v>7</v>
      </c>
      <c r="B9" t="s">
        <v>14</v>
      </c>
      <c r="C9">
        <v>12</v>
      </c>
      <c r="D9">
        <f>res_AR_75!D9-BIAS!$C9</f>
        <v>0.38200247505879936</v>
      </c>
      <c r="E9">
        <f>res_AR_75!E9-BIAS!$C9</f>
        <v>0.73661583182500046</v>
      </c>
      <c r="F9">
        <f>res_AR_75!F9-BIAS!$C9</f>
        <v>-4.13485394694397</v>
      </c>
      <c r="G9">
        <f>res_AR_75!G9-BIAS!$C9</f>
        <v>8.0188703487566997</v>
      </c>
      <c r="H9">
        <f>res_AR_75!H9-BIAS!$C9</f>
        <v>3.6560367834699008</v>
      </c>
      <c r="I9">
        <f>res_AR_75!I9-BIAS!$C9</f>
        <v>4.2826727556436985</v>
      </c>
      <c r="J9">
        <f>res_AR_75!J9-BIAS!$C9</f>
        <v>4.3205005230144984</v>
      </c>
      <c r="K9">
        <f>res_AR_75!K9-BIAS!$C9</f>
        <v>4.2247213040493001</v>
      </c>
      <c r="L9">
        <f>res_AR_75!L9-BIAS!$C9</f>
        <v>4.2997588852242004</v>
      </c>
      <c r="M9">
        <f>res_AR_75!M9-BIAS!$C9</f>
        <v>6.8887407113581993</v>
      </c>
      <c r="N9">
        <f>res_AR_75!N9-BIAS!$C9</f>
        <v>8.6185459676794984</v>
      </c>
      <c r="O9">
        <f>res_AR_75!O9-BIAS!$C9</f>
        <v>4.1392059554240994</v>
      </c>
    </row>
    <row r="10" spans="1:15" x14ac:dyDescent="0.25">
      <c r="A10">
        <v>8</v>
      </c>
      <c r="B10" t="s">
        <v>14</v>
      </c>
      <c r="C10">
        <v>25</v>
      </c>
      <c r="D10">
        <f>res_AR_75!D10-BIAS!$C10</f>
        <v>-0.33869592475529942</v>
      </c>
      <c r="E10">
        <f>res_AR_75!E10-BIAS!$C10</f>
        <v>-9.8350765660200068E-2</v>
      </c>
      <c r="F10">
        <f>res_AR_75!F10-BIAS!$C10</f>
        <v>-8.2246445480696018</v>
      </c>
      <c r="G10">
        <f>res_AR_75!G10-BIAS!$C10</f>
        <v>11.748464422453701</v>
      </c>
      <c r="H10">
        <f>res_AR_75!H10-BIAS!$C10</f>
        <v>-3.9455505163052003</v>
      </c>
      <c r="I10">
        <f>res_AR_75!I10-BIAS!$C10</f>
        <v>-3.878882711343401</v>
      </c>
      <c r="J10">
        <f>res_AR_75!J10-BIAS!$C10</f>
        <v>-3.2254665718512001</v>
      </c>
      <c r="K10">
        <f>res_AR_75!K10-BIAS!$C10</f>
        <v>-2.8088626935882992</v>
      </c>
      <c r="L10">
        <f>res_AR_75!L10-BIAS!$C10</f>
        <v>-3.8525054617744985</v>
      </c>
      <c r="M10">
        <f>res_AR_75!M10-BIAS!$C10</f>
        <v>-0.38392034821400145</v>
      </c>
      <c r="N10">
        <f>res_AR_75!N10-BIAS!$C10</f>
        <v>2.0668330913038986</v>
      </c>
      <c r="O10">
        <f>res_AR_75!O10-BIAS!$C10</f>
        <v>-3.5838183975454001</v>
      </c>
    </row>
    <row r="11" spans="1:15" x14ac:dyDescent="0.25">
      <c r="A11">
        <v>9</v>
      </c>
      <c r="B11" t="s">
        <v>14</v>
      </c>
      <c r="C11">
        <v>16</v>
      </c>
      <c r="D11">
        <f>res_AR_75!D11-BIAS!$C11</f>
        <v>-2.4660256574762993</v>
      </c>
      <c r="E11">
        <f>res_AR_75!E11-BIAS!$C11</f>
        <v>-1.9191649927567003</v>
      </c>
      <c r="F11">
        <f>res_AR_75!F11-BIAS!$C11</f>
        <v>-10.483721320839411</v>
      </c>
      <c r="G11">
        <f>res_AR_75!G11-BIAS!$C11</f>
        <v>11.987727256599602</v>
      </c>
      <c r="H11">
        <f>res_AR_75!H11-BIAS!$C11</f>
        <v>3.4620978851286992</v>
      </c>
      <c r="I11">
        <f>res_AR_75!I11-BIAS!$C11</f>
        <v>4.8818959020697008</v>
      </c>
      <c r="J11">
        <f>res_AR_75!J11-BIAS!$C11</f>
        <v>4.818691987197699</v>
      </c>
      <c r="K11">
        <f>res_AR_75!K11-BIAS!$C11</f>
        <v>5.845120304161501</v>
      </c>
      <c r="L11">
        <f>res_AR_75!L11-BIAS!$C11</f>
        <v>0.3365570509911997</v>
      </c>
      <c r="M11">
        <f>res_AR_75!M11-BIAS!$C11</f>
        <v>10.1343033432806</v>
      </c>
      <c r="N11">
        <f>res_AR_75!N11-BIAS!$C11</f>
        <v>13.633860076703598</v>
      </c>
      <c r="O11">
        <f>res_AR_75!O11-BIAS!$C11</f>
        <v>4.8701742246676005</v>
      </c>
    </row>
    <row r="12" spans="1:15" x14ac:dyDescent="0.25">
      <c r="A12">
        <v>10</v>
      </c>
      <c r="B12" t="s">
        <v>14</v>
      </c>
      <c r="C12">
        <v>19</v>
      </c>
      <c r="D12">
        <f>res_AR_75!D12-BIAS!$C12</f>
        <v>-6.3227114907100201E-2</v>
      </c>
      <c r="E12">
        <f>res_AR_75!E12-BIAS!$C12</f>
        <v>6.0191829597098234E-2</v>
      </c>
      <c r="F12">
        <f>res_AR_75!F12-BIAS!$C12</f>
        <v>-4.2149190447540992</v>
      </c>
      <c r="G12">
        <f>res_AR_75!G12-BIAS!$C12</f>
        <v>4.2534067574371015</v>
      </c>
      <c r="H12">
        <f>res_AR_75!H12-BIAS!$C12</f>
        <v>-4.2262098338298006</v>
      </c>
      <c r="I12">
        <f>res_AR_75!I12-BIAS!$C12</f>
        <v>-3.5840627545771007</v>
      </c>
      <c r="J12">
        <f>res_AR_75!J12-BIAS!$C12</f>
        <v>-3.7260834680906001</v>
      </c>
      <c r="K12">
        <f>res_AR_75!K12-BIAS!$C12</f>
        <v>-4.1689178162579008</v>
      </c>
      <c r="L12">
        <f>res_AR_75!L12-BIAS!$C12</f>
        <v>-3.7942628896980999</v>
      </c>
      <c r="M12">
        <f>res_AR_75!M12-BIAS!$C12</f>
        <v>-2.3446896956500005</v>
      </c>
      <c r="N12">
        <f>res_AR_75!N12-BIAS!$C12</f>
        <v>-1.5608259986471005</v>
      </c>
      <c r="O12">
        <f>res_AR_75!O12-BIAS!$C12</f>
        <v>-3.8833959166026002</v>
      </c>
    </row>
    <row r="13" spans="1:15" x14ac:dyDescent="0.25">
      <c r="A13">
        <v>11</v>
      </c>
      <c r="B13" t="s">
        <v>14</v>
      </c>
      <c r="C13">
        <v>12</v>
      </c>
      <c r="D13">
        <f>res_AR_75!D13-BIAS!$C13</f>
        <v>-1.7230152153298999</v>
      </c>
      <c r="E13">
        <f>res_AR_75!E13-BIAS!$C13</f>
        <v>-0.72802331284849942</v>
      </c>
      <c r="F13">
        <f>res_AR_75!F13-BIAS!$C13</f>
        <v>-7.3714481413573498</v>
      </c>
      <c r="G13">
        <f>res_AR_75!G13-BIAS!$C13</f>
        <v>8.8704147301212011</v>
      </c>
      <c r="H13">
        <f>res_AR_75!H13-BIAS!$C13</f>
        <v>-4.39723552157563</v>
      </c>
      <c r="I13">
        <f>res_AR_75!I13-BIAS!$C13</f>
        <v>-2.8187235692334696</v>
      </c>
      <c r="J13">
        <f>res_AR_75!J13-BIAS!$C13</f>
        <v>-3.6356227288649894</v>
      </c>
      <c r="K13">
        <f>res_AR_75!K13-BIAS!$C13</f>
        <v>-3.9804075979758302</v>
      </c>
      <c r="L13">
        <f>res_AR_75!L13-BIAS!$C13</f>
        <v>-3.3595464092914895</v>
      </c>
      <c r="M13">
        <f>res_AR_75!M13-BIAS!$C13</f>
        <v>-1.3804217067020996</v>
      </c>
      <c r="N13">
        <f>res_AR_75!N13-BIAS!$C13</f>
        <v>1.0886888496316001</v>
      </c>
      <c r="O13">
        <f>res_AR_75!O13-BIAS!$C13</f>
        <v>-3.4122652430746001</v>
      </c>
    </row>
    <row r="14" spans="1:15" x14ac:dyDescent="0.25">
      <c r="A14">
        <v>12</v>
      </c>
      <c r="B14" t="s">
        <v>14</v>
      </c>
      <c r="C14">
        <v>23</v>
      </c>
      <c r="D14">
        <f>res_AR_75!D14-BIAS!$C14</f>
        <v>-8.3996354882497997</v>
      </c>
      <c r="E14">
        <f>res_AR_75!E14-BIAS!$C14</f>
        <v>-4.8448088345521008</v>
      </c>
      <c r="F14">
        <f>res_AR_75!F14-BIAS!$C14</f>
        <v>-14.98453919211318</v>
      </c>
      <c r="G14">
        <f>res_AR_75!G14-BIAS!$C14</f>
        <v>12.883386146537397</v>
      </c>
      <c r="H14">
        <f>res_AR_75!H14-BIAS!$C14</f>
        <v>-13.53109358144064</v>
      </c>
      <c r="I14">
        <f>res_AR_75!I14-BIAS!$C14</f>
        <v>-13.39327032924815</v>
      </c>
      <c r="J14">
        <f>res_AR_75!J14-BIAS!$C14</f>
        <v>-13.13376056794791</v>
      </c>
      <c r="K14">
        <f>res_AR_75!K14-BIAS!$C14</f>
        <v>-12.500998300775899</v>
      </c>
      <c r="L14">
        <f>res_AR_75!L14-BIAS!$C14</f>
        <v>-13.23862115185293</v>
      </c>
      <c r="M14">
        <f>res_AR_75!M14-BIAS!$C14</f>
        <v>-9.5007578016943004</v>
      </c>
      <c r="N14">
        <f>res_AR_75!N14-BIAS!$C14</f>
        <v>-6.2637795316770983</v>
      </c>
      <c r="O14">
        <f>res_AR_75!O14-BIAS!$C14</f>
        <v>-13.228671250378801</v>
      </c>
    </row>
    <row r="15" spans="1:15" x14ac:dyDescent="0.25">
      <c r="A15">
        <v>13</v>
      </c>
      <c r="B15" t="s">
        <v>14</v>
      </c>
      <c r="C15">
        <v>23</v>
      </c>
      <c r="D15">
        <f>res_AR_75!D15-BIAS!$C15</f>
        <v>3.9020493085001107E-2</v>
      </c>
      <c r="E15">
        <f>res_AR_75!E15-BIAS!$C15</f>
        <v>0.40000494939900122</v>
      </c>
      <c r="F15">
        <f>res_AR_75!F15-BIAS!$C15</f>
        <v>-9.0618813139337995</v>
      </c>
      <c r="G15">
        <f>res_AR_75!G15-BIAS!$C15</f>
        <v>12.927772258548302</v>
      </c>
      <c r="H15">
        <f>res_AR_75!H15-BIAS!$C15</f>
        <v>-0.59915691808920002</v>
      </c>
      <c r="I15">
        <f>res_AR_75!I15-BIAS!$C15</f>
        <v>0.96025775709480143</v>
      </c>
      <c r="J15">
        <f>res_AR_75!J15-BIAS!$C15</f>
        <v>2.1427402100496984</v>
      </c>
      <c r="K15">
        <f>res_AR_75!K15-BIAS!$C15</f>
        <v>2.2977294531991994</v>
      </c>
      <c r="L15">
        <f>res_AR_75!L15-BIAS!$C15</f>
        <v>2.4333214961412004</v>
      </c>
      <c r="M15">
        <f>res_AR_75!M15-BIAS!$C15</f>
        <v>9.0244732149570979</v>
      </c>
      <c r="N15">
        <f>res_AR_75!N15-BIAS!$C15</f>
        <v>17.806798817156697</v>
      </c>
      <c r="O15">
        <f>res_AR_75!O15-BIAS!$C15</f>
        <v>-0.26809534497860099</v>
      </c>
    </row>
    <row r="16" spans="1:15" x14ac:dyDescent="0.25">
      <c r="A16">
        <v>14</v>
      </c>
      <c r="B16" t="s">
        <v>14</v>
      </c>
      <c r="C16">
        <v>25</v>
      </c>
      <c r="D16">
        <f>res_AR_75!D16-BIAS!$C16</f>
        <v>-5.0755310161903999</v>
      </c>
      <c r="E16">
        <f>res_AR_75!E16-BIAS!$C16</f>
        <v>-3.7131111287494996</v>
      </c>
      <c r="F16">
        <f>res_AR_75!F16-BIAS!$C16</f>
        <v>-12.8000650930336</v>
      </c>
      <c r="G16">
        <f>res_AR_75!G16-BIAS!$C16</f>
        <v>11.151667779145001</v>
      </c>
      <c r="H16">
        <f>res_AR_75!H16-BIAS!$C16</f>
        <v>1.0183007957895001</v>
      </c>
      <c r="I16">
        <f>res_AR_75!I16-BIAS!$C16</f>
        <v>1.7783203982273008</v>
      </c>
      <c r="J16">
        <f>res_AR_75!J16-BIAS!$C16</f>
        <v>1.9071223849824008</v>
      </c>
      <c r="K16">
        <f>res_AR_75!K16-BIAS!$C16</f>
        <v>1.6642307307101589E-2</v>
      </c>
      <c r="L16">
        <f>res_AR_75!L16-BIAS!$C16</f>
        <v>1.3600948763798009</v>
      </c>
      <c r="M16">
        <f>res_AR_75!M16-BIAS!$C16</f>
        <v>5.0020839904677992</v>
      </c>
      <c r="N16">
        <f>res_AR_75!N16-BIAS!$C16</f>
        <v>6.7749698640075984</v>
      </c>
      <c r="O16">
        <f>res_AR_75!O16-BIAS!$C16</f>
        <v>2.4128484424680003</v>
      </c>
    </row>
    <row r="17" spans="1:15" x14ac:dyDescent="0.25">
      <c r="A17">
        <v>15</v>
      </c>
      <c r="B17" t="s">
        <v>14</v>
      </c>
      <c r="C17">
        <v>19</v>
      </c>
      <c r="D17">
        <f>res_AR_75!D17-BIAS!$C17</f>
        <v>-1.7170602763718996</v>
      </c>
      <c r="E17">
        <f>res_AR_75!E17-BIAS!$C17</f>
        <v>-1.4174088886087013</v>
      </c>
      <c r="F17">
        <f>res_AR_75!F17-BIAS!$C17</f>
        <v>-11.208474212477071</v>
      </c>
      <c r="G17">
        <f>res_AR_75!G17-BIAS!$C17</f>
        <v>13.778374068183098</v>
      </c>
      <c r="H17">
        <f>res_AR_75!H17-BIAS!$C17</f>
        <v>2.6723775491507986</v>
      </c>
      <c r="I17">
        <f>res_AR_75!I17-BIAS!$C17</f>
        <v>3.3898979455557985</v>
      </c>
      <c r="J17">
        <f>res_AR_75!J17-BIAS!$C17</f>
        <v>3.8922242450095013</v>
      </c>
      <c r="K17">
        <f>res_AR_75!K17-BIAS!$C17</f>
        <v>2.7502369865552012</v>
      </c>
      <c r="L17">
        <f>res_AR_75!L17-BIAS!$C17</f>
        <v>2.8784861582119987</v>
      </c>
      <c r="M17">
        <f>res_AR_75!M17-BIAS!$C17</f>
        <v>5.5768076472119006</v>
      </c>
      <c r="N17">
        <f>res_AR_75!N17-BIAS!$C17</f>
        <v>9.2859309680009012</v>
      </c>
      <c r="O17">
        <f>res_AR_75!O17-BIAS!$C17</f>
        <v>4.5569137341549997</v>
      </c>
    </row>
    <row r="18" spans="1:15" x14ac:dyDescent="0.25">
      <c r="A18">
        <v>16</v>
      </c>
      <c r="B18" t="s">
        <v>14</v>
      </c>
      <c r="C18">
        <v>18</v>
      </c>
      <c r="D18">
        <f>res_AR_75!D18-BIAS!$C18</f>
        <v>-1.928945723115099</v>
      </c>
      <c r="E18">
        <f>res_AR_75!E18-BIAS!$C18</f>
        <v>-1.3412839658969986</v>
      </c>
      <c r="F18">
        <f>res_AR_75!F18-BIAS!$C18</f>
        <v>-7.2202092128692001</v>
      </c>
      <c r="G18">
        <f>res_AR_75!G18-BIAS!$C18</f>
        <v>8.9574734665625009</v>
      </c>
      <c r="H18">
        <f>res_AR_75!H18-BIAS!$C18</f>
        <v>-6.0936710925974005</v>
      </c>
      <c r="I18">
        <f>res_AR_75!I18-BIAS!$C18</f>
        <v>-5.2929718433207</v>
      </c>
      <c r="J18">
        <f>res_AR_75!J18-BIAS!$C18</f>
        <v>-5.3733359947786994</v>
      </c>
      <c r="K18">
        <f>res_AR_75!K18-BIAS!$C18</f>
        <v>-5.6106147146764993</v>
      </c>
      <c r="L18">
        <f>res_AR_75!L18-BIAS!$C18</f>
        <v>-5.6031398798241998</v>
      </c>
      <c r="M18">
        <f>res_AR_75!M18-BIAS!$C18</f>
        <v>-3.5935595113266992</v>
      </c>
      <c r="N18">
        <f>res_AR_75!N18-BIAS!$C18</f>
        <v>-1.3797838807792004</v>
      </c>
      <c r="O18">
        <f>res_AR_75!O18-BIAS!$C18</f>
        <v>-4.7371085862501996</v>
      </c>
    </row>
    <row r="19" spans="1:15" x14ac:dyDescent="0.25">
      <c r="A19">
        <v>17</v>
      </c>
      <c r="B19" t="s">
        <v>14</v>
      </c>
      <c r="C19">
        <v>13</v>
      </c>
      <c r="D19">
        <f>res_AR_75!D19-BIAS!$C19</f>
        <v>-2.3062043190961994</v>
      </c>
      <c r="E19">
        <f>res_AR_75!E19-BIAS!$C19</f>
        <v>0.69515836759780036</v>
      </c>
      <c r="F19">
        <f>res_AR_75!F19-BIAS!$C19</f>
        <v>-7.8580964740319903</v>
      </c>
      <c r="G19">
        <f>res_AR_75!G19-BIAS!$C19</f>
        <v>18.898366980792801</v>
      </c>
      <c r="H19">
        <f>res_AR_75!H19-BIAS!$C19</f>
        <v>-6.7522946524364498</v>
      </c>
      <c r="I19">
        <f>res_AR_75!I19-BIAS!$C19</f>
        <v>-6.2916075661286497</v>
      </c>
      <c r="J19">
        <f>res_AR_75!J19-BIAS!$C19</f>
        <v>-6.2990314232201801</v>
      </c>
      <c r="K19">
        <f>res_AR_75!K19-BIAS!$C19</f>
        <v>-6.4706060251608504</v>
      </c>
      <c r="L19">
        <f>res_AR_75!L19-BIAS!$C19</f>
        <v>-5.9569392391535603</v>
      </c>
      <c r="M19">
        <f>res_AR_75!M19-BIAS!$C19</f>
        <v>-4.0167791209276906</v>
      </c>
      <c r="N19">
        <f>res_AR_75!N19-BIAS!$C19</f>
        <v>-2.6503608829436001</v>
      </c>
      <c r="O19">
        <f>res_AR_75!O19-BIAS!$C19</f>
        <v>-7.0002748645955499</v>
      </c>
    </row>
    <row r="20" spans="1:15" x14ac:dyDescent="0.25">
      <c r="A20">
        <v>18</v>
      </c>
      <c r="B20" t="s">
        <v>14</v>
      </c>
      <c r="C20">
        <v>14</v>
      </c>
      <c r="D20">
        <f>res_AR_75!D20-BIAS!$C20</f>
        <v>-3.3618726567599566E-2</v>
      </c>
      <c r="E20">
        <f>res_AR_75!E20-BIAS!$C20</f>
        <v>1.2374118355330008</v>
      </c>
      <c r="F20">
        <f>res_AR_75!F20-BIAS!$C20</f>
        <v>-7.6978345115766</v>
      </c>
      <c r="G20">
        <f>res_AR_75!G20-BIAS!$C20</f>
        <v>13.875201431421001</v>
      </c>
      <c r="H20">
        <f>res_AR_75!H20-BIAS!$C20</f>
        <v>-3.7449666701772006</v>
      </c>
      <c r="I20">
        <f>res_AR_75!I20-BIAS!$C20</f>
        <v>-3.3144707166602991</v>
      </c>
      <c r="J20">
        <f>res_AR_75!J20-BIAS!$C20</f>
        <v>-3.6754720444104994</v>
      </c>
      <c r="K20">
        <f>res_AR_75!K20-BIAS!$C20</f>
        <v>-3.7006940465092999</v>
      </c>
      <c r="L20">
        <f>res_AR_75!L20-BIAS!$C20</f>
        <v>-3.4954863432622005</v>
      </c>
      <c r="M20">
        <f>res_AR_75!M20-BIAS!$C20</f>
        <v>-1.1280971262559998</v>
      </c>
      <c r="N20">
        <f>res_AR_75!N20-BIAS!$C20</f>
        <v>0.79140272979739912</v>
      </c>
      <c r="O20">
        <f>res_AR_75!O20-BIAS!$C20</f>
        <v>-4.5351642956453109</v>
      </c>
    </row>
    <row r="21" spans="1:15" x14ac:dyDescent="0.25">
      <c r="A21">
        <v>19</v>
      </c>
      <c r="B21" t="s">
        <v>14</v>
      </c>
      <c r="C21">
        <v>10</v>
      </c>
      <c r="D21">
        <f>res_AR_75!D21-BIAS!$C21</f>
        <v>-0.14558653336541028</v>
      </c>
      <c r="E21">
        <f>res_AR_75!E21-BIAS!$C21</f>
        <v>0.63419940214100023</v>
      </c>
      <c r="F21">
        <f>res_AR_75!F21-BIAS!$C21</f>
        <v>-4.7285594352131604</v>
      </c>
      <c r="G21">
        <f>res_AR_75!G21-BIAS!$C21</f>
        <v>7.9353687592245983</v>
      </c>
      <c r="H21">
        <f>res_AR_75!H21-BIAS!$C21</f>
        <v>6.283107449773901</v>
      </c>
      <c r="I21">
        <f>res_AR_75!I21-BIAS!$C21</f>
        <v>6.433042298764601</v>
      </c>
      <c r="J21">
        <f>res_AR_75!J21-BIAS!$C21</f>
        <v>8.8859411380496987</v>
      </c>
      <c r="K21">
        <f>res_AR_75!K21-BIAS!$C21</f>
        <v>7.3996659561305016</v>
      </c>
      <c r="L21">
        <f>res_AR_75!L21-BIAS!$C21</f>
        <v>8.9611537446280991</v>
      </c>
      <c r="M21">
        <f>res_AR_75!M21-BIAS!$C21</f>
        <v>8.9550145254120999</v>
      </c>
      <c r="N21">
        <f>res_AR_75!N21-BIAS!$C21</f>
        <v>13.3605084161379</v>
      </c>
      <c r="O21">
        <f>res_AR_75!O21-BIAS!$C21</f>
        <v>5.8221496074048993</v>
      </c>
    </row>
    <row r="22" spans="1:15" x14ac:dyDescent="0.25">
      <c r="A22">
        <v>20</v>
      </c>
      <c r="B22" t="s">
        <v>14</v>
      </c>
      <c r="C22">
        <v>24</v>
      </c>
      <c r="D22">
        <f>res_AR_75!D22-BIAS!$C22</f>
        <v>-3.7554777957696004</v>
      </c>
      <c r="E22">
        <f>res_AR_75!E22-BIAS!$C22</f>
        <v>-1.5367398394594005</v>
      </c>
      <c r="F22">
        <f>res_AR_75!F22-BIAS!$C22</f>
        <v>-8.6085490094614006</v>
      </c>
      <c r="G22">
        <f>res_AR_75!G22-BIAS!$C22</f>
        <v>11.831577870172097</v>
      </c>
      <c r="H22">
        <f>res_AR_75!H22-BIAS!$C22</f>
        <v>-1.5723630858452005</v>
      </c>
      <c r="I22">
        <f>res_AR_75!I22-BIAS!$C22</f>
        <v>-1.3091458623462984</v>
      </c>
      <c r="J22">
        <f>res_AR_75!J22-BIAS!$C22</f>
        <v>-1.3650848325020988</v>
      </c>
      <c r="K22">
        <f>res_AR_75!K22-BIAS!$C22</f>
        <v>-0.63677266660889842</v>
      </c>
      <c r="L22">
        <f>res_AR_75!L22-BIAS!$C22</f>
        <v>-3.8971125467405017</v>
      </c>
      <c r="M22">
        <f>res_AR_75!M22-BIAS!$C22</f>
        <v>1.4998495458949002</v>
      </c>
      <c r="N22">
        <f>res_AR_75!N22-BIAS!$C22</f>
        <v>3.7724218552745015</v>
      </c>
      <c r="O22">
        <f>res_AR_75!O22-BIAS!$C22</f>
        <v>-0.62959430681799944</v>
      </c>
    </row>
    <row r="23" spans="1:15" x14ac:dyDescent="0.25">
      <c r="A23">
        <v>21</v>
      </c>
      <c r="B23" t="s">
        <v>14</v>
      </c>
      <c r="C23">
        <v>24</v>
      </c>
      <c r="D23">
        <f>res_AR_75!D23-BIAS!$C23</f>
        <v>-5.0444804929660982</v>
      </c>
      <c r="E23">
        <f>res_AR_75!E23-BIAS!$C23</f>
        <v>-1.4601035130882991</v>
      </c>
      <c r="F23">
        <f>res_AR_75!F23-BIAS!$C23</f>
        <v>-16.80838613529842</v>
      </c>
      <c r="G23">
        <f>res_AR_75!G23-BIAS!$C23</f>
        <v>38.476109951350601</v>
      </c>
      <c r="H23">
        <f>res_AR_75!H23-BIAS!$C23</f>
        <v>-12.0915383049217</v>
      </c>
      <c r="I23">
        <f>res_AR_75!I23-BIAS!$C23</f>
        <v>-10.213211012489801</v>
      </c>
      <c r="J23">
        <f>res_AR_75!J23-BIAS!$C23</f>
        <v>-11.204092167166401</v>
      </c>
      <c r="K23">
        <f>res_AR_75!K23-BIAS!$C23</f>
        <v>-11.0763600616744</v>
      </c>
      <c r="L23">
        <f>res_AR_75!L23-BIAS!$C23</f>
        <v>-10.2601820662411</v>
      </c>
      <c r="M23">
        <f>res_AR_75!M23-BIAS!$C23</f>
        <v>-8.2071135979728993</v>
      </c>
      <c r="N23">
        <f>res_AR_75!N23-BIAS!$C23</f>
        <v>-7.051177751233201</v>
      </c>
      <c r="O23">
        <f>res_AR_75!O23-BIAS!$C23</f>
        <v>-9.9628531872109996</v>
      </c>
    </row>
    <row r="24" spans="1:15" x14ac:dyDescent="0.25">
      <c r="A24">
        <v>22</v>
      </c>
      <c r="B24" t="s">
        <v>14</v>
      </c>
      <c r="C24">
        <v>31</v>
      </c>
      <c r="D24">
        <f>res_AR_75!D24-BIAS!$C24</f>
        <v>-2.0755529623986</v>
      </c>
      <c r="E24">
        <f>res_AR_75!E24-BIAS!$C24</f>
        <v>-1.2723288598194991</v>
      </c>
      <c r="F24">
        <f>res_AR_75!F24-BIAS!$C24</f>
        <v>-11.180205918894099</v>
      </c>
      <c r="G24">
        <f>res_AR_75!G24-BIAS!$C24</f>
        <v>14.1557160681893</v>
      </c>
      <c r="H24">
        <f>res_AR_75!H24-BIAS!$C24</f>
        <v>19.717980084723003</v>
      </c>
      <c r="I24">
        <f>res_AR_75!I24-BIAS!$C24</f>
        <v>18.916178253941197</v>
      </c>
      <c r="J24">
        <f>res_AR_75!J24-BIAS!$C24</f>
        <v>19.495087516385098</v>
      </c>
      <c r="K24">
        <f>res_AR_75!K24-BIAS!$C24</f>
        <v>19.462535605765702</v>
      </c>
      <c r="L24">
        <f>res_AR_75!L24-BIAS!$C24</f>
        <v>20.151111839156499</v>
      </c>
      <c r="M24">
        <f>res_AR_75!M24-BIAS!$C24</f>
        <v>20.569825799309598</v>
      </c>
      <c r="N24">
        <f>res_AR_75!N24-BIAS!$C24</f>
        <v>18.783814892848703</v>
      </c>
      <c r="O24">
        <f>res_AR_75!O24-BIAS!$C24</f>
        <v>21.548920814116499</v>
      </c>
    </row>
    <row r="25" spans="1:15" x14ac:dyDescent="0.25">
      <c r="A25">
        <v>23</v>
      </c>
      <c r="B25" t="s">
        <v>14</v>
      </c>
      <c r="C25">
        <v>16</v>
      </c>
      <c r="D25">
        <f>res_AR_75!D25-BIAS!$C25</f>
        <v>-0.62601493463530034</v>
      </c>
      <c r="E25">
        <f>res_AR_75!E25-BIAS!$C25</f>
        <v>2.3035499472598531E-2</v>
      </c>
      <c r="F25">
        <f>res_AR_75!F25-BIAS!$C25</f>
        <v>-7.0417800293828794</v>
      </c>
      <c r="G25">
        <f>res_AR_75!G25-BIAS!$C25</f>
        <v>8.2222056978523987</v>
      </c>
      <c r="H25">
        <f>res_AR_75!H25-BIAS!$C25</f>
        <v>-4.4173780307600001</v>
      </c>
      <c r="I25">
        <f>res_AR_75!I25-BIAS!$C25</f>
        <v>-4.0223999549524994</v>
      </c>
      <c r="J25">
        <f>res_AR_75!J25-BIAS!$C25</f>
        <v>-3.8717275640668003</v>
      </c>
      <c r="K25">
        <f>res_AR_75!K25-BIAS!$C25</f>
        <v>-4.3995400815718</v>
      </c>
      <c r="L25">
        <f>res_AR_75!L25-BIAS!$C25</f>
        <v>-4.5527852874665999</v>
      </c>
      <c r="M25">
        <f>res_AR_75!M25-BIAS!$C25</f>
        <v>-1.9915942853531003</v>
      </c>
      <c r="N25">
        <f>res_AR_75!N25-BIAS!$C25</f>
        <v>0.44669646384749839</v>
      </c>
      <c r="O25">
        <f>res_AR_75!O25-BIAS!$C25</f>
        <v>-2.9399165097592004</v>
      </c>
    </row>
    <row r="26" spans="1:15" x14ac:dyDescent="0.25">
      <c r="A26">
        <v>24</v>
      </c>
      <c r="B26" t="s">
        <v>14</v>
      </c>
      <c r="C26">
        <v>14</v>
      </c>
      <c r="D26">
        <f>res_AR_75!D26-BIAS!$C26</f>
        <v>-2.1730934978288996</v>
      </c>
      <c r="E26">
        <f>res_AR_75!E26-BIAS!$C26</f>
        <v>0.60829409302320059</v>
      </c>
      <c r="F26">
        <f>res_AR_75!F26-BIAS!$C26</f>
        <v>-8.5588476553090196</v>
      </c>
      <c r="G26">
        <f>res_AR_75!G26-BIAS!$C26</f>
        <v>14.6229780347015</v>
      </c>
      <c r="H26">
        <f>res_AR_75!H26-BIAS!$C26</f>
        <v>-9.594538078503831</v>
      </c>
      <c r="I26">
        <f>res_AR_75!I26-BIAS!$C26</f>
        <v>-8.5395954096993201</v>
      </c>
      <c r="J26">
        <f>res_AR_75!J26-BIAS!$C26</f>
        <v>-8.0631363260479212</v>
      </c>
      <c r="K26">
        <f>res_AR_75!K26-BIAS!$C26</f>
        <v>-8.8245964684317109</v>
      </c>
      <c r="L26">
        <f>res_AR_75!L26-BIAS!$C26</f>
        <v>-9.5043745778272495</v>
      </c>
      <c r="M26">
        <f>res_AR_75!M26-BIAS!$C26</f>
        <v>-4.8690074150763092</v>
      </c>
      <c r="N26">
        <f>res_AR_75!N26-BIAS!$C26</f>
        <v>0.31246741480840079</v>
      </c>
      <c r="O26">
        <f>res_AR_75!O26-BIAS!$C26</f>
        <v>-8.5706310347932302</v>
      </c>
    </row>
    <row r="27" spans="1:15" x14ac:dyDescent="0.25">
      <c r="A27">
        <v>25</v>
      </c>
      <c r="B27" t="s">
        <v>14</v>
      </c>
      <c r="C27">
        <v>17</v>
      </c>
      <c r="D27">
        <f>res_AR_75!D27-BIAS!$C27</f>
        <v>-2.6221188990854998</v>
      </c>
      <c r="E27">
        <f>res_AR_75!E27-BIAS!$C27</f>
        <v>-1.4400176185656992</v>
      </c>
      <c r="F27">
        <f>res_AR_75!F27-BIAS!$C27</f>
        <v>-7.9268880314711403</v>
      </c>
      <c r="G27">
        <f>res_AR_75!G27-BIAS!$C27</f>
        <v>9.3786407543665007</v>
      </c>
      <c r="H27">
        <f>res_AR_75!H27-BIAS!$C27</f>
        <v>2.9941071056124997</v>
      </c>
      <c r="I27">
        <f>res_AR_75!I27-BIAS!$C27</f>
        <v>2.6128798239394015</v>
      </c>
      <c r="J27">
        <f>res_AR_75!J27-BIAS!$C27</f>
        <v>2.8565383444455001</v>
      </c>
      <c r="K27">
        <f>res_AR_75!K27-BIAS!$C27</f>
        <v>2.4289535172635013</v>
      </c>
      <c r="L27">
        <f>res_AR_75!L27-BIAS!$C27</f>
        <v>0.47248654514200084</v>
      </c>
      <c r="M27">
        <f>res_AR_75!M27-BIAS!$C27</f>
        <v>6.6105074386695009</v>
      </c>
      <c r="N27">
        <f>res_AR_75!N27-BIAS!$C27</f>
        <v>9.0979924973939994</v>
      </c>
      <c r="O27">
        <f>res_AR_75!O27-BIAS!$C27</f>
        <v>2.3898044619268006</v>
      </c>
    </row>
    <row r="28" spans="1:15" x14ac:dyDescent="0.25">
      <c r="A28">
        <v>26</v>
      </c>
      <c r="B28" t="s">
        <v>14</v>
      </c>
      <c r="C28">
        <v>14</v>
      </c>
      <c r="D28">
        <f>res_AR_75!D28-BIAS!$C28</f>
        <v>-1.9393251563845997</v>
      </c>
      <c r="E28">
        <f>res_AR_75!E28-BIAS!$C28</f>
        <v>-1.2481672863547999</v>
      </c>
      <c r="F28">
        <f>res_AR_75!F28-BIAS!$C28</f>
        <v>-6.00726453020153</v>
      </c>
      <c r="G28">
        <f>res_AR_75!G28-BIAS!$C28</f>
        <v>4.7200816748113006</v>
      </c>
      <c r="H28">
        <f>res_AR_75!H28-BIAS!$C28</f>
        <v>2.6018330024718992</v>
      </c>
      <c r="I28">
        <f>res_AR_75!I28-BIAS!$C28</f>
        <v>3.6426923081370006</v>
      </c>
      <c r="J28">
        <f>res_AR_75!J28-BIAS!$C28</f>
        <v>3.6948882855555993</v>
      </c>
      <c r="K28">
        <f>res_AR_75!K28-BIAS!$C28</f>
        <v>3.0128283916453995</v>
      </c>
      <c r="L28">
        <f>res_AR_75!L28-BIAS!$C28</f>
        <v>3.6711265724596984</v>
      </c>
      <c r="M28">
        <f>res_AR_75!M28-BIAS!$C28</f>
        <v>7.4613334749400018</v>
      </c>
      <c r="N28">
        <f>res_AR_75!N28-BIAS!$C28</f>
        <v>11.342796648269999</v>
      </c>
      <c r="O28">
        <f>res_AR_75!O28-BIAS!$C28</f>
        <v>4.4842363115241994</v>
      </c>
    </row>
    <row r="29" spans="1:15" x14ac:dyDescent="0.25">
      <c r="A29">
        <v>27</v>
      </c>
      <c r="B29" t="s">
        <v>14</v>
      </c>
      <c r="C29">
        <v>16</v>
      </c>
      <c r="D29">
        <f>res_AR_75!D29-BIAS!$C29</f>
        <v>-2.1963626101229998</v>
      </c>
      <c r="E29">
        <f>res_AR_75!E29-BIAS!$C29</f>
        <v>-1.4729009180920993</v>
      </c>
      <c r="F29">
        <f>res_AR_75!F29-BIAS!$C29</f>
        <v>-8.083940966207539</v>
      </c>
      <c r="G29">
        <f>res_AR_75!G29-BIAS!$C29</f>
        <v>6.1155850363352009</v>
      </c>
      <c r="H29">
        <f>res_AR_75!H29-BIAS!$C29</f>
        <v>5.4995447246846005</v>
      </c>
      <c r="I29">
        <f>res_AR_75!I29-BIAS!$C29</f>
        <v>7.3654051669391016</v>
      </c>
      <c r="J29">
        <f>res_AR_75!J29-BIAS!$C29</f>
        <v>6.5426602294522986</v>
      </c>
      <c r="K29">
        <f>res_AR_75!K29-BIAS!$C29</f>
        <v>4.872955425512199</v>
      </c>
      <c r="L29">
        <f>res_AR_75!L29-BIAS!$C29</f>
        <v>9.2356741199518986</v>
      </c>
      <c r="M29">
        <f>res_AR_75!M29-BIAS!$C29</f>
        <v>8.4031283891812016</v>
      </c>
      <c r="N29">
        <f>res_AR_75!N29-BIAS!$C29</f>
        <v>8.9946676534437984</v>
      </c>
      <c r="O29">
        <f>res_AR_75!O29-BIAS!$C29</f>
        <v>3.7506714822524003</v>
      </c>
    </row>
    <row r="30" spans="1:15" x14ac:dyDescent="0.25">
      <c r="A30">
        <v>28</v>
      </c>
      <c r="B30" t="s">
        <v>14</v>
      </c>
      <c r="C30">
        <v>10</v>
      </c>
      <c r="D30">
        <f>res_AR_75!D30-BIAS!$C30</f>
        <v>-1.0986791183417797</v>
      </c>
      <c r="E30">
        <f>res_AR_75!E30-BIAS!$C30</f>
        <v>-0.40077372124497046</v>
      </c>
      <c r="F30">
        <f>res_AR_75!F30-BIAS!$C30</f>
        <v>-4.6804653086355001</v>
      </c>
      <c r="G30">
        <f>res_AR_75!G30-BIAS!$C30</f>
        <v>6.4327375684489994</v>
      </c>
      <c r="H30">
        <f>res_AR_75!H30-BIAS!$C30</f>
        <v>5.3160801869008001</v>
      </c>
      <c r="I30">
        <f>res_AR_75!I30-BIAS!$C30</f>
        <v>6.2791950858232006</v>
      </c>
      <c r="J30">
        <f>res_AR_75!J30-BIAS!$C30</f>
        <v>5.6931201230229007</v>
      </c>
      <c r="K30">
        <f>res_AR_75!K30-BIAS!$C30</f>
        <v>5.1576628923009995</v>
      </c>
      <c r="L30">
        <f>res_AR_75!L30-BIAS!$C30</f>
        <v>5.7712975747166002</v>
      </c>
      <c r="M30">
        <f>res_AR_75!M30-BIAS!$C30</f>
        <v>8.2448424374214007</v>
      </c>
      <c r="N30">
        <f>res_AR_75!N30-BIAS!$C30</f>
        <v>10.884226827625898</v>
      </c>
      <c r="O30">
        <f>res_AR_75!O30-BIAS!$C30</f>
        <v>6.7156676289635016</v>
      </c>
    </row>
    <row r="31" spans="1:15" x14ac:dyDescent="0.25">
      <c r="A31">
        <v>29</v>
      </c>
      <c r="B31" t="s">
        <v>14</v>
      </c>
      <c r="C31">
        <v>21</v>
      </c>
      <c r="D31">
        <f>res_AR_75!D31-BIAS!$C31</f>
        <v>-8.9979516736832998</v>
      </c>
      <c r="E31">
        <f>res_AR_75!E31-BIAS!$C31</f>
        <v>-4.6226726947278003</v>
      </c>
      <c r="F31">
        <f>res_AR_75!F31-BIAS!$C31</f>
        <v>-16.021932760448308</v>
      </c>
      <c r="G31">
        <f>res_AR_75!G31-BIAS!$C31</f>
        <v>16.352743582502903</v>
      </c>
      <c r="H31">
        <f>res_AR_75!H31-BIAS!$C31</f>
        <v>4.6879940441829007</v>
      </c>
      <c r="I31">
        <f>res_AR_75!I31-BIAS!$C31</f>
        <v>7.6973069845186011</v>
      </c>
      <c r="J31">
        <f>res_AR_75!J31-BIAS!$C31</f>
        <v>5.9100861694175997</v>
      </c>
      <c r="K31">
        <f>res_AR_75!K31-BIAS!$C31</f>
        <v>5.1572731854552991</v>
      </c>
      <c r="L31">
        <f>res_AR_75!L31-BIAS!$C31</f>
        <v>3.1504143304333994</v>
      </c>
      <c r="M31">
        <f>res_AR_75!M31-BIAS!$C31</f>
        <v>12.233393272959098</v>
      </c>
      <c r="N31">
        <f>res_AR_75!N31-BIAS!$C31</f>
        <v>15.541734616745799</v>
      </c>
      <c r="O31">
        <f>res_AR_75!O31-BIAS!$C31</f>
        <v>1.2139254344976997</v>
      </c>
    </row>
    <row r="32" spans="1:15" x14ac:dyDescent="0.25">
      <c r="A32">
        <v>30</v>
      </c>
      <c r="B32" t="s">
        <v>14</v>
      </c>
      <c r="C32">
        <v>9</v>
      </c>
      <c r="D32">
        <f>res_AR_75!D32-BIAS!$C32</f>
        <v>1.0121633219243993</v>
      </c>
      <c r="E32">
        <f>res_AR_75!E32-BIAS!$C32</f>
        <v>0.93855804001251997</v>
      </c>
      <c r="F32">
        <f>res_AR_75!F32-BIAS!$C32</f>
        <v>-1.9883967177985999</v>
      </c>
      <c r="G32">
        <f>res_AR_75!G32-BIAS!$C32</f>
        <v>4.3532477721104001</v>
      </c>
      <c r="H32">
        <f>res_AR_75!H32-BIAS!$C32</f>
        <v>5.0265453331999996</v>
      </c>
      <c r="I32">
        <f>res_AR_75!I32-BIAS!$C32</f>
        <v>5.4749389222440996</v>
      </c>
      <c r="J32">
        <f>res_AR_75!J32-BIAS!$C32</f>
        <v>4.4243634563559002</v>
      </c>
      <c r="K32">
        <f>res_AR_75!K32-BIAS!$C32</f>
        <v>4.9094317344881997</v>
      </c>
      <c r="L32">
        <f>res_AR_75!L32-BIAS!$C32</f>
        <v>5.3764606485685995</v>
      </c>
      <c r="M32">
        <f>res_AR_75!M32-BIAS!$C32</f>
        <v>5.5353204316759008</v>
      </c>
      <c r="N32">
        <f>res_AR_75!N32-BIAS!$C32</f>
        <v>5.5531708259787997</v>
      </c>
      <c r="O32">
        <f>res_AR_75!O32-BIAS!$C32</f>
        <v>5.2511081984737995</v>
      </c>
    </row>
    <row r="33" spans="1:15" x14ac:dyDescent="0.25">
      <c r="A33">
        <v>31</v>
      </c>
      <c r="B33" t="s">
        <v>14</v>
      </c>
      <c r="C33">
        <v>12</v>
      </c>
      <c r="D33">
        <f>res_AR_75!D33-BIAS!$C33</f>
        <v>-0.77986649528840069</v>
      </c>
      <c r="E33">
        <f>res_AR_75!E33-BIAS!$C33</f>
        <v>0.24901215396769949</v>
      </c>
      <c r="F33">
        <f>res_AR_75!F33-BIAS!$C33</f>
        <v>-5.8436125113368798</v>
      </c>
      <c r="G33">
        <f>res_AR_75!G33-BIAS!$C33</f>
        <v>11.602847363633099</v>
      </c>
      <c r="H33">
        <f>res_AR_75!H33-BIAS!$C33</f>
        <v>-4.5343788924038799</v>
      </c>
      <c r="I33">
        <f>res_AR_75!I33-BIAS!$C33</f>
        <v>-2.34477293652591</v>
      </c>
      <c r="J33">
        <f>res_AR_75!J33-BIAS!$C33</f>
        <v>-3.5168959288360302</v>
      </c>
      <c r="K33">
        <f>res_AR_75!K33-BIAS!$C33</f>
        <v>-2.8546271716536307</v>
      </c>
      <c r="L33">
        <f>res_AR_75!L33-BIAS!$C33</f>
        <v>-3.8213140296416395</v>
      </c>
      <c r="M33">
        <f>res_AR_75!M33-BIAS!$C33</f>
        <v>0.37274228371540019</v>
      </c>
      <c r="N33">
        <f>res_AR_75!N33-BIAS!$C33</f>
        <v>4.8144928966209015</v>
      </c>
      <c r="O33">
        <f>res_AR_75!O33-BIAS!$C33</f>
        <v>-5.2130089309737402</v>
      </c>
    </row>
    <row r="34" spans="1:15" x14ac:dyDescent="0.25">
      <c r="A34">
        <v>32</v>
      </c>
      <c r="B34" t="s">
        <v>14</v>
      </c>
      <c r="C34">
        <v>12</v>
      </c>
      <c r="D34">
        <f>res_AR_75!D34-BIAS!$C34</f>
        <v>-1.5773399382833997</v>
      </c>
      <c r="E34">
        <f>res_AR_75!E34-BIAS!$C34</f>
        <v>-0.92911864343600037</v>
      </c>
      <c r="F34">
        <f>res_AR_75!F34-BIAS!$C34</f>
        <v>-6.1187271782449599</v>
      </c>
      <c r="G34">
        <f>res_AR_75!G34-BIAS!$C34</f>
        <v>5.3227485197885009</v>
      </c>
      <c r="H34">
        <f>res_AR_75!H34-BIAS!$C34</f>
        <v>-2.1507928526729305</v>
      </c>
      <c r="I34">
        <f>res_AR_75!I34-BIAS!$C34</f>
        <v>-1.5347849947590007</v>
      </c>
      <c r="J34">
        <f>res_AR_75!J34-BIAS!$C34</f>
        <v>-2.0992257944867099</v>
      </c>
      <c r="K34">
        <f>res_AR_75!K34-BIAS!$C34</f>
        <v>-1.5825408923343005</v>
      </c>
      <c r="L34">
        <f>res_AR_75!L34-BIAS!$C34</f>
        <v>-2.4019271920631091</v>
      </c>
      <c r="M34">
        <f>res_AR_75!M34-BIAS!$C34</f>
        <v>-1.7398273023200996</v>
      </c>
      <c r="N34">
        <f>res_AR_75!N34-BIAS!$C34</f>
        <v>-1.9239084692944992</v>
      </c>
      <c r="O34">
        <f>res_AR_75!O34-BIAS!$C34</f>
        <v>-1.4406843243314</v>
      </c>
    </row>
    <row r="35" spans="1:15" x14ac:dyDescent="0.25">
      <c r="A35">
        <v>33</v>
      </c>
      <c r="B35" t="s">
        <v>14</v>
      </c>
      <c r="C35">
        <v>23</v>
      </c>
      <c r="D35">
        <f>res_AR_75!D35-BIAS!$C35</f>
        <v>-1.9966462018327995</v>
      </c>
      <c r="E35">
        <f>res_AR_75!E35-BIAS!$C35</f>
        <v>-1.2088733175180018</v>
      </c>
      <c r="F35">
        <f>res_AR_75!F35-BIAS!$C35</f>
        <v>-10.487366971408701</v>
      </c>
      <c r="G35">
        <f>res_AR_75!G35-BIAS!$C35</f>
        <v>12.277419788610104</v>
      </c>
      <c r="H35">
        <f>res_AR_75!H35-BIAS!$C35</f>
        <v>1.7280296206068009</v>
      </c>
      <c r="I35">
        <f>res_AR_75!I35-BIAS!$C35</f>
        <v>2.5449653245529014</v>
      </c>
      <c r="J35">
        <f>res_AR_75!J35-BIAS!$C35</f>
        <v>2.8509813280064016</v>
      </c>
      <c r="K35">
        <f>res_AR_75!K35-BIAS!$C35</f>
        <v>1.7853905361080997</v>
      </c>
      <c r="L35">
        <f>res_AR_75!L35-BIAS!$C35</f>
        <v>2.3320009533576993</v>
      </c>
      <c r="M35">
        <f>res_AR_75!M35-BIAS!$C35</f>
        <v>7.2150615685201984</v>
      </c>
      <c r="N35">
        <f>res_AR_75!N35-BIAS!$C35</f>
        <v>10.129935556488803</v>
      </c>
      <c r="O35">
        <f>res_AR_75!O35-BIAS!$C35</f>
        <v>3.566573348022601</v>
      </c>
    </row>
    <row r="36" spans="1:15" x14ac:dyDescent="0.25">
      <c r="A36">
        <v>34</v>
      </c>
      <c r="B36" t="s">
        <v>14</v>
      </c>
      <c r="C36">
        <v>11</v>
      </c>
      <c r="D36">
        <f>res_AR_75!D36-BIAS!$C36</f>
        <v>-1.2429661716963896</v>
      </c>
      <c r="E36">
        <f>res_AR_75!E36-BIAS!$C36</f>
        <v>-0.70298737112799969</v>
      </c>
      <c r="F36">
        <f>res_AR_75!F36-BIAS!$C36</f>
        <v>-5.3589652769623504</v>
      </c>
      <c r="G36">
        <f>res_AR_75!G36-BIAS!$C36</f>
        <v>4.5853173863989003</v>
      </c>
      <c r="H36">
        <f>res_AR_75!H36-BIAS!$C36</f>
        <v>-0.24184447236259921</v>
      </c>
      <c r="I36">
        <f>res_AR_75!I36-BIAS!$C36</f>
        <v>0.10896696722229926</v>
      </c>
      <c r="J36">
        <f>res_AR_75!J36-BIAS!$C36</f>
        <v>-2.2558176250100814E-2</v>
      </c>
      <c r="K36">
        <f>res_AR_75!K36-BIAS!$C36</f>
        <v>7.0795949338300801E-2</v>
      </c>
      <c r="L36">
        <f>res_AR_75!L36-BIAS!$C36</f>
        <v>0.13407628501060032</v>
      </c>
      <c r="M36">
        <f>res_AR_75!M36-BIAS!$C36</f>
        <v>1.2133144904725999</v>
      </c>
      <c r="N36">
        <f>res_AR_75!N36-BIAS!$C36</f>
        <v>2.9179371188540006</v>
      </c>
      <c r="O36">
        <f>res_AR_75!O36-BIAS!$C36</f>
        <v>0.86760184650269956</v>
      </c>
    </row>
    <row r="37" spans="1:15" x14ac:dyDescent="0.25">
      <c r="A37">
        <v>35</v>
      </c>
      <c r="B37" t="s">
        <v>14</v>
      </c>
      <c r="C37">
        <v>17</v>
      </c>
      <c r="D37">
        <f>res_AR_75!D37-BIAS!$C37</f>
        <v>-0.49335317508329979</v>
      </c>
      <c r="E37">
        <f>res_AR_75!E37-BIAS!$C37</f>
        <v>-0.34911545990659931</v>
      </c>
      <c r="F37">
        <f>res_AR_75!F37-BIAS!$C37</f>
        <v>-4.0586846057833998</v>
      </c>
      <c r="G37">
        <f>res_AR_75!G37-BIAS!$C37</f>
        <v>5.7091514730232014</v>
      </c>
      <c r="H37">
        <f>res_AR_75!H37-BIAS!$C37</f>
        <v>-0.92794738366429996</v>
      </c>
      <c r="I37">
        <f>res_AR_75!I37-BIAS!$C37</f>
        <v>-1.0785051827777998</v>
      </c>
      <c r="J37">
        <f>res_AR_75!J37-BIAS!$C37</f>
        <v>-0.34505181898969894</v>
      </c>
      <c r="K37">
        <f>res_AR_75!K37-BIAS!$C37</f>
        <v>-1.0806785205535991</v>
      </c>
      <c r="L37">
        <f>res_AR_75!L37-BIAS!$C37</f>
        <v>-0.55214654120139883</v>
      </c>
      <c r="M37">
        <f>res_AR_75!M37-BIAS!$C37</f>
        <v>1.3087866938760016</v>
      </c>
      <c r="N37">
        <f>res_AR_75!N37-BIAS!$C37</f>
        <v>2.4231622096230012</v>
      </c>
      <c r="O37">
        <f>res_AR_75!O37-BIAS!$C37</f>
        <v>-0.26778257753809953</v>
      </c>
    </row>
    <row r="38" spans="1:15" x14ac:dyDescent="0.25">
      <c r="A38">
        <v>36</v>
      </c>
      <c r="B38" t="s">
        <v>14</v>
      </c>
      <c r="C38">
        <v>27</v>
      </c>
      <c r="D38">
        <f>res_AR_75!D38-BIAS!$C38</f>
        <v>2.3075376776651986</v>
      </c>
      <c r="E38">
        <f>res_AR_75!E38-BIAS!$C38</f>
        <v>2.6606912126509989</v>
      </c>
      <c r="F38">
        <f>res_AR_75!F38-BIAS!$C38</f>
        <v>-5.8720786668990996</v>
      </c>
      <c r="G38">
        <f>res_AR_75!G38-BIAS!$C38</f>
        <v>11.6637243350836</v>
      </c>
      <c r="H38">
        <f>res_AR_75!H38-BIAS!$C38</f>
        <v>8.6133565592430017</v>
      </c>
      <c r="I38">
        <f>res_AR_75!I38-BIAS!$C38</f>
        <v>9.7433745126119007</v>
      </c>
      <c r="J38">
        <f>res_AR_75!J38-BIAS!$C38</f>
        <v>8.5535368116650972</v>
      </c>
      <c r="K38">
        <f>res_AR_75!K38-BIAS!$C38</f>
        <v>9.1304148544500023</v>
      </c>
      <c r="L38">
        <f>res_AR_75!L38-BIAS!$C38</f>
        <v>6.6158751233689017</v>
      </c>
      <c r="M38">
        <f>res_AR_75!M38-BIAS!$C38</f>
        <v>10.626816971338499</v>
      </c>
      <c r="N38">
        <f>res_AR_75!N38-BIAS!$C38</f>
        <v>11.915712114174703</v>
      </c>
      <c r="O38">
        <f>res_AR_75!O38-BIAS!$C38</f>
        <v>9.3173424656363011</v>
      </c>
    </row>
    <row r="39" spans="1:15" x14ac:dyDescent="0.25">
      <c r="A39">
        <v>37</v>
      </c>
      <c r="B39" t="s">
        <v>14</v>
      </c>
      <c r="C39">
        <v>22</v>
      </c>
      <c r="D39">
        <f>res_AR_75!D39-BIAS!$C39</f>
        <v>-3.3316409614545002</v>
      </c>
      <c r="E39">
        <f>res_AR_75!E39-BIAS!$C39</f>
        <v>-1.596121920022</v>
      </c>
      <c r="F39">
        <f>res_AR_75!F39-BIAS!$C39</f>
        <v>-11.4101474597239</v>
      </c>
      <c r="G39">
        <f>res_AR_75!G39-BIAS!$C39</f>
        <v>10.9653392651513</v>
      </c>
      <c r="H39">
        <f>res_AR_75!H39-BIAS!$C39</f>
        <v>-0.76634604233110082</v>
      </c>
      <c r="I39">
        <f>res_AR_75!I39-BIAS!$C39</f>
        <v>-0.70171692869400104</v>
      </c>
      <c r="J39">
        <f>res_AR_75!J39-BIAS!$C39</f>
        <v>-1.1391052690913988</v>
      </c>
      <c r="K39">
        <f>res_AR_75!K39-BIAS!$C39</f>
        <v>-0.43110403067510106</v>
      </c>
      <c r="L39">
        <f>res_AR_75!L39-BIAS!$C39</f>
        <v>-1.8772888030038999</v>
      </c>
      <c r="M39">
        <f>res_AR_75!M39-BIAS!$C39</f>
        <v>3.0029977408203017</v>
      </c>
      <c r="N39">
        <f>res_AR_75!N39-BIAS!$C39</f>
        <v>4.2967862779211003</v>
      </c>
      <c r="O39">
        <f>res_AR_75!O39-BIAS!$C39</f>
        <v>-1.5413735409501008</v>
      </c>
    </row>
    <row r="40" spans="1:15" x14ac:dyDescent="0.25">
      <c r="A40">
        <v>38</v>
      </c>
      <c r="B40" t="s">
        <v>14</v>
      </c>
      <c r="C40">
        <v>16</v>
      </c>
      <c r="D40">
        <f>res_AR_75!D40-BIAS!$C40</f>
        <v>2.0702840555493012</v>
      </c>
      <c r="E40">
        <f>res_AR_75!E40-BIAS!$C40</f>
        <v>3.6214949629001012</v>
      </c>
      <c r="F40">
        <f>res_AR_75!F40-BIAS!$C40</f>
        <v>-9.5182017647492607</v>
      </c>
      <c r="G40">
        <f>res_AR_75!G40-BIAS!$C40</f>
        <v>17.7715964529961</v>
      </c>
      <c r="H40">
        <f>res_AR_75!H40-BIAS!$C40</f>
        <v>-3.7723238179603999</v>
      </c>
      <c r="I40">
        <f>res_AR_75!I40-BIAS!$C40</f>
        <v>-4.2949517420878998</v>
      </c>
      <c r="J40">
        <f>res_AR_75!J40-BIAS!$C40</f>
        <v>-2.9319468739806993</v>
      </c>
      <c r="K40">
        <f>res_AR_75!K40-BIAS!$C40</f>
        <v>-2.4785013462681995</v>
      </c>
      <c r="L40">
        <f>res_AR_75!L40-BIAS!$C40</f>
        <v>-4.0792624292047002</v>
      </c>
      <c r="M40">
        <f>res_AR_75!M40-BIAS!$C40</f>
        <v>-2.7671982573390999</v>
      </c>
      <c r="N40">
        <f>res_AR_75!N40-BIAS!$C40</f>
        <v>-1.8362081992003993</v>
      </c>
      <c r="O40">
        <f>res_AR_75!O40-BIAS!$C40</f>
        <v>-5.1011209849232007</v>
      </c>
    </row>
    <row r="41" spans="1:15" x14ac:dyDescent="0.25">
      <c r="A41">
        <v>39</v>
      </c>
      <c r="B41" t="s">
        <v>14</v>
      </c>
      <c r="C41">
        <v>20</v>
      </c>
      <c r="D41">
        <f>res_AR_75!D41-BIAS!$C41</f>
        <v>0.20116254431270164</v>
      </c>
      <c r="E41">
        <f>res_AR_75!E41-BIAS!$C41</f>
        <v>0.69725685820650085</v>
      </c>
      <c r="F41">
        <f>res_AR_75!F41-BIAS!$C41</f>
        <v>-8.8157321696311008</v>
      </c>
      <c r="G41">
        <f>res_AR_75!G41-BIAS!$C41</f>
        <v>13.947388570530698</v>
      </c>
      <c r="H41">
        <f>res_AR_75!H41-BIAS!$C41</f>
        <v>30.3112225317766</v>
      </c>
      <c r="I41">
        <f>res_AR_75!I41-BIAS!$C41</f>
        <v>29.3054915778186</v>
      </c>
      <c r="J41">
        <f>res_AR_75!J41-BIAS!$C41</f>
        <v>31.451164669428401</v>
      </c>
      <c r="K41">
        <f>res_AR_75!K41-BIAS!$C41</f>
        <v>31.132291448115303</v>
      </c>
      <c r="L41">
        <f>res_AR_75!L41-BIAS!$C41</f>
        <v>26.9263214495979</v>
      </c>
      <c r="M41">
        <f>res_AR_75!M41-BIAS!$C41</f>
        <v>53.022724611699701</v>
      </c>
      <c r="N41">
        <f>res_AR_75!N41-BIAS!$C41</f>
        <v>63.613126724687802</v>
      </c>
      <c r="O41">
        <f>res_AR_75!O41-BIAS!$C41</f>
        <v>26.637301297012598</v>
      </c>
    </row>
    <row r="42" spans="1:15" x14ac:dyDescent="0.25">
      <c r="A42">
        <v>40</v>
      </c>
      <c r="B42" t="s">
        <v>14</v>
      </c>
      <c r="C42">
        <v>12</v>
      </c>
      <c r="D42">
        <f>res_AR_75!D42-BIAS!$C42</f>
        <v>-0.22484751517660051</v>
      </c>
      <c r="E42">
        <f>res_AR_75!E42-BIAS!$C42</f>
        <v>1.2683707293360005</v>
      </c>
      <c r="F42">
        <f>res_AR_75!F42-BIAS!$C42</f>
        <v>-6.5477687001658804</v>
      </c>
      <c r="G42">
        <f>res_AR_75!G42-BIAS!$C42</f>
        <v>13.433221229559098</v>
      </c>
      <c r="H42">
        <f>res_AR_75!H42-BIAS!$C42</f>
        <v>-3.8008088994247906</v>
      </c>
      <c r="I42">
        <f>res_AR_75!I42-BIAS!$C42</f>
        <v>-3.1566770850141008</v>
      </c>
      <c r="J42">
        <f>res_AR_75!J42-BIAS!$C42</f>
        <v>-2.8077812429366293</v>
      </c>
      <c r="K42">
        <f>res_AR_75!K42-BIAS!$C42</f>
        <v>-3.1153725905443306</v>
      </c>
      <c r="L42">
        <f>res_AR_75!L42-BIAS!$C42</f>
        <v>-2.6805578470557805</v>
      </c>
      <c r="M42">
        <f>res_AR_75!M42-BIAS!$C42</f>
        <v>-1.3336387174828008</v>
      </c>
      <c r="N42">
        <f>res_AR_75!N42-BIAS!$C42</f>
        <v>2.0006245844068999</v>
      </c>
      <c r="O42">
        <f>res_AR_75!O42-BIAS!$C42</f>
        <v>-2.4689275237702493</v>
      </c>
    </row>
    <row r="43" spans="1:15" x14ac:dyDescent="0.25">
      <c r="A43">
        <v>41</v>
      </c>
      <c r="B43" t="s">
        <v>14</v>
      </c>
      <c r="C43">
        <v>10</v>
      </c>
      <c r="D43">
        <f>res_AR_75!D43-BIAS!$C43</f>
        <v>0.23467623629309919</v>
      </c>
      <c r="E43">
        <f>res_AR_75!E43-BIAS!$C43</f>
        <v>0.31535169546670083</v>
      </c>
      <c r="F43">
        <f>res_AR_75!F43-BIAS!$C43</f>
        <v>-4.0590743436742196</v>
      </c>
      <c r="G43">
        <f>res_AR_75!G43-BIAS!$C43</f>
        <v>4.9317523043437994</v>
      </c>
      <c r="H43">
        <f>res_AR_75!H43-BIAS!$C43</f>
        <v>0.79665284296109995</v>
      </c>
      <c r="I43">
        <f>res_AR_75!I43-BIAS!$C43</f>
        <v>0.53433078692160052</v>
      </c>
      <c r="J43">
        <f>res_AR_75!J43-BIAS!$C43</f>
        <v>0.9813998504818997</v>
      </c>
      <c r="K43">
        <f>res_AR_75!K43-BIAS!$C43</f>
        <v>1.2807184160917995</v>
      </c>
      <c r="L43">
        <f>res_AR_75!L43-BIAS!$C43</f>
        <v>0.48159434140229962</v>
      </c>
      <c r="M43">
        <f>res_AR_75!M43-BIAS!$C43</f>
        <v>0.90012826442359994</v>
      </c>
      <c r="N43">
        <f>res_AR_75!N43-BIAS!$C43</f>
        <v>0.87763630290169914</v>
      </c>
      <c r="O43">
        <f>res_AR_75!O43-BIAS!$C43</f>
        <v>0.96641290695800031</v>
      </c>
    </row>
    <row r="44" spans="1:15" x14ac:dyDescent="0.25">
      <c r="A44">
        <v>42</v>
      </c>
      <c r="B44" t="s">
        <v>14</v>
      </c>
      <c r="C44">
        <v>16</v>
      </c>
      <c r="D44">
        <f>res_AR_75!D44-BIAS!$C44</f>
        <v>-0.2613677406951993</v>
      </c>
      <c r="E44">
        <f>res_AR_75!E44-BIAS!$C44</f>
        <v>-0.35874378992670053</v>
      </c>
      <c r="F44">
        <f>res_AR_75!F44-BIAS!$C44</f>
        <v>-5.7810555855682004</v>
      </c>
      <c r="G44">
        <f>res_AR_75!G44-BIAS!$C44</f>
        <v>5.5525344879880016</v>
      </c>
      <c r="H44">
        <f>res_AR_75!H44-BIAS!$C44</f>
        <v>-3.1242290637835008</v>
      </c>
      <c r="I44">
        <f>res_AR_75!I44-BIAS!$C44</f>
        <v>-2.6326321386041993</v>
      </c>
      <c r="J44">
        <f>res_AR_75!J44-BIAS!$C44</f>
        <v>-3.0946424715726</v>
      </c>
      <c r="K44">
        <f>res_AR_75!K44-BIAS!$C44</f>
        <v>-3.1384108221008002</v>
      </c>
      <c r="L44">
        <f>res_AR_75!L44-BIAS!$C44</f>
        <v>-4.2455945823628998</v>
      </c>
      <c r="M44">
        <f>res_AR_75!M44-BIAS!$C44</f>
        <v>-1.5716667034936993</v>
      </c>
      <c r="N44">
        <f>res_AR_75!N44-BIAS!$C44</f>
        <v>-0.71026872018819986</v>
      </c>
      <c r="O44">
        <f>res_AR_75!O44-BIAS!$C44</f>
        <v>-2.9041722847859006</v>
      </c>
    </row>
    <row r="45" spans="1:15" x14ac:dyDescent="0.25">
      <c r="A45">
        <v>43</v>
      </c>
      <c r="B45" t="s">
        <v>14</v>
      </c>
      <c r="C45">
        <v>23</v>
      </c>
      <c r="D45">
        <f>res_AR_75!D45-BIAS!$C45</f>
        <v>-3.4505762097081991</v>
      </c>
      <c r="E45">
        <f>res_AR_75!E45-BIAS!$C45</f>
        <v>-2.5266444351425008</v>
      </c>
      <c r="F45">
        <f>res_AR_75!F45-BIAS!$C45</f>
        <v>-10.398520021898801</v>
      </c>
      <c r="G45">
        <f>res_AR_75!G45-BIAS!$C45</f>
        <v>5.8378106759044002</v>
      </c>
      <c r="H45">
        <f>res_AR_75!H45-BIAS!$C45</f>
        <v>-3.3140133383719999</v>
      </c>
      <c r="I45">
        <f>res_AR_75!I45-BIAS!$C45</f>
        <v>-2.0417086665797015</v>
      </c>
      <c r="J45">
        <f>res_AR_75!J45-BIAS!$C45</f>
        <v>-4.8264290098153992</v>
      </c>
      <c r="K45">
        <f>res_AR_75!K45-BIAS!$C45</f>
        <v>-4.1170885414627989</v>
      </c>
      <c r="L45">
        <f>res_AR_75!L45-BIAS!$C45</f>
        <v>-2.4508810453164003</v>
      </c>
      <c r="M45">
        <f>res_AR_75!M45-BIAS!$C45</f>
        <v>-2.7352019999690995</v>
      </c>
      <c r="N45">
        <f>res_AR_75!N45-BIAS!$C45</f>
        <v>-3.9309998719992016</v>
      </c>
      <c r="O45">
        <f>res_AR_75!O45-BIAS!$C45</f>
        <v>-2.5923214764524012</v>
      </c>
    </row>
    <row r="46" spans="1:15" x14ac:dyDescent="0.25">
      <c r="A46">
        <v>44</v>
      </c>
      <c r="B46" t="s">
        <v>14</v>
      </c>
      <c r="C46">
        <v>13</v>
      </c>
      <c r="D46">
        <f>res_AR_75!D46-BIAS!$C46</f>
        <v>-2.2570034789200832E-2</v>
      </c>
      <c r="E46">
        <f>res_AR_75!E46-BIAS!$C46</f>
        <v>0.68581779075259952</v>
      </c>
      <c r="F46">
        <f>res_AR_75!F46-BIAS!$C46</f>
        <v>-4.4008741501322906</v>
      </c>
      <c r="G46">
        <f>res_AR_75!G46-BIAS!$C46</f>
        <v>7.1107071521141982</v>
      </c>
      <c r="H46">
        <f>res_AR_75!H46-BIAS!$C46</f>
        <v>0.18543115952139999</v>
      </c>
      <c r="I46">
        <f>res_AR_75!I46-BIAS!$C46</f>
        <v>0.61936827709610043</v>
      </c>
      <c r="J46">
        <f>res_AR_75!J46-BIAS!$C46</f>
        <v>0.69473823304629967</v>
      </c>
      <c r="K46">
        <f>res_AR_75!K46-BIAS!$C46</f>
        <v>-0.25046113748279986</v>
      </c>
      <c r="L46">
        <f>res_AR_75!L46-BIAS!$C46</f>
        <v>0.4189685265329004</v>
      </c>
      <c r="M46">
        <f>res_AR_75!M46-BIAS!$C46</f>
        <v>1.7062827013131994</v>
      </c>
      <c r="N46">
        <f>res_AR_75!N46-BIAS!$C46</f>
        <v>3.2736845485439012</v>
      </c>
      <c r="O46">
        <f>res_AR_75!O46-BIAS!$C46</f>
        <v>0.40634459276109958</v>
      </c>
    </row>
    <row r="47" spans="1:15" x14ac:dyDescent="0.25">
      <c r="A47">
        <v>45</v>
      </c>
      <c r="B47" t="s">
        <v>14</v>
      </c>
      <c r="C47">
        <v>15</v>
      </c>
      <c r="D47">
        <f>res_AR_75!D47-BIAS!$C47</f>
        <v>-3.0777604398035994</v>
      </c>
      <c r="E47">
        <f>res_AR_75!E47-BIAS!$C47</f>
        <v>-2.7416953691990003</v>
      </c>
      <c r="F47">
        <f>res_AR_75!F47-BIAS!$C47</f>
        <v>-7.72660285935358</v>
      </c>
      <c r="G47">
        <f>res_AR_75!G47-BIAS!$C47</f>
        <v>4.3345549436352009</v>
      </c>
      <c r="H47">
        <f>res_AR_75!H47-BIAS!$C47</f>
        <v>-0.12894537869190081</v>
      </c>
      <c r="I47">
        <f>res_AR_75!I47-BIAS!$C47</f>
        <v>0.21110125210280017</v>
      </c>
      <c r="J47">
        <f>res_AR_75!J47-BIAS!$C47</f>
        <v>0.78633221040649914</v>
      </c>
      <c r="K47">
        <f>res_AR_75!K47-BIAS!$C47</f>
        <v>-0.38641559087739985</v>
      </c>
      <c r="L47">
        <f>res_AR_75!L47-BIAS!$C47</f>
        <v>0.85757229848650063</v>
      </c>
      <c r="M47">
        <f>res_AR_75!M47-BIAS!$C47</f>
        <v>3.058081340259001</v>
      </c>
      <c r="N47">
        <f>res_AR_75!N47-BIAS!$C47</f>
        <v>6.4388768196957002</v>
      </c>
      <c r="O47">
        <f>res_AR_75!O47-BIAS!$C47</f>
        <v>0.6627826418851992</v>
      </c>
    </row>
    <row r="48" spans="1:15" x14ac:dyDescent="0.25">
      <c r="A48">
        <v>46</v>
      </c>
      <c r="B48" t="s">
        <v>14</v>
      </c>
      <c r="C48">
        <v>18</v>
      </c>
      <c r="D48">
        <f>res_AR_75!D48-BIAS!$C48</f>
        <v>9.6727729435901466E-2</v>
      </c>
      <c r="E48">
        <f>res_AR_75!E48-BIAS!$C48</f>
        <v>0.11875820283770011</v>
      </c>
      <c r="F48">
        <f>res_AR_75!F48-BIAS!$C48</f>
        <v>-4.3041785046743009</v>
      </c>
      <c r="G48">
        <f>res_AR_75!G48-BIAS!$C48</f>
        <v>6.027706972370499</v>
      </c>
      <c r="H48">
        <f>res_AR_75!H48-BIAS!$C48</f>
        <v>0.38050310166499912</v>
      </c>
      <c r="I48">
        <f>res_AR_75!I48-BIAS!$C48</f>
        <v>1.0485889034606011</v>
      </c>
      <c r="J48">
        <f>res_AR_75!J48-BIAS!$C48</f>
        <v>0.23522726969569874</v>
      </c>
      <c r="K48">
        <f>res_AR_75!K48-BIAS!$C48</f>
        <v>2.1332002007699913E-2</v>
      </c>
      <c r="L48">
        <f>res_AR_75!L48-BIAS!$C48</f>
        <v>-0.54522753451719908</v>
      </c>
      <c r="M48">
        <f>res_AR_75!M48-BIAS!$C48</f>
        <v>2.3448687523681002</v>
      </c>
      <c r="N48">
        <f>res_AR_75!N48-BIAS!$C48</f>
        <v>3.5397149335640989</v>
      </c>
      <c r="O48">
        <f>res_AR_75!O48-BIAS!$C48</f>
        <v>0.92619430007799863</v>
      </c>
    </row>
    <row r="49" spans="1:15" x14ac:dyDescent="0.25">
      <c r="A49">
        <v>47</v>
      </c>
      <c r="B49" t="s">
        <v>14</v>
      </c>
      <c r="C49">
        <v>5</v>
      </c>
      <c r="D49">
        <f>res_AR_75!D49-BIAS!$C49</f>
        <v>-0.62120188691307998</v>
      </c>
      <c r="E49">
        <f>res_AR_75!E49-BIAS!$C49</f>
        <v>-5.2139020321909868E-2</v>
      </c>
      <c r="F49">
        <f>res_AR_75!F49-BIAS!$C49</f>
        <v>-2.0372644882147499</v>
      </c>
      <c r="G49">
        <f>res_AR_75!G49-BIAS!$C49</f>
        <v>3.3946953305732404</v>
      </c>
      <c r="H49">
        <f>res_AR_75!H49-BIAS!$C49</f>
        <v>1.3165660309452498</v>
      </c>
      <c r="I49">
        <f>res_AR_75!I49-BIAS!$C49</f>
        <v>1.3488356650250797</v>
      </c>
      <c r="J49">
        <f>res_AR_75!J49-BIAS!$C49</f>
        <v>1.2217551513272999</v>
      </c>
      <c r="K49">
        <f>res_AR_75!K49-BIAS!$C49</f>
        <v>1.3183871020813296</v>
      </c>
      <c r="L49">
        <f>res_AR_75!L49-BIAS!$C49</f>
        <v>1.2583798859313902</v>
      </c>
      <c r="M49">
        <f>res_AR_75!M49-BIAS!$C49</f>
        <v>1.5142936791980999</v>
      </c>
      <c r="N49">
        <f>res_AR_75!N49-BIAS!$C49</f>
        <v>1.50997154621066</v>
      </c>
      <c r="O49">
        <f>res_AR_75!O49-BIAS!$C49</f>
        <v>0.42563936801582969</v>
      </c>
    </row>
    <row r="50" spans="1:15" x14ac:dyDescent="0.25">
      <c r="A50">
        <v>48</v>
      </c>
      <c r="B50" t="s">
        <v>14</v>
      </c>
      <c r="C50">
        <v>12</v>
      </c>
      <c r="D50">
        <f>res_AR_75!D50-BIAS!$C50</f>
        <v>-0.17217243248460079</v>
      </c>
      <c r="E50">
        <f>res_AR_75!E50-BIAS!$C50</f>
        <v>0.16635916619640057</v>
      </c>
      <c r="F50">
        <f>res_AR_75!F50-BIAS!$C50</f>
        <v>-4.5229219897340096</v>
      </c>
      <c r="G50">
        <f>res_AR_75!G50-BIAS!$C50</f>
        <v>4.7547105315384997</v>
      </c>
      <c r="H50">
        <f>res_AR_75!H50-BIAS!$C50</f>
        <v>-2.3834087270278292</v>
      </c>
      <c r="I50">
        <f>res_AR_75!I50-BIAS!$C50</f>
        <v>-2.3663687829386895</v>
      </c>
      <c r="J50">
        <f>res_AR_75!J50-BIAS!$C50</f>
        <v>-2.1526777973477902</v>
      </c>
      <c r="K50">
        <f>res_AR_75!K50-BIAS!$C50</f>
        <v>-2.3388551520026102</v>
      </c>
      <c r="L50">
        <f>res_AR_75!L50-BIAS!$C50</f>
        <v>-2.5095438506000907</v>
      </c>
      <c r="M50">
        <f>res_AR_75!M50-BIAS!$C50</f>
        <v>-0.77244911070009969</v>
      </c>
      <c r="N50">
        <f>res_AR_75!N50-BIAS!$C50</f>
        <v>-3.6620078264199662E-2</v>
      </c>
      <c r="O50">
        <f>res_AR_75!O50-BIAS!$C50</f>
        <v>-2.4024935731874599</v>
      </c>
    </row>
    <row r="51" spans="1:15" x14ac:dyDescent="0.25">
      <c r="A51">
        <v>49</v>
      </c>
      <c r="B51" t="s">
        <v>14</v>
      </c>
      <c r="C51">
        <v>19</v>
      </c>
      <c r="D51">
        <f>res_AR_75!D51-BIAS!$C51</f>
        <v>-1.7390599433552012</v>
      </c>
      <c r="E51">
        <f>res_AR_75!E51-BIAS!$C51</f>
        <v>-1.1550657378958</v>
      </c>
      <c r="F51">
        <f>res_AR_75!F51-BIAS!$C51</f>
        <v>-7.6890127951187992</v>
      </c>
      <c r="G51">
        <f>res_AR_75!G51-BIAS!$C51</f>
        <v>6.9684018230247986</v>
      </c>
      <c r="H51">
        <f>res_AR_75!H51-BIAS!$C51</f>
        <v>-1.1734243466286003</v>
      </c>
      <c r="I51">
        <f>res_AR_75!I51-BIAS!$C51</f>
        <v>0.34832144590030012</v>
      </c>
      <c r="J51">
        <f>res_AR_75!J51-BIAS!$C51</f>
        <v>-1.0258843429844013</v>
      </c>
      <c r="K51">
        <f>res_AR_75!K51-BIAS!$C51</f>
        <v>-1.5893154629606983</v>
      </c>
      <c r="L51">
        <f>res_AR_75!L51-BIAS!$C51</f>
        <v>-0.62926610507290093</v>
      </c>
      <c r="M51">
        <f>res_AR_75!M51-BIAS!$C51</f>
        <v>2.5760033590678013</v>
      </c>
      <c r="N51">
        <f>res_AR_75!N51-BIAS!$C51</f>
        <v>4.7890838761425982</v>
      </c>
      <c r="O51">
        <f>res_AR_75!O51-BIAS!$C51</f>
        <v>-1.3653885593395003</v>
      </c>
    </row>
    <row r="52" spans="1:15" x14ac:dyDescent="0.25">
      <c r="A52">
        <v>50</v>
      </c>
      <c r="B52" t="s">
        <v>14</v>
      </c>
      <c r="C52">
        <v>26</v>
      </c>
      <c r="D52">
        <f>res_AR_75!D52-BIAS!$C52</f>
        <v>-4.7756617651246991</v>
      </c>
      <c r="E52">
        <f>res_AR_75!E52-BIAS!$C52</f>
        <v>-3.620206418675501</v>
      </c>
      <c r="F52">
        <f>res_AR_75!F52-BIAS!$C52</f>
        <v>-12.6080901664753</v>
      </c>
      <c r="G52">
        <f>res_AR_75!G52-BIAS!$C52</f>
        <v>9.0993975493041006</v>
      </c>
      <c r="H52">
        <f>res_AR_75!H52-BIAS!$C52</f>
        <v>-6.1895274114465018</v>
      </c>
      <c r="I52">
        <f>res_AR_75!I52-BIAS!$C52</f>
        <v>-5.4766820059088985</v>
      </c>
      <c r="J52">
        <f>res_AR_75!J52-BIAS!$C52</f>
        <v>-6.1968705763599985</v>
      </c>
      <c r="K52">
        <f>res_AR_75!K52-BIAS!$C52</f>
        <v>-6.6261316587299994</v>
      </c>
      <c r="L52">
        <f>res_AR_75!L52-BIAS!$C52</f>
        <v>-8.0725321376970989</v>
      </c>
      <c r="M52">
        <f>res_AR_75!M52-BIAS!$C52</f>
        <v>-2.6406658759051993</v>
      </c>
      <c r="N52">
        <f>res_AR_75!N52-BIAS!$C52</f>
        <v>-2.0644312037851016</v>
      </c>
      <c r="O52">
        <f>res_AR_75!O52-BIAS!$C52</f>
        <v>-5.8804933343198016</v>
      </c>
    </row>
    <row r="53" spans="1:15" x14ac:dyDescent="0.25">
      <c r="A53">
        <v>51</v>
      </c>
      <c r="B53" t="s">
        <v>14</v>
      </c>
      <c r="C53">
        <v>15</v>
      </c>
      <c r="D53">
        <f>res_AR_75!D53-BIAS!$C53</f>
        <v>-2.0284566350813993</v>
      </c>
      <c r="E53">
        <f>res_AR_75!E53-BIAS!$C53</f>
        <v>-0.88188906711270043</v>
      </c>
      <c r="F53">
        <f>res_AR_75!F53-BIAS!$C53</f>
        <v>-6.5910756183740098</v>
      </c>
      <c r="G53">
        <f>res_AR_75!G53-BIAS!$C53</f>
        <v>7.9571200035448015</v>
      </c>
      <c r="H53">
        <f>res_AR_75!H53-BIAS!$C53</f>
        <v>-2.0496404956416008</v>
      </c>
      <c r="I53">
        <f>res_AR_75!I53-BIAS!$C53</f>
        <v>-1.5205488503354996</v>
      </c>
      <c r="J53">
        <f>res_AR_75!J53-BIAS!$C53</f>
        <v>-0.83426964038519991</v>
      </c>
      <c r="K53">
        <f>res_AR_75!K53-BIAS!$C53</f>
        <v>-1.4112922633589999</v>
      </c>
      <c r="L53">
        <f>res_AR_75!L53-BIAS!$C53</f>
        <v>-1.0670614827613001</v>
      </c>
      <c r="M53">
        <f>res_AR_75!M53-BIAS!$C53</f>
        <v>1.7259034983963986</v>
      </c>
      <c r="N53">
        <f>res_AR_75!N53-BIAS!$C53</f>
        <v>4.8676410951854017</v>
      </c>
      <c r="O53">
        <f>res_AR_75!O53-BIAS!$C53</f>
        <v>-0.63579586387299969</v>
      </c>
    </row>
    <row r="55" spans="1:15" x14ac:dyDescent="0.25">
      <c r="C55" t="s">
        <v>15</v>
      </c>
      <c r="D55">
        <f>SUM(D2:D53)</f>
        <v>-83.769048779988267</v>
      </c>
      <c r="E55">
        <f t="shared" ref="E55:O55" si="0">SUM(E2:E53)</f>
        <v>-29.767765305367753</v>
      </c>
      <c r="F55">
        <f t="shared" si="0"/>
        <v>-408.93932911781133</v>
      </c>
      <c r="G55">
        <f t="shared" si="0"/>
        <v>533.30183568684311</v>
      </c>
      <c r="H55">
        <f t="shared" si="0"/>
        <v>-5.0011900520317223</v>
      </c>
      <c r="I55">
        <f t="shared" si="0"/>
        <v>30.437842229112988</v>
      </c>
      <c r="J55">
        <f t="shared" si="0"/>
        <v>27.069455773303233</v>
      </c>
      <c r="K55">
        <f t="shared" si="0"/>
        <v>15.193540180140777</v>
      </c>
      <c r="L55">
        <f t="shared" si="0"/>
        <v>-3.1338997033241629</v>
      </c>
      <c r="M55">
        <f t="shared" si="0"/>
        <v>186.22130045209789</v>
      </c>
      <c r="N55">
        <f t="shared" si="0"/>
        <v>310.89016920426371</v>
      </c>
      <c r="O55">
        <f t="shared" si="0"/>
        <v>12.066813207369371</v>
      </c>
    </row>
    <row r="56" spans="1:15" x14ac:dyDescent="0.25">
      <c r="C56" t="s">
        <v>16</v>
      </c>
      <c r="D56">
        <f>_xlfn.STDEV.S(D2:D53)</f>
        <v>2.1576793336787454</v>
      </c>
      <c r="E56">
        <f t="shared" ref="E56:O56" si="1">_xlfn.STDEV.S(E2:E53)</f>
        <v>1.6528222238332477</v>
      </c>
      <c r="F56">
        <f t="shared" si="1"/>
        <v>3.2823658726569236</v>
      </c>
      <c r="G56">
        <f t="shared" si="1"/>
        <v>5.9024538337480239</v>
      </c>
      <c r="H56">
        <f t="shared" si="1"/>
        <v>6.9810399067472515</v>
      </c>
      <c r="I56">
        <f t="shared" si="1"/>
        <v>6.8358973165370189</v>
      </c>
      <c r="J56">
        <f t="shared" si="1"/>
        <v>7.0465004505824274</v>
      </c>
      <c r="K56">
        <f t="shared" si="1"/>
        <v>6.9658041944538098</v>
      </c>
      <c r="L56">
        <f t="shared" si="1"/>
        <v>6.7993829731764635</v>
      </c>
      <c r="M56">
        <f t="shared" si="1"/>
        <v>9.0109715389042027</v>
      </c>
      <c r="N56">
        <f t="shared" si="1"/>
        <v>10.229609392246253</v>
      </c>
      <c r="O56">
        <f t="shared" si="1"/>
        <v>6.8733782705712994</v>
      </c>
    </row>
    <row r="57" spans="1:15" x14ac:dyDescent="0.25">
      <c r="C57" t="s">
        <v>17</v>
      </c>
      <c r="D57">
        <f>AVERAGE(D2:D53)</f>
        <v>-1.6109432457690052</v>
      </c>
      <c r="E57">
        <f t="shared" ref="E57:O57" si="2">AVERAGE(E2:E53)</f>
        <v>-0.57245702510322605</v>
      </c>
      <c r="F57">
        <f t="shared" si="2"/>
        <v>-7.8642178676502175</v>
      </c>
      <c r="G57">
        <f t="shared" si="2"/>
        <v>10.25580453243929</v>
      </c>
      <c r="H57">
        <f t="shared" si="2"/>
        <v>-9.6176731769840818E-2</v>
      </c>
      <c r="I57">
        <f t="shared" si="2"/>
        <v>0.58534311979063436</v>
      </c>
      <c r="J57">
        <f t="shared" si="2"/>
        <v>0.52056645717890837</v>
      </c>
      <c r="K57">
        <f t="shared" si="2"/>
        <v>0.29218346500270725</v>
      </c>
      <c r="L57">
        <f t="shared" si="2"/>
        <v>-6.0267301987003134E-2</v>
      </c>
      <c r="M57">
        <f t="shared" si="2"/>
        <v>3.5811788548480363</v>
      </c>
      <c r="N57">
        <f t="shared" si="2"/>
        <v>5.9786571000819944</v>
      </c>
      <c r="O57">
        <f t="shared" si="2"/>
        <v>0.23205410014171868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"/>
  <sheetViews>
    <sheetView workbookViewId="0">
      <selection activeCell="D14" sqref="D1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b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 t="s">
        <v>14</v>
      </c>
      <c r="C2">
        <v>23</v>
      </c>
      <c r="D2">
        <v>20.496677659120401</v>
      </c>
      <c r="E2">
        <v>22.314191082079599</v>
      </c>
      <c r="F2">
        <v>12.0044624496156</v>
      </c>
      <c r="G2">
        <v>38.628134105221903</v>
      </c>
      <c r="H2">
        <v>19.104885759593198</v>
      </c>
      <c r="I2">
        <v>21.307400594739399</v>
      </c>
      <c r="J2">
        <v>21.000071475689001</v>
      </c>
      <c r="K2">
        <v>20.515770153122801</v>
      </c>
      <c r="L2">
        <v>18.479910406892401</v>
      </c>
      <c r="M2">
        <v>28.0261617649515</v>
      </c>
      <c r="N2">
        <v>32.7319303303372</v>
      </c>
      <c r="O2">
        <v>16.121284453324598</v>
      </c>
    </row>
    <row r="3" spans="1:15" x14ac:dyDescent="0.25">
      <c r="A3">
        <v>1</v>
      </c>
      <c r="B3" t="s">
        <v>14</v>
      </c>
      <c r="C3">
        <v>21</v>
      </c>
      <c r="D3">
        <v>20.788733217560399</v>
      </c>
      <c r="E3">
        <v>21.0819216226419</v>
      </c>
      <c r="F3">
        <v>15.4613344615623</v>
      </c>
      <c r="G3">
        <v>27.502412569657299</v>
      </c>
      <c r="H3">
        <v>23.476871807337702</v>
      </c>
      <c r="I3">
        <v>23.250067638984</v>
      </c>
      <c r="J3">
        <v>23.1524524192142</v>
      </c>
      <c r="K3">
        <v>23.126129689973698</v>
      </c>
      <c r="L3">
        <v>23.501874034457401</v>
      </c>
      <c r="M3">
        <v>23.5030979117237</v>
      </c>
      <c r="N3">
        <v>23.4904448093755</v>
      </c>
      <c r="O3">
        <v>24.8367121665787</v>
      </c>
    </row>
    <row r="4" spans="1:15" x14ac:dyDescent="0.25">
      <c r="A4">
        <v>2</v>
      </c>
      <c r="B4" t="s">
        <v>14</v>
      </c>
      <c r="C4">
        <v>25</v>
      </c>
      <c r="D4">
        <v>25.399659103463598</v>
      </c>
      <c r="E4">
        <v>27.673162444444699</v>
      </c>
      <c r="F4">
        <v>14.5272408763669</v>
      </c>
      <c r="G4">
        <v>48.644466878713502</v>
      </c>
      <c r="H4">
        <v>15.742725404498</v>
      </c>
      <c r="I4">
        <v>15.375668712206901</v>
      </c>
      <c r="J4">
        <v>16.0294473523618</v>
      </c>
      <c r="K4">
        <v>16.144302235009999</v>
      </c>
      <c r="L4">
        <v>15.8404670040926</v>
      </c>
      <c r="M4">
        <v>20.726953050474101</v>
      </c>
      <c r="N4">
        <v>24.433398538686099</v>
      </c>
      <c r="O4">
        <v>14.665244957677</v>
      </c>
    </row>
    <row r="5" spans="1:15" x14ac:dyDescent="0.25">
      <c r="A5">
        <v>3</v>
      </c>
      <c r="B5" t="s">
        <v>14</v>
      </c>
      <c r="C5">
        <v>18</v>
      </c>
      <c r="D5">
        <v>16.005721385691999</v>
      </c>
      <c r="E5">
        <v>17.911602992758802</v>
      </c>
      <c r="F5">
        <v>9.69248596521998</v>
      </c>
      <c r="G5">
        <v>27.516502426444202</v>
      </c>
      <c r="H5">
        <v>20.019435371450999</v>
      </c>
      <c r="I5">
        <v>21.028054317221699</v>
      </c>
      <c r="J5">
        <v>21.515624355139199</v>
      </c>
      <c r="K5">
        <v>20.357976870981101</v>
      </c>
      <c r="L5">
        <v>18.755214399426301</v>
      </c>
      <c r="M5">
        <v>24.677344360189899</v>
      </c>
      <c r="N5">
        <v>26.555228657007099</v>
      </c>
      <c r="O5">
        <v>23.644166621229399</v>
      </c>
    </row>
    <row r="6" spans="1:15" x14ac:dyDescent="0.25">
      <c r="A6">
        <v>4</v>
      </c>
      <c r="B6" t="s">
        <v>14</v>
      </c>
      <c r="C6">
        <v>17</v>
      </c>
      <c r="D6">
        <v>17.1495281305824</v>
      </c>
      <c r="E6">
        <v>17.5635757477535</v>
      </c>
      <c r="F6">
        <v>12.205342805459001</v>
      </c>
      <c r="G6">
        <v>26.6871963859811</v>
      </c>
      <c r="H6">
        <v>24.757352096414198</v>
      </c>
      <c r="I6">
        <v>26.327489267108199</v>
      </c>
      <c r="J6">
        <v>25.764059580504998</v>
      </c>
      <c r="K6">
        <v>26.418320954140398</v>
      </c>
      <c r="L6">
        <v>26.167556760267299</v>
      </c>
      <c r="M6">
        <v>31.521264407465399</v>
      </c>
      <c r="N6">
        <v>35.882040963798602</v>
      </c>
      <c r="O6">
        <v>26.263332526677502</v>
      </c>
    </row>
    <row r="7" spans="1:15" x14ac:dyDescent="0.25">
      <c r="A7">
        <v>5</v>
      </c>
      <c r="B7" t="s">
        <v>14</v>
      </c>
      <c r="C7">
        <v>15</v>
      </c>
      <c r="D7">
        <v>12.7021312952845</v>
      </c>
      <c r="E7">
        <v>13.564702743986899</v>
      </c>
      <c r="F7">
        <v>6.0920480594370696</v>
      </c>
      <c r="G7">
        <v>23.809679016273702</v>
      </c>
      <c r="H7">
        <v>13.640873874741899</v>
      </c>
      <c r="I7">
        <v>14.486542007815</v>
      </c>
      <c r="J7">
        <v>14.2367008090756</v>
      </c>
      <c r="K7">
        <v>13.3836155597354</v>
      </c>
      <c r="L7">
        <v>12.180371968610601</v>
      </c>
      <c r="M7">
        <v>18.612528459264201</v>
      </c>
      <c r="N7">
        <v>24.3328020717715</v>
      </c>
      <c r="O7">
        <v>10.271983577704599</v>
      </c>
    </row>
    <row r="8" spans="1:15" x14ac:dyDescent="0.25">
      <c r="A8">
        <v>6</v>
      </c>
      <c r="B8" t="s">
        <v>14</v>
      </c>
      <c r="C8">
        <v>16</v>
      </c>
      <c r="D8">
        <v>12.867016578396299</v>
      </c>
      <c r="E8">
        <v>13.6449523307609</v>
      </c>
      <c r="F8">
        <v>7.12361560297298</v>
      </c>
      <c r="G8">
        <v>22.317179728811201</v>
      </c>
      <c r="H8">
        <v>12.5125262510188</v>
      </c>
      <c r="I8">
        <v>13.9422824196525</v>
      </c>
      <c r="J8">
        <v>13.578152276306399</v>
      </c>
      <c r="K8">
        <v>13.551502999387401</v>
      </c>
      <c r="L8">
        <v>12.265532450866701</v>
      </c>
      <c r="M8">
        <v>18.402908896204099</v>
      </c>
      <c r="N8">
        <v>22.306773339621799</v>
      </c>
      <c r="O8">
        <v>14.897621753528099</v>
      </c>
    </row>
    <row r="9" spans="1:15" x14ac:dyDescent="0.25">
      <c r="A9">
        <v>7</v>
      </c>
      <c r="B9" t="s">
        <v>14</v>
      </c>
      <c r="C9">
        <v>12</v>
      </c>
      <c r="D9">
        <v>12.382002475058799</v>
      </c>
      <c r="E9">
        <v>12.736615831825</v>
      </c>
      <c r="F9">
        <v>7.86514605305603</v>
      </c>
      <c r="G9">
        <v>20.0188703487567</v>
      </c>
      <c r="H9">
        <v>15.656036783469901</v>
      </c>
      <c r="I9">
        <v>16.282672755643699</v>
      </c>
      <c r="J9">
        <v>16.320500523014498</v>
      </c>
      <c r="K9">
        <v>16.2247213040493</v>
      </c>
      <c r="L9">
        <v>16.2997588852242</v>
      </c>
      <c r="M9">
        <v>18.888740711358199</v>
      </c>
      <c r="N9">
        <v>20.618545967679498</v>
      </c>
      <c r="O9">
        <v>16.139205955424099</v>
      </c>
    </row>
    <row r="10" spans="1:15" x14ac:dyDescent="0.25">
      <c r="A10">
        <v>8</v>
      </c>
      <c r="B10" t="s">
        <v>14</v>
      </c>
      <c r="C10">
        <v>25</v>
      </c>
      <c r="D10">
        <v>24.661304075244701</v>
      </c>
      <c r="E10">
        <v>24.9016492343398</v>
      </c>
      <c r="F10">
        <v>16.775355451930398</v>
      </c>
      <c r="G10">
        <v>36.748464422453701</v>
      </c>
      <c r="H10">
        <v>21.0544494836948</v>
      </c>
      <c r="I10">
        <v>21.121117288656599</v>
      </c>
      <c r="J10">
        <v>21.7745334281488</v>
      </c>
      <c r="K10">
        <v>22.191137306411701</v>
      </c>
      <c r="L10">
        <v>21.147494538225502</v>
      </c>
      <c r="M10">
        <v>24.616079651785999</v>
      </c>
      <c r="N10">
        <v>27.066833091303899</v>
      </c>
      <c r="O10">
        <v>21.4161816024546</v>
      </c>
    </row>
    <row r="11" spans="1:15" x14ac:dyDescent="0.25">
      <c r="A11">
        <v>9</v>
      </c>
      <c r="B11" t="s">
        <v>14</v>
      </c>
      <c r="C11">
        <v>16</v>
      </c>
      <c r="D11">
        <v>13.533974342523701</v>
      </c>
      <c r="E11">
        <v>14.0808350072433</v>
      </c>
      <c r="F11">
        <v>5.5162786791605898</v>
      </c>
      <c r="G11">
        <v>27.987727256599602</v>
      </c>
      <c r="H11">
        <v>19.462097885128699</v>
      </c>
      <c r="I11">
        <v>20.881895902069701</v>
      </c>
      <c r="J11">
        <v>20.818691987197699</v>
      </c>
      <c r="K11">
        <v>21.845120304161501</v>
      </c>
      <c r="L11">
        <v>16.3365570509912</v>
      </c>
      <c r="M11">
        <v>26.1343033432806</v>
      </c>
      <c r="N11">
        <v>29.633860076703598</v>
      </c>
      <c r="O11">
        <v>20.870174224667601</v>
      </c>
    </row>
    <row r="12" spans="1:15" x14ac:dyDescent="0.25">
      <c r="A12">
        <v>10</v>
      </c>
      <c r="B12" t="s">
        <v>14</v>
      </c>
      <c r="C12">
        <v>19</v>
      </c>
      <c r="D12">
        <v>18.9367728850929</v>
      </c>
      <c r="E12">
        <v>19.060191829597098</v>
      </c>
      <c r="F12">
        <v>14.785080955245901</v>
      </c>
      <c r="G12">
        <v>23.253406757437102</v>
      </c>
      <c r="H12">
        <v>14.773790166170199</v>
      </c>
      <c r="I12">
        <v>15.415937245422899</v>
      </c>
      <c r="J12">
        <v>15.2739165319094</v>
      </c>
      <c r="K12">
        <v>14.831082183742099</v>
      </c>
      <c r="L12">
        <v>15.2057371103019</v>
      </c>
      <c r="M12">
        <v>16.655310304349999</v>
      </c>
      <c r="N12">
        <v>17.4391740013529</v>
      </c>
      <c r="O12">
        <v>15.1166040833974</v>
      </c>
    </row>
    <row r="13" spans="1:15" x14ac:dyDescent="0.25">
      <c r="A13">
        <v>11</v>
      </c>
      <c r="B13" t="s">
        <v>14</v>
      </c>
      <c r="C13">
        <v>12</v>
      </c>
      <c r="D13">
        <v>10.2769847846701</v>
      </c>
      <c r="E13">
        <v>11.271976687151501</v>
      </c>
      <c r="F13">
        <v>4.6285518586426502</v>
      </c>
      <c r="G13">
        <v>20.870414730121201</v>
      </c>
      <c r="H13">
        <v>7.60276447842437</v>
      </c>
      <c r="I13">
        <v>9.1812764307665304</v>
      </c>
      <c r="J13">
        <v>8.3643772711350106</v>
      </c>
      <c r="K13">
        <v>8.0195924020241698</v>
      </c>
      <c r="L13">
        <v>8.6404535907085105</v>
      </c>
      <c r="M13">
        <v>10.6195782932979</v>
      </c>
      <c r="N13">
        <v>13.0886888496316</v>
      </c>
      <c r="O13">
        <v>8.5877347569253999</v>
      </c>
    </row>
    <row r="14" spans="1:15" x14ac:dyDescent="0.25">
      <c r="A14">
        <v>12</v>
      </c>
      <c r="B14" t="s">
        <v>14</v>
      </c>
      <c r="C14">
        <v>23</v>
      </c>
      <c r="D14">
        <v>14.6003645117502</v>
      </c>
      <c r="E14">
        <v>18.155191165447899</v>
      </c>
      <c r="F14">
        <v>8.0154608078868197</v>
      </c>
      <c r="G14">
        <v>35.883386146537397</v>
      </c>
      <c r="H14">
        <v>9.4689064185593601</v>
      </c>
      <c r="I14">
        <v>9.6067296707518501</v>
      </c>
      <c r="J14">
        <v>9.8662394320520903</v>
      </c>
      <c r="K14">
        <v>10.499001699224101</v>
      </c>
      <c r="L14">
        <v>9.7613788481470696</v>
      </c>
      <c r="M14">
        <v>13.4992421983057</v>
      </c>
      <c r="N14">
        <v>16.736220468322902</v>
      </c>
      <c r="O14">
        <v>9.7713287496211993</v>
      </c>
    </row>
    <row r="15" spans="1:15" x14ac:dyDescent="0.25">
      <c r="A15">
        <v>13</v>
      </c>
      <c r="B15" t="s">
        <v>14</v>
      </c>
      <c r="C15">
        <v>23</v>
      </c>
      <c r="D15">
        <v>23.039020493085001</v>
      </c>
      <c r="E15">
        <v>23.400004949399001</v>
      </c>
      <c r="F15">
        <v>13.938118686066201</v>
      </c>
      <c r="G15">
        <v>35.927772258548302</v>
      </c>
      <c r="H15">
        <v>22.4008430819108</v>
      </c>
      <c r="I15">
        <v>23.960257757094801</v>
      </c>
      <c r="J15">
        <v>25.142740210049698</v>
      </c>
      <c r="K15">
        <v>25.297729453199199</v>
      </c>
      <c r="L15">
        <v>25.4333214961412</v>
      </c>
      <c r="M15">
        <v>32.024473214957098</v>
      </c>
      <c r="N15">
        <v>40.806798817156697</v>
      </c>
      <c r="O15">
        <v>22.731904655021399</v>
      </c>
    </row>
    <row r="16" spans="1:15" x14ac:dyDescent="0.25">
      <c r="A16">
        <v>14</v>
      </c>
      <c r="B16" t="s">
        <v>14</v>
      </c>
      <c r="C16">
        <v>25</v>
      </c>
      <c r="D16">
        <v>19.9244689838096</v>
      </c>
      <c r="E16">
        <v>21.2868888712505</v>
      </c>
      <c r="F16">
        <v>12.1999349069664</v>
      </c>
      <c r="G16">
        <v>36.151667779145001</v>
      </c>
      <c r="H16">
        <v>26.0183007957895</v>
      </c>
      <c r="I16">
        <v>26.778320398227301</v>
      </c>
      <c r="J16">
        <v>26.907122384982401</v>
      </c>
      <c r="K16">
        <v>25.016642307307102</v>
      </c>
      <c r="L16">
        <v>26.360094876379801</v>
      </c>
      <c r="M16">
        <v>30.002083990467799</v>
      </c>
      <c r="N16">
        <v>31.774969864007598</v>
      </c>
      <c r="O16">
        <v>27.412848442468</v>
      </c>
    </row>
    <row r="17" spans="1:15" x14ac:dyDescent="0.25">
      <c r="A17">
        <v>15</v>
      </c>
      <c r="B17" t="s">
        <v>14</v>
      </c>
      <c r="C17">
        <v>19</v>
      </c>
      <c r="D17">
        <v>17.2829397236281</v>
      </c>
      <c r="E17">
        <v>17.582591111391299</v>
      </c>
      <c r="F17">
        <v>7.7915257875229296</v>
      </c>
      <c r="G17">
        <v>32.778374068183098</v>
      </c>
      <c r="H17">
        <v>21.672377549150799</v>
      </c>
      <c r="I17">
        <v>22.389897945555798</v>
      </c>
      <c r="J17">
        <v>22.892224245009501</v>
      </c>
      <c r="K17">
        <v>21.750236986555201</v>
      </c>
      <c r="L17">
        <v>21.878486158211999</v>
      </c>
      <c r="M17">
        <v>24.576807647211901</v>
      </c>
      <c r="N17">
        <v>28.285930968000901</v>
      </c>
      <c r="O17">
        <v>23.556913734155</v>
      </c>
    </row>
    <row r="18" spans="1:15" x14ac:dyDescent="0.25">
      <c r="A18">
        <v>16</v>
      </c>
      <c r="B18" t="s">
        <v>14</v>
      </c>
      <c r="C18">
        <v>18</v>
      </c>
      <c r="D18">
        <v>16.071054276884901</v>
      </c>
      <c r="E18">
        <v>16.658716034103001</v>
      </c>
      <c r="F18">
        <v>10.7797907871308</v>
      </c>
      <c r="G18">
        <v>26.957473466562501</v>
      </c>
      <c r="H18">
        <v>11.9063289074026</v>
      </c>
      <c r="I18">
        <v>12.7070281566793</v>
      </c>
      <c r="J18">
        <v>12.626664005221301</v>
      </c>
      <c r="K18">
        <v>12.389385285323501</v>
      </c>
      <c r="L18">
        <v>12.3968601201758</v>
      </c>
      <c r="M18">
        <v>14.406440488673301</v>
      </c>
      <c r="N18">
        <v>16.6202161192208</v>
      </c>
      <c r="O18">
        <v>13.2628914137498</v>
      </c>
    </row>
    <row r="19" spans="1:15" x14ac:dyDescent="0.25">
      <c r="A19">
        <v>17</v>
      </c>
      <c r="B19" t="s">
        <v>14</v>
      </c>
      <c r="C19">
        <v>13</v>
      </c>
      <c r="D19">
        <v>10.693795680903801</v>
      </c>
      <c r="E19">
        <v>13.6951583675978</v>
      </c>
      <c r="F19">
        <v>5.1419035259680097</v>
      </c>
      <c r="G19">
        <v>31.898366980792801</v>
      </c>
      <c r="H19">
        <v>6.2477053475635502</v>
      </c>
      <c r="I19">
        <v>6.7083924338713503</v>
      </c>
      <c r="J19">
        <v>6.7009685767798199</v>
      </c>
      <c r="K19">
        <v>6.5293939748391496</v>
      </c>
      <c r="L19">
        <v>7.0430607608464397</v>
      </c>
      <c r="M19">
        <v>8.9832208790723094</v>
      </c>
      <c r="N19">
        <v>10.3496391170564</v>
      </c>
      <c r="O19">
        <v>5.9997251354044501</v>
      </c>
    </row>
    <row r="20" spans="1:15" x14ac:dyDescent="0.25">
      <c r="A20">
        <v>18</v>
      </c>
      <c r="B20" t="s">
        <v>14</v>
      </c>
      <c r="C20">
        <v>14</v>
      </c>
      <c r="D20">
        <v>13.9663812734324</v>
      </c>
      <c r="E20">
        <v>15.237411835533001</v>
      </c>
      <c r="F20">
        <v>6.3021654884234</v>
      </c>
      <c r="G20">
        <v>27.875201431421001</v>
      </c>
      <c r="H20">
        <v>10.255033329822799</v>
      </c>
      <c r="I20">
        <v>10.685529283339701</v>
      </c>
      <c r="J20">
        <v>10.324527955589501</v>
      </c>
      <c r="K20">
        <v>10.2993059534907</v>
      </c>
      <c r="L20">
        <v>10.504513656737799</v>
      </c>
      <c r="M20">
        <v>12.871902873744</v>
      </c>
      <c r="N20">
        <v>14.791402729797399</v>
      </c>
      <c r="O20">
        <v>9.4648357043546891</v>
      </c>
    </row>
    <row r="21" spans="1:15" x14ac:dyDescent="0.25">
      <c r="A21">
        <v>19</v>
      </c>
      <c r="B21" t="s">
        <v>14</v>
      </c>
      <c r="C21">
        <v>10</v>
      </c>
      <c r="D21">
        <v>9.8544134666345897</v>
      </c>
      <c r="E21">
        <v>10.634199402141</v>
      </c>
      <c r="F21">
        <v>5.2714405647868396</v>
      </c>
      <c r="G21">
        <v>17.935368759224598</v>
      </c>
      <c r="H21">
        <v>16.283107449773901</v>
      </c>
      <c r="I21">
        <v>16.433042298764601</v>
      </c>
      <c r="J21">
        <v>18.885941138049699</v>
      </c>
      <c r="K21">
        <v>17.399665956130502</v>
      </c>
      <c r="L21">
        <v>18.961153744628099</v>
      </c>
      <c r="M21">
        <v>18.9550145254121</v>
      </c>
      <c r="N21">
        <v>23.3605084161379</v>
      </c>
      <c r="O21">
        <v>15.822149607404899</v>
      </c>
    </row>
    <row r="22" spans="1:15" x14ac:dyDescent="0.25">
      <c r="A22">
        <v>20</v>
      </c>
      <c r="B22" t="s">
        <v>14</v>
      </c>
      <c r="C22">
        <v>24</v>
      </c>
      <c r="D22">
        <v>20.2445222042304</v>
      </c>
      <c r="E22">
        <v>22.463260160540599</v>
      </c>
      <c r="F22">
        <v>15.391450990538599</v>
      </c>
      <c r="G22">
        <v>35.831577870172097</v>
      </c>
      <c r="H22">
        <v>22.4276369141548</v>
      </c>
      <c r="I22">
        <v>22.690854137653702</v>
      </c>
      <c r="J22">
        <v>22.634915167497901</v>
      </c>
      <c r="K22">
        <v>23.363227333391102</v>
      </c>
      <c r="L22">
        <v>20.102887453259498</v>
      </c>
      <c r="M22">
        <v>25.4998495458949</v>
      </c>
      <c r="N22">
        <v>27.772421855274501</v>
      </c>
      <c r="O22">
        <v>23.370405693182001</v>
      </c>
    </row>
    <row r="23" spans="1:15" x14ac:dyDescent="0.25">
      <c r="A23">
        <v>21</v>
      </c>
      <c r="B23" t="s">
        <v>14</v>
      </c>
      <c r="C23">
        <v>24</v>
      </c>
      <c r="D23">
        <v>18.955519507033902</v>
      </c>
      <c r="E23">
        <v>22.539896486911701</v>
      </c>
      <c r="F23">
        <v>7.1916138647015799</v>
      </c>
      <c r="G23">
        <v>62.476109951350601</v>
      </c>
      <c r="H23">
        <v>11.9084616950783</v>
      </c>
      <c r="I23">
        <v>13.786788987510199</v>
      </c>
      <c r="J23">
        <v>12.795907832833599</v>
      </c>
      <c r="K23">
        <v>12.9236399383256</v>
      </c>
      <c r="L23">
        <v>13.7398179337589</v>
      </c>
      <c r="M23">
        <v>15.792886402027101</v>
      </c>
      <c r="N23">
        <v>16.948822248766799</v>
      </c>
      <c r="O23">
        <v>14.037146812789</v>
      </c>
    </row>
    <row r="24" spans="1:15" x14ac:dyDescent="0.25">
      <c r="A24">
        <v>22</v>
      </c>
      <c r="B24" t="s">
        <v>14</v>
      </c>
      <c r="C24">
        <v>31</v>
      </c>
      <c r="D24">
        <v>28.9244470376014</v>
      </c>
      <c r="E24">
        <v>29.727671140180501</v>
      </c>
      <c r="F24">
        <v>19.819794081105901</v>
      </c>
      <c r="G24">
        <v>45.1557160681893</v>
      </c>
      <c r="H24">
        <v>50.717980084723003</v>
      </c>
      <c r="I24">
        <v>49.916178253941197</v>
      </c>
      <c r="J24">
        <v>50.495087516385098</v>
      </c>
      <c r="K24">
        <v>50.462535605765702</v>
      </c>
      <c r="L24">
        <v>51.151111839156499</v>
      </c>
      <c r="M24">
        <v>51.569825799309598</v>
      </c>
      <c r="N24">
        <v>49.783814892848703</v>
      </c>
      <c r="O24">
        <v>52.548920814116499</v>
      </c>
    </row>
    <row r="25" spans="1:15" x14ac:dyDescent="0.25">
      <c r="A25">
        <v>23</v>
      </c>
      <c r="B25" t="s">
        <v>14</v>
      </c>
      <c r="C25">
        <v>16</v>
      </c>
      <c r="D25">
        <v>15.3739850653647</v>
      </c>
      <c r="E25">
        <v>16.023035499472599</v>
      </c>
      <c r="F25">
        <v>8.9582199706171206</v>
      </c>
      <c r="G25">
        <v>24.222205697852399</v>
      </c>
      <c r="H25">
        <v>11.58262196924</v>
      </c>
      <c r="I25">
        <v>11.977600045047501</v>
      </c>
      <c r="J25">
        <v>12.1282724359332</v>
      </c>
      <c r="K25">
        <v>11.6004599184282</v>
      </c>
      <c r="L25">
        <v>11.4472147125334</v>
      </c>
      <c r="M25">
        <v>14.0084057146469</v>
      </c>
      <c r="N25">
        <v>16.446696463847498</v>
      </c>
      <c r="O25">
        <v>13.0600834902408</v>
      </c>
    </row>
    <row r="26" spans="1:15" x14ac:dyDescent="0.25">
      <c r="A26">
        <v>24</v>
      </c>
      <c r="B26" t="s">
        <v>14</v>
      </c>
      <c r="C26">
        <v>14</v>
      </c>
      <c r="D26">
        <v>11.8269065021711</v>
      </c>
      <c r="E26">
        <v>14.608294093023201</v>
      </c>
      <c r="F26">
        <v>5.4411523446909804</v>
      </c>
      <c r="G26">
        <v>28.6229780347015</v>
      </c>
      <c r="H26">
        <v>4.4054619214961699</v>
      </c>
      <c r="I26">
        <v>5.4604045903006799</v>
      </c>
      <c r="J26">
        <v>5.9368636739520797</v>
      </c>
      <c r="K26">
        <v>5.17540353156829</v>
      </c>
      <c r="L26">
        <v>4.4956254221727496</v>
      </c>
      <c r="M26">
        <v>9.1309925849236908</v>
      </c>
      <c r="N26">
        <v>14.312467414808401</v>
      </c>
      <c r="O26">
        <v>5.4293689652067698</v>
      </c>
    </row>
    <row r="27" spans="1:15" x14ac:dyDescent="0.25">
      <c r="A27">
        <v>25</v>
      </c>
      <c r="B27" t="s">
        <v>14</v>
      </c>
      <c r="C27">
        <v>17</v>
      </c>
      <c r="D27">
        <v>14.3778811009145</v>
      </c>
      <c r="E27">
        <v>15.559982381434301</v>
      </c>
      <c r="F27">
        <v>9.0731119685288597</v>
      </c>
      <c r="G27">
        <v>26.378640754366501</v>
      </c>
      <c r="H27">
        <v>19.9941071056125</v>
      </c>
      <c r="I27">
        <v>19.612879823939402</v>
      </c>
      <c r="J27">
        <v>19.8565383444455</v>
      </c>
      <c r="K27">
        <v>19.428953517263501</v>
      </c>
      <c r="L27">
        <v>17.472486545142001</v>
      </c>
      <c r="M27">
        <v>23.610507438669501</v>
      </c>
      <c r="N27">
        <v>26.097992497393999</v>
      </c>
      <c r="O27">
        <v>19.389804461926801</v>
      </c>
    </row>
    <row r="28" spans="1:15" x14ac:dyDescent="0.25">
      <c r="A28">
        <v>26</v>
      </c>
      <c r="B28" t="s">
        <v>14</v>
      </c>
      <c r="C28">
        <v>14</v>
      </c>
      <c r="D28">
        <v>12.0606748436154</v>
      </c>
      <c r="E28">
        <v>12.7518327136452</v>
      </c>
      <c r="F28">
        <v>7.99273546979847</v>
      </c>
      <c r="G28">
        <v>18.720081674811301</v>
      </c>
      <c r="H28">
        <v>16.601833002471899</v>
      </c>
      <c r="I28">
        <v>17.642692308137001</v>
      </c>
      <c r="J28">
        <v>17.694888285555599</v>
      </c>
      <c r="K28">
        <v>17.0128283916454</v>
      </c>
      <c r="L28">
        <v>17.671126572459698</v>
      </c>
      <c r="M28">
        <v>21.461333474940002</v>
      </c>
      <c r="N28">
        <v>25.342796648269999</v>
      </c>
      <c r="O28">
        <v>18.484236311524199</v>
      </c>
    </row>
    <row r="29" spans="1:15" x14ac:dyDescent="0.25">
      <c r="A29">
        <v>27</v>
      </c>
      <c r="B29" t="s">
        <v>14</v>
      </c>
      <c r="C29">
        <v>16</v>
      </c>
      <c r="D29">
        <v>13.803637389877</v>
      </c>
      <c r="E29">
        <v>14.527099081907901</v>
      </c>
      <c r="F29">
        <v>7.9160590337924601</v>
      </c>
      <c r="G29">
        <v>22.115585036335201</v>
      </c>
      <c r="H29">
        <v>21.499544724684601</v>
      </c>
      <c r="I29">
        <v>23.365405166939102</v>
      </c>
      <c r="J29">
        <v>22.542660229452299</v>
      </c>
      <c r="K29">
        <v>20.872955425512199</v>
      </c>
      <c r="L29">
        <v>25.235674119951899</v>
      </c>
      <c r="M29">
        <v>24.403128389181202</v>
      </c>
      <c r="N29">
        <v>24.994667653443798</v>
      </c>
      <c r="O29">
        <v>19.7506714822524</v>
      </c>
    </row>
    <row r="30" spans="1:15" x14ac:dyDescent="0.25">
      <c r="A30">
        <v>28</v>
      </c>
      <c r="B30" t="s">
        <v>14</v>
      </c>
      <c r="C30">
        <v>10</v>
      </c>
      <c r="D30">
        <v>8.9013208816582203</v>
      </c>
      <c r="E30">
        <v>9.5992262787550295</v>
      </c>
      <c r="F30">
        <v>5.3195346913644999</v>
      </c>
      <c r="G30">
        <v>16.432737568448999</v>
      </c>
      <c r="H30">
        <v>15.3160801869008</v>
      </c>
      <c r="I30">
        <v>16.279195085823201</v>
      </c>
      <c r="J30">
        <v>15.693120123022901</v>
      </c>
      <c r="K30">
        <v>15.157662892301</v>
      </c>
      <c r="L30">
        <v>15.7712975747166</v>
      </c>
      <c r="M30">
        <v>18.244842437421401</v>
      </c>
      <c r="N30">
        <v>20.884226827625898</v>
      </c>
      <c r="O30">
        <v>16.715667628963502</v>
      </c>
    </row>
    <row r="31" spans="1:15" x14ac:dyDescent="0.25">
      <c r="A31">
        <v>29</v>
      </c>
      <c r="B31" t="s">
        <v>14</v>
      </c>
      <c r="C31">
        <v>21</v>
      </c>
      <c r="D31">
        <v>12.0020483263167</v>
      </c>
      <c r="E31">
        <v>16.3773273052722</v>
      </c>
      <c r="F31">
        <v>4.9780672395516898</v>
      </c>
      <c r="G31">
        <v>37.352743582502903</v>
      </c>
      <c r="H31">
        <v>25.687994044182901</v>
      </c>
      <c r="I31">
        <v>28.697306984518601</v>
      </c>
      <c r="J31">
        <v>26.9100861694176</v>
      </c>
      <c r="K31">
        <v>26.157273185455299</v>
      </c>
      <c r="L31">
        <v>24.150414330433399</v>
      </c>
      <c r="M31">
        <v>33.233393272959098</v>
      </c>
      <c r="N31">
        <v>36.541734616745799</v>
      </c>
      <c r="O31">
        <v>22.2139254344977</v>
      </c>
    </row>
    <row r="32" spans="1:15" x14ac:dyDescent="0.25">
      <c r="A32">
        <v>30</v>
      </c>
      <c r="B32" t="s">
        <v>14</v>
      </c>
      <c r="C32">
        <v>9</v>
      </c>
      <c r="D32">
        <v>10.012163321924399</v>
      </c>
      <c r="E32">
        <v>9.93855804001252</v>
      </c>
      <c r="F32">
        <v>7.0116032822014001</v>
      </c>
      <c r="G32">
        <v>13.3532477721104</v>
      </c>
      <c r="H32">
        <v>14.0265453332</v>
      </c>
      <c r="I32">
        <v>14.4749389222441</v>
      </c>
      <c r="J32">
        <v>13.4243634563559</v>
      </c>
      <c r="K32">
        <v>13.9094317344882</v>
      </c>
      <c r="L32">
        <v>14.3764606485686</v>
      </c>
      <c r="M32">
        <v>14.535320431675901</v>
      </c>
      <c r="N32">
        <v>14.5531708259788</v>
      </c>
      <c r="O32">
        <v>14.2511081984738</v>
      </c>
    </row>
    <row r="33" spans="1:15" x14ac:dyDescent="0.25">
      <c r="A33">
        <v>31</v>
      </c>
      <c r="B33" t="s">
        <v>14</v>
      </c>
      <c r="C33">
        <v>12</v>
      </c>
      <c r="D33">
        <v>11.220133504711599</v>
      </c>
      <c r="E33">
        <v>12.249012153967699</v>
      </c>
      <c r="F33">
        <v>6.1563874886631202</v>
      </c>
      <c r="G33">
        <v>23.602847363633099</v>
      </c>
      <c r="H33">
        <v>7.4656211075961201</v>
      </c>
      <c r="I33">
        <v>9.65522706347409</v>
      </c>
      <c r="J33">
        <v>8.4831040711639698</v>
      </c>
      <c r="K33">
        <v>9.1453728283463693</v>
      </c>
      <c r="L33">
        <v>8.1786859703583605</v>
      </c>
      <c r="M33">
        <v>12.3727422837154</v>
      </c>
      <c r="N33">
        <v>16.814492896620902</v>
      </c>
      <c r="O33">
        <v>6.7869910690262598</v>
      </c>
    </row>
    <row r="34" spans="1:15" x14ac:dyDescent="0.25">
      <c r="A34">
        <v>32</v>
      </c>
      <c r="B34" t="s">
        <v>14</v>
      </c>
      <c r="C34">
        <v>12</v>
      </c>
      <c r="D34">
        <v>10.4226600617166</v>
      </c>
      <c r="E34">
        <v>11.070881356564</v>
      </c>
      <c r="F34">
        <v>5.8812728217550401</v>
      </c>
      <c r="G34">
        <v>17.322748519788501</v>
      </c>
      <c r="H34">
        <v>9.8492071473270695</v>
      </c>
      <c r="I34">
        <v>10.465215005240999</v>
      </c>
      <c r="J34">
        <v>9.9007742055132901</v>
      </c>
      <c r="K34">
        <v>10.417459107665699</v>
      </c>
      <c r="L34">
        <v>9.5980728079368909</v>
      </c>
      <c r="M34">
        <v>10.2601726976799</v>
      </c>
      <c r="N34">
        <v>10.076091530705501</v>
      </c>
      <c r="O34">
        <v>10.5593156756686</v>
      </c>
    </row>
    <row r="35" spans="1:15" x14ac:dyDescent="0.25">
      <c r="A35">
        <v>33</v>
      </c>
      <c r="B35" t="s">
        <v>14</v>
      </c>
      <c r="C35">
        <v>23</v>
      </c>
      <c r="D35">
        <v>21.0033537981672</v>
      </c>
      <c r="E35">
        <v>21.791126682481998</v>
      </c>
      <c r="F35">
        <v>12.512633028591299</v>
      </c>
      <c r="G35">
        <v>35.277419788610104</v>
      </c>
      <c r="H35">
        <v>24.728029620606801</v>
      </c>
      <c r="I35">
        <v>25.544965324552901</v>
      </c>
      <c r="J35">
        <v>25.850981328006402</v>
      </c>
      <c r="K35">
        <v>24.7853905361081</v>
      </c>
      <c r="L35">
        <v>25.332000953357699</v>
      </c>
      <c r="M35">
        <v>30.215061568520198</v>
      </c>
      <c r="N35">
        <v>33.129935556488803</v>
      </c>
      <c r="O35">
        <v>26.566573348022601</v>
      </c>
    </row>
    <row r="36" spans="1:15" x14ac:dyDescent="0.25">
      <c r="A36">
        <v>34</v>
      </c>
      <c r="B36" t="s">
        <v>14</v>
      </c>
      <c r="C36">
        <v>11</v>
      </c>
      <c r="D36">
        <v>9.7570338283036104</v>
      </c>
      <c r="E36">
        <v>10.297012628872</v>
      </c>
      <c r="F36">
        <v>5.6410347230376496</v>
      </c>
      <c r="G36">
        <v>15.5853173863989</v>
      </c>
      <c r="H36">
        <v>10.758155527637401</v>
      </c>
      <c r="I36">
        <v>11.108966967222299</v>
      </c>
      <c r="J36">
        <v>10.977441823749899</v>
      </c>
      <c r="K36">
        <v>11.070795949338301</v>
      </c>
      <c r="L36">
        <v>11.1340762850106</v>
      </c>
      <c r="M36">
        <v>12.2133144904726</v>
      </c>
      <c r="N36">
        <v>13.917937118854001</v>
      </c>
      <c r="O36">
        <v>11.8676018465027</v>
      </c>
    </row>
    <row r="37" spans="1:15" x14ac:dyDescent="0.25">
      <c r="A37">
        <v>35</v>
      </c>
      <c r="B37" t="s">
        <v>14</v>
      </c>
      <c r="C37">
        <v>17</v>
      </c>
      <c r="D37">
        <v>16.5066468249167</v>
      </c>
      <c r="E37">
        <v>16.650884540093401</v>
      </c>
      <c r="F37">
        <v>12.9413153942166</v>
      </c>
      <c r="G37">
        <v>22.709151473023201</v>
      </c>
      <c r="H37">
        <v>16.0720526163357</v>
      </c>
      <c r="I37">
        <v>15.9214948172222</v>
      </c>
      <c r="J37">
        <v>16.654948181010301</v>
      </c>
      <c r="K37">
        <v>15.919321479446401</v>
      </c>
      <c r="L37">
        <v>16.447853458798601</v>
      </c>
      <c r="M37">
        <v>18.308786693876002</v>
      </c>
      <c r="N37">
        <v>19.423162209623001</v>
      </c>
      <c r="O37">
        <v>16.7322174224619</v>
      </c>
    </row>
    <row r="38" spans="1:15" x14ac:dyDescent="0.25">
      <c r="A38">
        <v>36</v>
      </c>
      <c r="B38" t="s">
        <v>14</v>
      </c>
      <c r="C38">
        <v>27</v>
      </c>
      <c r="D38">
        <v>29.307537677665199</v>
      </c>
      <c r="E38">
        <v>29.660691212650999</v>
      </c>
      <c r="F38">
        <v>21.1279213331009</v>
      </c>
      <c r="G38">
        <v>38.6637243350836</v>
      </c>
      <c r="H38">
        <v>35.613356559243002</v>
      </c>
      <c r="I38">
        <v>36.743374512611901</v>
      </c>
      <c r="J38">
        <v>35.553536811665097</v>
      </c>
      <c r="K38">
        <v>36.130414854450002</v>
      </c>
      <c r="L38">
        <v>33.615875123368902</v>
      </c>
      <c r="M38">
        <v>37.626816971338499</v>
      </c>
      <c r="N38">
        <v>38.915712114174703</v>
      </c>
      <c r="O38">
        <v>36.317342465636301</v>
      </c>
    </row>
    <row r="39" spans="1:15" x14ac:dyDescent="0.25">
      <c r="A39">
        <v>37</v>
      </c>
      <c r="B39" t="s">
        <v>14</v>
      </c>
      <c r="C39">
        <v>22</v>
      </c>
      <c r="D39">
        <v>18.6683590385455</v>
      </c>
      <c r="E39">
        <v>20.403878079978</v>
      </c>
      <c r="F39">
        <v>10.5898525402761</v>
      </c>
      <c r="G39">
        <v>32.9653392651513</v>
      </c>
      <c r="H39">
        <v>21.233653957668899</v>
      </c>
      <c r="I39">
        <v>21.298283071305999</v>
      </c>
      <c r="J39">
        <v>20.860894730908601</v>
      </c>
      <c r="K39">
        <v>21.568895969324899</v>
      </c>
      <c r="L39">
        <v>20.1227111969961</v>
      </c>
      <c r="M39">
        <v>25.002997740820302</v>
      </c>
      <c r="N39">
        <v>26.2967862779211</v>
      </c>
      <c r="O39">
        <v>20.458626459049899</v>
      </c>
    </row>
    <row r="40" spans="1:15" x14ac:dyDescent="0.25">
      <c r="A40">
        <v>38</v>
      </c>
      <c r="B40" t="s">
        <v>14</v>
      </c>
      <c r="C40">
        <v>16</v>
      </c>
      <c r="D40">
        <v>18.070284055549301</v>
      </c>
      <c r="E40">
        <v>19.621494962900101</v>
      </c>
      <c r="F40">
        <v>6.4817982352507402</v>
      </c>
      <c r="G40">
        <v>33.7715964529961</v>
      </c>
      <c r="H40">
        <v>12.2276761820396</v>
      </c>
      <c r="I40">
        <v>11.7050482579121</v>
      </c>
      <c r="J40">
        <v>13.068053126019301</v>
      </c>
      <c r="K40">
        <v>13.5214986537318</v>
      </c>
      <c r="L40">
        <v>11.9207375707953</v>
      </c>
      <c r="M40">
        <v>13.2328017426609</v>
      </c>
      <c r="N40">
        <v>14.163791800799601</v>
      </c>
      <c r="O40">
        <v>10.898879015076799</v>
      </c>
    </row>
    <row r="41" spans="1:15" x14ac:dyDescent="0.25">
      <c r="A41">
        <v>39</v>
      </c>
      <c r="B41" t="s">
        <v>14</v>
      </c>
      <c r="C41">
        <v>20</v>
      </c>
      <c r="D41">
        <v>20.201162544312702</v>
      </c>
      <c r="E41">
        <v>20.697256858206501</v>
      </c>
      <c r="F41">
        <v>11.184267830368899</v>
      </c>
      <c r="G41">
        <v>33.947388570530698</v>
      </c>
      <c r="H41">
        <v>50.3112225317766</v>
      </c>
      <c r="I41">
        <v>49.3054915778186</v>
      </c>
      <c r="J41">
        <v>51.451164669428401</v>
      </c>
      <c r="K41">
        <v>51.132291448115303</v>
      </c>
      <c r="L41">
        <v>46.9263214495979</v>
      </c>
      <c r="M41">
        <v>73.022724611699701</v>
      </c>
      <c r="N41">
        <v>83.613126724687802</v>
      </c>
      <c r="O41">
        <v>46.637301297012598</v>
      </c>
    </row>
    <row r="42" spans="1:15" x14ac:dyDescent="0.25">
      <c r="A42">
        <v>40</v>
      </c>
      <c r="B42" t="s">
        <v>14</v>
      </c>
      <c r="C42">
        <v>12</v>
      </c>
      <c r="D42">
        <v>11.775152484823399</v>
      </c>
      <c r="E42">
        <v>13.268370729336</v>
      </c>
      <c r="F42">
        <v>5.4522312998341196</v>
      </c>
      <c r="G42">
        <v>25.433221229559098</v>
      </c>
      <c r="H42">
        <v>8.1991911005752094</v>
      </c>
      <c r="I42">
        <v>8.8433229149858992</v>
      </c>
      <c r="J42">
        <v>9.1922187570633707</v>
      </c>
      <c r="K42">
        <v>8.8846274094556694</v>
      </c>
      <c r="L42">
        <v>9.3194421529442195</v>
      </c>
      <c r="M42">
        <v>10.666361282517199</v>
      </c>
      <c r="N42">
        <v>14.0006245844069</v>
      </c>
      <c r="O42">
        <v>9.5310724762297507</v>
      </c>
    </row>
    <row r="43" spans="1:15" x14ac:dyDescent="0.25">
      <c r="A43">
        <v>41</v>
      </c>
      <c r="B43" t="s">
        <v>14</v>
      </c>
      <c r="C43">
        <v>10</v>
      </c>
      <c r="D43">
        <v>10.234676236293099</v>
      </c>
      <c r="E43">
        <v>10.315351695466701</v>
      </c>
      <c r="F43">
        <v>5.9409256563257804</v>
      </c>
      <c r="G43">
        <v>14.931752304343799</v>
      </c>
      <c r="H43">
        <v>10.7966528429611</v>
      </c>
      <c r="I43">
        <v>10.534330786921601</v>
      </c>
      <c r="J43">
        <v>10.9813998504819</v>
      </c>
      <c r="K43">
        <v>11.280718416091799</v>
      </c>
      <c r="L43">
        <v>10.4815943414023</v>
      </c>
      <c r="M43">
        <v>10.9001282644236</v>
      </c>
      <c r="N43">
        <v>10.877636302901699</v>
      </c>
      <c r="O43">
        <v>10.966412906958</v>
      </c>
    </row>
    <row r="44" spans="1:15" x14ac:dyDescent="0.25">
      <c r="A44">
        <v>42</v>
      </c>
      <c r="B44" t="s">
        <v>14</v>
      </c>
      <c r="C44">
        <v>16</v>
      </c>
      <c r="D44">
        <v>15.738632259304801</v>
      </c>
      <c r="E44">
        <v>15.641256210073299</v>
      </c>
      <c r="F44">
        <v>10.2189444144318</v>
      </c>
      <c r="G44">
        <v>21.552534487988002</v>
      </c>
      <c r="H44">
        <v>12.875770936216499</v>
      </c>
      <c r="I44">
        <v>13.367367861395801</v>
      </c>
      <c r="J44">
        <v>12.9053575284274</v>
      </c>
      <c r="K44">
        <v>12.8615891778992</v>
      </c>
      <c r="L44">
        <v>11.7544054176371</v>
      </c>
      <c r="M44">
        <v>14.428333296506301</v>
      </c>
      <c r="N44">
        <v>15.2897312798118</v>
      </c>
      <c r="O44">
        <v>13.095827715214099</v>
      </c>
    </row>
    <row r="45" spans="1:15" x14ac:dyDescent="0.25">
      <c r="A45">
        <v>43</v>
      </c>
      <c r="B45" t="s">
        <v>14</v>
      </c>
      <c r="C45">
        <v>23</v>
      </c>
      <c r="D45">
        <v>19.549423790291801</v>
      </c>
      <c r="E45">
        <v>20.473355564857499</v>
      </c>
      <c r="F45">
        <v>12.601479978101199</v>
      </c>
      <c r="G45">
        <v>28.8378106759044</v>
      </c>
      <c r="H45">
        <v>19.685986661628</v>
      </c>
      <c r="I45">
        <v>20.958291333420298</v>
      </c>
      <c r="J45">
        <v>18.173570990184601</v>
      </c>
      <c r="K45">
        <v>18.882911458537201</v>
      </c>
      <c r="L45">
        <v>20.5491189546836</v>
      </c>
      <c r="M45">
        <v>20.2647980000309</v>
      </c>
      <c r="N45">
        <v>19.069000128000798</v>
      </c>
      <c r="O45">
        <v>20.407678523547599</v>
      </c>
    </row>
    <row r="46" spans="1:15" x14ac:dyDescent="0.25">
      <c r="A46">
        <v>44</v>
      </c>
      <c r="B46" t="s">
        <v>14</v>
      </c>
      <c r="C46">
        <v>13</v>
      </c>
      <c r="D46">
        <v>12.977429965210799</v>
      </c>
      <c r="E46">
        <v>13.6858177907526</v>
      </c>
      <c r="F46">
        <v>8.5991258498677094</v>
      </c>
      <c r="G46">
        <v>20.110707152114198</v>
      </c>
      <c r="H46">
        <v>13.1854311595214</v>
      </c>
      <c r="I46">
        <v>13.6193682770961</v>
      </c>
      <c r="J46">
        <v>13.6947382330463</v>
      </c>
      <c r="K46">
        <v>12.7495388625172</v>
      </c>
      <c r="L46">
        <v>13.4189685265329</v>
      </c>
      <c r="M46">
        <v>14.706282701313199</v>
      </c>
      <c r="N46">
        <v>16.273684548543901</v>
      </c>
      <c r="O46">
        <v>13.4063445927611</v>
      </c>
    </row>
    <row r="47" spans="1:15" x14ac:dyDescent="0.25">
      <c r="A47">
        <v>45</v>
      </c>
      <c r="B47" t="s">
        <v>14</v>
      </c>
      <c r="C47">
        <v>15</v>
      </c>
      <c r="D47">
        <v>11.922239560196401</v>
      </c>
      <c r="E47">
        <v>12.258304630801</v>
      </c>
      <c r="F47">
        <v>7.27339714064642</v>
      </c>
      <c r="G47">
        <v>19.334554943635201</v>
      </c>
      <c r="H47">
        <v>14.871054621308099</v>
      </c>
      <c r="I47">
        <v>15.2111012521028</v>
      </c>
      <c r="J47">
        <v>15.786332210406499</v>
      </c>
      <c r="K47">
        <v>14.6135844091226</v>
      </c>
      <c r="L47">
        <v>15.857572298486501</v>
      </c>
      <c r="M47">
        <v>18.058081340259001</v>
      </c>
      <c r="N47">
        <v>21.4388768196957</v>
      </c>
      <c r="O47">
        <v>15.662782641885199</v>
      </c>
    </row>
    <row r="48" spans="1:15" x14ac:dyDescent="0.25">
      <c r="A48">
        <v>46</v>
      </c>
      <c r="B48" t="s">
        <v>14</v>
      </c>
      <c r="C48">
        <v>18</v>
      </c>
      <c r="D48">
        <v>18.096727729435901</v>
      </c>
      <c r="E48">
        <v>18.1187582028377</v>
      </c>
      <c r="F48">
        <v>13.695821495325699</v>
      </c>
      <c r="G48">
        <v>24.027706972370499</v>
      </c>
      <c r="H48">
        <v>18.380503101664999</v>
      </c>
      <c r="I48">
        <v>19.048588903460601</v>
      </c>
      <c r="J48">
        <v>18.235227269695699</v>
      </c>
      <c r="K48">
        <v>18.0213320020077</v>
      </c>
      <c r="L48">
        <v>17.454772465482801</v>
      </c>
      <c r="M48">
        <v>20.3448687523681</v>
      </c>
      <c r="N48">
        <v>21.539714933564099</v>
      </c>
      <c r="O48">
        <v>18.926194300077999</v>
      </c>
    </row>
    <row r="49" spans="1:15" x14ac:dyDescent="0.25">
      <c r="A49">
        <v>47</v>
      </c>
      <c r="B49" t="s">
        <v>14</v>
      </c>
      <c r="C49">
        <v>5</v>
      </c>
      <c r="D49">
        <v>4.37879811308692</v>
      </c>
      <c r="E49">
        <v>4.9478609796780901</v>
      </c>
      <c r="F49">
        <v>2.9627355117852501</v>
      </c>
      <c r="G49">
        <v>8.3946953305732404</v>
      </c>
      <c r="H49">
        <v>6.3165660309452498</v>
      </c>
      <c r="I49">
        <v>6.3488356650250797</v>
      </c>
      <c r="J49">
        <v>6.2217551513272999</v>
      </c>
      <c r="K49">
        <v>6.3183871020813296</v>
      </c>
      <c r="L49">
        <v>6.2583798859313902</v>
      </c>
      <c r="M49">
        <v>6.5142936791980999</v>
      </c>
      <c r="N49">
        <v>6.50997154621066</v>
      </c>
      <c r="O49">
        <v>5.4256393680158297</v>
      </c>
    </row>
    <row r="50" spans="1:15" x14ac:dyDescent="0.25">
      <c r="A50">
        <v>48</v>
      </c>
      <c r="B50" t="s">
        <v>14</v>
      </c>
      <c r="C50">
        <v>12</v>
      </c>
      <c r="D50">
        <v>11.827827567515399</v>
      </c>
      <c r="E50">
        <v>12.166359166196401</v>
      </c>
      <c r="F50">
        <v>7.4770780102659904</v>
      </c>
      <c r="G50">
        <v>16.7547105315385</v>
      </c>
      <c r="H50">
        <v>9.6165912729721708</v>
      </c>
      <c r="I50">
        <v>9.6336312170613105</v>
      </c>
      <c r="J50">
        <v>9.8473222026522098</v>
      </c>
      <c r="K50">
        <v>9.6611448479973898</v>
      </c>
      <c r="L50">
        <v>9.4904561493999093</v>
      </c>
      <c r="M50">
        <v>11.2275508892999</v>
      </c>
      <c r="N50">
        <v>11.9633799217358</v>
      </c>
      <c r="O50">
        <v>9.5975064268125401</v>
      </c>
    </row>
    <row r="51" spans="1:15" x14ac:dyDescent="0.25">
      <c r="A51">
        <v>49</v>
      </c>
      <c r="B51" t="s">
        <v>14</v>
      </c>
      <c r="C51">
        <v>19</v>
      </c>
      <c r="D51">
        <v>17.260940056644799</v>
      </c>
      <c r="E51">
        <v>17.8449342621042</v>
      </c>
      <c r="F51">
        <v>11.310987204881201</v>
      </c>
      <c r="G51">
        <v>25.968401823024799</v>
      </c>
      <c r="H51">
        <v>17.8265756533714</v>
      </c>
      <c r="I51">
        <v>19.3483214459003</v>
      </c>
      <c r="J51">
        <v>17.974115657015599</v>
      </c>
      <c r="K51">
        <v>17.410684537039302</v>
      </c>
      <c r="L51">
        <v>18.370733894927099</v>
      </c>
      <c r="M51">
        <v>21.576003359067801</v>
      </c>
      <c r="N51">
        <v>23.789083876142598</v>
      </c>
      <c r="O51">
        <v>17.6346114406605</v>
      </c>
    </row>
    <row r="52" spans="1:15" x14ac:dyDescent="0.25">
      <c r="A52">
        <v>50</v>
      </c>
      <c r="B52" t="s">
        <v>14</v>
      </c>
      <c r="C52">
        <v>26</v>
      </c>
      <c r="D52">
        <v>21.224338234875301</v>
      </c>
      <c r="E52">
        <v>22.379793581324499</v>
      </c>
      <c r="F52">
        <v>13.3919098335247</v>
      </c>
      <c r="G52">
        <v>35.099397549304101</v>
      </c>
      <c r="H52">
        <v>19.810472588553498</v>
      </c>
      <c r="I52">
        <v>20.523317994091101</v>
      </c>
      <c r="J52">
        <v>19.803129423640002</v>
      </c>
      <c r="K52">
        <v>19.373868341270001</v>
      </c>
      <c r="L52">
        <v>17.927467862302901</v>
      </c>
      <c r="M52">
        <v>23.359334124094801</v>
      </c>
      <c r="N52">
        <v>23.935568796214898</v>
      </c>
      <c r="O52">
        <v>20.119506665680198</v>
      </c>
    </row>
    <row r="53" spans="1:15" x14ac:dyDescent="0.25">
      <c r="A53">
        <v>51</v>
      </c>
      <c r="B53" t="s">
        <v>14</v>
      </c>
      <c r="C53">
        <v>15</v>
      </c>
      <c r="D53">
        <v>12.971543364918601</v>
      </c>
      <c r="E53">
        <v>14.1181109328873</v>
      </c>
      <c r="F53">
        <v>8.4089243816259902</v>
      </c>
      <c r="G53">
        <v>22.957120003544802</v>
      </c>
      <c r="H53">
        <v>12.950359504358399</v>
      </c>
      <c r="I53">
        <v>13.4794511496645</v>
      </c>
      <c r="J53">
        <v>14.1657303596148</v>
      </c>
      <c r="K53">
        <v>13.588707736641</v>
      </c>
      <c r="L53">
        <v>13.9329385172387</v>
      </c>
      <c r="M53">
        <v>16.725903498396399</v>
      </c>
      <c r="N53">
        <v>19.867641095185402</v>
      </c>
      <c r="O53">
        <v>14.364204136127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BIAS</vt:lpstr>
      <vt:lpstr>res_AR_75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2024-07-31T06:58:53Z</dcterms:created>
  <dcterms:modified xsi:type="dcterms:W3CDTF">2024-08-01T10:38:54Z</dcterms:modified>
</cp:coreProperties>
</file>