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\GDOforecast\boost_forecast\"/>
    </mc:Choice>
  </mc:AlternateContent>
  <xr:revisionPtr revIDLastSave="0" documentId="13_ncr:9_{4F5C3ED6-5F18-4CCB-8ACA-4AF5B5446DBA}" xr6:coauthVersionLast="47" xr6:coauthVersionMax="47" xr10:uidLastSave="{00000000-0000-0000-0000-000000000000}"/>
  <bookViews>
    <workbookView xWindow="1080" yWindow="1320" windowWidth="18120" windowHeight="11480" xr2:uid="{C0407085-DFE9-4F86-9247-BE7179CB80A5}"/>
  </bookViews>
  <sheets>
    <sheet name="BIAS" sheetId="2" r:id="rId1"/>
    <sheet name="res_AR_300" sheetId="1" r:id="rId2"/>
  </sheets>
  <calcPr calcId="0"/>
</workbook>
</file>

<file path=xl/calcChain.xml><?xml version="1.0" encoding="utf-8"?>
<calcChain xmlns="http://schemas.openxmlformats.org/spreadsheetml/2006/main">
  <c r="E55" i="2" l="1"/>
  <c r="F55" i="2"/>
  <c r="G55" i="2"/>
  <c r="H55" i="2"/>
  <c r="I55" i="2"/>
  <c r="J55" i="2"/>
  <c r="K55" i="2"/>
  <c r="L55" i="2"/>
  <c r="M55" i="2"/>
  <c r="N55" i="2"/>
  <c r="O55" i="2"/>
  <c r="D55" i="2"/>
  <c r="D3" i="2"/>
  <c r="E3" i="2"/>
  <c r="F3" i="2"/>
  <c r="G3" i="2"/>
  <c r="H3" i="2"/>
  <c r="I3" i="2"/>
  <c r="J3" i="2"/>
  <c r="K3" i="2"/>
  <c r="L3" i="2"/>
  <c r="M3" i="2"/>
  <c r="N3" i="2"/>
  <c r="O3" i="2"/>
  <c r="D4" i="2"/>
  <c r="E4" i="2"/>
  <c r="F4" i="2"/>
  <c r="G4" i="2"/>
  <c r="H4" i="2"/>
  <c r="I4" i="2"/>
  <c r="J4" i="2"/>
  <c r="K4" i="2"/>
  <c r="L4" i="2"/>
  <c r="M4" i="2"/>
  <c r="N4" i="2"/>
  <c r="O4" i="2"/>
  <c r="D5" i="2"/>
  <c r="E5" i="2"/>
  <c r="F5" i="2"/>
  <c r="G5" i="2"/>
  <c r="H5" i="2"/>
  <c r="I5" i="2"/>
  <c r="J5" i="2"/>
  <c r="K5" i="2"/>
  <c r="L5" i="2"/>
  <c r="M5" i="2"/>
  <c r="N5" i="2"/>
  <c r="O5" i="2"/>
  <c r="D6" i="2"/>
  <c r="E6" i="2"/>
  <c r="F6" i="2"/>
  <c r="G6" i="2"/>
  <c r="H6" i="2"/>
  <c r="I6" i="2"/>
  <c r="J6" i="2"/>
  <c r="K6" i="2"/>
  <c r="L6" i="2"/>
  <c r="M6" i="2"/>
  <c r="N6" i="2"/>
  <c r="O6" i="2"/>
  <c r="D7" i="2"/>
  <c r="E7" i="2"/>
  <c r="F7" i="2"/>
  <c r="G7" i="2"/>
  <c r="H7" i="2"/>
  <c r="I7" i="2"/>
  <c r="J7" i="2"/>
  <c r="K7" i="2"/>
  <c r="L7" i="2"/>
  <c r="M7" i="2"/>
  <c r="N7" i="2"/>
  <c r="O7" i="2"/>
  <c r="D8" i="2"/>
  <c r="E8" i="2"/>
  <c r="F8" i="2"/>
  <c r="G8" i="2"/>
  <c r="H8" i="2"/>
  <c r="I8" i="2"/>
  <c r="J8" i="2"/>
  <c r="K8" i="2"/>
  <c r="L8" i="2"/>
  <c r="M8" i="2"/>
  <c r="N8" i="2"/>
  <c r="O8" i="2"/>
  <c r="D9" i="2"/>
  <c r="E9" i="2"/>
  <c r="F9" i="2"/>
  <c r="G9" i="2"/>
  <c r="H9" i="2"/>
  <c r="I9" i="2"/>
  <c r="J9" i="2"/>
  <c r="K9" i="2"/>
  <c r="L9" i="2"/>
  <c r="M9" i="2"/>
  <c r="N9" i="2"/>
  <c r="O9" i="2"/>
  <c r="D10" i="2"/>
  <c r="E10" i="2"/>
  <c r="F10" i="2"/>
  <c r="G10" i="2"/>
  <c r="H10" i="2"/>
  <c r="I10" i="2"/>
  <c r="J10" i="2"/>
  <c r="K10" i="2"/>
  <c r="L10" i="2"/>
  <c r="M10" i="2"/>
  <c r="N10" i="2"/>
  <c r="O10" i="2"/>
  <c r="D11" i="2"/>
  <c r="E11" i="2"/>
  <c r="F11" i="2"/>
  <c r="G11" i="2"/>
  <c r="H11" i="2"/>
  <c r="I11" i="2"/>
  <c r="J11" i="2"/>
  <c r="K11" i="2"/>
  <c r="L11" i="2"/>
  <c r="M11" i="2"/>
  <c r="N11" i="2"/>
  <c r="O11" i="2"/>
  <c r="D12" i="2"/>
  <c r="E12" i="2"/>
  <c r="F12" i="2"/>
  <c r="G12" i="2"/>
  <c r="H12" i="2"/>
  <c r="I12" i="2"/>
  <c r="J12" i="2"/>
  <c r="K12" i="2"/>
  <c r="L12" i="2"/>
  <c r="M12" i="2"/>
  <c r="N12" i="2"/>
  <c r="O12" i="2"/>
  <c r="D13" i="2"/>
  <c r="E13" i="2"/>
  <c r="F13" i="2"/>
  <c r="G13" i="2"/>
  <c r="H13" i="2"/>
  <c r="I13" i="2"/>
  <c r="J13" i="2"/>
  <c r="K13" i="2"/>
  <c r="L13" i="2"/>
  <c r="M13" i="2"/>
  <c r="N13" i="2"/>
  <c r="O13" i="2"/>
  <c r="D14" i="2"/>
  <c r="E14" i="2"/>
  <c r="F14" i="2"/>
  <c r="G14" i="2"/>
  <c r="H14" i="2"/>
  <c r="I14" i="2"/>
  <c r="J14" i="2"/>
  <c r="K14" i="2"/>
  <c r="L14" i="2"/>
  <c r="M14" i="2"/>
  <c r="N14" i="2"/>
  <c r="O14" i="2"/>
  <c r="D15" i="2"/>
  <c r="E15" i="2"/>
  <c r="F15" i="2"/>
  <c r="G15" i="2"/>
  <c r="H15" i="2"/>
  <c r="I15" i="2"/>
  <c r="J15" i="2"/>
  <c r="K15" i="2"/>
  <c r="L15" i="2"/>
  <c r="M15" i="2"/>
  <c r="N15" i="2"/>
  <c r="O15" i="2"/>
  <c r="D16" i="2"/>
  <c r="E16" i="2"/>
  <c r="F16" i="2"/>
  <c r="G16" i="2"/>
  <c r="H16" i="2"/>
  <c r="I16" i="2"/>
  <c r="J16" i="2"/>
  <c r="K16" i="2"/>
  <c r="L16" i="2"/>
  <c r="M16" i="2"/>
  <c r="N16" i="2"/>
  <c r="O16" i="2"/>
  <c r="D17" i="2"/>
  <c r="E17" i="2"/>
  <c r="F17" i="2"/>
  <c r="G17" i="2"/>
  <c r="H17" i="2"/>
  <c r="I17" i="2"/>
  <c r="J17" i="2"/>
  <c r="K17" i="2"/>
  <c r="L17" i="2"/>
  <c r="M17" i="2"/>
  <c r="N17" i="2"/>
  <c r="O17" i="2"/>
  <c r="D18" i="2"/>
  <c r="E18" i="2"/>
  <c r="F18" i="2"/>
  <c r="G18" i="2"/>
  <c r="H18" i="2"/>
  <c r="I18" i="2"/>
  <c r="J18" i="2"/>
  <c r="K18" i="2"/>
  <c r="L18" i="2"/>
  <c r="M18" i="2"/>
  <c r="N18" i="2"/>
  <c r="O18" i="2"/>
  <c r="D19" i="2"/>
  <c r="E19" i="2"/>
  <c r="F19" i="2"/>
  <c r="G19" i="2"/>
  <c r="H19" i="2"/>
  <c r="I19" i="2"/>
  <c r="J19" i="2"/>
  <c r="K19" i="2"/>
  <c r="L19" i="2"/>
  <c r="M19" i="2"/>
  <c r="N19" i="2"/>
  <c r="O19" i="2"/>
  <c r="D20" i="2"/>
  <c r="E20" i="2"/>
  <c r="F20" i="2"/>
  <c r="G20" i="2"/>
  <c r="H20" i="2"/>
  <c r="I20" i="2"/>
  <c r="J20" i="2"/>
  <c r="K20" i="2"/>
  <c r="L20" i="2"/>
  <c r="M20" i="2"/>
  <c r="N20" i="2"/>
  <c r="O20" i="2"/>
  <c r="D21" i="2"/>
  <c r="E21" i="2"/>
  <c r="F21" i="2"/>
  <c r="G21" i="2"/>
  <c r="H21" i="2"/>
  <c r="I21" i="2"/>
  <c r="J21" i="2"/>
  <c r="K21" i="2"/>
  <c r="L21" i="2"/>
  <c r="M21" i="2"/>
  <c r="N21" i="2"/>
  <c r="O21" i="2"/>
  <c r="D22" i="2"/>
  <c r="E22" i="2"/>
  <c r="F22" i="2"/>
  <c r="G22" i="2"/>
  <c r="H22" i="2"/>
  <c r="I22" i="2"/>
  <c r="J22" i="2"/>
  <c r="K22" i="2"/>
  <c r="L22" i="2"/>
  <c r="M22" i="2"/>
  <c r="N22" i="2"/>
  <c r="O22" i="2"/>
  <c r="D23" i="2"/>
  <c r="E23" i="2"/>
  <c r="F23" i="2"/>
  <c r="G23" i="2"/>
  <c r="H23" i="2"/>
  <c r="I23" i="2"/>
  <c r="J23" i="2"/>
  <c r="K23" i="2"/>
  <c r="L23" i="2"/>
  <c r="M23" i="2"/>
  <c r="N23" i="2"/>
  <c r="O23" i="2"/>
  <c r="D24" i="2"/>
  <c r="E24" i="2"/>
  <c r="F24" i="2"/>
  <c r="G24" i="2"/>
  <c r="H24" i="2"/>
  <c r="I24" i="2"/>
  <c r="J24" i="2"/>
  <c r="K24" i="2"/>
  <c r="L24" i="2"/>
  <c r="M24" i="2"/>
  <c r="N24" i="2"/>
  <c r="O24" i="2"/>
  <c r="D25" i="2"/>
  <c r="E25" i="2"/>
  <c r="F25" i="2"/>
  <c r="G25" i="2"/>
  <c r="H25" i="2"/>
  <c r="I25" i="2"/>
  <c r="J25" i="2"/>
  <c r="K25" i="2"/>
  <c r="L25" i="2"/>
  <c r="M25" i="2"/>
  <c r="N25" i="2"/>
  <c r="O25" i="2"/>
  <c r="D26" i="2"/>
  <c r="E26" i="2"/>
  <c r="F26" i="2"/>
  <c r="G26" i="2"/>
  <c r="H26" i="2"/>
  <c r="I26" i="2"/>
  <c r="J26" i="2"/>
  <c r="K26" i="2"/>
  <c r="L26" i="2"/>
  <c r="M26" i="2"/>
  <c r="N26" i="2"/>
  <c r="O26" i="2"/>
  <c r="D27" i="2"/>
  <c r="E27" i="2"/>
  <c r="F27" i="2"/>
  <c r="G27" i="2"/>
  <c r="H27" i="2"/>
  <c r="I27" i="2"/>
  <c r="J27" i="2"/>
  <c r="K27" i="2"/>
  <c r="L27" i="2"/>
  <c r="M27" i="2"/>
  <c r="N27" i="2"/>
  <c r="O27" i="2"/>
  <c r="D28" i="2"/>
  <c r="E28" i="2"/>
  <c r="F28" i="2"/>
  <c r="G28" i="2"/>
  <c r="H28" i="2"/>
  <c r="I28" i="2"/>
  <c r="J28" i="2"/>
  <c r="K28" i="2"/>
  <c r="L28" i="2"/>
  <c r="M28" i="2"/>
  <c r="N28" i="2"/>
  <c r="O28" i="2"/>
  <c r="D29" i="2"/>
  <c r="E29" i="2"/>
  <c r="F29" i="2"/>
  <c r="G29" i="2"/>
  <c r="H29" i="2"/>
  <c r="I29" i="2"/>
  <c r="J29" i="2"/>
  <c r="K29" i="2"/>
  <c r="L29" i="2"/>
  <c r="M29" i="2"/>
  <c r="N29" i="2"/>
  <c r="O29" i="2"/>
  <c r="D30" i="2"/>
  <c r="E30" i="2"/>
  <c r="F30" i="2"/>
  <c r="G30" i="2"/>
  <c r="H30" i="2"/>
  <c r="I30" i="2"/>
  <c r="J30" i="2"/>
  <c r="K30" i="2"/>
  <c r="L30" i="2"/>
  <c r="M30" i="2"/>
  <c r="N30" i="2"/>
  <c r="O30" i="2"/>
  <c r="D31" i="2"/>
  <c r="E31" i="2"/>
  <c r="F31" i="2"/>
  <c r="G31" i="2"/>
  <c r="H31" i="2"/>
  <c r="I31" i="2"/>
  <c r="J31" i="2"/>
  <c r="K31" i="2"/>
  <c r="L31" i="2"/>
  <c r="M31" i="2"/>
  <c r="N31" i="2"/>
  <c r="O31" i="2"/>
  <c r="D32" i="2"/>
  <c r="E32" i="2"/>
  <c r="F32" i="2"/>
  <c r="G32" i="2"/>
  <c r="H32" i="2"/>
  <c r="I32" i="2"/>
  <c r="J32" i="2"/>
  <c r="K32" i="2"/>
  <c r="L32" i="2"/>
  <c r="M32" i="2"/>
  <c r="N32" i="2"/>
  <c r="O32" i="2"/>
  <c r="D33" i="2"/>
  <c r="E33" i="2"/>
  <c r="F33" i="2"/>
  <c r="G33" i="2"/>
  <c r="H33" i="2"/>
  <c r="I33" i="2"/>
  <c r="J33" i="2"/>
  <c r="K33" i="2"/>
  <c r="L33" i="2"/>
  <c r="M33" i="2"/>
  <c r="N33" i="2"/>
  <c r="O33" i="2"/>
  <c r="D34" i="2"/>
  <c r="E34" i="2"/>
  <c r="F34" i="2"/>
  <c r="G34" i="2"/>
  <c r="H34" i="2"/>
  <c r="I34" i="2"/>
  <c r="J34" i="2"/>
  <c r="K34" i="2"/>
  <c r="L34" i="2"/>
  <c r="M34" i="2"/>
  <c r="N34" i="2"/>
  <c r="O34" i="2"/>
  <c r="D35" i="2"/>
  <c r="E35" i="2"/>
  <c r="F35" i="2"/>
  <c r="G35" i="2"/>
  <c r="H35" i="2"/>
  <c r="I35" i="2"/>
  <c r="J35" i="2"/>
  <c r="K35" i="2"/>
  <c r="L35" i="2"/>
  <c r="M35" i="2"/>
  <c r="N35" i="2"/>
  <c r="O35" i="2"/>
  <c r="D36" i="2"/>
  <c r="E36" i="2"/>
  <c r="F36" i="2"/>
  <c r="G36" i="2"/>
  <c r="H36" i="2"/>
  <c r="I36" i="2"/>
  <c r="J36" i="2"/>
  <c r="K36" i="2"/>
  <c r="L36" i="2"/>
  <c r="M36" i="2"/>
  <c r="N36" i="2"/>
  <c r="O36" i="2"/>
  <c r="D37" i="2"/>
  <c r="E37" i="2"/>
  <c r="F37" i="2"/>
  <c r="G37" i="2"/>
  <c r="H37" i="2"/>
  <c r="I37" i="2"/>
  <c r="J37" i="2"/>
  <c r="K37" i="2"/>
  <c r="L37" i="2"/>
  <c r="M37" i="2"/>
  <c r="N37" i="2"/>
  <c r="O37" i="2"/>
  <c r="D38" i="2"/>
  <c r="E38" i="2"/>
  <c r="F38" i="2"/>
  <c r="G38" i="2"/>
  <c r="H38" i="2"/>
  <c r="I38" i="2"/>
  <c r="J38" i="2"/>
  <c r="K38" i="2"/>
  <c r="L38" i="2"/>
  <c r="M38" i="2"/>
  <c r="N38" i="2"/>
  <c r="O38" i="2"/>
  <c r="D39" i="2"/>
  <c r="E39" i="2"/>
  <c r="F39" i="2"/>
  <c r="G39" i="2"/>
  <c r="H39" i="2"/>
  <c r="I39" i="2"/>
  <c r="J39" i="2"/>
  <c r="K39" i="2"/>
  <c r="L39" i="2"/>
  <c r="M39" i="2"/>
  <c r="N39" i="2"/>
  <c r="O39" i="2"/>
  <c r="D40" i="2"/>
  <c r="E40" i="2"/>
  <c r="F40" i="2"/>
  <c r="G40" i="2"/>
  <c r="H40" i="2"/>
  <c r="I40" i="2"/>
  <c r="J40" i="2"/>
  <c r="K40" i="2"/>
  <c r="L40" i="2"/>
  <c r="M40" i="2"/>
  <c r="N40" i="2"/>
  <c r="O40" i="2"/>
  <c r="D41" i="2"/>
  <c r="E41" i="2"/>
  <c r="F41" i="2"/>
  <c r="G41" i="2"/>
  <c r="H41" i="2"/>
  <c r="I41" i="2"/>
  <c r="J41" i="2"/>
  <c r="K41" i="2"/>
  <c r="L41" i="2"/>
  <c r="M41" i="2"/>
  <c r="N41" i="2"/>
  <c r="O41" i="2"/>
  <c r="D42" i="2"/>
  <c r="E42" i="2"/>
  <c r="F42" i="2"/>
  <c r="G42" i="2"/>
  <c r="H42" i="2"/>
  <c r="I42" i="2"/>
  <c r="J42" i="2"/>
  <c r="K42" i="2"/>
  <c r="L42" i="2"/>
  <c r="M42" i="2"/>
  <c r="N42" i="2"/>
  <c r="O42" i="2"/>
  <c r="D43" i="2"/>
  <c r="E43" i="2"/>
  <c r="F43" i="2"/>
  <c r="G43" i="2"/>
  <c r="H43" i="2"/>
  <c r="I43" i="2"/>
  <c r="J43" i="2"/>
  <c r="K43" i="2"/>
  <c r="L43" i="2"/>
  <c r="M43" i="2"/>
  <c r="N43" i="2"/>
  <c r="O43" i="2"/>
  <c r="D44" i="2"/>
  <c r="E44" i="2"/>
  <c r="F44" i="2"/>
  <c r="G44" i="2"/>
  <c r="H44" i="2"/>
  <c r="I44" i="2"/>
  <c r="J44" i="2"/>
  <c r="K44" i="2"/>
  <c r="L44" i="2"/>
  <c r="M44" i="2"/>
  <c r="N44" i="2"/>
  <c r="O44" i="2"/>
  <c r="D45" i="2"/>
  <c r="E45" i="2"/>
  <c r="F45" i="2"/>
  <c r="G45" i="2"/>
  <c r="H45" i="2"/>
  <c r="I45" i="2"/>
  <c r="J45" i="2"/>
  <c r="K45" i="2"/>
  <c r="L45" i="2"/>
  <c r="M45" i="2"/>
  <c r="N45" i="2"/>
  <c r="O45" i="2"/>
  <c r="D46" i="2"/>
  <c r="E46" i="2"/>
  <c r="F46" i="2"/>
  <c r="G46" i="2"/>
  <c r="H46" i="2"/>
  <c r="I46" i="2"/>
  <c r="J46" i="2"/>
  <c r="K46" i="2"/>
  <c r="L46" i="2"/>
  <c r="M46" i="2"/>
  <c r="N46" i="2"/>
  <c r="O46" i="2"/>
  <c r="D47" i="2"/>
  <c r="E47" i="2"/>
  <c r="F47" i="2"/>
  <c r="G47" i="2"/>
  <c r="H47" i="2"/>
  <c r="I47" i="2"/>
  <c r="J47" i="2"/>
  <c r="K47" i="2"/>
  <c r="L47" i="2"/>
  <c r="M47" i="2"/>
  <c r="N47" i="2"/>
  <c r="O47" i="2"/>
  <c r="D48" i="2"/>
  <c r="E48" i="2"/>
  <c r="F48" i="2"/>
  <c r="G48" i="2"/>
  <c r="H48" i="2"/>
  <c r="I48" i="2"/>
  <c r="J48" i="2"/>
  <c r="K48" i="2"/>
  <c r="L48" i="2"/>
  <c r="M48" i="2"/>
  <c r="N48" i="2"/>
  <c r="O48" i="2"/>
  <c r="D49" i="2"/>
  <c r="E49" i="2"/>
  <c r="F49" i="2"/>
  <c r="G49" i="2"/>
  <c r="H49" i="2"/>
  <c r="I49" i="2"/>
  <c r="J49" i="2"/>
  <c r="K49" i="2"/>
  <c r="L49" i="2"/>
  <c r="M49" i="2"/>
  <c r="N49" i="2"/>
  <c r="O49" i="2"/>
  <c r="D50" i="2"/>
  <c r="E50" i="2"/>
  <c r="F50" i="2"/>
  <c r="G50" i="2"/>
  <c r="H50" i="2"/>
  <c r="I50" i="2"/>
  <c r="J50" i="2"/>
  <c r="K50" i="2"/>
  <c r="L50" i="2"/>
  <c r="M50" i="2"/>
  <c r="N50" i="2"/>
  <c r="O50" i="2"/>
  <c r="D51" i="2"/>
  <c r="E51" i="2"/>
  <c r="F51" i="2"/>
  <c r="G51" i="2"/>
  <c r="H51" i="2"/>
  <c r="I51" i="2"/>
  <c r="J51" i="2"/>
  <c r="K51" i="2"/>
  <c r="L51" i="2"/>
  <c r="M51" i="2"/>
  <c r="N51" i="2"/>
  <c r="O51" i="2"/>
  <c r="D52" i="2"/>
  <c r="E52" i="2"/>
  <c r="F52" i="2"/>
  <c r="G52" i="2"/>
  <c r="H52" i="2"/>
  <c r="I52" i="2"/>
  <c r="J52" i="2"/>
  <c r="K52" i="2"/>
  <c r="L52" i="2"/>
  <c r="M52" i="2"/>
  <c r="N52" i="2"/>
  <c r="O52" i="2"/>
  <c r="D53" i="2"/>
  <c r="E53" i="2"/>
  <c r="F53" i="2"/>
  <c r="G53" i="2"/>
  <c r="H53" i="2"/>
  <c r="I53" i="2"/>
  <c r="J53" i="2"/>
  <c r="K53" i="2"/>
  <c r="L53" i="2"/>
  <c r="M53" i="2"/>
  <c r="N53" i="2"/>
  <c r="O53" i="2"/>
  <c r="E2" i="2"/>
  <c r="F2" i="2"/>
  <c r="G2" i="2"/>
  <c r="H2" i="2"/>
  <c r="I2" i="2"/>
  <c r="J2" i="2"/>
  <c r="K2" i="2"/>
  <c r="L2" i="2"/>
  <c r="M2" i="2"/>
  <c r="N2" i="2"/>
  <c r="O2" i="2"/>
  <c r="D2" i="2"/>
</calcChain>
</file>

<file path=xl/sharedStrings.xml><?xml version="1.0" encoding="utf-8"?>
<sst xmlns="http://schemas.openxmlformats.org/spreadsheetml/2006/main" count="133" uniqueCount="16">
  <si>
    <t>series</t>
  </si>
  <si>
    <t>attrib</t>
  </si>
  <si>
    <t>fcast_50</t>
  </si>
  <si>
    <t>fcast_avg</t>
  </si>
  <si>
    <t>fcast_05</t>
  </si>
  <si>
    <t>fcast_95</t>
  </si>
  <si>
    <t>yar</t>
  </si>
  <si>
    <t>yhw</t>
  </si>
  <si>
    <t>ysvm</t>
  </si>
  <si>
    <t>ylstm</t>
  </si>
  <si>
    <t>ymlp</t>
  </si>
  <si>
    <t>yrf</t>
  </si>
  <si>
    <t>yxgb</t>
  </si>
  <si>
    <t>yarima</t>
  </si>
  <si>
    <t>AR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</si>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</sst>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04934-F021-4473-9529-22F5A0A4B980}">
  <dimension ref="A1:O55"/>
  <sheetViews>
    <sheetView tabSelected="1" workbookViewId="0">
      <pane ySplit="1" topLeftCell="A11" activePane="bottomLeft" state="frozen"/>
      <selection pane="bottomLeft" activeCell="D31" sqref="D31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b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5">
      <c r="A2">
        <v>0</v>
      </c>
      <c r="B2" t="s">
        <v>14</v>
      </c>
      <c r="C2">
        <v>23</v>
      </c>
      <c r="D2">
        <f>res_AR_300!D2-BIAS!$C2</f>
        <v>-0.90772800086810079</v>
      </c>
      <c r="E2">
        <f>res_AR_300!E2-BIAS!$C2</f>
        <v>0.82908970066479881</v>
      </c>
      <c r="F2">
        <f>res_AR_300!F2-BIAS!$C2</f>
        <v>-11.2558353316335</v>
      </c>
      <c r="G2">
        <f>res_AR_300!G2-BIAS!$C2</f>
        <v>19.217998676471403</v>
      </c>
      <c r="H2">
        <f>res_AR_300!H2-BIAS!$C2</f>
        <v>-4.7515001817509983</v>
      </c>
      <c r="I2">
        <f>res_AR_300!I2-BIAS!$C2</f>
        <v>-2.8879642699195003</v>
      </c>
      <c r="J2">
        <f>res_AR_300!J2-BIAS!$C2</f>
        <v>-2.2469474140768995</v>
      </c>
      <c r="K2">
        <f>res_AR_300!K2-BIAS!$C2</f>
        <v>-3.5170752311958005</v>
      </c>
      <c r="L2">
        <f>res_AR_300!L2-BIAS!$C2</f>
        <v>-4.0745783201847985</v>
      </c>
      <c r="M2">
        <f>res_AR_300!M2-BIAS!$C2</f>
        <v>3.6771970377957999</v>
      </c>
      <c r="N2">
        <f>res_AR_300!N2-BIAS!$C2</f>
        <v>8.2852412078770996</v>
      </c>
      <c r="O2">
        <f>res_AR_300!O2-BIAS!$C2</f>
        <v>-2.1096955523130987</v>
      </c>
    </row>
    <row r="3" spans="1:15" x14ac:dyDescent="0.35">
      <c r="A3">
        <v>1</v>
      </c>
      <c r="B3" t="s">
        <v>14</v>
      </c>
      <c r="C3">
        <v>21</v>
      </c>
      <c r="D3">
        <f>res_AR_300!D3-BIAS!$C3</f>
        <v>0.38109528256740077</v>
      </c>
      <c r="E3">
        <f>res_AR_300!E3-BIAS!$C3</f>
        <v>0.86799122195870027</v>
      </c>
      <c r="F3">
        <f>res_AR_300!F3-BIAS!$C3</f>
        <v>-5.9226315843130006</v>
      </c>
      <c r="G3">
        <f>res_AR_300!G3-BIAS!$C3</f>
        <v>9.1912880226166003</v>
      </c>
      <c r="H3">
        <f>res_AR_300!H3-BIAS!$C3</f>
        <v>1.0661874117512014</v>
      </c>
      <c r="I3">
        <f>res_AR_300!I3-BIAS!$C3</f>
        <v>1.0729577922251998</v>
      </c>
      <c r="J3">
        <f>res_AR_300!J3-BIAS!$C3</f>
        <v>1.5774957768518014</v>
      </c>
      <c r="K3">
        <f>res_AR_300!K3-BIAS!$C3</f>
        <v>1.0194414244442989</v>
      </c>
      <c r="L3">
        <f>res_AR_300!L3-BIAS!$C3</f>
        <v>0.13124322597209925</v>
      </c>
      <c r="M3">
        <f>res_AR_300!M3-BIAS!$C3</f>
        <v>1.1996154756600994</v>
      </c>
      <c r="N3">
        <f>res_AR_300!N3-BIAS!$C3</f>
        <v>1.1540015570625997</v>
      </c>
      <c r="O3">
        <f>res_AR_300!O3-BIAS!$C3</f>
        <v>2.3587148785949985</v>
      </c>
    </row>
    <row r="4" spans="1:15" x14ac:dyDescent="0.35">
      <c r="A4">
        <v>2</v>
      </c>
      <c r="B4" t="s">
        <v>14</v>
      </c>
      <c r="C4">
        <v>25</v>
      </c>
      <c r="D4">
        <f>res_AR_300!D4-BIAS!$C4</f>
        <v>7.0248482487698993E-2</v>
      </c>
      <c r="E4">
        <f>res_AR_300!E4-BIAS!$C4</f>
        <v>1.2556791883169005</v>
      </c>
      <c r="F4">
        <f>res_AR_300!F4-BIAS!$C4</f>
        <v>-11.628299033080699</v>
      </c>
      <c r="G4">
        <f>res_AR_300!G4-BIAS!$C4</f>
        <v>19.924663843406002</v>
      </c>
      <c r="H4">
        <f>res_AR_300!H4-BIAS!$C4</f>
        <v>-6.7985269509240993</v>
      </c>
      <c r="I4">
        <f>res_AR_300!I4-BIAS!$C4</f>
        <v>-6.8899099780743995</v>
      </c>
      <c r="J4">
        <f>res_AR_300!J4-BIAS!$C4</f>
        <v>-6.2466716061747007</v>
      </c>
      <c r="K4">
        <f>res_AR_300!K4-BIAS!$C4</f>
        <v>-6.2107516179484996</v>
      </c>
      <c r="L4">
        <f>res_AR_300!L4-BIAS!$C4</f>
        <v>-6.9921762353673991</v>
      </c>
      <c r="M4">
        <f>res_AR_300!M4-BIAS!$C4</f>
        <v>-0.97699463156749999</v>
      </c>
      <c r="N4">
        <f>res_AR_300!N4-BIAS!$C4</f>
        <v>3.3159022422049986</v>
      </c>
      <c r="O4">
        <f>res_AR_300!O4-BIAS!$C4</f>
        <v>-8.3347786005951008</v>
      </c>
    </row>
    <row r="5" spans="1:15" x14ac:dyDescent="0.35">
      <c r="A5">
        <v>3</v>
      </c>
      <c r="B5" t="s">
        <v>14</v>
      </c>
      <c r="C5">
        <v>18</v>
      </c>
      <c r="D5">
        <f>res_AR_300!D5-BIAS!$C5</f>
        <v>1.7658205616696989</v>
      </c>
      <c r="E5">
        <f>res_AR_300!E5-BIAS!$C5</f>
        <v>3.7349654884508006</v>
      </c>
      <c r="F5">
        <f>res_AR_300!F5-BIAS!$C5</f>
        <v>-7.8451138086964995</v>
      </c>
      <c r="G5">
        <f>res_AR_300!G5-BIAS!$C5</f>
        <v>24.068489941275899</v>
      </c>
      <c r="H5">
        <f>res_AR_300!H5-BIAS!$C5</f>
        <v>-3.3476308130105998</v>
      </c>
      <c r="I5">
        <f>res_AR_300!I5-BIAS!$C5</f>
        <v>-2.8102747077696009</v>
      </c>
      <c r="J5">
        <f>res_AR_300!J5-BIAS!$C5</f>
        <v>-2.2373418736636008</v>
      </c>
      <c r="K5">
        <f>res_AR_300!K5-BIAS!$C5</f>
        <v>-3.0211670928395993</v>
      </c>
      <c r="L5">
        <f>res_AR_300!L5-BIAS!$C5</f>
        <v>-4.7903745907740998</v>
      </c>
      <c r="M5">
        <f>res_AR_300!M5-BIAS!$C5</f>
        <v>3.8615455334998217E-3</v>
      </c>
      <c r="N5">
        <f>res_AR_300!N5-BIAS!$C5</f>
        <v>1.4367131211694009</v>
      </c>
      <c r="O5">
        <f>res_AR_300!O5-BIAS!$C5</f>
        <v>-0.96752684143109846</v>
      </c>
    </row>
    <row r="6" spans="1:15" x14ac:dyDescent="0.35">
      <c r="A6">
        <v>4</v>
      </c>
      <c r="B6" t="s">
        <v>14</v>
      </c>
      <c r="C6">
        <v>17</v>
      </c>
      <c r="D6">
        <f>res_AR_300!D6-BIAS!$C6</f>
        <v>-7.0205720187299647E-2</v>
      </c>
      <c r="E6">
        <f>res_AR_300!E6-BIAS!$C6</f>
        <v>0.4085860934890988</v>
      </c>
      <c r="F6">
        <f>res_AR_300!F6-BIAS!$C6</f>
        <v>-5.2154307156023005</v>
      </c>
      <c r="G6">
        <f>res_AR_300!G6-BIAS!$C6</f>
        <v>7.4545467084214003</v>
      </c>
      <c r="H6">
        <f>res_AR_300!H6-BIAS!$C6</f>
        <v>-1.0572361850869001</v>
      </c>
      <c r="I6">
        <f>res_AR_300!I6-BIAS!$C6</f>
        <v>-0.18478111997389846</v>
      </c>
      <c r="J6">
        <f>res_AR_300!J6-BIAS!$C6</f>
        <v>-4.2611903767983961E-3</v>
      </c>
      <c r="K6">
        <f>res_AR_300!K6-BIAS!$C6</f>
        <v>-6.2616722018500326E-2</v>
      </c>
      <c r="L6">
        <f>res_AR_300!L6-BIAS!$C6</f>
        <v>-0.25188306893450019</v>
      </c>
      <c r="M6">
        <f>res_AR_300!M6-BIAS!$C6</f>
        <v>3.1107475336411987</v>
      </c>
      <c r="N6">
        <f>res_AR_300!N6-BIAS!$C6</f>
        <v>6.011807352635401</v>
      </c>
      <c r="O6">
        <f>res_AR_300!O6-BIAS!$C6</f>
        <v>-0.20983747281379905</v>
      </c>
    </row>
    <row r="7" spans="1:15" x14ac:dyDescent="0.35">
      <c r="A7">
        <v>5</v>
      </c>
      <c r="B7" t="s">
        <v>14</v>
      </c>
      <c r="C7">
        <v>15</v>
      </c>
      <c r="D7">
        <f>res_AR_300!D7-BIAS!$C7</f>
        <v>-1.7970631445951994</v>
      </c>
      <c r="E7">
        <f>res_AR_300!E7-BIAS!$C7</f>
        <v>-0.3765519654788001</v>
      </c>
      <c r="F7">
        <f>res_AR_300!F7-BIAS!$C7</f>
        <v>-8.6930258606143695</v>
      </c>
      <c r="G7">
        <f>res_AR_300!G7-BIAS!$C7</f>
        <v>12.0212380757803</v>
      </c>
      <c r="H7">
        <f>res_AR_300!H7-BIAS!$C7</f>
        <v>1.3377537761320006</v>
      </c>
      <c r="I7">
        <f>res_AR_300!I7-BIAS!$C7</f>
        <v>2.1230158096341007</v>
      </c>
      <c r="J7">
        <f>res_AR_300!J7-BIAS!$C7</f>
        <v>2.1634549685329993</v>
      </c>
      <c r="K7">
        <f>res_AR_300!K7-BIAS!$C7</f>
        <v>1.0245918241345997</v>
      </c>
      <c r="L7">
        <f>res_AR_300!L7-BIAS!$C7</f>
        <v>-5.5552003257700378E-2</v>
      </c>
      <c r="M7">
        <f>res_AR_300!M7-BIAS!$C7</f>
        <v>7.2271607079179994</v>
      </c>
      <c r="N7">
        <f>res_AR_300!N7-BIAS!$C7</f>
        <v>14.233628450003501</v>
      </c>
      <c r="O7">
        <f>res_AR_300!O7-BIAS!$C7</f>
        <v>-2.5614664983091995</v>
      </c>
    </row>
    <row r="8" spans="1:15" x14ac:dyDescent="0.35">
      <c r="A8">
        <v>6</v>
      </c>
      <c r="B8" t="s">
        <v>14</v>
      </c>
      <c r="C8">
        <v>16</v>
      </c>
      <c r="D8">
        <f>res_AR_300!D8-BIAS!$C8</f>
        <v>-2.9081593074471996</v>
      </c>
      <c r="E8">
        <f>res_AR_300!E8-BIAS!$C8</f>
        <v>-1.6408542003232007</v>
      </c>
      <c r="F8">
        <f>res_AR_300!F8-BIAS!$C8</f>
        <v>-9.0364705944386099</v>
      </c>
      <c r="G8">
        <f>res_AR_300!G8-BIAS!$C8</f>
        <v>9.5668708480125986</v>
      </c>
      <c r="H8">
        <f>res_AR_300!H8-BIAS!$C8</f>
        <v>-5.4204453560738006</v>
      </c>
      <c r="I8">
        <f>res_AR_300!I8-BIAS!$C8</f>
        <v>-4.0102829352684992</v>
      </c>
      <c r="J8">
        <f>res_AR_300!J8-BIAS!$C8</f>
        <v>-4.4388598579815</v>
      </c>
      <c r="K8">
        <f>res_AR_300!K8-BIAS!$C8</f>
        <v>-4.4574254482640008</v>
      </c>
      <c r="L8">
        <f>res_AR_300!L8-BIAS!$C8</f>
        <v>-5.4383091431253998</v>
      </c>
      <c r="M8">
        <f>res_AR_300!M8-BIAS!$C8</f>
        <v>-0.48752794891299978</v>
      </c>
      <c r="N8">
        <f>res_AR_300!N8-BIAS!$C8</f>
        <v>2.9771992533175009</v>
      </c>
      <c r="O8">
        <f>res_AR_300!O8-BIAS!$C8</f>
        <v>-3.2071548642457994</v>
      </c>
    </row>
    <row r="9" spans="1:15" x14ac:dyDescent="0.35">
      <c r="A9">
        <v>7</v>
      </c>
      <c r="B9" t="s">
        <v>14</v>
      </c>
      <c r="C9">
        <v>12</v>
      </c>
      <c r="D9">
        <f>res_AR_300!D9-BIAS!$C9</f>
        <v>0.66765510186039911</v>
      </c>
      <c r="E9">
        <f>res_AR_300!E9-BIAS!$C9</f>
        <v>1.2900763760827996</v>
      </c>
      <c r="F9">
        <f>res_AR_300!F9-BIAS!$C9</f>
        <v>-4.2672968636112101</v>
      </c>
      <c r="G9">
        <f>res_AR_300!G9-BIAS!$C9</f>
        <v>9.5735009408115985</v>
      </c>
      <c r="H9">
        <f>res_AR_300!H9-BIAS!$C9</f>
        <v>1.0427455626094009</v>
      </c>
      <c r="I9">
        <f>res_AR_300!I9-BIAS!$C9</f>
        <v>1.5966432614364994</v>
      </c>
      <c r="J9">
        <f>res_AR_300!J9-BIAS!$C9</f>
        <v>1.8427016765808997</v>
      </c>
      <c r="K9">
        <f>res_AR_300!K9-BIAS!$C9</f>
        <v>1.5630913764624008</v>
      </c>
      <c r="L9">
        <f>res_AR_300!L9-BIAS!$C9</f>
        <v>2.9132770675204007</v>
      </c>
      <c r="M9">
        <f>res_AR_300!M9-BIAS!$C9</f>
        <v>3.6860311347552006</v>
      </c>
      <c r="N9">
        <f>res_AR_300!N9-BIAS!$C9</f>
        <v>5.2246241458391012</v>
      </c>
      <c r="O9">
        <f>res_AR_300!O9-BIAS!$C9</f>
        <v>1.1678885101147003</v>
      </c>
    </row>
    <row r="10" spans="1:15" x14ac:dyDescent="0.35">
      <c r="A10">
        <v>8</v>
      </c>
      <c r="B10" t="s">
        <v>14</v>
      </c>
      <c r="C10">
        <v>25</v>
      </c>
      <c r="D10">
        <f>res_AR_300!D10-BIAS!$C10</f>
        <v>-0.49821747631450108</v>
      </c>
      <c r="E10">
        <f>res_AR_300!E10-BIAS!$C10</f>
        <v>0.2320062329512993</v>
      </c>
      <c r="F10">
        <f>res_AR_300!F10-BIAS!$C10</f>
        <v>-8.1312228771910995</v>
      </c>
      <c r="G10">
        <f>res_AR_300!G10-BIAS!$C10</f>
        <v>11.782650769815703</v>
      </c>
      <c r="H10">
        <f>res_AR_300!H10-BIAS!$C10</f>
        <v>-2.7583535421456986</v>
      </c>
      <c r="I10">
        <f>res_AR_300!I10-BIAS!$C10</f>
        <v>-2.5317986197690985</v>
      </c>
      <c r="J10">
        <f>res_AR_300!J10-BIAS!$C10</f>
        <v>-1.9203640196175016</v>
      </c>
      <c r="K10">
        <f>res_AR_300!K10-BIAS!$C10</f>
        <v>-1.5082800680943009</v>
      </c>
      <c r="L10">
        <f>res_AR_300!L10-BIAS!$C10</f>
        <v>-2.1871807463022002</v>
      </c>
      <c r="M10">
        <f>res_AR_300!M10-BIAS!$C10</f>
        <v>0.8935622618182002</v>
      </c>
      <c r="N10">
        <f>res_AR_300!N10-BIAS!$C10</f>
        <v>3.6188219487068984</v>
      </c>
      <c r="O10">
        <f>res_AR_300!O10-BIAS!$C10</f>
        <v>-2.5127883572359018</v>
      </c>
    </row>
    <row r="11" spans="1:15" x14ac:dyDescent="0.35">
      <c r="A11">
        <v>9</v>
      </c>
      <c r="B11" t="s">
        <v>14</v>
      </c>
      <c r="C11">
        <v>16</v>
      </c>
      <c r="D11">
        <f>res_AR_300!D11-BIAS!$C11</f>
        <v>-3.7816709392798007</v>
      </c>
      <c r="E11">
        <f>res_AR_300!E11-BIAS!$C11</f>
        <v>-2.3507755458901993</v>
      </c>
      <c r="F11">
        <f>res_AR_300!F11-BIAS!$C11</f>
        <v>-9.9606236846954808</v>
      </c>
      <c r="G11">
        <f>res_AR_300!G11-BIAS!$C11</f>
        <v>12.200436420691801</v>
      </c>
      <c r="H11">
        <f>res_AR_300!H11-BIAS!$C11</f>
        <v>0.68879388828689869</v>
      </c>
      <c r="I11">
        <f>res_AR_300!I11-BIAS!$C11</f>
        <v>2.1625044523200998</v>
      </c>
      <c r="J11">
        <f>res_AR_300!J11-BIAS!$C11</f>
        <v>1.8970527721570001</v>
      </c>
      <c r="K11">
        <f>res_AR_300!K11-BIAS!$C11</f>
        <v>2.5891392146102987</v>
      </c>
      <c r="L11">
        <f>res_AR_300!L11-BIAS!$C11</f>
        <v>0.86879924656970076</v>
      </c>
      <c r="M11">
        <f>res_AR_300!M11-BIAS!$C11</f>
        <v>6.3396289708804012</v>
      </c>
      <c r="N11">
        <f>res_AR_300!N11-BIAS!$C11</f>
        <v>9.4860170511127997</v>
      </c>
      <c r="O11">
        <f>res_AR_300!O11-BIAS!$C11</f>
        <v>2.261017956100499</v>
      </c>
    </row>
    <row r="12" spans="1:15" x14ac:dyDescent="0.35">
      <c r="A12">
        <v>10</v>
      </c>
      <c r="B12" t="s">
        <v>14</v>
      </c>
      <c r="C12">
        <v>19</v>
      </c>
      <c r="D12">
        <f>res_AR_300!D12-BIAS!$C12</f>
        <v>0.37163450828559874</v>
      </c>
      <c r="E12">
        <f>res_AR_300!E12-BIAS!$C12</f>
        <v>0.53998829599019871</v>
      </c>
      <c r="F12">
        <f>res_AR_300!F12-BIAS!$C12</f>
        <v>-5.1241535107063996</v>
      </c>
      <c r="G12">
        <f>res_AR_300!G12-BIAS!$C12</f>
        <v>6.8049287134635996</v>
      </c>
      <c r="H12">
        <f>res_AR_300!H12-BIAS!$C12</f>
        <v>1.5847530671343009</v>
      </c>
      <c r="I12">
        <f>res_AR_300!I12-BIAS!$C12</f>
        <v>1.5857841606130982</v>
      </c>
      <c r="J12">
        <f>res_AR_300!J12-BIAS!$C12</f>
        <v>1.6585298792249006</v>
      </c>
      <c r="K12">
        <f>res_AR_300!K12-BIAS!$C12</f>
        <v>1.1835113792071006</v>
      </c>
      <c r="L12">
        <f>res_AR_300!L12-BIAS!$C12</f>
        <v>1.2479460908357005</v>
      </c>
      <c r="M12">
        <f>res_AR_300!M12-BIAS!$C12</f>
        <v>3.5801641731802007</v>
      </c>
      <c r="N12">
        <f>res_AR_300!N12-BIAS!$C12</f>
        <v>4.7573953668439017</v>
      </c>
      <c r="O12">
        <f>res_AR_300!O12-BIAS!$C12</f>
        <v>1.418508523377799</v>
      </c>
    </row>
    <row r="13" spans="1:15" x14ac:dyDescent="0.35">
      <c r="A13">
        <v>11</v>
      </c>
      <c r="B13" t="s">
        <v>14</v>
      </c>
      <c r="C13">
        <v>12</v>
      </c>
      <c r="D13">
        <f>res_AR_300!D13-BIAS!$C13</f>
        <v>-0.86521994645529965</v>
      </c>
      <c r="E13">
        <f>res_AR_300!E13-BIAS!$C13</f>
        <v>5.5796020150099324E-2</v>
      </c>
      <c r="F13">
        <f>res_AR_300!F13-BIAS!$C13</f>
        <v>-7.1202339831748498</v>
      </c>
      <c r="G13">
        <f>res_AR_300!G13-BIAS!$C13</f>
        <v>12.217091996416698</v>
      </c>
      <c r="H13">
        <f>res_AR_300!H13-BIAS!$C13</f>
        <v>6.8652543050581016</v>
      </c>
      <c r="I13">
        <f>res_AR_300!I13-BIAS!$C13</f>
        <v>10.104429237960002</v>
      </c>
      <c r="J13">
        <f>res_AR_300!J13-BIAS!$C13</f>
        <v>8.1204858863936984</v>
      </c>
      <c r="K13">
        <f>res_AR_300!K13-BIAS!$C13</f>
        <v>7.7078060710255016</v>
      </c>
      <c r="L13">
        <f>res_AR_300!L13-BIAS!$C13</f>
        <v>7.8231970653069993</v>
      </c>
      <c r="M13">
        <f>res_AR_300!M13-BIAS!$C13</f>
        <v>13.9427187881344</v>
      </c>
      <c r="N13">
        <f>res_AR_300!N13-BIAS!$C13</f>
        <v>20.256512609274203</v>
      </c>
      <c r="O13">
        <f>res_AR_300!O13-BIAS!$C13</f>
        <v>10.854964802133999</v>
      </c>
    </row>
    <row r="14" spans="1:15" x14ac:dyDescent="0.35">
      <c r="A14">
        <v>12</v>
      </c>
      <c r="B14" t="s">
        <v>14</v>
      </c>
      <c r="C14">
        <v>23</v>
      </c>
      <c r="D14">
        <f>res_AR_300!D14-BIAS!$C14</f>
        <v>-5.2594207774032</v>
      </c>
      <c r="E14">
        <f>res_AR_300!E14-BIAS!$C14</f>
        <v>-3.5500908065801013</v>
      </c>
      <c r="F14">
        <f>res_AR_300!F14-BIAS!$C14</f>
        <v>-15.51518047111926</v>
      </c>
      <c r="G14">
        <f>res_AR_300!G14-BIAS!$C14</f>
        <v>15.080832798378196</v>
      </c>
      <c r="H14">
        <f>res_AR_300!H14-BIAS!$C14</f>
        <v>-8.3462773188974992</v>
      </c>
      <c r="I14">
        <f>res_AR_300!I14-BIAS!$C14</f>
        <v>-8.1779721051969005</v>
      </c>
      <c r="J14">
        <f>res_AR_300!J14-BIAS!$C14</f>
        <v>-7.3093483246820004</v>
      </c>
      <c r="K14">
        <f>res_AR_300!K14-BIAS!$C14</f>
        <v>-6.4591324380224009</v>
      </c>
      <c r="L14">
        <f>res_AR_300!L14-BIAS!$C14</f>
        <v>-9.7929905099598002</v>
      </c>
      <c r="M14">
        <f>res_AR_300!M14-BIAS!$C14</f>
        <v>-2.0445694292573009</v>
      </c>
      <c r="N14">
        <f>res_AR_300!N14-BIAS!$C14</f>
        <v>3.0746542691639007</v>
      </c>
      <c r="O14">
        <f>res_AR_300!O14-BIAS!$C14</f>
        <v>-7.7596215230117007</v>
      </c>
    </row>
    <row r="15" spans="1:15" x14ac:dyDescent="0.35">
      <c r="A15">
        <v>13</v>
      </c>
      <c r="B15" t="s">
        <v>14</v>
      </c>
      <c r="C15">
        <v>23</v>
      </c>
      <c r="D15">
        <f>res_AR_300!D15-BIAS!$C15</f>
        <v>-0.90938909949749913</v>
      </c>
      <c r="E15">
        <f>res_AR_300!E15-BIAS!$C15</f>
        <v>0.19903282811189982</v>
      </c>
      <c r="F15">
        <f>res_AR_300!F15-BIAS!$C15</f>
        <v>-8.4619568801381995</v>
      </c>
      <c r="G15">
        <f>res_AR_300!G15-BIAS!$C15</f>
        <v>13.2995138226199</v>
      </c>
      <c r="H15">
        <f>res_AR_300!H15-BIAS!$C15</f>
        <v>-9.4625060427326009</v>
      </c>
      <c r="I15">
        <f>res_AR_300!I15-BIAS!$C15</f>
        <v>-8.1182221904869998</v>
      </c>
      <c r="J15">
        <f>res_AR_300!J15-BIAS!$C15</f>
        <v>-7.1554162283434</v>
      </c>
      <c r="K15">
        <f>res_AR_300!K15-BIAS!$C15</f>
        <v>-7.5437862059088996</v>
      </c>
      <c r="L15">
        <f>res_AR_300!L15-BIAS!$C15</f>
        <v>-7.9700360984989</v>
      </c>
      <c r="M15">
        <f>res_AR_300!M15-BIAS!$C15</f>
        <v>-3.4511726749193983</v>
      </c>
      <c r="N15">
        <f>res_AR_300!N15-BIAS!$C15</f>
        <v>1.8864634649968011</v>
      </c>
      <c r="O15">
        <f>res_AR_300!O15-BIAS!$C15</f>
        <v>-9.2642389160861001</v>
      </c>
    </row>
    <row r="16" spans="1:15" x14ac:dyDescent="0.35">
      <c r="A16">
        <v>14</v>
      </c>
      <c r="B16" t="s">
        <v>14</v>
      </c>
      <c r="C16">
        <v>25</v>
      </c>
      <c r="D16">
        <f>res_AR_300!D16-BIAS!$C16</f>
        <v>-3.1300773095506003</v>
      </c>
      <c r="E16">
        <f>res_AR_300!E16-BIAS!$C16</f>
        <v>-2.3296904949851012</v>
      </c>
      <c r="F16">
        <f>res_AR_300!F16-BIAS!$C16</f>
        <v>-10.759815642846499</v>
      </c>
      <c r="G16">
        <f>res_AR_300!G16-BIAS!$C16</f>
        <v>8.3296736433245968</v>
      </c>
      <c r="H16">
        <f>res_AR_300!H16-BIAS!$C16</f>
        <v>-9.0534684880648992</v>
      </c>
      <c r="I16">
        <f>res_AR_300!I16-BIAS!$C16</f>
        <v>-8.3904404211423014</v>
      </c>
      <c r="J16">
        <f>res_AR_300!J16-BIAS!$C16</f>
        <v>-8.5908506822737998</v>
      </c>
      <c r="K16">
        <f>res_AR_300!K16-BIAS!$C16</f>
        <v>-9.5856438584076997</v>
      </c>
      <c r="L16">
        <f>res_AR_300!L16-BIAS!$C16</f>
        <v>-10.8961954254862</v>
      </c>
      <c r="M16">
        <f>res_AR_300!M16-BIAS!$C16</f>
        <v>-6.5146922962957987</v>
      </c>
      <c r="N16">
        <f>res_AR_300!N16-BIAS!$C16</f>
        <v>-5.3890259382892012</v>
      </c>
      <c r="O16">
        <f>res_AR_300!O16-BIAS!$C16</f>
        <v>-9.4482837294443005</v>
      </c>
    </row>
    <row r="17" spans="1:15" x14ac:dyDescent="0.35">
      <c r="A17">
        <v>15</v>
      </c>
      <c r="B17" t="s">
        <v>14</v>
      </c>
      <c r="C17">
        <v>19</v>
      </c>
      <c r="D17">
        <f>res_AR_300!D17-BIAS!$C17</f>
        <v>0.85720641955559884</v>
      </c>
      <c r="E17">
        <f>res_AR_300!E17-BIAS!$C17</f>
        <v>3.6015953563547995</v>
      </c>
      <c r="F17">
        <f>res_AR_300!F17-BIAS!$C17</f>
        <v>-10.25888346089542</v>
      </c>
      <c r="G17">
        <f>res_AR_300!G17-BIAS!$C17</f>
        <v>28.706210990671103</v>
      </c>
      <c r="H17">
        <f>res_AR_300!H17-BIAS!$C17</f>
        <v>10.831379287082999</v>
      </c>
      <c r="I17">
        <f>res_AR_300!I17-BIAS!$C17</f>
        <v>11.943347056024599</v>
      </c>
      <c r="J17">
        <f>res_AR_300!J17-BIAS!$C17</f>
        <v>12.9468599772961</v>
      </c>
      <c r="K17">
        <f>res_AR_300!K17-BIAS!$C17</f>
        <v>10.993753512754601</v>
      </c>
      <c r="L17">
        <f>res_AR_300!L17-BIAS!$C17</f>
        <v>12.638060238078001</v>
      </c>
      <c r="M17">
        <f>res_AR_300!M17-BIAS!$C17</f>
        <v>14.857587021124701</v>
      </c>
      <c r="N17">
        <f>res_AR_300!N17-BIAS!$C17</f>
        <v>20.048673573487697</v>
      </c>
      <c r="O17">
        <f>res_AR_300!O17-BIAS!$C17</f>
        <v>10.707839580401</v>
      </c>
    </row>
    <row r="18" spans="1:15" x14ac:dyDescent="0.35">
      <c r="A18">
        <v>16</v>
      </c>
      <c r="B18" t="s">
        <v>14</v>
      </c>
      <c r="C18">
        <v>18</v>
      </c>
      <c r="D18">
        <f>res_AR_300!D18-BIAS!$C18</f>
        <v>1.9466667640308017</v>
      </c>
      <c r="E18">
        <f>res_AR_300!E18-BIAS!$C18</f>
        <v>2.9123918729974996</v>
      </c>
      <c r="F18">
        <f>res_AR_300!F18-BIAS!$C18</f>
        <v>-7.4505234532452</v>
      </c>
      <c r="G18">
        <f>res_AR_300!G18-BIAS!$C18</f>
        <v>17.600340811082297</v>
      </c>
      <c r="H18">
        <f>res_AR_300!H18-BIAS!$C18</f>
        <v>10.413916469936101</v>
      </c>
      <c r="I18">
        <f>res_AR_300!I18-BIAS!$C18</f>
        <v>12.302758816203301</v>
      </c>
      <c r="J18">
        <f>res_AR_300!J18-BIAS!$C18</f>
        <v>13.102299005007598</v>
      </c>
      <c r="K18">
        <f>res_AR_300!K18-BIAS!$C18</f>
        <v>11.704417443655998</v>
      </c>
      <c r="L18">
        <f>res_AR_300!L18-BIAS!$C18</f>
        <v>11.259485907423901</v>
      </c>
      <c r="M18">
        <f>res_AR_300!M18-BIAS!$C18</f>
        <v>16.314708784602999</v>
      </c>
      <c r="N18">
        <f>res_AR_300!N18-BIAS!$C18</f>
        <v>21.639443775322498</v>
      </c>
      <c r="O18">
        <f>res_AR_300!O18-BIAS!$C18</f>
        <v>12.817152214852602</v>
      </c>
    </row>
    <row r="19" spans="1:15" x14ac:dyDescent="0.35">
      <c r="A19">
        <v>17</v>
      </c>
      <c r="B19" t="s">
        <v>14</v>
      </c>
      <c r="C19">
        <v>13</v>
      </c>
      <c r="D19">
        <f>res_AR_300!D19-BIAS!$C19</f>
        <v>1.4430835182020001</v>
      </c>
      <c r="E19">
        <f>res_AR_300!E19-BIAS!$C19</f>
        <v>3.7965319023404014</v>
      </c>
      <c r="F19">
        <f>res_AR_300!F19-BIAS!$C19</f>
        <v>-7.4469634866713399</v>
      </c>
      <c r="G19">
        <f>res_AR_300!G19-BIAS!$C19</f>
        <v>24.342718881763403</v>
      </c>
      <c r="H19">
        <f>res_AR_300!H19-BIAS!$C19</f>
        <v>-4.3483929197887896</v>
      </c>
      <c r="I19">
        <f>res_AR_300!I19-BIAS!$C19</f>
        <v>-3.9275012654191208</v>
      </c>
      <c r="J19">
        <f>res_AR_300!J19-BIAS!$C19</f>
        <v>-3.3812523293782295</v>
      </c>
      <c r="K19">
        <f>res_AR_300!K19-BIAS!$C19</f>
        <v>-4.2142744894521407</v>
      </c>
      <c r="L19">
        <f>res_AR_300!L19-BIAS!$C19</f>
        <v>-3.6179885827152098</v>
      </c>
      <c r="M19">
        <f>res_AR_300!M19-BIAS!$C19</f>
        <v>-0.80665703805929923</v>
      </c>
      <c r="N19">
        <f>res_AR_300!N19-BIAS!$C19</f>
        <v>1.0689004993833002</v>
      </c>
      <c r="O19">
        <f>res_AR_300!O19-BIAS!$C19</f>
        <v>-4.9217575433360405</v>
      </c>
    </row>
    <row r="20" spans="1:15" x14ac:dyDescent="0.35">
      <c r="A20">
        <v>18</v>
      </c>
      <c r="B20" t="s">
        <v>14</v>
      </c>
      <c r="C20">
        <v>14</v>
      </c>
      <c r="D20">
        <f>res_AR_300!D20-BIAS!$C20</f>
        <v>1.2113679171905005</v>
      </c>
      <c r="E20">
        <f>res_AR_300!E20-BIAS!$C20</f>
        <v>2.9166075412924997</v>
      </c>
      <c r="F20">
        <f>res_AR_300!F20-BIAS!$C20</f>
        <v>-5.8577897772412495</v>
      </c>
      <c r="G20">
        <f>res_AR_300!G20-BIAS!$C20</f>
        <v>18.257777125548202</v>
      </c>
      <c r="H20">
        <f>res_AR_300!H20-BIAS!$C20</f>
        <v>6.6871540006141998</v>
      </c>
      <c r="I20">
        <f>res_AR_300!I20-BIAS!$C20</f>
        <v>7.3822380463018007</v>
      </c>
      <c r="J20">
        <f>res_AR_300!J20-BIAS!$C20</f>
        <v>6.5719866090446999</v>
      </c>
      <c r="K20">
        <f>res_AR_300!K20-BIAS!$C20</f>
        <v>6.6956810119156991</v>
      </c>
      <c r="L20">
        <f>res_AR_300!L20-BIAS!$C20</f>
        <v>6.4968917933415007</v>
      </c>
      <c r="M20">
        <f>res_AR_300!M20-BIAS!$C20</f>
        <v>11.786164426261301</v>
      </c>
      <c r="N20">
        <f>res_AR_300!N20-BIAS!$C20</f>
        <v>15.8851517704103</v>
      </c>
      <c r="O20">
        <f>res_AR_300!O20-BIAS!$C20</f>
        <v>5.4585244299622993</v>
      </c>
    </row>
    <row r="21" spans="1:15" x14ac:dyDescent="0.35">
      <c r="A21">
        <v>19</v>
      </c>
      <c r="B21" t="s">
        <v>14</v>
      </c>
      <c r="C21">
        <v>10</v>
      </c>
      <c r="D21">
        <f>res_AR_300!D21-BIAS!$C21</f>
        <v>1.3934410317238992</v>
      </c>
      <c r="E21">
        <f>res_AR_300!E21-BIAS!$C21</f>
        <v>2.6813726210643996</v>
      </c>
      <c r="F21">
        <f>res_AR_300!F21-BIAS!$C21</f>
        <v>-3.9030413750701003</v>
      </c>
      <c r="G21">
        <f>res_AR_300!G21-BIAS!$C21</f>
        <v>13.8869447809092</v>
      </c>
      <c r="H21">
        <f>res_AR_300!H21-BIAS!$C21</f>
        <v>-4.2071048955895902</v>
      </c>
      <c r="I21">
        <f>res_AR_300!I21-BIAS!$C21</f>
        <v>-4.0957443440173504</v>
      </c>
      <c r="J21">
        <f>res_AR_300!J21-BIAS!$C21</f>
        <v>-2.7790787114136499</v>
      </c>
      <c r="K21">
        <f>res_AR_300!K21-BIAS!$C21</f>
        <v>-3.7759292737538503</v>
      </c>
      <c r="L21">
        <f>res_AR_300!L21-BIAS!$C21</f>
        <v>-3.8937841903633403</v>
      </c>
      <c r="M21">
        <f>res_AR_300!M21-BIAS!$C21</f>
        <v>-3.2264447456965399</v>
      </c>
      <c r="N21">
        <f>res_AR_300!N21-BIAS!$C21</f>
        <v>-1.6688326917175402</v>
      </c>
      <c r="O21">
        <f>res_AR_300!O21-BIAS!$C21</f>
        <v>-3.9032232261207103</v>
      </c>
    </row>
    <row r="22" spans="1:15" x14ac:dyDescent="0.35">
      <c r="A22">
        <v>20</v>
      </c>
      <c r="B22" t="s">
        <v>14</v>
      </c>
      <c r="C22">
        <v>24</v>
      </c>
      <c r="D22">
        <f>res_AR_300!D22-BIAS!$C22</f>
        <v>2.1246351910604986</v>
      </c>
      <c r="E22">
        <f>res_AR_300!E22-BIAS!$C22</f>
        <v>2.9733508166297007</v>
      </c>
      <c r="F22">
        <f>res_AR_300!F22-BIAS!$C22</f>
        <v>-7.6303680420347</v>
      </c>
      <c r="G22">
        <f>res_AR_300!G22-BIAS!$C22</f>
        <v>19.195335735956199</v>
      </c>
      <c r="H22">
        <f>res_AR_300!H22-BIAS!$C22</f>
        <v>-8.8867469755466004</v>
      </c>
      <c r="I22">
        <f>res_AR_300!I22-BIAS!$C22</f>
        <v>-8.6575254022519008</v>
      </c>
      <c r="J22">
        <f>res_AR_300!J22-BIAS!$C22</f>
        <v>-8.7679727976688007</v>
      </c>
      <c r="K22">
        <f>res_AR_300!K22-BIAS!$C22</f>
        <v>-8.2498206922996999</v>
      </c>
      <c r="L22">
        <f>res_AR_300!L22-BIAS!$C22</f>
        <v>-8.3328833868546006</v>
      </c>
      <c r="M22">
        <f>res_AR_300!M22-BIAS!$C22</f>
        <v>-6.8234287253368997</v>
      </c>
      <c r="N22">
        <f>res_AR_300!N22-BIAS!$C22</f>
        <v>-5.2669942924334983</v>
      </c>
      <c r="O22">
        <f>res_AR_300!O22-BIAS!$C22</f>
        <v>-8.1042962755762993</v>
      </c>
    </row>
    <row r="23" spans="1:15" x14ac:dyDescent="0.35">
      <c r="A23">
        <v>21</v>
      </c>
      <c r="B23" t="s">
        <v>14</v>
      </c>
      <c r="C23">
        <v>24</v>
      </c>
      <c r="D23">
        <f>res_AR_300!D23-BIAS!$C23</f>
        <v>-5.1217897511822983</v>
      </c>
      <c r="E23">
        <f>res_AR_300!E23-BIAS!$C23</f>
        <v>-0.98392910550850132</v>
      </c>
      <c r="F23">
        <f>res_AR_300!F23-BIAS!$C23</f>
        <v>-16.435084720067959</v>
      </c>
      <c r="G23">
        <f>res_AR_300!G23-BIAS!$C23</f>
        <v>28.1261245956604</v>
      </c>
      <c r="H23">
        <f>res_AR_300!H23-BIAS!$C23</f>
        <v>-3.9756364352140992</v>
      </c>
      <c r="I23">
        <f>res_AR_300!I23-BIAS!$C23</f>
        <v>-1.2883552006206997</v>
      </c>
      <c r="J23">
        <f>res_AR_300!J23-BIAS!$C23</f>
        <v>-3.1649937234641996</v>
      </c>
      <c r="K23">
        <f>res_AR_300!K23-BIAS!$C23</f>
        <v>-2.3140098849180006</v>
      </c>
      <c r="L23">
        <f>res_AR_300!L23-BIAS!$C23</f>
        <v>-2.8714487301482983</v>
      </c>
      <c r="M23">
        <f>res_AR_300!M23-BIAS!$C23</f>
        <v>2.1656487693826989</v>
      </c>
      <c r="N23">
        <f>res_AR_300!N23-BIAS!$C23</f>
        <v>4.3527465510024008</v>
      </c>
      <c r="O23">
        <f>res_AR_300!O23-BIAS!$C23</f>
        <v>-2.4439757583877011</v>
      </c>
    </row>
    <row r="24" spans="1:15" x14ac:dyDescent="0.35">
      <c r="A24">
        <v>22</v>
      </c>
      <c r="B24" t="s">
        <v>14</v>
      </c>
      <c r="C24">
        <v>31</v>
      </c>
      <c r="D24">
        <f>res_AR_300!D24-BIAS!$C24</f>
        <v>-0.44782622722249954</v>
      </c>
      <c r="E24">
        <f>res_AR_300!E24-BIAS!$C24</f>
        <v>0.41495503221570118</v>
      </c>
      <c r="F24">
        <f>res_AR_300!F24-BIAS!$C24</f>
        <v>-10.1244416045581</v>
      </c>
      <c r="G24">
        <f>res_AR_300!G24-BIAS!$C24</f>
        <v>14.165616133045198</v>
      </c>
      <c r="H24">
        <f>res_AR_300!H24-BIAS!$C24</f>
        <v>1.922930985294002</v>
      </c>
      <c r="I24">
        <f>res_AR_300!I24-BIAS!$C24</f>
        <v>1.6426497561163984</v>
      </c>
      <c r="J24">
        <f>res_AR_300!J24-BIAS!$C24</f>
        <v>2.2676689847993003</v>
      </c>
      <c r="K24">
        <f>res_AR_300!K24-BIAS!$C24</f>
        <v>1.943154277097598</v>
      </c>
      <c r="L24">
        <f>res_AR_300!L24-BIAS!$C24</f>
        <v>0.82773027626939921</v>
      </c>
      <c r="M24">
        <f>res_AR_300!M24-BIAS!$C24</f>
        <v>2.4581408611310991</v>
      </c>
      <c r="N24">
        <f>res_AR_300!N24-BIAS!$C24</f>
        <v>1.3645765310171996</v>
      </c>
      <c r="O24">
        <f>res_AR_300!O24-BIAS!$C24</f>
        <v>2.6135623483953978</v>
      </c>
    </row>
    <row r="25" spans="1:15" x14ac:dyDescent="0.35">
      <c r="A25">
        <v>23</v>
      </c>
      <c r="B25" t="s">
        <v>14</v>
      </c>
      <c r="C25">
        <v>16</v>
      </c>
      <c r="D25">
        <f>res_AR_300!D25-BIAS!$C25</f>
        <v>-0.10364250956079957</v>
      </c>
      <c r="E25">
        <f>res_AR_300!E25-BIAS!$C25</f>
        <v>0.13655486742479894</v>
      </c>
      <c r="F25">
        <f>res_AR_300!F25-BIAS!$C25</f>
        <v>-6.7746939331371898</v>
      </c>
      <c r="G25">
        <f>res_AR_300!G25-BIAS!$C25</f>
        <v>9.0004006505612999</v>
      </c>
      <c r="H25">
        <f>res_AR_300!H25-BIAS!$C25</f>
        <v>-2.3445971813465007</v>
      </c>
      <c r="I25">
        <f>res_AR_300!I25-BIAS!$C25</f>
        <v>-1.4222541508228996</v>
      </c>
      <c r="J25">
        <f>res_AR_300!J25-BIAS!$C25</f>
        <v>-1.3529851999190008</v>
      </c>
      <c r="K25">
        <f>res_AR_300!K25-BIAS!$C25</f>
        <v>-2.2146715614635006</v>
      </c>
      <c r="L25">
        <f>res_AR_300!L25-BIAS!$C25</f>
        <v>-3.6708203642964996</v>
      </c>
      <c r="M25">
        <f>res_AR_300!M25-BIAS!$C25</f>
        <v>0.62128113002080099</v>
      </c>
      <c r="N25">
        <f>res_AR_300!N25-BIAS!$C25</f>
        <v>3.5512442417618999</v>
      </c>
      <c r="O25">
        <f>res_AR_300!O25-BIAS!$C25</f>
        <v>-1.3238000790538997</v>
      </c>
    </row>
    <row r="26" spans="1:15" x14ac:dyDescent="0.35">
      <c r="A26">
        <v>24</v>
      </c>
      <c r="B26" t="s">
        <v>14</v>
      </c>
      <c r="C26">
        <v>14</v>
      </c>
      <c r="D26">
        <f>res_AR_300!D26-BIAS!$C26</f>
        <v>-1.4233058546848998</v>
      </c>
      <c r="E26">
        <f>res_AR_300!E26-BIAS!$C26</f>
        <v>0.5954560935086004</v>
      </c>
      <c r="F26">
        <f>res_AR_300!F26-BIAS!$C26</f>
        <v>-9.6759273842802198</v>
      </c>
      <c r="G26">
        <f>res_AR_300!G26-BIAS!$C26</f>
        <v>19.620560332339899</v>
      </c>
      <c r="H26">
        <f>res_AR_300!H26-BIAS!$C26</f>
        <v>-2.6336291990652008</v>
      </c>
      <c r="I26">
        <f>res_AR_300!I26-BIAS!$C26</f>
        <v>-7.0974303409000683E-2</v>
      </c>
      <c r="J26">
        <f>res_AR_300!J26-BIAS!$C26</f>
        <v>1.8039191512743002</v>
      </c>
      <c r="K26">
        <f>res_AR_300!K26-BIAS!$C26</f>
        <v>-0.68013558300919996</v>
      </c>
      <c r="L26">
        <f>res_AR_300!L26-BIAS!$C26</f>
        <v>-1.6539430655948006</v>
      </c>
      <c r="M26">
        <f>res_AR_300!M26-BIAS!$C26</f>
        <v>9.4931550391114996</v>
      </c>
      <c r="N26">
        <f>res_AR_300!N26-BIAS!$C26</f>
        <v>22.796311139146297</v>
      </c>
      <c r="O26">
        <f>res_AR_300!O26-BIAS!$C26</f>
        <v>0.14924828980529981</v>
      </c>
    </row>
    <row r="27" spans="1:15" x14ac:dyDescent="0.35">
      <c r="A27">
        <v>25</v>
      </c>
      <c r="B27" t="s">
        <v>14</v>
      </c>
      <c r="C27">
        <v>17</v>
      </c>
      <c r="D27">
        <f>res_AR_300!D27-BIAS!$C27</f>
        <v>0.45573106356719961</v>
      </c>
      <c r="E27">
        <f>res_AR_300!E27-BIAS!$C27</f>
        <v>1.6103677807766985</v>
      </c>
      <c r="F27">
        <f>res_AR_300!F27-BIAS!$C27</f>
        <v>-7.2531423857307296</v>
      </c>
      <c r="G27">
        <f>res_AR_300!G27-BIAS!$C27</f>
        <v>14.7947648127899</v>
      </c>
      <c r="H27">
        <f>res_AR_300!H27-BIAS!$C27</f>
        <v>11.5010831449653</v>
      </c>
      <c r="I27">
        <f>res_AR_300!I27-BIAS!$C27</f>
        <v>11.916120938800901</v>
      </c>
      <c r="J27">
        <f>res_AR_300!J27-BIAS!$C27</f>
        <v>11.848280887001099</v>
      </c>
      <c r="K27">
        <f>res_AR_300!K27-BIAS!$C27</f>
        <v>11.0033251828598</v>
      </c>
      <c r="L27">
        <f>res_AR_300!L27-BIAS!$C27</f>
        <v>9.5877016136921007</v>
      </c>
      <c r="M27">
        <f>res_AR_300!M27-BIAS!$C27</f>
        <v>16.824305855032897</v>
      </c>
      <c r="N27">
        <f>res_AR_300!N27-BIAS!$C27</f>
        <v>20.588852657677897</v>
      </c>
      <c r="O27">
        <f>res_AR_300!O27-BIAS!$C27</f>
        <v>12.724071518822502</v>
      </c>
    </row>
    <row r="28" spans="1:15" x14ac:dyDescent="0.35">
      <c r="A28">
        <v>26</v>
      </c>
      <c r="B28" t="s">
        <v>14</v>
      </c>
      <c r="C28">
        <v>14</v>
      </c>
      <c r="D28">
        <f>res_AR_300!D28-BIAS!$C28</f>
        <v>-2.0966867012117998</v>
      </c>
      <c r="E28">
        <f>res_AR_300!E28-BIAS!$C28</f>
        <v>-1.1799466177927993</v>
      </c>
      <c r="F28">
        <f>res_AR_300!F28-BIAS!$C28</f>
        <v>-6.2472864837394297</v>
      </c>
      <c r="G28">
        <f>res_AR_300!G28-BIAS!$C28</f>
        <v>6.5121790689554011</v>
      </c>
      <c r="H28">
        <f>res_AR_300!H28-BIAS!$C28</f>
        <v>2.607054038591901</v>
      </c>
      <c r="I28">
        <f>res_AR_300!I28-BIAS!$C28</f>
        <v>3.4887199818012</v>
      </c>
      <c r="J28">
        <f>res_AR_300!J28-BIAS!$C28</f>
        <v>3.7514618037899012</v>
      </c>
      <c r="K28">
        <f>res_AR_300!K28-BIAS!$C28</f>
        <v>3.2871709356954</v>
      </c>
      <c r="L28">
        <f>res_AR_300!L28-BIAS!$C28</f>
        <v>2.6967895080655993</v>
      </c>
      <c r="M28">
        <f>res_AR_300!M28-BIAS!$C28</f>
        <v>7.3402518959102991</v>
      </c>
      <c r="N28">
        <f>res_AR_300!N28-BIAS!$C28</f>
        <v>11.3762220030181</v>
      </c>
      <c r="O28">
        <f>res_AR_300!O28-BIAS!$C28</f>
        <v>4.7266312544629017</v>
      </c>
    </row>
    <row r="29" spans="1:15" x14ac:dyDescent="0.35">
      <c r="A29">
        <v>27</v>
      </c>
      <c r="B29" t="s">
        <v>14</v>
      </c>
      <c r="C29">
        <v>16</v>
      </c>
      <c r="D29">
        <f>res_AR_300!D29-BIAS!$C29</f>
        <v>3.9121932796658996</v>
      </c>
      <c r="E29">
        <f>res_AR_300!E29-BIAS!$C29</f>
        <v>5.7132413147446002</v>
      </c>
      <c r="F29">
        <f>res_AR_300!F29-BIAS!$C29</f>
        <v>-6.1311055852869707</v>
      </c>
      <c r="G29">
        <f>res_AR_300!G29-BIAS!$C29</f>
        <v>24.537340014229102</v>
      </c>
      <c r="H29">
        <f>res_AR_300!H29-BIAS!$C29</f>
        <v>-5.5972503656276</v>
      </c>
      <c r="I29">
        <f>res_AR_300!I29-BIAS!$C29</f>
        <v>-4.4005755160471995</v>
      </c>
      <c r="J29">
        <f>res_AR_300!J29-BIAS!$C29</f>
        <v>-4.5063660589943009</v>
      </c>
      <c r="K29">
        <f>res_AR_300!K29-BIAS!$C29</f>
        <v>-5.7772511042830992</v>
      </c>
      <c r="L29">
        <f>res_AR_300!L29-BIAS!$C29</f>
        <v>-6.3482326880396798</v>
      </c>
      <c r="M29">
        <f>res_AR_300!M29-BIAS!$C29</f>
        <v>-4.0990295749467993</v>
      </c>
      <c r="N29">
        <f>res_AR_300!N29-BIAS!$C29</f>
        <v>-3.8209386181389995</v>
      </c>
      <c r="O29">
        <f>res_AR_300!O29-BIAS!$C29</f>
        <v>-6.5000177614906196</v>
      </c>
    </row>
    <row r="30" spans="1:15" x14ac:dyDescent="0.35">
      <c r="A30">
        <v>28</v>
      </c>
      <c r="B30" t="s">
        <v>14</v>
      </c>
      <c r="C30">
        <v>10</v>
      </c>
      <c r="D30">
        <f>res_AR_300!D30-BIAS!$C30</f>
        <v>-0.78531246784505981</v>
      </c>
      <c r="E30">
        <f>res_AR_300!E30-BIAS!$C30</f>
        <v>-0.19482039906434956</v>
      </c>
      <c r="F30">
        <f>res_AR_300!F30-BIAS!$C30</f>
        <v>-5.3122829426959797</v>
      </c>
      <c r="G30">
        <f>res_AR_300!G30-BIAS!$C30</f>
        <v>7.5416618205339994</v>
      </c>
      <c r="H30">
        <f>res_AR_300!H30-BIAS!$C30</f>
        <v>-4.9098004375950799</v>
      </c>
      <c r="I30">
        <f>res_AR_300!I30-BIAS!$C30</f>
        <v>-4.6562220431873804</v>
      </c>
      <c r="J30">
        <f>res_AR_300!J30-BIAS!$C30</f>
        <v>-4.7017446917816299</v>
      </c>
      <c r="K30">
        <f>res_AR_300!K30-BIAS!$C30</f>
        <v>-4.9935676853850302</v>
      </c>
      <c r="L30">
        <f>res_AR_300!L30-BIAS!$C30</f>
        <v>-5.5461251418430901</v>
      </c>
      <c r="M30">
        <f>res_AR_300!M30-BIAS!$C30</f>
        <v>-4.0064546493922304</v>
      </c>
      <c r="N30">
        <f>res_AR_300!N30-BIAS!$C30</f>
        <v>-3.0564317159069301</v>
      </c>
      <c r="O30">
        <f>res_AR_300!O30-BIAS!$C30</f>
        <v>-5.6186970772805802</v>
      </c>
    </row>
    <row r="31" spans="1:15" x14ac:dyDescent="0.35">
      <c r="A31">
        <v>29</v>
      </c>
      <c r="B31" t="s">
        <v>14</v>
      </c>
      <c r="C31">
        <v>21</v>
      </c>
      <c r="D31">
        <f>res_AR_300!D31-BIAS!$C31</f>
        <v>-6.1229517892814993</v>
      </c>
      <c r="E31">
        <f>res_AR_300!E31-BIAS!$C31</f>
        <v>-3.4377844222397016</v>
      </c>
      <c r="F31">
        <f>res_AR_300!F31-BIAS!$C31</f>
        <v>-15.989064433579991</v>
      </c>
      <c r="G31">
        <f>res_AR_300!G31-BIAS!$C31</f>
        <v>16.292001081032801</v>
      </c>
      <c r="H31">
        <f>res_AR_300!H31-BIAS!$C31</f>
        <v>-9.7368593186234005</v>
      </c>
      <c r="I31">
        <f>res_AR_300!I31-BIAS!$C31</f>
        <v>-8.6270244922475996</v>
      </c>
      <c r="J31">
        <f>res_AR_300!J31-BIAS!$C31</f>
        <v>-8.9641493542356994</v>
      </c>
      <c r="K31">
        <f>res_AR_300!K31-BIAS!$C31</f>
        <v>-9.3832319476639992</v>
      </c>
      <c r="L31">
        <f>res_AR_300!L31-BIAS!$C31</f>
        <v>-9.7842844062066998</v>
      </c>
      <c r="M31">
        <f>res_AR_300!M31-BIAS!$C31</f>
        <v>-6.4932221826522998</v>
      </c>
      <c r="N31">
        <f>res_AR_300!N31-BIAS!$C31</f>
        <v>-4.8937787654455995</v>
      </c>
      <c r="O31">
        <f>res_AR_300!O31-BIAS!$C31</f>
        <v>-11.336647442779091</v>
      </c>
    </row>
    <row r="32" spans="1:15" x14ac:dyDescent="0.35">
      <c r="A32">
        <v>30</v>
      </c>
      <c r="B32" t="s">
        <v>14</v>
      </c>
      <c r="C32">
        <v>9</v>
      </c>
      <c r="D32">
        <f>res_AR_300!D32-BIAS!$C32</f>
        <v>-0.34024249719188049</v>
      </c>
      <c r="E32">
        <f>res_AR_300!E32-BIAS!$C32</f>
        <v>-8.1866867898819251E-2</v>
      </c>
      <c r="F32">
        <f>res_AR_300!F32-BIAS!$C32</f>
        <v>-2.9559918833781698</v>
      </c>
      <c r="G32">
        <f>res_AR_300!G32-BIAS!$C32</f>
        <v>3.4281496518037997</v>
      </c>
      <c r="H32">
        <f>res_AR_300!H32-BIAS!$C32</f>
        <v>1.2828026815487998</v>
      </c>
      <c r="I32">
        <f>res_AR_300!I32-BIAS!$C32</f>
        <v>1.4475860487122993</v>
      </c>
      <c r="J32">
        <f>res_AR_300!J32-BIAS!$C32</f>
        <v>0.71960452453316037</v>
      </c>
      <c r="K32">
        <f>res_AR_300!K32-BIAS!$C32</f>
        <v>1.2004631405209008</v>
      </c>
      <c r="L32">
        <f>res_AR_300!L32-BIAS!$C32</f>
        <v>1.2306095832124999</v>
      </c>
      <c r="M32">
        <f>res_AR_300!M32-BIAS!$C32</f>
        <v>1.6009757076390994</v>
      </c>
      <c r="N32">
        <f>res_AR_300!N32-BIAS!$C32</f>
        <v>1.6523980681926993</v>
      </c>
      <c r="O32">
        <f>res_AR_300!O32-BIAS!$C32</f>
        <v>1.6904167750486003</v>
      </c>
    </row>
    <row r="33" spans="1:15" x14ac:dyDescent="0.35">
      <c r="A33">
        <v>31</v>
      </c>
      <c r="B33" t="s">
        <v>14</v>
      </c>
      <c r="C33">
        <v>12</v>
      </c>
      <c r="D33">
        <f>res_AR_300!D33-BIAS!$C33</f>
        <v>-0.77997483385309963</v>
      </c>
      <c r="E33">
        <f>res_AR_300!E33-BIAS!$C33</f>
        <v>1.0359612089673007</v>
      </c>
      <c r="F33">
        <f>res_AR_300!F33-BIAS!$C33</f>
        <v>-5.9870231086040304</v>
      </c>
      <c r="G33">
        <f>res_AR_300!G33-BIAS!$C33</f>
        <v>13.1843651804339</v>
      </c>
      <c r="H33">
        <f>res_AR_300!H33-BIAS!$C33</f>
        <v>-3.9747983019328004</v>
      </c>
      <c r="I33">
        <f>res_AR_300!I33-BIAS!$C33</f>
        <v>-1.6823739339282007</v>
      </c>
      <c r="J33">
        <f>res_AR_300!J33-BIAS!$C33</f>
        <v>-2.4307593974277992</v>
      </c>
      <c r="K33">
        <f>res_AR_300!K33-BIAS!$C33</f>
        <v>-2.15833746316369</v>
      </c>
      <c r="L33">
        <f>res_AR_300!L33-BIAS!$C33</f>
        <v>-4.5638012773853402</v>
      </c>
      <c r="M33">
        <f>res_AR_300!M33-BIAS!$C33</f>
        <v>1.4213393774173007</v>
      </c>
      <c r="N33">
        <f>res_AR_300!N33-BIAS!$C33</f>
        <v>6.2337244883038991</v>
      </c>
      <c r="O33">
        <f>res_AR_300!O33-BIAS!$C33</f>
        <v>-4.64524911904142</v>
      </c>
    </row>
    <row r="34" spans="1:15" x14ac:dyDescent="0.35">
      <c r="A34">
        <v>32</v>
      </c>
      <c r="B34" t="s">
        <v>14</v>
      </c>
      <c r="C34">
        <v>12</v>
      </c>
      <c r="D34">
        <f>res_AR_300!D34-BIAS!$C34</f>
        <v>0.14737503966600052</v>
      </c>
      <c r="E34">
        <f>res_AR_300!E34-BIAS!$C34</f>
        <v>0.88226943156269932</v>
      </c>
      <c r="F34">
        <f>res_AR_300!F34-BIAS!$C34</f>
        <v>-4.5113312032387203</v>
      </c>
      <c r="G34">
        <f>res_AR_300!G34-BIAS!$C34</f>
        <v>8.9764440446889999</v>
      </c>
      <c r="H34">
        <f>res_AR_300!H34-BIAS!$C34</f>
        <v>-1.8768443836898001</v>
      </c>
      <c r="I34">
        <f>res_AR_300!I34-BIAS!$C34</f>
        <v>-1.1842330323586996</v>
      </c>
      <c r="J34">
        <f>res_AR_300!J34-BIAS!$C34</f>
        <v>-1.7127008794169001</v>
      </c>
      <c r="K34">
        <f>res_AR_300!K34-BIAS!$C34</f>
        <v>-1.3034995522373993</v>
      </c>
      <c r="L34">
        <f>res_AR_300!L34-BIAS!$C34</f>
        <v>-1.2725936998609999</v>
      </c>
      <c r="M34">
        <f>res_AR_300!M34-BIAS!$C34</f>
        <v>-1.5236667828256003</v>
      </c>
      <c r="N34">
        <f>res_AR_300!N34-BIAS!$C34</f>
        <v>-1.7025205331639004</v>
      </c>
      <c r="O34">
        <f>res_AR_300!O34-BIAS!$C34</f>
        <v>-1.1202538843017003</v>
      </c>
    </row>
    <row r="35" spans="1:15" x14ac:dyDescent="0.35">
      <c r="A35">
        <v>33</v>
      </c>
      <c r="B35" t="s">
        <v>14</v>
      </c>
      <c r="C35">
        <v>23</v>
      </c>
      <c r="D35">
        <f>res_AR_300!D35-BIAS!$C35</f>
        <v>-1.343515236038801</v>
      </c>
      <c r="E35">
        <f>res_AR_300!E35-BIAS!$C35</f>
        <v>-0.31566783522429986</v>
      </c>
      <c r="F35">
        <f>res_AR_300!F35-BIAS!$C35</f>
        <v>-10.878074214472599</v>
      </c>
      <c r="G35">
        <f>res_AR_300!G35-BIAS!$C35</f>
        <v>15.409252940138103</v>
      </c>
      <c r="H35">
        <f>res_AR_300!H35-BIAS!$C35</f>
        <v>-3.2414211697869995</v>
      </c>
      <c r="I35">
        <f>res_AR_300!I35-BIAS!$C35</f>
        <v>-2.7460983622429005</v>
      </c>
      <c r="J35">
        <f>res_AR_300!J35-BIAS!$C35</f>
        <v>-1.6756767704970983</v>
      </c>
      <c r="K35">
        <f>res_AR_300!K35-BIAS!$C35</f>
        <v>-3.2471252536949002</v>
      </c>
      <c r="L35">
        <f>res_AR_300!L35-BIAS!$C35</f>
        <v>-2.108110956103399</v>
      </c>
      <c r="M35">
        <f>res_AR_300!M35-BIAS!$C35</f>
        <v>1.0189341660142013</v>
      </c>
      <c r="N35">
        <f>res_AR_300!N35-BIAS!$C35</f>
        <v>3.3169693586511002</v>
      </c>
      <c r="O35">
        <f>res_AR_300!O35-BIAS!$C35</f>
        <v>-1.5654030927987002</v>
      </c>
    </row>
    <row r="36" spans="1:15" x14ac:dyDescent="0.35">
      <c r="A36">
        <v>34</v>
      </c>
      <c r="B36" t="s">
        <v>14</v>
      </c>
      <c r="C36">
        <v>11</v>
      </c>
      <c r="D36">
        <f>res_AR_300!D36-BIAS!$C36</f>
        <v>0.21377194736209937</v>
      </c>
      <c r="E36">
        <f>res_AR_300!E36-BIAS!$C36</f>
        <v>1.2816045441905004</v>
      </c>
      <c r="F36">
        <f>res_AR_300!F36-BIAS!$C36</f>
        <v>-5.2580937137340102</v>
      </c>
      <c r="G36">
        <f>res_AR_300!G36-BIAS!$C36</f>
        <v>12.8508091004737</v>
      </c>
      <c r="H36">
        <f>res_AR_300!H36-BIAS!$C36</f>
        <v>1.4805427535829008</v>
      </c>
      <c r="I36">
        <f>res_AR_300!I36-BIAS!$C36</f>
        <v>1.7530935749666998</v>
      </c>
      <c r="J36">
        <f>res_AR_300!J36-BIAS!$C36</f>
        <v>2.3190040130143004</v>
      </c>
      <c r="K36">
        <f>res_AR_300!K36-BIAS!$C36</f>
        <v>1.7972674377262994</v>
      </c>
      <c r="L36">
        <f>res_AR_300!L36-BIAS!$C36</f>
        <v>1.4866528444440004</v>
      </c>
      <c r="M36">
        <f>res_AR_300!M36-BIAS!$C36</f>
        <v>3.1022565721848991</v>
      </c>
      <c r="N36">
        <f>res_AR_300!N36-BIAS!$C36</f>
        <v>5.1424248270486004</v>
      </c>
      <c r="O36">
        <f>res_AR_300!O36-BIAS!$C36</f>
        <v>1.9990786991019007</v>
      </c>
    </row>
    <row r="37" spans="1:15" x14ac:dyDescent="0.35">
      <c r="A37">
        <v>35</v>
      </c>
      <c r="B37" t="s">
        <v>14</v>
      </c>
      <c r="C37">
        <v>17</v>
      </c>
      <c r="D37">
        <f>res_AR_300!D37-BIAS!$C37</f>
        <v>-1.612896827089827E-2</v>
      </c>
      <c r="E37">
        <f>res_AR_300!E37-BIAS!$C37</f>
        <v>0.59661792183279871</v>
      </c>
      <c r="F37">
        <f>res_AR_300!F37-BIAS!$C37</f>
        <v>-4.2186043706457994</v>
      </c>
      <c r="G37">
        <f>res_AR_300!G37-BIAS!$C37</f>
        <v>9.2020444289117016</v>
      </c>
      <c r="H37">
        <f>res_AR_300!H37-BIAS!$C37</f>
        <v>-7.2084481001155609E-5</v>
      </c>
      <c r="I37">
        <f>res_AR_300!I37-BIAS!$C37</f>
        <v>0.1185392308087998</v>
      </c>
      <c r="J37">
        <f>res_AR_300!J37-BIAS!$C37</f>
        <v>1.271999659918901</v>
      </c>
      <c r="K37">
        <f>res_AR_300!K37-BIAS!$C37</f>
        <v>-0.15648201246790094</v>
      </c>
      <c r="L37">
        <f>res_AR_300!L37-BIAS!$C37</f>
        <v>0.26893140605420029</v>
      </c>
      <c r="M37">
        <f>res_AR_300!M37-BIAS!$C37</f>
        <v>2.3717467097951008</v>
      </c>
      <c r="N37">
        <f>res_AR_300!N37-BIAS!$C37</f>
        <v>3.5705974462354</v>
      </c>
      <c r="O37">
        <f>res_AR_300!O37-BIAS!$C37</f>
        <v>0.42424945739630004</v>
      </c>
    </row>
    <row r="38" spans="1:15" x14ac:dyDescent="0.35">
      <c r="A38">
        <v>36</v>
      </c>
      <c r="B38" t="s">
        <v>14</v>
      </c>
      <c r="C38">
        <v>27</v>
      </c>
      <c r="D38">
        <f>res_AR_300!D38-BIAS!$C38</f>
        <v>3.8480623780315995</v>
      </c>
      <c r="E38">
        <f>res_AR_300!E38-BIAS!$C38</f>
        <v>4.6328818899018991</v>
      </c>
      <c r="F38">
        <f>res_AR_300!F38-BIAS!$C38</f>
        <v>-3.9171563963788003</v>
      </c>
      <c r="G38">
        <f>res_AR_300!G38-BIAS!$C38</f>
        <v>15.495484975130097</v>
      </c>
      <c r="H38">
        <f>res_AR_300!H38-BIAS!$C38</f>
        <v>7.4029593148074966</v>
      </c>
      <c r="I38">
        <f>res_AR_300!I38-BIAS!$C38</f>
        <v>8.2705414912948996</v>
      </c>
      <c r="J38">
        <f>res_AR_300!J38-BIAS!$C38</f>
        <v>7.9675023452318996</v>
      </c>
      <c r="K38">
        <f>res_AR_300!K38-BIAS!$C38</f>
        <v>7.9413745990622999</v>
      </c>
      <c r="L38">
        <f>res_AR_300!L38-BIAS!$C38</f>
        <v>6.3965993202332996</v>
      </c>
      <c r="M38">
        <f>res_AR_300!M38-BIAS!$C38</f>
        <v>9.4500612910279003</v>
      </c>
      <c r="N38">
        <f>res_AR_300!N38-BIAS!$C38</f>
        <v>10.667419712372599</v>
      </c>
      <c r="O38">
        <f>res_AR_300!O38-BIAS!$C38</f>
        <v>7.9292485737648022</v>
      </c>
    </row>
    <row r="39" spans="1:15" x14ac:dyDescent="0.35">
      <c r="A39">
        <v>37</v>
      </c>
      <c r="B39" t="s">
        <v>14</v>
      </c>
      <c r="C39">
        <v>22</v>
      </c>
      <c r="D39">
        <f>res_AR_300!D39-BIAS!$C39</f>
        <v>-3.2535348501946011</v>
      </c>
      <c r="E39">
        <f>res_AR_300!E39-BIAS!$C39</f>
        <v>-1.4356990646382997</v>
      </c>
      <c r="F39">
        <f>res_AR_300!F39-BIAS!$C39</f>
        <v>-12.124772891227209</v>
      </c>
      <c r="G39">
        <f>res_AR_300!G39-BIAS!$C39</f>
        <v>16.956679243493902</v>
      </c>
      <c r="H39">
        <f>res_AR_300!H39-BIAS!$C39</f>
        <v>1.9185948215143007</v>
      </c>
      <c r="I39">
        <f>res_AR_300!I39-BIAS!$C39</f>
        <v>1.5768910919082018</v>
      </c>
      <c r="J39">
        <f>res_AR_300!J39-BIAS!$C39</f>
        <v>1.5389951397161994</v>
      </c>
      <c r="K39">
        <f>res_AR_300!K39-BIAS!$C39</f>
        <v>2.3409167108661002</v>
      </c>
      <c r="L39">
        <f>res_AR_300!L39-BIAS!$C39</f>
        <v>2.9219798467265008</v>
      </c>
      <c r="M39">
        <f>res_AR_300!M39-BIAS!$C39</f>
        <v>5.8992566015406993</v>
      </c>
      <c r="N39">
        <f>res_AR_300!N39-BIAS!$C39</f>
        <v>7.5409257976234016</v>
      </c>
      <c r="O39">
        <f>res_AR_300!O39-BIAS!$C39</f>
        <v>1.2739691227227006</v>
      </c>
    </row>
    <row r="40" spans="1:15" x14ac:dyDescent="0.35">
      <c r="A40">
        <v>38</v>
      </c>
      <c r="B40" t="s">
        <v>14</v>
      </c>
      <c r="C40">
        <v>16</v>
      </c>
      <c r="D40">
        <f>res_AR_300!D40-BIAS!$C40</f>
        <v>3.4998469539998993</v>
      </c>
      <c r="E40">
        <f>res_AR_300!E40-BIAS!$C40</f>
        <v>5.8304032942793</v>
      </c>
      <c r="F40">
        <f>res_AR_300!F40-BIAS!$C40</f>
        <v>-7.7957968341847295</v>
      </c>
      <c r="G40">
        <f>res_AR_300!G40-BIAS!$C40</f>
        <v>27.1052571946177</v>
      </c>
      <c r="H40">
        <f>res_AR_300!H40-BIAS!$C40</f>
        <v>5.0916519537628986</v>
      </c>
      <c r="I40">
        <f>res_AR_300!I40-BIAS!$C40</f>
        <v>4.5103933701975016</v>
      </c>
      <c r="J40">
        <f>res_AR_300!J40-BIAS!$C40</f>
        <v>6.8813136844365985</v>
      </c>
      <c r="K40">
        <f>res_AR_300!K40-BIAS!$C40</f>
        <v>7.372773600252799</v>
      </c>
      <c r="L40">
        <f>res_AR_300!L40-BIAS!$C40</f>
        <v>3.9533861867585003</v>
      </c>
      <c r="M40">
        <f>res_AR_300!M40-BIAS!$C40</f>
        <v>6.606424759381099</v>
      </c>
      <c r="N40">
        <f>res_AR_300!N40-BIAS!$C40</f>
        <v>8.3230255594739013</v>
      </c>
      <c r="O40">
        <f>res_AR_300!O40-BIAS!$C40</f>
        <v>2.9128808801542014</v>
      </c>
    </row>
    <row r="41" spans="1:15" x14ac:dyDescent="0.35">
      <c r="A41">
        <v>39</v>
      </c>
      <c r="B41" t="s">
        <v>14</v>
      </c>
      <c r="C41">
        <v>20</v>
      </c>
      <c r="D41">
        <f>res_AR_300!D41-BIAS!$C41</f>
        <v>-1.4305485385351986</v>
      </c>
      <c r="E41">
        <f>res_AR_300!E41-BIAS!$C41</f>
        <v>0.30491956063579906</v>
      </c>
      <c r="F41">
        <f>res_AR_300!F41-BIAS!$C41</f>
        <v>-10.317863455014161</v>
      </c>
      <c r="G41">
        <f>res_AR_300!G41-BIAS!$C41</f>
        <v>17.492210606134798</v>
      </c>
      <c r="H41">
        <f>res_AR_300!H41-BIAS!$C41</f>
        <v>-5.9714768991478007</v>
      </c>
      <c r="I41">
        <f>res_AR_300!I41-BIAS!$C41</f>
        <v>-6.0887312807527998</v>
      </c>
      <c r="J41">
        <f>res_AR_300!J41-BIAS!$C41</f>
        <v>-5.2484404772876996</v>
      </c>
      <c r="K41">
        <f>res_AR_300!K41-BIAS!$C41</f>
        <v>-5.7967714692789993</v>
      </c>
      <c r="L41">
        <f>res_AR_300!L41-BIAS!$C41</f>
        <v>-5.6853910007570008</v>
      </c>
      <c r="M41">
        <f>res_AR_300!M41-BIAS!$C41</f>
        <v>0.42712744207990028</v>
      </c>
      <c r="N41">
        <f>res_AR_300!N41-BIAS!$C41</f>
        <v>3.4212547568942</v>
      </c>
      <c r="O41">
        <f>res_AR_300!O41-BIAS!$C41</f>
        <v>-6.8336245185919999</v>
      </c>
    </row>
    <row r="42" spans="1:15" x14ac:dyDescent="0.35">
      <c r="A42">
        <v>40</v>
      </c>
      <c r="B42" t="s">
        <v>14</v>
      </c>
      <c r="C42">
        <v>12</v>
      </c>
      <c r="D42">
        <f>res_AR_300!D42-BIAS!$C42</f>
        <v>-8.3356062870700853E-2</v>
      </c>
      <c r="E42">
        <f>res_AR_300!E42-BIAS!$C42</f>
        <v>1.6833575065253008</v>
      </c>
      <c r="F42">
        <f>res_AR_300!F42-BIAS!$C42</f>
        <v>-5.6442811578011902</v>
      </c>
      <c r="G42">
        <f>res_AR_300!G42-BIAS!$C42</f>
        <v>14.850807085470201</v>
      </c>
      <c r="H42">
        <f>res_AR_300!H42-BIAS!$C42</f>
        <v>-4.4197974239539901</v>
      </c>
      <c r="I42">
        <f>res_AR_300!I42-BIAS!$C42</f>
        <v>-3.92985869739538</v>
      </c>
      <c r="J42">
        <f>res_AR_300!J42-BIAS!$C42</f>
        <v>-3.0651947020249803</v>
      </c>
      <c r="K42">
        <f>res_AR_300!K42-BIAS!$C42</f>
        <v>-3.9199074459657908</v>
      </c>
      <c r="L42">
        <f>res_AR_300!L42-BIAS!$C42</f>
        <v>-4.6467709106468096</v>
      </c>
      <c r="M42">
        <f>res_AR_300!M42-BIAS!$C42</f>
        <v>-2.1887390396802502</v>
      </c>
      <c r="N42">
        <f>res_AR_300!N42-BIAS!$C42</f>
        <v>0.90334164100420011</v>
      </c>
      <c r="O42">
        <f>res_AR_300!O42-BIAS!$C42</f>
        <v>-3.0836876182686908</v>
      </c>
    </row>
    <row r="43" spans="1:15" x14ac:dyDescent="0.35">
      <c r="A43">
        <v>41</v>
      </c>
      <c r="B43" t="s">
        <v>14</v>
      </c>
      <c r="C43">
        <v>10</v>
      </c>
      <c r="D43">
        <f>res_AR_300!D43-BIAS!$C43</f>
        <v>-2.2776989238510126E-2</v>
      </c>
      <c r="E43">
        <f>res_AR_300!E43-BIAS!$C43</f>
        <v>0.48724198727670043</v>
      </c>
      <c r="F43">
        <f>res_AR_300!F43-BIAS!$C43</f>
        <v>-3.6237688392107303</v>
      </c>
      <c r="G43">
        <f>res_AR_300!G43-BIAS!$C43</f>
        <v>6.8944878812405008</v>
      </c>
      <c r="H43">
        <f>res_AR_300!H43-BIAS!$C43</f>
        <v>5.2651161250356004</v>
      </c>
      <c r="I43">
        <f>res_AR_300!I43-BIAS!$C43</f>
        <v>5.5416641703839993</v>
      </c>
      <c r="J43">
        <f>res_AR_300!J43-BIAS!$C43</f>
        <v>5.1406550265351001</v>
      </c>
      <c r="K43">
        <f>res_AR_300!K43-BIAS!$C43</f>
        <v>5.8375625327081995</v>
      </c>
      <c r="L43">
        <f>res_AR_300!L43-BIAS!$C43</f>
        <v>4.1983644918652008</v>
      </c>
      <c r="M43">
        <f>res_AR_300!M43-BIAS!$C43</f>
        <v>5.3878011479839998</v>
      </c>
      <c r="N43">
        <f>res_AR_300!N43-BIAS!$C43</f>
        <v>5.3070793149568996</v>
      </c>
      <c r="O43">
        <f>res_AR_300!O43-BIAS!$C43</f>
        <v>5.4484578127042997</v>
      </c>
    </row>
    <row r="44" spans="1:15" x14ac:dyDescent="0.35">
      <c r="A44">
        <v>42</v>
      </c>
      <c r="B44" t="s">
        <v>14</v>
      </c>
      <c r="C44">
        <v>16</v>
      </c>
      <c r="D44">
        <f>res_AR_300!D44-BIAS!$C44</f>
        <v>0.76067010672850088</v>
      </c>
      <c r="E44">
        <f>res_AR_300!E44-BIAS!$C44</f>
        <v>1.1822909180019998</v>
      </c>
      <c r="F44">
        <f>res_AR_300!F44-BIAS!$C44</f>
        <v>-5.3622276123236006</v>
      </c>
      <c r="G44">
        <f>res_AR_300!G44-BIAS!$C44</f>
        <v>9.6803717849276012</v>
      </c>
      <c r="H44">
        <f>res_AR_300!H44-BIAS!$C44</f>
        <v>-6.5900321240975792</v>
      </c>
      <c r="I44">
        <f>res_AR_300!I44-BIAS!$C44</f>
        <v>-6.3372537574331194</v>
      </c>
      <c r="J44">
        <f>res_AR_300!J44-BIAS!$C44</f>
        <v>-6.3886422136347996</v>
      </c>
      <c r="K44">
        <f>res_AR_300!K44-BIAS!$C44</f>
        <v>-6.6134210669279199</v>
      </c>
      <c r="L44">
        <f>res_AR_300!L44-BIAS!$C44</f>
        <v>-6.6953546862400799</v>
      </c>
      <c r="M44">
        <f>res_AR_300!M44-BIAS!$C44</f>
        <v>-5.5073517638651008</v>
      </c>
      <c r="N44">
        <f>res_AR_300!N44-BIAS!$C44</f>
        <v>-4.8069937567005994</v>
      </c>
      <c r="O44">
        <f>res_AR_300!O44-BIAS!$C44</f>
        <v>-6.2906364872122893</v>
      </c>
    </row>
    <row r="45" spans="1:15" x14ac:dyDescent="0.35">
      <c r="A45">
        <v>43</v>
      </c>
      <c r="B45" t="s">
        <v>14</v>
      </c>
      <c r="C45">
        <v>23</v>
      </c>
      <c r="D45">
        <f>res_AR_300!D45-BIAS!$C45</f>
        <v>-0.93588439380989996</v>
      </c>
      <c r="E45">
        <f>res_AR_300!E45-BIAS!$C45</f>
        <v>1.9517195525601494E-2</v>
      </c>
      <c r="F45">
        <f>res_AR_300!F45-BIAS!$C45</f>
        <v>-9.7532565359017003</v>
      </c>
      <c r="G45">
        <f>res_AR_300!G45-BIAS!$C45</f>
        <v>13.935240077128903</v>
      </c>
      <c r="H45">
        <f>res_AR_300!H45-BIAS!$C45</f>
        <v>-4.2224637866146999</v>
      </c>
      <c r="I45">
        <f>res_AR_300!I45-BIAS!$C45</f>
        <v>-3.257368643292299</v>
      </c>
      <c r="J45">
        <f>res_AR_300!J45-BIAS!$C45</f>
        <v>-5.2943659228959987</v>
      </c>
      <c r="K45">
        <f>res_AR_300!K45-BIAS!$C45</f>
        <v>-4.5184413935705017</v>
      </c>
      <c r="L45">
        <f>res_AR_300!L45-BIAS!$C45</f>
        <v>-5.4045589807620011</v>
      </c>
      <c r="M45">
        <f>res_AR_300!M45-BIAS!$C45</f>
        <v>-3.6358455554516986</v>
      </c>
      <c r="N45">
        <f>res_AR_300!N45-BIAS!$C45</f>
        <v>-4.6859881030230994</v>
      </c>
      <c r="O45">
        <f>res_AR_300!O45-BIAS!$C45</f>
        <v>-4.4613444002945002</v>
      </c>
    </row>
    <row r="46" spans="1:15" x14ac:dyDescent="0.35">
      <c r="A46">
        <v>44</v>
      </c>
      <c r="B46" t="s">
        <v>14</v>
      </c>
      <c r="C46">
        <v>13</v>
      </c>
      <c r="D46">
        <f>res_AR_300!D46-BIAS!$C46</f>
        <v>0.29302997127309993</v>
      </c>
      <c r="E46">
        <f>res_AR_300!E46-BIAS!$C46</f>
        <v>0.81994826746809935</v>
      </c>
      <c r="F46">
        <f>res_AR_300!F46-BIAS!$C46</f>
        <v>-3.92673904671285</v>
      </c>
      <c r="G46">
        <f>res_AR_300!G46-BIAS!$C46</f>
        <v>7.4328650738093991</v>
      </c>
      <c r="H46">
        <f>res_AR_300!H46-BIAS!$C46</f>
        <v>5.8843344450075996</v>
      </c>
      <c r="I46">
        <f>res_AR_300!I46-BIAS!$C46</f>
        <v>6.7114763845384005</v>
      </c>
      <c r="J46">
        <f>res_AR_300!J46-BIAS!$C46</f>
        <v>7.9773776044348992</v>
      </c>
      <c r="K46">
        <f>res_AR_300!K46-BIAS!$C46</f>
        <v>5.7989419822500992</v>
      </c>
      <c r="L46">
        <f>res_AR_300!L46-BIAS!$C46</f>
        <v>7.0281762343981988</v>
      </c>
      <c r="M46">
        <f>res_AR_300!M46-BIAS!$C46</f>
        <v>8.6496449586215007</v>
      </c>
      <c r="N46">
        <f>res_AR_300!N46-BIAS!$C46</f>
        <v>10.986126644889499</v>
      </c>
      <c r="O46">
        <f>res_AR_300!O46-BIAS!$C46</f>
        <v>6.2584990653276016</v>
      </c>
    </row>
    <row r="47" spans="1:15" x14ac:dyDescent="0.35">
      <c r="A47">
        <v>45</v>
      </c>
      <c r="B47" t="s">
        <v>14</v>
      </c>
      <c r="C47">
        <v>15</v>
      </c>
      <c r="D47">
        <f>res_AR_300!D47-BIAS!$C47</f>
        <v>-2.1203194317973004</v>
      </c>
      <c r="E47">
        <f>res_AR_300!E47-BIAS!$C47</f>
        <v>-1.4264940127499006</v>
      </c>
      <c r="F47">
        <f>res_AR_300!F47-BIAS!$C47</f>
        <v>-7.3783407798500997</v>
      </c>
      <c r="G47">
        <f>res_AR_300!G47-BIAS!$C47</f>
        <v>6.0777772251698998</v>
      </c>
      <c r="H47">
        <f>res_AR_300!H47-BIAS!$C47</f>
        <v>-2.9373156240797993</v>
      </c>
      <c r="I47">
        <f>res_AR_300!I47-BIAS!$C47</f>
        <v>-2.1833072100092998</v>
      </c>
      <c r="J47">
        <f>res_AR_300!J47-BIAS!$C47</f>
        <v>-1.8570783117885004</v>
      </c>
      <c r="K47">
        <f>res_AR_300!K47-BIAS!$C47</f>
        <v>-3.0659433832184995</v>
      </c>
      <c r="L47">
        <f>res_AR_300!L47-BIAS!$C47</f>
        <v>-3.0805069492460007</v>
      </c>
      <c r="M47">
        <f>res_AR_300!M47-BIAS!$C47</f>
        <v>-0.23386794277790024</v>
      </c>
      <c r="N47">
        <f>res_AR_300!N47-BIAS!$C47</f>
        <v>2.5653072462657001</v>
      </c>
      <c r="O47">
        <f>res_AR_300!O47-BIAS!$C47</f>
        <v>-2.7756307308846999</v>
      </c>
    </row>
    <row r="48" spans="1:15" x14ac:dyDescent="0.35">
      <c r="A48">
        <v>46</v>
      </c>
      <c r="B48" t="s">
        <v>14</v>
      </c>
      <c r="C48">
        <v>18</v>
      </c>
      <c r="D48">
        <f>res_AR_300!D48-BIAS!$C48</f>
        <v>-1.3059354164489001</v>
      </c>
      <c r="E48">
        <f>res_AR_300!E48-BIAS!$C48</f>
        <v>-1.0571291701050001</v>
      </c>
      <c r="F48">
        <f>res_AR_300!F48-BIAS!$C48</f>
        <v>-5.2663041570011</v>
      </c>
      <c r="G48">
        <f>res_AR_300!G48-BIAS!$C48</f>
        <v>4.0980482802455995</v>
      </c>
      <c r="H48">
        <f>res_AR_300!H48-BIAS!$C48</f>
        <v>3.7303300920305986</v>
      </c>
      <c r="I48">
        <f>res_AR_300!I48-BIAS!$C48</f>
        <v>4.8846821248734003</v>
      </c>
      <c r="J48">
        <f>res_AR_300!J48-BIAS!$C48</f>
        <v>3.3668614211576013</v>
      </c>
      <c r="K48">
        <f>res_AR_300!K48-BIAS!$C48</f>
        <v>3.373909752448899</v>
      </c>
      <c r="L48">
        <f>res_AR_300!L48-BIAS!$C48</f>
        <v>3.4727116043861983</v>
      </c>
      <c r="M48">
        <f>res_AR_300!M48-BIAS!$C48</f>
        <v>6.1137285848250009</v>
      </c>
      <c r="N48">
        <f>res_AR_300!N48-BIAS!$C48</f>
        <v>7.5969054767751985</v>
      </c>
      <c r="O48">
        <f>res_AR_300!O48-BIAS!$C48</f>
        <v>4.6916486858995015</v>
      </c>
    </row>
    <row r="49" spans="1:15" x14ac:dyDescent="0.35">
      <c r="A49">
        <v>47</v>
      </c>
      <c r="B49" t="s">
        <v>14</v>
      </c>
      <c r="C49">
        <v>5</v>
      </c>
      <c r="D49">
        <f>res_AR_300!D49-BIAS!$C49</f>
        <v>-0.34065559561974013</v>
      </c>
      <c r="E49">
        <f>res_AR_300!E49-BIAS!$C49</f>
        <v>-8.6480696792249567E-2</v>
      </c>
      <c r="F49">
        <f>res_AR_300!F49-BIAS!$C49</f>
        <v>-2.3604069384882802</v>
      </c>
      <c r="G49">
        <f>res_AR_300!G49-BIAS!$C49</f>
        <v>2.9681195699836902</v>
      </c>
      <c r="H49">
        <f>res_AR_300!H49-BIAS!$C49</f>
        <v>-1.35774894775493</v>
      </c>
      <c r="I49">
        <f>res_AR_300!I49-BIAS!$C49</f>
        <v>-1.0848132047016499</v>
      </c>
      <c r="J49">
        <f>res_AR_300!J49-BIAS!$C49</f>
        <v>-1.1762851958765101</v>
      </c>
      <c r="K49">
        <f>res_AR_300!K49-BIAS!$C49</f>
        <v>-1.16495911499955</v>
      </c>
      <c r="L49">
        <f>res_AR_300!L49-BIAS!$C49</f>
        <v>-1.0503333099596399</v>
      </c>
      <c r="M49">
        <f>res_AR_300!M49-BIAS!$C49</f>
        <v>-1.0639589966974698</v>
      </c>
      <c r="N49">
        <f>res_AR_300!N49-BIAS!$C49</f>
        <v>-1.0668753763255201</v>
      </c>
      <c r="O49">
        <f>res_AR_300!O49-BIAS!$C49</f>
        <v>-1.7620404517831498</v>
      </c>
    </row>
    <row r="50" spans="1:15" x14ac:dyDescent="0.35">
      <c r="A50">
        <v>48</v>
      </c>
      <c r="B50" t="s">
        <v>14</v>
      </c>
      <c r="C50">
        <v>12</v>
      </c>
      <c r="D50">
        <f>res_AR_300!D50-BIAS!$C50</f>
        <v>-0.32126342989040069</v>
      </c>
      <c r="E50">
        <f>res_AR_300!E50-BIAS!$C50</f>
        <v>0.1815979739760003</v>
      </c>
      <c r="F50">
        <f>res_AR_300!F50-BIAS!$C50</f>
        <v>-4.7134517582219004</v>
      </c>
      <c r="G50">
        <f>res_AR_300!G50-BIAS!$C50</f>
        <v>7.0376006460632006</v>
      </c>
      <c r="H50">
        <f>res_AR_300!H50-BIAS!$C50</f>
        <v>-2.6202091039299695</v>
      </c>
      <c r="I50">
        <f>res_AR_300!I50-BIAS!$C50</f>
        <v>-2.15538926470796</v>
      </c>
      <c r="J50">
        <f>res_AR_300!J50-BIAS!$C50</f>
        <v>-2.1248340359827491</v>
      </c>
      <c r="K50">
        <f>res_AR_300!K50-BIAS!$C50</f>
        <v>-2.3470895406948493</v>
      </c>
      <c r="L50">
        <f>res_AR_300!L50-BIAS!$C50</f>
        <v>-3.1917727532133</v>
      </c>
      <c r="M50">
        <f>res_AR_300!M50-BIAS!$C50</f>
        <v>-0.73599013931120005</v>
      </c>
      <c r="N50">
        <f>res_AR_300!N50-BIAS!$C50</f>
        <v>-1.8552519342199147E-2</v>
      </c>
      <c r="O50">
        <f>res_AR_300!O50-BIAS!$C50</f>
        <v>-2.4114346711004409</v>
      </c>
    </row>
    <row r="51" spans="1:15" x14ac:dyDescent="0.35">
      <c r="A51">
        <v>49</v>
      </c>
      <c r="B51" t="s">
        <v>14</v>
      </c>
      <c r="C51">
        <v>19</v>
      </c>
      <c r="D51">
        <f>res_AR_300!D51-BIAS!$C51</f>
        <v>-2.5301993346994003</v>
      </c>
      <c r="E51">
        <f>res_AR_300!E51-BIAS!$C51</f>
        <v>-1.8538672213425009</v>
      </c>
      <c r="F51">
        <f>res_AR_300!F51-BIAS!$C51</f>
        <v>-8.8335037629342992</v>
      </c>
      <c r="G51">
        <f>res_AR_300!G51-BIAS!$C51</f>
        <v>6.3444808474833998</v>
      </c>
      <c r="H51">
        <f>res_AR_300!H51-BIAS!$C51</f>
        <v>0.10367681741260171</v>
      </c>
      <c r="I51">
        <f>res_AR_300!I51-BIAS!$C51</f>
        <v>1.0060881538179984</v>
      </c>
      <c r="J51">
        <f>res_AR_300!J51-BIAS!$C51</f>
        <v>0.18613250734539832</v>
      </c>
      <c r="K51">
        <f>res_AR_300!K51-BIAS!$C51</f>
        <v>-0.31216652779280096</v>
      </c>
      <c r="L51">
        <f>res_AR_300!L51-BIAS!$C51</f>
        <v>-0.58752036362020021</v>
      </c>
      <c r="M51">
        <f>res_AR_300!M51-BIAS!$C51</f>
        <v>3.9333046327883991</v>
      </c>
      <c r="N51">
        <f>res_AR_300!N51-BIAS!$C51</f>
        <v>6.358688827176401</v>
      </c>
      <c r="O51">
        <f>res_AR_300!O51-BIAS!$C51</f>
        <v>2.1123390307142991</v>
      </c>
    </row>
    <row r="52" spans="1:15" x14ac:dyDescent="0.35">
      <c r="A52">
        <v>50</v>
      </c>
      <c r="B52" t="s">
        <v>14</v>
      </c>
      <c r="C52">
        <v>26</v>
      </c>
      <c r="D52">
        <f>res_AR_300!D52-BIAS!$C52</f>
        <v>-2.6395904892245987</v>
      </c>
      <c r="E52">
        <f>res_AR_300!E52-BIAS!$C52</f>
        <v>-1.6187180782388992</v>
      </c>
      <c r="F52">
        <f>res_AR_300!F52-BIAS!$C52</f>
        <v>-11.7356361237633</v>
      </c>
      <c r="G52">
        <f>res_AR_300!G52-BIAS!$C52</f>
        <v>12.733737336957702</v>
      </c>
      <c r="H52">
        <f>res_AR_300!H52-BIAS!$C52</f>
        <v>3.0339136775787985</v>
      </c>
      <c r="I52">
        <f>res_AR_300!I52-BIAS!$C52</f>
        <v>3.6530879232840014</v>
      </c>
      <c r="J52">
        <f>res_AR_300!J52-BIAS!$C52</f>
        <v>3.0377291840020995</v>
      </c>
      <c r="K52">
        <f>res_AR_300!K52-BIAS!$C52</f>
        <v>2.3315370423307016</v>
      </c>
      <c r="L52">
        <f>res_AR_300!L52-BIAS!$C52</f>
        <v>3.7959949958709984</v>
      </c>
      <c r="M52">
        <f>res_AR_300!M52-BIAS!$C52</f>
        <v>8.1926799065437024</v>
      </c>
      <c r="N52">
        <f>res_AR_300!N52-BIAS!$C52</f>
        <v>9.1944355848459978</v>
      </c>
      <c r="O52">
        <f>res_AR_300!O52-BIAS!$C52</f>
        <v>3.0561580224588987</v>
      </c>
    </row>
    <row r="53" spans="1:15" x14ac:dyDescent="0.35">
      <c r="A53">
        <v>51</v>
      </c>
      <c r="B53" t="s">
        <v>14</v>
      </c>
      <c r="C53">
        <v>15</v>
      </c>
      <c r="D53">
        <f>res_AR_300!D53-BIAS!$C53</f>
        <v>-0.45103620015349932</v>
      </c>
      <c r="E53">
        <f>res_AR_300!E53-BIAS!$C53</f>
        <v>9.1097884559600217E-2</v>
      </c>
      <c r="F53">
        <f>res_AR_300!F53-BIAS!$C53</f>
        <v>-6.2054531956067809</v>
      </c>
      <c r="G53">
        <f>res_AR_300!G53-BIAS!$C53</f>
        <v>8.6616638941462014</v>
      </c>
      <c r="H53">
        <f>res_AR_300!H53-BIAS!$C53</f>
        <v>-1.8884146795923993</v>
      </c>
      <c r="I53">
        <f>res_AR_300!I53-BIAS!$C53</f>
        <v>-0.81766170643149927</v>
      </c>
      <c r="J53">
        <f>res_AR_300!J53-BIAS!$C53</f>
        <v>-0.35063489028940076</v>
      </c>
      <c r="K53">
        <f>res_AR_300!K53-BIAS!$C53</f>
        <v>-1.1750194284316997</v>
      </c>
      <c r="L53">
        <f>res_AR_300!L53-BIAS!$C53</f>
        <v>-1.0495885174383996</v>
      </c>
      <c r="M53">
        <f>res_AR_300!M53-BIAS!$C53</f>
        <v>2.0212162366535011</v>
      </c>
      <c r="N53">
        <f>res_AR_300!N53-BIAS!$C53</f>
        <v>5.2458001725781003</v>
      </c>
      <c r="O53">
        <f>res_AR_300!O53-BIAS!$C53</f>
        <v>-0.12561060536789981</v>
      </c>
    </row>
    <row r="55" spans="1:15" x14ac:dyDescent="0.35">
      <c r="C55" t="s">
        <v>15</v>
      </c>
      <c r="D55">
        <f>SUM(D2:D53)</f>
        <v>-28.780093771496592</v>
      </c>
      <c r="E55">
        <f t="shared" ref="E55:O55" si="0">SUM(E2:E53)</f>
        <v>31.874979725367169</v>
      </c>
      <c r="F55">
        <f t="shared" si="0"/>
        <v>-398.19596788879051</v>
      </c>
      <c r="G55">
        <f t="shared" si="0"/>
        <v>694.12959912503777</v>
      </c>
      <c r="H55">
        <f t="shared" si="0"/>
        <v>-44.993628516407711</v>
      </c>
      <c r="I55">
        <f t="shared" si="0"/>
        <v>-5.8196992846547513</v>
      </c>
      <c r="J55">
        <f t="shared" si="0"/>
        <v>0.86615562711230742</v>
      </c>
      <c r="K55">
        <f t="shared" si="0"/>
        <v>-21.038104105343127</v>
      </c>
      <c r="L55">
        <f t="shared" si="0"/>
        <v>-46.260561556161392</v>
      </c>
      <c r="M55">
        <f t="shared" si="0"/>
        <v>137.89881538874533</v>
      </c>
      <c r="N55">
        <f t="shared" si="0"/>
        <v>270.04059739523643</v>
      </c>
      <c r="O55">
        <f t="shared" si="0"/>
        <v>-20.547652666839422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13A8E-2AD9-4535-AB96-5408925059AC}">
  <dimension ref="A1:O53"/>
  <sheetViews>
    <sheetView workbookViewId="0">
      <selection sqref="A1:C1048576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b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5">
      <c r="A2">
        <v>0</v>
      </c>
      <c r="B2" t="s">
        <v>14</v>
      </c>
      <c r="C2">
        <v>23</v>
      </c>
      <c r="D2">
        <v>22.092271999131899</v>
      </c>
      <c r="E2">
        <v>23.829089700664799</v>
      </c>
      <c r="F2">
        <v>11.7441646683665</v>
      </c>
      <c r="G2">
        <v>42.217998676471403</v>
      </c>
      <c r="H2">
        <v>18.248499818249002</v>
      </c>
      <c r="I2">
        <v>20.1120357300805</v>
      </c>
      <c r="J2">
        <v>20.753052585923101</v>
      </c>
      <c r="K2">
        <v>19.4829247688042</v>
      </c>
      <c r="L2">
        <v>18.925421679815202</v>
      </c>
      <c r="M2">
        <v>26.6771970377958</v>
      </c>
      <c r="N2">
        <v>31.2852412078771</v>
      </c>
      <c r="O2">
        <v>20.890304447686901</v>
      </c>
    </row>
    <row r="3" spans="1:15" x14ac:dyDescent="0.35">
      <c r="A3">
        <v>1</v>
      </c>
      <c r="B3" t="s">
        <v>14</v>
      </c>
      <c r="C3">
        <v>21</v>
      </c>
      <c r="D3">
        <v>21.381095282567401</v>
      </c>
      <c r="E3">
        <v>21.8679912219587</v>
      </c>
      <c r="F3">
        <v>15.077368415686999</v>
      </c>
      <c r="G3">
        <v>30.1912880226166</v>
      </c>
      <c r="H3">
        <v>22.066187411751201</v>
      </c>
      <c r="I3">
        <v>22.0729577922252</v>
      </c>
      <c r="J3">
        <v>22.577495776851801</v>
      </c>
      <c r="K3">
        <v>22.019441424444299</v>
      </c>
      <c r="L3">
        <v>21.131243225972099</v>
      </c>
      <c r="M3">
        <v>22.199615475660099</v>
      </c>
      <c r="N3">
        <v>22.1540015570626</v>
      </c>
      <c r="O3">
        <v>23.358714878594999</v>
      </c>
    </row>
    <row r="4" spans="1:15" x14ac:dyDescent="0.35">
      <c r="A4">
        <v>2</v>
      </c>
      <c r="B4" t="s">
        <v>14</v>
      </c>
      <c r="C4">
        <v>25</v>
      </c>
      <c r="D4">
        <v>25.070248482487699</v>
      </c>
      <c r="E4">
        <v>26.255679188316901</v>
      </c>
      <c r="F4">
        <v>13.371700966919301</v>
      </c>
      <c r="G4">
        <v>44.924663843406002</v>
      </c>
      <c r="H4">
        <v>18.201473049075901</v>
      </c>
      <c r="I4">
        <v>18.1100900219256</v>
      </c>
      <c r="J4">
        <v>18.753328393825299</v>
      </c>
      <c r="K4">
        <v>18.7892483820515</v>
      </c>
      <c r="L4">
        <v>18.007823764632601</v>
      </c>
      <c r="M4">
        <v>24.0230053684325</v>
      </c>
      <c r="N4">
        <v>28.315902242204999</v>
      </c>
      <c r="O4">
        <v>16.665221399404899</v>
      </c>
    </row>
    <row r="5" spans="1:15" x14ac:dyDescent="0.35">
      <c r="A5">
        <v>3</v>
      </c>
      <c r="B5" t="s">
        <v>14</v>
      </c>
      <c r="C5">
        <v>18</v>
      </c>
      <c r="D5">
        <v>19.765820561669699</v>
      </c>
      <c r="E5">
        <v>21.734965488450801</v>
      </c>
      <c r="F5">
        <v>10.1548861913035</v>
      </c>
      <c r="G5">
        <v>42.068489941275899</v>
      </c>
      <c r="H5">
        <v>14.6523691869894</v>
      </c>
      <c r="I5">
        <v>15.189725292230399</v>
      </c>
      <c r="J5">
        <v>15.762658126336399</v>
      </c>
      <c r="K5">
        <v>14.978832907160401</v>
      </c>
      <c r="L5">
        <v>13.2096254092259</v>
      </c>
      <c r="M5">
        <v>18.0038615455335</v>
      </c>
      <c r="N5">
        <v>19.436713121169401</v>
      </c>
      <c r="O5">
        <v>17.032473158568902</v>
      </c>
    </row>
    <row r="6" spans="1:15" x14ac:dyDescent="0.35">
      <c r="A6">
        <v>4</v>
      </c>
      <c r="B6" t="s">
        <v>14</v>
      </c>
      <c r="C6">
        <v>17</v>
      </c>
      <c r="D6">
        <v>16.9297942798127</v>
      </c>
      <c r="E6">
        <v>17.408586093489099</v>
      </c>
      <c r="F6">
        <v>11.784569284397699</v>
      </c>
      <c r="G6">
        <v>24.4545467084214</v>
      </c>
      <c r="H6">
        <v>15.9427638149131</v>
      </c>
      <c r="I6">
        <v>16.815218880026102</v>
      </c>
      <c r="J6">
        <v>16.995738809623202</v>
      </c>
      <c r="K6">
        <v>16.9373832779815</v>
      </c>
      <c r="L6">
        <v>16.7481169310655</v>
      </c>
      <c r="M6">
        <v>20.110747533641199</v>
      </c>
      <c r="N6">
        <v>23.011807352635401</v>
      </c>
      <c r="O6">
        <v>16.790162527186201</v>
      </c>
    </row>
    <row r="7" spans="1:15" x14ac:dyDescent="0.35">
      <c r="A7">
        <v>5</v>
      </c>
      <c r="B7" t="s">
        <v>14</v>
      </c>
      <c r="C7">
        <v>15</v>
      </c>
      <c r="D7">
        <v>13.202936855404801</v>
      </c>
      <c r="E7">
        <v>14.6234480345212</v>
      </c>
      <c r="F7">
        <v>6.3069741393856296</v>
      </c>
      <c r="G7">
        <v>27.0212380757803</v>
      </c>
      <c r="H7">
        <v>16.337753776132001</v>
      </c>
      <c r="I7">
        <v>17.123015809634101</v>
      </c>
      <c r="J7">
        <v>17.163454968532999</v>
      </c>
      <c r="K7">
        <v>16.0245918241346</v>
      </c>
      <c r="L7">
        <v>14.9444479967423</v>
      </c>
      <c r="M7">
        <v>22.227160707917999</v>
      </c>
      <c r="N7">
        <v>29.233628450003501</v>
      </c>
      <c r="O7">
        <v>12.438533501690801</v>
      </c>
    </row>
    <row r="8" spans="1:15" x14ac:dyDescent="0.35">
      <c r="A8">
        <v>6</v>
      </c>
      <c r="B8" t="s">
        <v>14</v>
      </c>
      <c r="C8">
        <v>16</v>
      </c>
      <c r="D8">
        <v>13.0918406925528</v>
      </c>
      <c r="E8">
        <v>14.359145799676799</v>
      </c>
      <c r="F8">
        <v>6.9635294055613901</v>
      </c>
      <c r="G8">
        <v>25.566870848012599</v>
      </c>
      <c r="H8">
        <v>10.579554643926199</v>
      </c>
      <c r="I8">
        <v>11.989717064731501</v>
      </c>
      <c r="J8">
        <v>11.5611401420185</v>
      </c>
      <c r="K8">
        <v>11.542574551735999</v>
      </c>
      <c r="L8">
        <v>10.5616908568746</v>
      </c>
      <c r="M8">
        <v>15.512472051087</v>
      </c>
      <c r="N8">
        <v>18.977199253317501</v>
      </c>
      <c r="O8">
        <v>12.792845135754201</v>
      </c>
    </row>
    <row r="9" spans="1:15" x14ac:dyDescent="0.35">
      <c r="A9">
        <v>7</v>
      </c>
      <c r="B9" t="s">
        <v>14</v>
      </c>
      <c r="C9">
        <v>12</v>
      </c>
      <c r="D9">
        <v>12.667655101860399</v>
      </c>
      <c r="E9">
        <v>13.2900763760828</v>
      </c>
      <c r="F9">
        <v>7.7327031363887899</v>
      </c>
      <c r="G9">
        <v>21.573500940811599</v>
      </c>
      <c r="H9">
        <v>13.042745562609401</v>
      </c>
      <c r="I9">
        <v>13.596643261436499</v>
      </c>
      <c r="J9">
        <v>13.8427016765809</v>
      </c>
      <c r="K9">
        <v>13.563091376462401</v>
      </c>
      <c r="L9">
        <v>14.913277067520401</v>
      </c>
      <c r="M9">
        <v>15.686031134755201</v>
      </c>
      <c r="N9">
        <v>17.224624145839101</v>
      </c>
      <c r="O9">
        <v>13.1678885101147</v>
      </c>
    </row>
    <row r="10" spans="1:15" x14ac:dyDescent="0.35">
      <c r="A10">
        <v>8</v>
      </c>
      <c r="B10" t="s">
        <v>14</v>
      </c>
      <c r="C10">
        <v>25</v>
      </c>
      <c r="D10">
        <v>24.501782523685499</v>
      </c>
      <c r="E10">
        <v>25.232006232951299</v>
      </c>
      <c r="F10">
        <v>16.868777122808901</v>
      </c>
      <c r="G10">
        <v>36.782650769815703</v>
      </c>
      <c r="H10">
        <v>22.241646457854301</v>
      </c>
      <c r="I10">
        <v>22.468201380230902</v>
      </c>
      <c r="J10">
        <v>23.079635980382498</v>
      </c>
      <c r="K10">
        <v>23.491719931905699</v>
      </c>
      <c r="L10">
        <v>22.8128192536978</v>
      </c>
      <c r="M10">
        <v>25.8935622618182</v>
      </c>
      <c r="N10">
        <v>28.618821948706898</v>
      </c>
      <c r="O10">
        <v>22.487211642764098</v>
      </c>
    </row>
    <row r="11" spans="1:15" x14ac:dyDescent="0.35">
      <c r="A11">
        <v>9</v>
      </c>
      <c r="B11" t="s">
        <v>14</v>
      </c>
      <c r="C11">
        <v>16</v>
      </c>
      <c r="D11">
        <v>12.218329060720199</v>
      </c>
      <c r="E11">
        <v>13.649224454109801</v>
      </c>
      <c r="F11">
        <v>6.0393763153045201</v>
      </c>
      <c r="G11">
        <v>28.200436420691801</v>
      </c>
      <c r="H11">
        <v>16.688793888286899</v>
      </c>
      <c r="I11">
        <v>18.1625044523201</v>
      </c>
      <c r="J11">
        <v>17.897052772157</v>
      </c>
      <c r="K11">
        <v>18.589139214610299</v>
      </c>
      <c r="L11">
        <v>16.868799246569701</v>
      </c>
      <c r="M11">
        <v>22.339628970880401</v>
      </c>
      <c r="N11">
        <v>25.4860170511128</v>
      </c>
      <c r="O11">
        <v>18.261017956100499</v>
      </c>
    </row>
    <row r="12" spans="1:15" x14ac:dyDescent="0.35">
      <c r="A12">
        <v>10</v>
      </c>
      <c r="B12" t="s">
        <v>14</v>
      </c>
      <c r="C12">
        <v>19</v>
      </c>
      <c r="D12">
        <v>19.371634508285599</v>
      </c>
      <c r="E12">
        <v>19.539988295990199</v>
      </c>
      <c r="F12">
        <v>13.8758464892936</v>
      </c>
      <c r="G12">
        <v>25.8049287134636</v>
      </c>
      <c r="H12">
        <v>20.584753067134301</v>
      </c>
      <c r="I12">
        <v>20.585784160613098</v>
      </c>
      <c r="J12">
        <v>20.658529879224901</v>
      </c>
      <c r="K12">
        <v>20.183511379207101</v>
      </c>
      <c r="L12">
        <v>20.247946090835701</v>
      </c>
      <c r="M12">
        <v>22.580164173180201</v>
      </c>
      <c r="N12">
        <v>23.757395366843902</v>
      </c>
      <c r="O12">
        <v>20.418508523377799</v>
      </c>
    </row>
    <row r="13" spans="1:15" x14ac:dyDescent="0.35">
      <c r="A13">
        <v>11</v>
      </c>
      <c r="B13" t="s">
        <v>14</v>
      </c>
      <c r="C13">
        <v>12</v>
      </c>
      <c r="D13">
        <v>11.1347800535447</v>
      </c>
      <c r="E13">
        <v>12.055796020150099</v>
      </c>
      <c r="F13">
        <v>4.8797660168251502</v>
      </c>
      <c r="G13">
        <v>24.217091996416698</v>
      </c>
      <c r="H13">
        <v>18.865254305058102</v>
      </c>
      <c r="I13">
        <v>22.104429237960002</v>
      </c>
      <c r="J13">
        <v>20.120485886393698</v>
      </c>
      <c r="K13">
        <v>19.707806071025502</v>
      </c>
      <c r="L13">
        <v>19.823197065306999</v>
      </c>
      <c r="M13">
        <v>25.9427187881344</v>
      </c>
      <c r="N13">
        <v>32.256512609274203</v>
      </c>
      <c r="O13">
        <v>22.854964802133999</v>
      </c>
    </row>
    <row r="14" spans="1:15" x14ac:dyDescent="0.35">
      <c r="A14">
        <v>12</v>
      </c>
      <c r="B14" t="s">
        <v>14</v>
      </c>
      <c r="C14">
        <v>23</v>
      </c>
      <c r="D14">
        <v>17.7405792225968</v>
      </c>
      <c r="E14">
        <v>19.449909193419899</v>
      </c>
      <c r="F14">
        <v>7.48481952888074</v>
      </c>
      <c r="G14">
        <v>38.080832798378196</v>
      </c>
      <c r="H14">
        <v>14.653722681102501</v>
      </c>
      <c r="I14">
        <v>14.822027894803099</v>
      </c>
      <c r="J14">
        <v>15.690651675318</v>
      </c>
      <c r="K14">
        <v>16.540867561977599</v>
      </c>
      <c r="L14">
        <v>13.2070094900402</v>
      </c>
      <c r="M14">
        <v>20.955430570742699</v>
      </c>
      <c r="N14">
        <v>26.074654269163901</v>
      </c>
      <c r="O14">
        <v>15.240378476988299</v>
      </c>
    </row>
    <row r="15" spans="1:15" x14ac:dyDescent="0.35">
      <c r="A15">
        <v>13</v>
      </c>
      <c r="B15" t="s">
        <v>14</v>
      </c>
      <c r="C15">
        <v>23</v>
      </c>
      <c r="D15">
        <v>22.090610900502501</v>
      </c>
      <c r="E15">
        <v>23.1990328281119</v>
      </c>
      <c r="F15">
        <v>14.538043119861801</v>
      </c>
      <c r="G15">
        <v>36.2995138226199</v>
      </c>
      <c r="H15">
        <v>13.537493957267399</v>
      </c>
      <c r="I15">
        <v>14.881777809513</v>
      </c>
      <c r="J15">
        <v>15.8445837716566</v>
      </c>
      <c r="K15">
        <v>15.4562137940911</v>
      </c>
      <c r="L15">
        <v>15.0299639015011</v>
      </c>
      <c r="M15">
        <v>19.548827325080602</v>
      </c>
      <c r="N15">
        <v>24.886463464996801</v>
      </c>
      <c r="O15">
        <v>13.7357610839139</v>
      </c>
    </row>
    <row r="16" spans="1:15" x14ac:dyDescent="0.35">
      <c r="A16">
        <v>14</v>
      </c>
      <c r="B16" t="s">
        <v>14</v>
      </c>
      <c r="C16">
        <v>25</v>
      </c>
      <c r="D16">
        <v>21.8699226904494</v>
      </c>
      <c r="E16">
        <v>22.670309505014899</v>
      </c>
      <c r="F16">
        <v>14.240184357153501</v>
      </c>
      <c r="G16">
        <v>33.329673643324597</v>
      </c>
      <c r="H16">
        <v>15.946531511935101</v>
      </c>
      <c r="I16">
        <v>16.609559578857699</v>
      </c>
      <c r="J16">
        <v>16.4091493177262</v>
      </c>
      <c r="K16">
        <v>15.4143561415923</v>
      </c>
      <c r="L16">
        <v>14.1038045745138</v>
      </c>
      <c r="M16">
        <v>18.485307703704201</v>
      </c>
      <c r="N16">
        <v>19.610974061710799</v>
      </c>
      <c r="O16">
        <v>15.551716270555699</v>
      </c>
    </row>
    <row r="17" spans="1:15" x14ac:dyDescent="0.35">
      <c r="A17">
        <v>15</v>
      </c>
      <c r="B17" t="s">
        <v>14</v>
      </c>
      <c r="C17">
        <v>19</v>
      </c>
      <c r="D17">
        <v>19.857206419555599</v>
      </c>
      <c r="E17">
        <v>22.6015953563548</v>
      </c>
      <c r="F17">
        <v>8.7411165391045795</v>
      </c>
      <c r="G17">
        <v>47.706210990671103</v>
      </c>
      <c r="H17">
        <v>29.831379287082999</v>
      </c>
      <c r="I17">
        <v>30.943347056024599</v>
      </c>
      <c r="J17">
        <v>31.9468599772961</v>
      </c>
      <c r="K17">
        <v>29.993753512754601</v>
      </c>
      <c r="L17">
        <v>31.638060238078001</v>
      </c>
      <c r="M17">
        <v>33.857587021124701</v>
      </c>
      <c r="N17">
        <v>39.048673573487697</v>
      </c>
      <c r="O17">
        <v>29.707839580401</v>
      </c>
    </row>
    <row r="18" spans="1:15" x14ac:dyDescent="0.35">
      <c r="A18">
        <v>16</v>
      </c>
      <c r="B18" t="s">
        <v>14</v>
      </c>
      <c r="C18">
        <v>18</v>
      </c>
      <c r="D18">
        <v>19.946666764030802</v>
      </c>
      <c r="E18">
        <v>20.9123918729975</v>
      </c>
      <c r="F18">
        <v>10.5494765467548</v>
      </c>
      <c r="G18">
        <v>35.600340811082297</v>
      </c>
      <c r="H18">
        <v>28.413916469936101</v>
      </c>
      <c r="I18">
        <v>30.302758816203301</v>
      </c>
      <c r="J18">
        <v>31.102299005007598</v>
      </c>
      <c r="K18">
        <v>29.704417443655998</v>
      </c>
      <c r="L18">
        <v>29.259485907423901</v>
      </c>
      <c r="M18">
        <v>34.314708784602999</v>
      </c>
      <c r="N18">
        <v>39.639443775322498</v>
      </c>
      <c r="O18">
        <v>30.817152214852602</v>
      </c>
    </row>
    <row r="19" spans="1:15" x14ac:dyDescent="0.35">
      <c r="A19">
        <v>17</v>
      </c>
      <c r="B19" t="s">
        <v>14</v>
      </c>
      <c r="C19">
        <v>13</v>
      </c>
      <c r="D19">
        <v>14.443083518202</v>
      </c>
      <c r="E19">
        <v>16.796531902340401</v>
      </c>
      <c r="F19">
        <v>5.5530365133286601</v>
      </c>
      <c r="G19">
        <v>37.342718881763403</v>
      </c>
      <c r="H19">
        <v>8.6516070802112104</v>
      </c>
      <c r="I19">
        <v>9.0724987345808792</v>
      </c>
      <c r="J19">
        <v>9.6187476706217705</v>
      </c>
      <c r="K19">
        <v>8.7857255105478593</v>
      </c>
      <c r="L19">
        <v>9.3820114172847902</v>
      </c>
      <c r="M19">
        <v>12.193342961940701</v>
      </c>
      <c r="N19">
        <v>14.0689004993833</v>
      </c>
      <c r="O19">
        <v>8.0782424566639595</v>
      </c>
    </row>
    <row r="20" spans="1:15" x14ac:dyDescent="0.35">
      <c r="A20">
        <v>18</v>
      </c>
      <c r="B20" t="s">
        <v>14</v>
      </c>
      <c r="C20">
        <v>14</v>
      </c>
      <c r="D20">
        <v>15.211367917190501</v>
      </c>
      <c r="E20">
        <v>16.9166075412925</v>
      </c>
      <c r="F20">
        <v>8.1422102227587505</v>
      </c>
      <c r="G20">
        <v>32.257777125548202</v>
      </c>
      <c r="H20">
        <v>20.6871540006142</v>
      </c>
      <c r="I20">
        <v>21.382238046301801</v>
      </c>
      <c r="J20">
        <v>20.5719866090447</v>
      </c>
      <c r="K20">
        <v>20.695681011915699</v>
      </c>
      <c r="L20">
        <v>20.496891793341501</v>
      </c>
      <c r="M20">
        <v>25.786164426261301</v>
      </c>
      <c r="N20">
        <v>29.8851517704103</v>
      </c>
      <c r="O20">
        <v>19.458524429962299</v>
      </c>
    </row>
    <row r="21" spans="1:15" x14ac:dyDescent="0.35">
      <c r="A21">
        <v>19</v>
      </c>
      <c r="B21" t="s">
        <v>14</v>
      </c>
      <c r="C21">
        <v>10</v>
      </c>
      <c r="D21">
        <v>11.393441031723899</v>
      </c>
      <c r="E21">
        <v>12.6813726210644</v>
      </c>
      <c r="F21">
        <v>6.0969586249298997</v>
      </c>
      <c r="G21">
        <v>23.8869447809092</v>
      </c>
      <c r="H21">
        <v>5.7928951044104098</v>
      </c>
      <c r="I21">
        <v>5.9042556559826496</v>
      </c>
      <c r="J21">
        <v>7.2209212885863501</v>
      </c>
      <c r="K21">
        <v>6.2240707262461497</v>
      </c>
      <c r="L21">
        <v>6.1062158096366597</v>
      </c>
      <c r="M21">
        <v>6.7735552543034601</v>
      </c>
      <c r="N21">
        <v>8.3311673082824598</v>
      </c>
      <c r="O21">
        <v>6.0967767738792897</v>
      </c>
    </row>
    <row r="22" spans="1:15" x14ac:dyDescent="0.35">
      <c r="A22">
        <v>20</v>
      </c>
      <c r="B22" t="s">
        <v>14</v>
      </c>
      <c r="C22">
        <v>24</v>
      </c>
      <c r="D22">
        <v>26.124635191060499</v>
      </c>
      <c r="E22">
        <v>26.973350816629701</v>
      </c>
      <c r="F22">
        <v>16.3696319579653</v>
      </c>
      <c r="G22">
        <v>43.195335735956199</v>
      </c>
      <c r="H22">
        <v>15.1132530244534</v>
      </c>
      <c r="I22">
        <v>15.342474597748099</v>
      </c>
      <c r="J22">
        <v>15.232027202331199</v>
      </c>
      <c r="K22">
        <v>15.7501793077003</v>
      </c>
      <c r="L22">
        <v>15.667116613145399</v>
      </c>
      <c r="M22">
        <v>17.1765712746631</v>
      </c>
      <c r="N22">
        <v>18.733005707566502</v>
      </c>
      <c r="O22">
        <v>15.895703724423701</v>
      </c>
    </row>
    <row r="23" spans="1:15" x14ac:dyDescent="0.35">
      <c r="A23">
        <v>21</v>
      </c>
      <c r="B23" t="s">
        <v>14</v>
      </c>
      <c r="C23">
        <v>24</v>
      </c>
      <c r="D23">
        <v>18.878210248817702</v>
      </c>
      <c r="E23">
        <v>23.016070894491499</v>
      </c>
      <c r="F23">
        <v>7.5649152799320403</v>
      </c>
      <c r="G23">
        <v>52.1261245956604</v>
      </c>
      <c r="H23">
        <v>20.024363564785901</v>
      </c>
      <c r="I23">
        <v>22.7116447993793</v>
      </c>
      <c r="J23">
        <v>20.8350062765358</v>
      </c>
      <c r="K23">
        <v>21.685990115081999</v>
      </c>
      <c r="L23">
        <v>21.128551269851702</v>
      </c>
      <c r="M23">
        <v>26.165648769382699</v>
      </c>
      <c r="N23">
        <v>28.352746551002401</v>
      </c>
      <c r="O23">
        <v>21.556024241612299</v>
      </c>
    </row>
    <row r="24" spans="1:15" x14ac:dyDescent="0.35">
      <c r="A24">
        <v>22</v>
      </c>
      <c r="B24" t="s">
        <v>14</v>
      </c>
      <c r="C24">
        <v>31</v>
      </c>
      <c r="D24">
        <v>30.5521737727775</v>
      </c>
      <c r="E24">
        <v>31.414955032215701</v>
      </c>
      <c r="F24">
        <v>20.8755583954419</v>
      </c>
      <c r="G24">
        <v>45.165616133045198</v>
      </c>
      <c r="H24">
        <v>32.922930985294002</v>
      </c>
      <c r="I24">
        <v>32.642649756116398</v>
      </c>
      <c r="J24">
        <v>33.2676689847993</v>
      </c>
      <c r="K24">
        <v>32.943154277097598</v>
      </c>
      <c r="L24">
        <v>31.827730276269399</v>
      </c>
      <c r="M24">
        <v>33.458140861131099</v>
      </c>
      <c r="N24">
        <v>32.3645765310172</v>
      </c>
      <c r="O24">
        <v>33.613562348395398</v>
      </c>
    </row>
    <row r="25" spans="1:15" x14ac:dyDescent="0.35">
      <c r="A25">
        <v>23</v>
      </c>
      <c r="B25" t="s">
        <v>14</v>
      </c>
      <c r="C25">
        <v>16</v>
      </c>
      <c r="D25">
        <v>15.8963574904392</v>
      </c>
      <c r="E25">
        <v>16.136554867424799</v>
      </c>
      <c r="F25">
        <v>9.2253060668628102</v>
      </c>
      <c r="G25">
        <v>25.0004006505613</v>
      </c>
      <c r="H25">
        <v>13.655402818653499</v>
      </c>
      <c r="I25">
        <v>14.5777458491771</v>
      </c>
      <c r="J25">
        <v>14.647014800080999</v>
      </c>
      <c r="K25">
        <v>13.785328438536499</v>
      </c>
      <c r="L25">
        <v>12.3291796357035</v>
      </c>
      <c r="M25">
        <v>16.621281130020801</v>
      </c>
      <c r="N25">
        <v>19.5512442417619</v>
      </c>
      <c r="O25">
        <v>14.6761999209461</v>
      </c>
    </row>
    <row r="26" spans="1:15" x14ac:dyDescent="0.35">
      <c r="A26">
        <v>24</v>
      </c>
      <c r="B26" t="s">
        <v>14</v>
      </c>
      <c r="C26">
        <v>14</v>
      </c>
      <c r="D26">
        <v>12.5766941453151</v>
      </c>
      <c r="E26">
        <v>14.5954560935086</v>
      </c>
      <c r="F26">
        <v>4.3240726157197802</v>
      </c>
      <c r="G26">
        <v>33.620560332339899</v>
      </c>
      <c r="H26">
        <v>11.366370800934799</v>
      </c>
      <c r="I26">
        <v>13.929025696590999</v>
      </c>
      <c r="J26">
        <v>15.8039191512743</v>
      </c>
      <c r="K26">
        <v>13.3198644169908</v>
      </c>
      <c r="L26">
        <v>12.346056934405199</v>
      </c>
      <c r="M26">
        <v>23.4931550391115</v>
      </c>
      <c r="N26">
        <v>36.796311139146297</v>
      </c>
      <c r="O26">
        <v>14.1492482898053</v>
      </c>
    </row>
    <row r="27" spans="1:15" x14ac:dyDescent="0.35">
      <c r="A27">
        <v>25</v>
      </c>
      <c r="B27" t="s">
        <v>14</v>
      </c>
      <c r="C27">
        <v>17</v>
      </c>
      <c r="D27">
        <v>17.4557310635672</v>
      </c>
      <c r="E27">
        <v>18.610367780776699</v>
      </c>
      <c r="F27">
        <v>9.7468576142692704</v>
      </c>
      <c r="G27">
        <v>31.7947648127899</v>
      </c>
      <c r="H27">
        <v>28.5010831449653</v>
      </c>
      <c r="I27">
        <v>28.916120938800901</v>
      </c>
      <c r="J27">
        <v>28.848280887001099</v>
      </c>
      <c r="K27">
        <v>28.0033251828598</v>
      </c>
      <c r="L27">
        <v>26.587701613692101</v>
      </c>
      <c r="M27">
        <v>33.824305855032897</v>
      </c>
      <c r="N27">
        <v>37.588852657677897</v>
      </c>
      <c r="O27">
        <v>29.724071518822502</v>
      </c>
    </row>
    <row r="28" spans="1:15" x14ac:dyDescent="0.35">
      <c r="A28">
        <v>26</v>
      </c>
      <c r="B28" t="s">
        <v>14</v>
      </c>
      <c r="C28">
        <v>14</v>
      </c>
      <c r="D28">
        <v>11.9033132987882</v>
      </c>
      <c r="E28">
        <v>12.820053382207201</v>
      </c>
      <c r="F28">
        <v>7.7527135162605703</v>
      </c>
      <c r="G28">
        <v>20.512179068955401</v>
      </c>
      <c r="H28">
        <v>16.607054038591901</v>
      </c>
      <c r="I28">
        <v>17.4887199818012</v>
      </c>
      <c r="J28">
        <v>17.751461803789901</v>
      </c>
      <c r="K28">
        <v>17.2871709356954</v>
      </c>
      <c r="L28">
        <v>16.696789508065599</v>
      </c>
      <c r="M28">
        <v>21.340251895910299</v>
      </c>
      <c r="N28">
        <v>25.3762220030181</v>
      </c>
      <c r="O28">
        <v>18.726631254462902</v>
      </c>
    </row>
    <row r="29" spans="1:15" x14ac:dyDescent="0.35">
      <c r="A29">
        <v>27</v>
      </c>
      <c r="B29" t="s">
        <v>14</v>
      </c>
      <c r="C29">
        <v>16</v>
      </c>
      <c r="D29">
        <v>19.9121932796659</v>
      </c>
      <c r="E29">
        <v>21.7132413147446</v>
      </c>
      <c r="F29">
        <v>9.8688944147130293</v>
      </c>
      <c r="G29">
        <v>40.537340014229102</v>
      </c>
      <c r="H29">
        <v>10.4027496343724</v>
      </c>
      <c r="I29">
        <v>11.5994244839528</v>
      </c>
      <c r="J29">
        <v>11.493633941005699</v>
      </c>
      <c r="K29">
        <v>10.222748895716901</v>
      </c>
      <c r="L29">
        <v>9.6517673119603202</v>
      </c>
      <c r="M29">
        <v>11.900970425053201</v>
      </c>
      <c r="N29">
        <v>12.179061381861001</v>
      </c>
      <c r="O29">
        <v>9.4999822385093804</v>
      </c>
    </row>
    <row r="30" spans="1:15" x14ac:dyDescent="0.35">
      <c r="A30">
        <v>28</v>
      </c>
      <c r="B30" t="s">
        <v>14</v>
      </c>
      <c r="C30">
        <v>10</v>
      </c>
      <c r="D30">
        <v>9.2146875321549402</v>
      </c>
      <c r="E30">
        <v>9.8051796009356504</v>
      </c>
      <c r="F30">
        <v>4.6877170573040203</v>
      </c>
      <c r="G30">
        <v>17.541661820533999</v>
      </c>
      <c r="H30">
        <v>5.0901995624049201</v>
      </c>
      <c r="I30">
        <v>5.3437779568126196</v>
      </c>
      <c r="J30">
        <v>5.2982553082183701</v>
      </c>
      <c r="K30">
        <v>5.0064323146149698</v>
      </c>
      <c r="L30">
        <v>4.4538748581569099</v>
      </c>
      <c r="M30">
        <v>5.9935453506077696</v>
      </c>
      <c r="N30">
        <v>6.9435682840930699</v>
      </c>
      <c r="O30">
        <v>4.3813029227194198</v>
      </c>
    </row>
    <row r="31" spans="1:15" x14ac:dyDescent="0.35">
      <c r="A31">
        <v>29</v>
      </c>
      <c r="B31" t="s">
        <v>14</v>
      </c>
      <c r="C31">
        <v>21</v>
      </c>
      <c r="D31">
        <v>14.877048210718501</v>
      </c>
      <c r="E31">
        <v>17.562215577760298</v>
      </c>
      <c r="F31">
        <v>5.0109355664200104</v>
      </c>
      <c r="G31">
        <v>37.292001081032801</v>
      </c>
      <c r="H31">
        <v>11.2631406813766</v>
      </c>
      <c r="I31">
        <v>12.3729755077524</v>
      </c>
      <c r="J31">
        <v>12.035850645764301</v>
      </c>
      <c r="K31">
        <v>11.616768052336001</v>
      </c>
      <c r="L31">
        <v>11.2157155937933</v>
      </c>
      <c r="M31">
        <v>14.5067778173477</v>
      </c>
      <c r="N31">
        <v>16.1062212345544</v>
      </c>
      <c r="O31">
        <v>9.6633525572209091</v>
      </c>
    </row>
    <row r="32" spans="1:15" x14ac:dyDescent="0.35">
      <c r="A32">
        <v>30</v>
      </c>
      <c r="B32" t="s">
        <v>14</v>
      </c>
      <c r="C32">
        <v>9</v>
      </c>
      <c r="D32">
        <v>8.6597575028081195</v>
      </c>
      <c r="E32">
        <v>8.9181331321011807</v>
      </c>
      <c r="F32">
        <v>6.0440081166218302</v>
      </c>
      <c r="G32">
        <v>12.4281496518038</v>
      </c>
      <c r="H32">
        <v>10.2828026815488</v>
      </c>
      <c r="I32">
        <v>10.447586048712299</v>
      </c>
      <c r="J32">
        <v>9.7196045245331604</v>
      </c>
      <c r="K32">
        <v>10.200463140520901</v>
      </c>
      <c r="L32">
        <v>10.2306095832125</v>
      </c>
      <c r="M32">
        <v>10.600975707639099</v>
      </c>
      <c r="N32">
        <v>10.652398068192699</v>
      </c>
      <c r="O32">
        <v>10.6904167750486</v>
      </c>
    </row>
    <row r="33" spans="1:15" x14ac:dyDescent="0.35">
      <c r="A33">
        <v>31</v>
      </c>
      <c r="B33" t="s">
        <v>14</v>
      </c>
      <c r="C33">
        <v>12</v>
      </c>
      <c r="D33">
        <v>11.2200251661469</v>
      </c>
      <c r="E33">
        <v>13.035961208967301</v>
      </c>
      <c r="F33">
        <v>6.0129768913959696</v>
      </c>
      <c r="G33">
        <v>25.1843651804339</v>
      </c>
      <c r="H33">
        <v>8.0252016980671996</v>
      </c>
      <c r="I33">
        <v>10.317626066071799</v>
      </c>
      <c r="J33">
        <v>9.5692406025722008</v>
      </c>
      <c r="K33">
        <v>9.84166253683631</v>
      </c>
      <c r="L33">
        <v>7.4361987226146598</v>
      </c>
      <c r="M33">
        <v>13.421339377417301</v>
      </c>
      <c r="N33">
        <v>18.233724488303899</v>
      </c>
      <c r="O33">
        <v>7.35475088095858</v>
      </c>
    </row>
    <row r="34" spans="1:15" x14ac:dyDescent="0.35">
      <c r="A34">
        <v>32</v>
      </c>
      <c r="B34" t="s">
        <v>14</v>
      </c>
      <c r="C34">
        <v>12</v>
      </c>
      <c r="D34">
        <v>12.147375039666001</v>
      </c>
      <c r="E34">
        <v>12.882269431562699</v>
      </c>
      <c r="F34">
        <v>7.4886687967612797</v>
      </c>
      <c r="G34">
        <v>20.976444044689</v>
      </c>
      <c r="H34">
        <v>10.1231556163102</v>
      </c>
      <c r="I34">
        <v>10.8157669676413</v>
      </c>
      <c r="J34">
        <v>10.2872991205831</v>
      </c>
      <c r="K34">
        <v>10.696500447762601</v>
      </c>
      <c r="L34">
        <v>10.727406300139</v>
      </c>
      <c r="M34">
        <v>10.4763332171744</v>
      </c>
      <c r="N34">
        <v>10.2974794668361</v>
      </c>
      <c r="O34">
        <v>10.8797461156983</v>
      </c>
    </row>
    <row r="35" spans="1:15" x14ac:dyDescent="0.35">
      <c r="A35">
        <v>33</v>
      </c>
      <c r="B35" t="s">
        <v>14</v>
      </c>
      <c r="C35">
        <v>23</v>
      </c>
      <c r="D35">
        <v>21.656484763961199</v>
      </c>
      <c r="E35">
        <v>22.6843321647757</v>
      </c>
      <c r="F35">
        <v>12.121925785527401</v>
      </c>
      <c r="G35">
        <v>38.409252940138103</v>
      </c>
      <c r="H35">
        <v>19.758578830213001</v>
      </c>
      <c r="I35">
        <v>20.2539016377571</v>
      </c>
      <c r="J35">
        <v>21.324323229502902</v>
      </c>
      <c r="K35">
        <v>19.7528747463051</v>
      </c>
      <c r="L35">
        <v>20.891889043896601</v>
      </c>
      <c r="M35">
        <v>24.018934166014201</v>
      </c>
      <c r="N35">
        <v>26.3169693586511</v>
      </c>
      <c r="O35">
        <v>21.4345969072013</v>
      </c>
    </row>
    <row r="36" spans="1:15" x14ac:dyDescent="0.35">
      <c r="A36">
        <v>34</v>
      </c>
      <c r="B36" t="s">
        <v>14</v>
      </c>
      <c r="C36">
        <v>11</v>
      </c>
      <c r="D36">
        <v>11.213771947362099</v>
      </c>
      <c r="E36">
        <v>12.2816045441905</v>
      </c>
      <c r="F36">
        <v>5.7419062862659898</v>
      </c>
      <c r="G36">
        <v>23.8508091004737</v>
      </c>
      <c r="H36">
        <v>12.480542753582901</v>
      </c>
      <c r="I36">
        <v>12.7530935749667</v>
      </c>
      <c r="J36">
        <v>13.3190040130143</v>
      </c>
      <c r="K36">
        <v>12.797267437726299</v>
      </c>
      <c r="L36">
        <v>12.486652844444</v>
      </c>
      <c r="M36">
        <v>14.102256572184899</v>
      </c>
      <c r="N36">
        <v>16.1424248270486</v>
      </c>
      <c r="O36">
        <v>12.999078699101901</v>
      </c>
    </row>
    <row r="37" spans="1:15" x14ac:dyDescent="0.35">
      <c r="A37">
        <v>35</v>
      </c>
      <c r="B37" t="s">
        <v>14</v>
      </c>
      <c r="C37">
        <v>17</v>
      </c>
      <c r="D37">
        <v>16.983871031729102</v>
      </c>
      <c r="E37">
        <v>17.596617921832799</v>
      </c>
      <c r="F37">
        <v>12.781395629354201</v>
      </c>
      <c r="G37">
        <v>26.202044428911702</v>
      </c>
      <c r="H37">
        <v>16.999927915518999</v>
      </c>
      <c r="I37">
        <v>17.1185392308088</v>
      </c>
      <c r="J37">
        <v>18.271999659918901</v>
      </c>
      <c r="K37">
        <v>16.843517987532099</v>
      </c>
      <c r="L37">
        <v>17.2689314060542</v>
      </c>
      <c r="M37">
        <v>19.371746709795101</v>
      </c>
      <c r="N37">
        <v>20.5705974462354</v>
      </c>
      <c r="O37">
        <v>17.4242494573963</v>
      </c>
    </row>
    <row r="38" spans="1:15" x14ac:dyDescent="0.35">
      <c r="A38">
        <v>36</v>
      </c>
      <c r="B38" t="s">
        <v>14</v>
      </c>
      <c r="C38">
        <v>27</v>
      </c>
      <c r="D38">
        <v>30.848062378031599</v>
      </c>
      <c r="E38">
        <v>31.632881889901899</v>
      </c>
      <c r="F38">
        <v>23.0828436036212</v>
      </c>
      <c r="G38">
        <v>42.495484975130097</v>
      </c>
      <c r="H38">
        <v>34.402959314807497</v>
      </c>
      <c r="I38">
        <v>35.2705414912949</v>
      </c>
      <c r="J38">
        <v>34.9675023452319</v>
      </c>
      <c r="K38">
        <v>34.9413745990623</v>
      </c>
      <c r="L38">
        <v>33.3965993202333</v>
      </c>
      <c r="M38">
        <v>36.4500612910279</v>
      </c>
      <c r="N38">
        <v>37.667419712372599</v>
      </c>
      <c r="O38">
        <v>34.929248573764802</v>
      </c>
    </row>
    <row r="39" spans="1:15" x14ac:dyDescent="0.35">
      <c r="A39">
        <v>37</v>
      </c>
      <c r="B39" t="s">
        <v>14</v>
      </c>
      <c r="C39">
        <v>22</v>
      </c>
      <c r="D39">
        <v>18.746465149805399</v>
      </c>
      <c r="E39">
        <v>20.5643009353617</v>
      </c>
      <c r="F39">
        <v>9.8752271087727905</v>
      </c>
      <c r="G39">
        <v>38.956679243493902</v>
      </c>
      <c r="H39">
        <v>23.918594821514301</v>
      </c>
      <c r="I39">
        <v>23.576891091908202</v>
      </c>
      <c r="J39">
        <v>23.538995139716199</v>
      </c>
      <c r="K39">
        <v>24.3409167108661</v>
      </c>
      <c r="L39">
        <v>24.921979846726501</v>
      </c>
      <c r="M39">
        <v>27.899256601540699</v>
      </c>
      <c r="N39">
        <v>29.540925797623402</v>
      </c>
      <c r="O39">
        <v>23.273969122722701</v>
      </c>
    </row>
    <row r="40" spans="1:15" x14ac:dyDescent="0.35">
      <c r="A40">
        <v>38</v>
      </c>
      <c r="B40" t="s">
        <v>14</v>
      </c>
      <c r="C40">
        <v>16</v>
      </c>
      <c r="D40">
        <v>19.499846953999899</v>
      </c>
      <c r="E40">
        <v>21.8304032942793</v>
      </c>
      <c r="F40">
        <v>8.2042031658152705</v>
      </c>
      <c r="G40">
        <v>43.1052571946177</v>
      </c>
      <c r="H40">
        <v>21.091651953762899</v>
      </c>
      <c r="I40">
        <v>20.510393370197502</v>
      </c>
      <c r="J40">
        <v>22.881313684436599</v>
      </c>
      <c r="K40">
        <v>23.372773600252799</v>
      </c>
      <c r="L40">
        <v>19.9533861867585</v>
      </c>
      <c r="M40">
        <v>22.606424759381099</v>
      </c>
      <c r="N40">
        <v>24.323025559473901</v>
      </c>
      <c r="O40">
        <v>18.912880880154201</v>
      </c>
    </row>
    <row r="41" spans="1:15" x14ac:dyDescent="0.35">
      <c r="A41">
        <v>39</v>
      </c>
      <c r="B41" t="s">
        <v>14</v>
      </c>
      <c r="C41">
        <v>20</v>
      </c>
      <c r="D41">
        <v>18.569451461464801</v>
      </c>
      <c r="E41">
        <v>20.304919560635799</v>
      </c>
      <c r="F41">
        <v>9.6821365449858394</v>
      </c>
      <c r="G41">
        <v>37.492210606134798</v>
      </c>
      <c r="H41">
        <v>14.028523100852199</v>
      </c>
      <c r="I41">
        <v>13.9112687192472</v>
      </c>
      <c r="J41">
        <v>14.7515595227123</v>
      </c>
      <c r="K41">
        <v>14.203228530721001</v>
      </c>
      <c r="L41">
        <v>14.314608999242999</v>
      </c>
      <c r="M41">
        <v>20.4271274420799</v>
      </c>
      <c r="N41">
        <v>23.4212547568942</v>
      </c>
      <c r="O41">
        <v>13.166375481408</v>
      </c>
    </row>
    <row r="42" spans="1:15" x14ac:dyDescent="0.35">
      <c r="A42">
        <v>40</v>
      </c>
      <c r="B42" t="s">
        <v>14</v>
      </c>
      <c r="C42">
        <v>12</v>
      </c>
      <c r="D42">
        <v>11.916643937129299</v>
      </c>
      <c r="E42">
        <v>13.683357506525301</v>
      </c>
      <c r="F42">
        <v>6.3557188421988098</v>
      </c>
      <c r="G42">
        <v>26.850807085470201</v>
      </c>
      <c r="H42">
        <v>7.5802025760460099</v>
      </c>
      <c r="I42">
        <v>8.07014130260462</v>
      </c>
      <c r="J42">
        <v>8.9348052979750197</v>
      </c>
      <c r="K42">
        <v>8.0800925540342092</v>
      </c>
      <c r="L42">
        <v>7.3532290893531904</v>
      </c>
      <c r="M42">
        <v>9.8112609603197498</v>
      </c>
      <c r="N42">
        <v>12.9033416410042</v>
      </c>
      <c r="O42">
        <v>8.9163123817313092</v>
      </c>
    </row>
    <row r="43" spans="1:15" x14ac:dyDescent="0.35">
      <c r="A43">
        <v>41</v>
      </c>
      <c r="B43" t="s">
        <v>14</v>
      </c>
      <c r="C43">
        <v>10</v>
      </c>
      <c r="D43">
        <v>9.9772230107614899</v>
      </c>
      <c r="E43">
        <v>10.4872419872767</v>
      </c>
      <c r="F43">
        <v>6.3762311607892697</v>
      </c>
      <c r="G43">
        <v>16.894487881240501</v>
      </c>
      <c r="H43">
        <v>15.2651161250356</v>
      </c>
      <c r="I43">
        <v>15.541664170383999</v>
      </c>
      <c r="J43">
        <v>15.1406550265351</v>
      </c>
      <c r="K43">
        <v>15.837562532708199</v>
      </c>
      <c r="L43">
        <v>14.198364491865201</v>
      </c>
      <c r="M43">
        <v>15.387801147984</v>
      </c>
      <c r="N43">
        <v>15.3070793149569</v>
      </c>
      <c r="O43">
        <v>15.4484578127043</v>
      </c>
    </row>
    <row r="44" spans="1:15" x14ac:dyDescent="0.35">
      <c r="A44">
        <v>42</v>
      </c>
      <c r="B44" t="s">
        <v>14</v>
      </c>
      <c r="C44">
        <v>16</v>
      </c>
      <c r="D44">
        <v>16.760670106728501</v>
      </c>
      <c r="E44">
        <v>17.182290918002</v>
      </c>
      <c r="F44">
        <v>10.637772387676399</v>
      </c>
      <c r="G44">
        <v>25.680371784927601</v>
      </c>
      <c r="H44">
        <v>9.4099678759024208</v>
      </c>
      <c r="I44">
        <v>9.6627462425668806</v>
      </c>
      <c r="J44">
        <v>9.6113577863652004</v>
      </c>
      <c r="K44">
        <v>9.3865789330720801</v>
      </c>
      <c r="L44">
        <v>9.3046453137599201</v>
      </c>
      <c r="M44">
        <v>10.492648236134899</v>
      </c>
      <c r="N44">
        <v>11.193006243299401</v>
      </c>
      <c r="O44">
        <v>9.7093635127877107</v>
      </c>
    </row>
    <row r="45" spans="1:15" x14ac:dyDescent="0.35">
      <c r="A45">
        <v>43</v>
      </c>
      <c r="B45" t="s">
        <v>14</v>
      </c>
      <c r="C45">
        <v>23</v>
      </c>
      <c r="D45">
        <v>22.0641156061901</v>
      </c>
      <c r="E45">
        <v>23.019517195525601</v>
      </c>
      <c r="F45">
        <v>13.2467434640983</v>
      </c>
      <c r="G45">
        <v>36.935240077128903</v>
      </c>
      <c r="H45">
        <v>18.7775362133853</v>
      </c>
      <c r="I45">
        <v>19.742631356707701</v>
      </c>
      <c r="J45">
        <v>17.705634077104001</v>
      </c>
      <c r="K45">
        <v>18.481558606429498</v>
      </c>
      <c r="L45">
        <v>17.595441019237999</v>
      </c>
      <c r="M45">
        <v>19.364154444548301</v>
      </c>
      <c r="N45">
        <v>18.314011896976901</v>
      </c>
      <c r="O45">
        <v>18.5386555997055</v>
      </c>
    </row>
    <row r="46" spans="1:15" x14ac:dyDescent="0.35">
      <c r="A46">
        <v>44</v>
      </c>
      <c r="B46" t="s">
        <v>14</v>
      </c>
      <c r="C46">
        <v>13</v>
      </c>
      <c r="D46">
        <v>13.2930299712731</v>
      </c>
      <c r="E46">
        <v>13.819948267468099</v>
      </c>
      <c r="F46">
        <v>9.07326095328715</v>
      </c>
      <c r="G46">
        <v>20.432865073809399</v>
      </c>
      <c r="H46">
        <v>18.8843344450076</v>
      </c>
      <c r="I46">
        <v>19.7114763845384</v>
      </c>
      <c r="J46">
        <v>20.977377604434899</v>
      </c>
      <c r="K46">
        <v>18.798941982250099</v>
      </c>
      <c r="L46">
        <v>20.028176234398199</v>
      </c>
      <c r="M46">
        <v>21.649644958621501</v>
      </c>
      <c r="N46">
        <v>23.986126644889499</v>
      </c>
      <c r="O46">
        <v>19.258499065327602</v>
      </c>
    </row>
    <row r="47" spans="1:15" x14ac:dyDescent="0.35">
      <c r="A47">
        <v>45</v>
      </c>
      <c r="B47" t="s">
        <v>14</v>
      </c>
      <c r="C47">
        <v>15</v>
      </c>
      <c r="D47">
        <v>12.8796805682027</v>
      </c>
      <c r="E47">
        <v>13.573505987250099</v>
      </c>
      <c r="F47">
        <v>7.6216592201499003</v>
      </c>
      <c r="G47">
        <v>21.0777772251699</v>
      </c>
      <c r="H47">
        <v>12.062684375920201</v>
      </c>
      <c r="I47">
        <v>12.8166927899907</v>
      </c>
      <c r="J47">
        <v>13.1429216882115</v>
      </c>
      <c r="K47">
        <v>11.934056616781501</v>
      </c>
      <c r="L47">
        <v>11.919493050753999</v>
      </c>
      <c r="M47">
        <v>14.7661320572221</v>
      </c>
      <c r="N47">
        <v>17.5653072462657</v>
      </c>
      <c r="O47">
        <v>12.2243692691153</v>
      </c>
    </row>
    <row r="48" spans="1:15" x14ac:dyDescent="0.35">
      <c r="A48">
        <v>46</v>
      </c>
      <c r="B48" t="s">
        <v>14</v>
      </c>
      <c r="C48">
        <v>18</v>
      </c>
      <c r="D48">
        <v>16.6940645835511</v>
      </c>
      <c r="E48">
        <v>16.942870829895</v>
      </c>
      <c r="F48">
        <v>12.7336958429989</v>
      </c>
      <c r="G48">
        <v>22.0980482802456</v>
      </c>
      <c r="H48">
        <v>21.730330092030599</v>
      </c>
      <c r="I48">
        <v>22.8846821248734</v>
      </c>
      <c r="J48">
        <v>21.366861421157601</v>
      </c>
      <c r="K48">
        <v>21.373909752448899</v>
      </c>
      <c r="L48">
        <v>21.472711604386198</v>
      </c>
      <c r="M48">
        <v>24.113728584825001</v>
      </c>
      <c r="N48">
        <v>25.596905476775198</v>
      </c>
      <c r="O48">
        <v>22.691648685899501</v>
      </c>
    </row>
    <row r="49" spans="1:15" x14ac:dyDescent="0.35">
      <c r="A49">
        <v>47</v>
      </c>
      <c r="B49" t="s">
        <v>14</v>
      </c>
      <c r="C49">
        <v>5</v>
      </c>
      <c r="D49">
        <v>4.6593444043802599</v>
      </c>
      <c r="E49">
        <v>4.9135193032077504</v>
      </c>
      <c r="F49">
        <v>2.6395930615117198</v>
      </c>
      <c r="G49">
        <v>7.9681195699836902</v>
      </c>
      <c r="H49">
        <v>3.64225105224507</v>
      </c>
      <c r="I49">
        <v>3.9151867952983501</v>
      </c>
      <c r="J49">
        <v>3.8237148041234899</v>
      </c>
      <c r="K49">
        <v>3.83504088500045</v>
      </c>
      <c r="L49">
        <v>3.9496666900403601</v>
      </c>
      <c r="M49">
        <v>3.9360410033025302</v>
      </c>
      <c r="N49">
        <v>3.9331246236744799</v>
      </c>
      <c r="O49">
        <v>3.2379595482168502</v>
      </c>
    </row>
    <row r="50" spans="1:15" x14ac:dyDescent="0.35">
      <c r="A50">
        <v>48</v>
      </c>
      <c r="B50" t="s">
        <v>14</v>
      </c>
      <c r="C50">
        <v>12</v>
      </c>
      <c r="D50">
        <v>11.678736570109599</v>
      </c>
      <c r="E50">
        <v>12.181597973976</v>
      </c>
      <c r="F50">
        <v>7.2865482417780996</v>
      </c>
      <c r="G50">
        <v>19.037600646063201</v>
      </c>
      <c r="H50">
        <v>9.3797908960700305</v>
      </c>
      <c r="I50">
        <v>9.84461073529204</v>
      </c>
      <c r="J50">
        <v>9.8751659640172509</v>
      </c>
      <c r="K50">
        <v>9.6529104593051507</v>
      </c>
      <c r="L50">
        <v>8.8082272467867</v>
      </c>
      <c r="M50">
        <v>11.2640098606888</v>
      </c>
      <c r="N50">
        <v>11.981447480657801</v>
      </c>
      <c r="O50">
        <v>9.5885653288995591</v>
      </c>
    </row>
    <row r="51" spans="1:15" x14ac:dyDescent="0.35">
      <c r="A51">
        <v>49</v>
      </c>
      <c r="B51" t="s">
        <v>14</v>
      </c>
      <c r="C51">
        <v>19</v>
      </c>
      <c r="D51">
        <v>16.4698006653006</v>
      </c>
      <c r="E51">
        <v>17.146132778657499</v>
      </c>
      <c r="F51">
        <v>10.166496237065701</v>
      </c>
      <c r="G51">
        <v>25.3444808474834</v>
      </c>
      <c r="H51">
        <v>19.103676817412602</v>
      </c>
      <c r="I51">
        <v>20.006088153817998</v>
      </c>
      <c r="J51">
        <v>19.186132507345398</v>
      </c>
      <c r="K51">
        <v>18.687833472207199</v>
      </c>
      <c r="L51">
        <v>18.4124796363798</v>
      </c>
      <c r="M51">
        <v>22.933304632788399</v>
      </c>
      <c r="N51">
        <v>25.358688827176401</v>
      </c>
      <c r="O51">
        <v>21.112339030714299</v>
      </c>
    </row>
    <row r="52" spans="1:15" x14ac:dyDescent="0.35">
      <c r="A52">
        <v>50</v>
      </c>
      <c r="B52" t="s">
        <v>14</v>
      </c>
      <c r="C52">
        <v>26</v>
      </c>
      <c r="D52">
        <v>23.360409510775401</v>
      </c>
      <c r="E52">
        <v>24.381281921761101</v>
      </c>
      <c r="F52">
        <v>14.2643638762367</v>
      </c>
      <c r="G52">
        <v>38.733737336957702</v>
      </c>
      <c r="H52">
        <v>29.033913677578798</v>
      </c>
      <c r="I52">
        <v>29.653087923284001</v>
      </c>
      <c r="J52">
        <v>29.037729184002099</v>
      </c>
      <c r="K52">
        <v>28.331537042330702</v>
      </c>
      <c r="L52">
        <v>29.795994995870998</v>
      </c>
      <c r="M52">
        <v>34.192679906543702</v>
      </c>
      <c r="N52">
        <v>35.194435584845998</v>
      </c>
      <c r="O52">
        <v>29.056158022458899</v>
      </c>
    </row>
    <row r="53" spans="1:15" x14ac:dyDescent="0.35">
      <c r="A53">
        <v>51</v>
      </c>
      <c r="B53" t="s">
        <v>14</v>
      </c>
      <c r="C53">
        <v>15</v>
      </c>
      <c r="D53">
        <v>14.548963799846501</v>
      </c>
      <c r="E53">
        <v>15.0910978845596</v>
      </c>
      <c r="F53">
        <v>8.7945468043932191</v>
      </c>
      <c r="G53">
        <v>23.661663894146201</v>
      </c>
      <c r="H53">
        <v>13.111585320407601</v>
      </c>
      <c r="I53">
        <v>14.182338293568501</v>
      </c>
      <c r="J53">
        <v>14.649365109710599</v>
      </c>
      <c r="K53">
        <v>13.8249805715683</v>
      </c>
      <c r="L53">
        <v>13.9504114825616</v>
      </c>
      <c r="M53">
        <v>17.021216236653501</v>
      </c>
      <c r="N53">
        <v>20.2458001725781</v>
      </c>
      <c r="O53">
        <v>14.8743893946321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BIAS</vt:lpstr>
      <vt:lpstr>res_AR_300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Vittorio Maniezzo</dc:creator>
  <cp:lastModifiedBy>Vittorio Maniezzo</cp:lastModifiedBy>
  <dcterms:created xsi:type="dcterms:W3CDTF">2024-08-09T07:50:51Z</dcterms:created>
  <dcterms:modified xsi:type="dcterms:W3CDTF">2024-08-09T08:17:26Z</dcterms:modified>
</cp:coreProperties>
</file>