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data\"/>
    </mc:Choice>
  </mc:AlternateContent>
  <xr:revisionPtr revIDLastSave="0" documentId="13_ncr:1_{DCCD988C-24F2-4FBE-B634-4B65D1D48543}" xr6:coauthVersionLast="47" xr6:coauthVersionMax="47" xr10:uidLastSave="{00000000-0000-0000-0000-000000000000}"/>
  <bookViews>
    <workbookView xWindow="33330" yWindow="1665" windowWidth="23715" windowHeight="13155" activeTab="1" xr2:uid="{27790E91-9AD0-417D-A3E5-5148C25410B2}"/>
  </bookViews>
  <sheets>
    <sheet name="boosting" sheetId="1" r:id="rId1"/>
    <sheet name="boost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" l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2"/>
  <c r="P9" i="1"/>
  <c r="P10" i="1"/>
  <c r="P11" i="1"/>
  <c r="P12" i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" i="1"/>
  <c r="P5" i="1" s="1"/>
  <c r="P6" i="1" s="1"/>
  <c r="P7" i="1" s="1"/>
  <c r="P8" i="1" s="1"/>
  <c r="Q8" i="1" s="1"/>
  <c r="P3" i="1"/>
  <c r="D8" i="1"/>
  <c r="D9" i="1"/>
  <c r="O3" i="1"/>
  <c r="O4" i="1"/>
  <c r="O5" i="1"/>
  <c r="O6" i="1"/>
  <c r="O7" i="1"/>
  <c r="O8" i="1"/>
  <c r="O2" i="1"/>
  <c r="P2" i="1" s="1"/>
  <c r="Q2" i="1" s="1"/>
  <c r="D10" i="1"/>
  <c r="D4" i="1"/>
  <c r="D5" i="1"/>
  <c r="D6" i="1"/>
  <c r="D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O20" i="1"/>
  <c r="M3" i="1"/>
  <c r="O10" i="1" s="1"/>
  <c r="M4" i="1"/>
  <c r="O11" i="1" s="1"/>
  <c r="M5" i="1"/>
  <c r="O12" i="1" s="1"/>
  <c r="M6" i="1"/>
  <c r="O13" i="1" s="1"/>
  <c r="M7" i="1"/>
  <c r="O14" i="1" s="1"/>
  <c r="M8" i="1"/>
  <c r="O15" i="1" s="1"/>
  <c r="M9" i="1"/>
  <c r="O16" i="1" s="1"/>
  <c r="M10" i="1"/>
  <c r="O17" i="1" s="1"/>
  <c r="M11" i="1"/>
  <c r="O18" i="1" s="1"/>
  <c r="M12" i="1"/>
  <c r="O19" i="1" s="1"/>
  <c r="M13" i="1"/>
  <c r="M14" i="1"/>
  <c r="O21" i="1" s="1"/>
  <c r="M15" i="1"/>
  <c r="O22" i="1" s="1"/>
  <c r="M16" i="1"/>
  <c r="O23" i="1" s="1"/>
  <c r="M17" i="1"/>
  <c r="O24" i="1" s="1"/>
  <c r="M18" i="1"/>
  <c r="O25" i="1" s="1"/>
  <c r="M19" i="1"/>
  <c r="O26" i="1" s="1"/>
  <c r="M20" i="1"/>
  <c r="O27" i="1" s="1"/>
  <c r="M21" i="1"/>
  <c r="O28" i="1" s="1"/>
  <c r="M22" i="1"/>
  <c r="O29" i="1" s="1"/>
  <c r="M23" i="1"/>
  <c r="O30" i="1" s="1"/>
  <c r="M24" i="1"/>
  <c r="O31" i="1" s="1"/>
  <c r="M25" i="1"/>
  <c r="O32" i="1" s="1"/>
  <c r="M26" i="1"/>
  <c r="O33" i="1" s="1"/>
  <c r="M27" i="1"/>
  <c r="O34" i="1" s="1"/>
  <c r="M28" i="1"/>
  <c r="O35" i="1" s="1"/>
  <c r="M29" i="1"/>
  <c r="O36" i="1" s="1"/>
  <c r="M30" i="1"/>
  <c r="O37" i="1" s="1"/>
  <c r="M31" i="1"/>
  <c r="O38" i="1" s="1"/>
  <c r="M32" i="1"/>
  <c r="O39" i="1" s="1"/>
  <c r="M33" i="1"/>
  <c r="O40" i="1" s="1"/>
  <c r="M34" i="1"/>
  <c r="O41" i="1" s="1"/>
  <c r="M35" i="1"/>
  <c r="O42" i="1" s="1"/>
  <c r="M36" i="1"/>
  <c r="O43" i="1" s="1"/>
  <c r="M2" i="1"/>
  <c r="O9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Q20" i="1" l="1"/>
  <c r="Q17" i="1"/>
  <c r="Q7" i="1"/>
  <c r="Q6" i="1"/>
  <c r="Q5" i="1"/>
  <c r="Q4" i="1"/>
  <c r="Q3" i="1"/>
  <c r="Q33" i="1"/>
  <c r="Q32" i="1"/>
  <c r="Q43" i="1"/>
  <c r="Q31" i="1"/>
  <c r="Q19" i="1"/>
  <c r="Q35" i="1"/>
  <c r="Q23" i="1"/>
  <c r="Q11" i="1"/>
  <c r="Q21" i="1"/>
  <c r="Q42" i="1"/>
  <c r="Q30" i="1"/>
  <c r="Q18" i="1"/>
  <c r="Q41" i="1"/>
  <c r="Q29" i="1"/>
  <c r="Q40" i="1"/>
  <c r="Q28" i="1"/>
  <c r="Q16" i="1"/>
  <c r="Q39" i="1"/>
  <c r="Q27" i="1"/>
  <c r="Q15" i="1"/>
  <c r="Q38" i="1"/>
  <c r="Q26" i="1"/>
  <c r="Q14" i="1"/>
  <c r="Q37" i="1"/>
  <c r="Q25" i="1"/>
  <c r="Q13" i="1"/>
  <c r="Q36" i="1"/>
  <c r="Q24" i="1"/>
  <c r="Q12" i="1"/>
  <c r="Q34" i="1"/>
  <c r="Q9" i="1"/>
  <c r="Q10" i="1"/>
  <c r="Q22" i="1"/>
</calcChain>
</file>

<file path=xl/sharedStrings.xml><?xml version="1.0" encoding="utf-8"?>
<sst xmlns="http://schemas.openxmlformats.org/spreadsheetml/2006/main" count="40" uniqueCount="18">
  <si>
    <t>ts</t>
  </si>
  <si>
    <t>tslogdiff</t>
  </si>
  <si>
    <t>ln ts</t>
  </si>
  <si>
    <t>ln diff</t>
  </si>
  <si>
    <t>predictions</t>
  </si>
  <si>
    <t>NaN</t>
  </si>
  <si>
    <t>residuals</t>
  </si>
  <si>
    <t>denoised</t>
  </si>
  <si>
    <t>randresiduals</t>
  </si>
  <si>
    <t>pred+rndres</t>
  </si>
  <si>
    <t>boost_set</t>
  </si>
  <si>
    <t>bset</t>
  </si>
  <si>
    <t>ds</t>
  </si>
  <si>
    <t>AR pred</t>
  </si>
  <si>
    <t>ypred</t>
  </si>
  <si>
    <t>yfore</t>
  </si>
  <si>
    <t>dslog</t>
  </si>
  <si>
    <t>fvalue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</si>
</sst>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FA2A-696F-491F-A83C-2B4FBB1A9DC4}">
  <dimension ref="A1:S43"/>
  <sheetViews>
    <sheetView topLeftCell="A22" workbookViewId="0">
      <selection activeCell="D16" sqref="D16"/>
    </sheetView>
  </sheetViews>
  <sheetFormatPr defaultRowHeight="15" x14ac:dyDescent="0.25"/>
  <cols>
    <col min="1" max="1" width="9.140625" style="2"/>
    <col min="5" max="5" width="9.140625" style="3"/>
    <col min="10" max="10" width="11" bestFit="1" customWidth="1"/>
    <col min="11" max="11" width="9.7109375" bestFit="1" customWidth="1"/>
    <col min="12" max="12" width="13.140625" bestFit="1" customWidth="1"/>
    <col min="13" max="13" width="11.85546875" bestFit="1" customWidth="1"/>
    <col min="15" max="15" width="12.85546875" bestFit="1" customWidth="1"/>
    <col min="20" max="20" width="11" bestFit="1" customWidth="1"/>
  </cols>
  <sheetData>
    <row r="1" spans="1:19" s="1" customFormat="1" x14ac:dyDescent="0.25">
      <c r="A1" s="2"/>
      <c r="B1" s="1" t="s">
        <v>0</v>
      </c>
      <c r="C1" s="1" t="s">
        <v>2</v>
      </c>
      <c r="D1" s="1" t="s">
        <v>3</v>
      </c>
      <c r="E1" s="2" t="s">
        <v>1</v>
      </c>
      <c r="F1" s="1" t="s">
        <v>4</v>
      </c>
      <c r="G1" s="1" t="s">
        <v>6</v>
      </c>
      <c r="H1" s="1" t="s">
        <v>7</v>
      </c>
      <c r="J1" t="s">
        <v>4</v>
      </c>
      <c r="K1" t="s">
        <v>6</v>
      </c>
      <c r="L1" s="1" t="s">
        <v>8</v>
      </c>
      <c r="M1" s="1" t="s">
        <v>9</v>
      </c>
      <c r="N1" s="2" t="s">
        <v>10</v>
      </c>
      <c r="O1" s="1" t="s">
        <v>3</v>
      </c>
      <c r="P1" s="1" t="s">
        <v>2</v>
      </c>
      <c r="Q1" s="1" t="s">
        <v>0</v>
      </c>
    </row>
    <row r="2" spans="1:19" x14ac:dyDescent="0.25">
      <c r="A2" s="2">
        <v>0</v>
      </c>
      <c r="B2">
        <v>16</v>
      </c>
      <c r="C2">
        <f>LN(B2)</f>
        <v>2.7725887222397811</v>
      </c>
      <c r="D2">
        <f>C2</f>
        <v>2.7725887222397811</v>
      </c>
      <c r="E2" s="3">
        <v>2.772589</v>
      </c>
      <c r="F2" t="s">
        <v>5</v>
      </c>
      <c r="G2" t="s">
        <v>5</v>
      </c>
      <c r="J2">
        <v>-5.2542999999999999E-2</v>
      </c>
      <c r="K2">
        <v>-4.6150000000000002E-3</v>
      </c>
      <c r="L2">
        <v>-4.6150000000000002E-3</v>
      </c>
      <c r="M2">
        <f>J2+L2</f>
        <v>-5.7158E-2</v>
      </c>
      <c r="N2" s="3">
        <v>-5.7158E-2</v>
      </c>
      <c r="O2" s="4">
        <f>E2</f>
        <v>2.772589</v>
      </c>
      <c r="P2">
        <f>O2</f>
        <v>2.772589</v>
      </c>
      <c r="Q2">
        <f>EXP(P2)</f>
        <v>16.000004444164116</v>
      </c>
      <c r="S2">
        <v>16</v>
      </c>
    </row>
    <row r="3" spans="1:19" x14ac:dyDescent="0.25">
      <c r="A3" s="2">
        <f>1+A2</f>
        <v>1</v>
      </c>
      <c r="B3">
        <v>15</v>
      </c>
      <c r="C3">
        <f t="shared" ref="C3:C43" si="0">LN(B3)</f>
        <v>2.7080502011022101</v>
      </c>
      <c r="D3">
        <f>C3-C2</f>
        <v>-6.4538521137571081E-2</v>
      </c>
      <c r="E3" s="3">
        <v>-6.4538999999999999E-2</v>
      </c>
      <c r="F3" t="s">
        <v>5</v>
      </c>
      <c r="G3" t="s">
        <v>5</v>
      </c>
      <c r="J3">
        <v>9.1590000000000005E-3</v>
      </c>
      <c r="K3">
        <v>4.8000000000000001E-2</v>
      </c>
      <c r="L3">
        <v>4.8000000000000001E-2</v>
      </c>
      <c r="M3">
        <f t="shared" ref="M3:M36" si="1">J3+L3</f>
        <v>5.7159000000000001E-2</v>
      </c>
      <c r="N3" s="3">
        <v>5.7158E-2</v>
      </c>
      <c r="O3" s="5">
        <f t="shared" ref="O3:O8" si="2">E3</f>
        <v>-6.4538999999999999E-2</v>
      </c>
      <c r="P3">
        <f>P2+O3</f>
        <v>2.7080500000000001</v>
      </c>
      <c r="Q3">
        <f t="shared" ref="Q3:Q43" si="3">EXP(P3)</f>
        <v>14.999996983467152</v>
      </c>
      <c r="S3">
        <v>15</v>
      </c>
    </row>
    <row r="4" spans="1:19" x14ac:dyDescent="0.25">
      <c r="A4" s="2">
        <f t="shared" ref="A4:A43" si="4">1+A3</f>
        <v>2</v>
      </c>
      <c r="B4">
        <v>16</v>
      </c>
      <c r="C4">
        <f t="shared" si="0"/>
        <v>2.7725887222397811</v>
      </c>
      <c r="D4">
        <f t="shared" ref="D4:D43" si="5">C4-C3</f>
        <v>6.4538521137571081E-2</v>
      </c>
      <c r="E4" s="3">
        <v>6.4538999999999999E-2</v>
      </c>
      <c r="F4" t="s">
        <v>5</v>
      </c>
      <c r="G4" t="s">
        <v>5</v>
      </c>
      <c r="J4">
        <v>-2.6349000000000001E-2</v>
      </c>
      <c r="K4">
        <v>2.6349000000000001E-2</v>
      </c>
      <c r="L4">
        <v>2.6349000000000001E-2</v>
      </c>
      <c r="M4">
        <f t="shared" si="1"/>
        <v>0</v>
      </c>
      <c r="N4" s="3">
        <v>0</v>
      </c>
      <c r="O4" s="5">
        <f t="shared" si="2"/>
        <v>6.4538999999999999E-2</v>
      </c>
      <c r="P4">
        <f t="shared" ref="P4:P43" si="6">P3+O4</f>
        <v>2.772589</v>
      </c>
      <c r="Q4">
        <f t="shared" si="3"/>
        <v>16.000004444164116</v>
      </c>
      <c r="S4">
        <v>16</v>
      </c>
    </row>
    <row r="5" spans="1:19" x14ac:dyDescent="0.25">
      <c r="A5" s="2">
        <f t="shared" si="4"/>
        <v>3</v>
      </c>
      <c r="B5">
        <v>16</v>
      </c>
      <c r="C5">
        <f t="shared" si="0"/>
        <v>2.7725887222397811</v>
      </c>
      <c r="D5">
        <f t="shared" si="5"/>
        <v>0</v>
      </c>
      <c r="E5" s="3">
        <v>0</v>
      </c>
      <c r="F5" t="s">
        <v>5</v>
      </c>
      <c r="G5" t="s">
        <v>5</v>
      </c>
      <c r="J5">
        <v>-1.3683000000000001E-2</v>
      </c>
      <c r="K5">
        <v>-4.3475E-2</v>
      </c>
      <c r="L5">
        <v>-4.3475E-2</v>
      </c>
      <c r="M5">
        <f t="shared" si="1"/>
        <v>-5.7158E-2</v>
      </c>
      <c r="N5" s="3">
        <v>-5.7158E-2</v>
      </c>
      <c r="O5" s="5">
        <f t="shared" si="2"/>
        <v>0</v>
      </c>
      <c r="P5">
        <f t="shared" si="6"/>
        <v>2.772589</v>
      </c>
      <c r="Q5">
        <f t="shared" si="3"/>
        <v>16.000004444164116</v>
      </c>
      <c r="S5">
        <v>16</v>
      </c>
    </row>
    <row r="6" spans="1:19" x14ac:dyDescent="0.25">
      <c r="A6" s="2">
        <f t="shared" si="4"/>
        <v>4</v>
      </c>
      <c r="B6">
        <v>17</v>
      </c>
      <c r="C6">
        <f t="shared" si="0"/>
        <v>2.8332133440562162</v>
      </c>
      <c r="D6">
        <f t="shared" si="5"/>
        <v>6.062462181643502E-2</v>
      </c>
      <c r="E6" s="3">
        <v>6.0624999999999998E-2</v>
      </c>
      <c r="F6" t="s">
        <v>5</v>
      </c>
      <c r="G6" t="s">
        <v>5</v>
      </c>
      <c r="J6">
        <v>6.6965999999999998E-2</v>
      </c>
      <c r="K6">
        <v>0.144343</v>
      </c>
      <c r="L6">
        <v>0.144343</v>
      </c>
      <c r="M6">
        <f t="shared" si="1"/>
        <v>0.211309</v>
      </c>
      <c r="N6" s="3">
        <v>0.211309</v>
      </c>
      <c r="O6" s="5">
        <f t="shared" si="2"/>
        <v>6.0624999999999998E-2</v>
      </c>
      <c r="P6">
        <f t="shared" si="6"/>
        <v>2.8332139999999999</v>
      </c>
      <c r="Q6">
        <f t="shared" si="3"/>
        <v>17.000011151047982</v>
      </c>
      <c r="S6">
        <v>17</v>
      </c>
    </row>
    <row r="7" spans="1:19" x14ac:dyDescent="0.25">
      <c r="A7" s="2">
        <f t="shared" si="4"/>
        <v>5</v>
      </c>
      <c r="B7">
        <v>17</v>
      </c>
      <c r="C7">
        <f t="shared" si="0"/>
        <v>2.8332133440562162</v>
      </c>
      <c r="D7">
        <f t="shared" si="5"/>
        <v>0</v>
      </c>
      <c r="E7" s="3">
        <v>0</v>
      </c>
      <c r="F7" t="s">
        <v>5</v>
      </c>
      <c r="G7" t="s">
        <v>5</v>
      </c>
      <c r="J7">
        <v>-0.144792</v>
      </c>
      <c r="K7">
        <v>4.4708999999999999E-2</v>
      </c>
      <c r="L7">
        <v>4.4708999999999999E-2</v>
      </c>
      <c r="M7">
        <f t="shared" si="1"/>
        <v>-0.10008300000000001</v>
      </c>
      <c r="N7" s="3">
        <v>-0.10008300000000001</v>
      </c>
      <c r="O7" s="5">
        <f t="shared" si="2"/>
        <v>0</v>
      </c>
      <c r="P7">
        <f t="shared" si="6"/>
        <v>2.8332139999999999</v>
      </c>
      <c r="Q7">
        <f t="shared" si="3"/>
        <v>17.000011151047982</v>
      </c>
      <c r="S7">
        <v>17</v>
      </c>
    </row>
    <row r="8" spans="1:19" x14ac:dyDescent="0.25">
      <c r="A8" s="2">
        <f t="shared" si="4"/>
        <v>6</v>
      </c>
      <c r="B8">
        <v>18</v>
      </c>
      <c r="C8">
        <f t="shared" si="0"/>
        <v>2.8903717578961645</v>
      </c>
      <c r="D8">
        <f>C8-C7</f>
        <v>5.7158413839948352E-2</v>
      </c>
      <c r="E8" s="3">
        <v>5.7158E-2</v>
      </c>
      <c r="F8" t="s">
        <v>5</v>
      </c>
      <c r="G8" t="s">
        <v>5</v>
      </c>
      <c r="J8">
        <v>-2.1069000000000001E-2</v>
      </c>
      <c r="K8">
        <v>-9.0157000000000001E-2</v>
      </c>
      <c r="L8">
        <v>-9.0157000000000001E-2</v>
      </c>
      <c r="M8">
        <f t="shared" si="1"/>
        <v>-0.11122600000000001</v>
      </c>
      <c r="N8" s="3">
        <v>-0.11122600000000001</v>
      </c>
      <c r="O8" s="6">
        <f t="shared" si="2"/>
        <v>5.7158E-2</v>
      </c>
      <c r="P8">
        <f t="shared" si="6"/>
        <v>2.8903719999999997</v>
      </c>
      <c r="Q8">
        <f t="shared" si="3"/>
        <v>18.000004357869557</v>
      </c>
      <c r="S8">
        <v>18</v>
      </c>
    </row>
    <row r="9" spans="1:19" x14ac:dyDescent="0.25">
      <c r="A9" s="2">
        <f t="shared" si="4"/>
        <v>7</v>
      </c>
      <c r="B9">
        <v>17</v>
      </c>
      <c r="C9">
        <f t="shared" si="0"/>
        <v>2.8332133440562162</v>
      </c>
      <c r="D9">
        <f>C9-C8</f>
        <v>-5.7158413839948352E-2</v>
      </c>
      <c r="E9" s="3">
        <v>-5.7158E-2</v>
      </c>
      <c r="F9">
        <v>-5.2542999999999999E-2</v>
      </c>
      <c r="G9">
        <v>-4.6150000000000002E-3</v>
      </c>
      <c r="H9">
        <v>-5.2542999999999999E-2</v>
      </c>
      <c r="J9">
        <v>0.12720699999999999</v>
      </c>
      <c r="K9">
        <v>-1.5980999999999999E-2</v>
      </c>
      <c r="L9">
        <v>-1.5980999999999999E-2</v>
      </c>
      <c r="M9">
        <f t="shared" si="1"/>
        <v>0.11122599999999999</v>
      </c>
      <c r="N9" s="3">
        <v>0.11122600000000001</v>
      </c>
      <c r="O9">
        <f>M2</f>
        <v>-5.7158E-2</v>
      </c>
      <c r="P9">
        <f t="shared" si="6"/>
        <v>2.8332139999999999</v>
      </c>
      <c r="Q9">
        <f t="shared" si="3"/>
        <v>17.000011151047982</v>
      </c>
      <c r="S9">
        <v>17</v>
      </c>
    </row>
    <row r="10" spans="1:19" x14ac:dyDescent="0.25">
      <c r="A10" s="2">
        <f t="shared" si="4"/>
        <v>8</v>
      </c>
      <c r="B10">
        <v>18</v>
      </c>
      <c r="C10">
        <f t="shared" si="0"/>
        <v>2.8903717578961645</v>
      </c>
      <c r="D10">
        <f>C10-C9</f>
        <v>5.7158413839948352E-2</v>
      </c>
      <c r="E10" s="3">
        <v>5.7158E-2</v>
      </c>
      <c r="F10">
        <v>9.1590000000000005E-3</v>
      </c>
      <c r="G10">
        <v>4.8000000000000001E-2</v>
      </c>
      <c r="H10">
        <v>9.1590000000000005E-3</v>
      </c>
      <c r="J10">
        <v>-2.7217999999999999E-2</v>
      </c>
      <c r="K10">
        <v>-8.4006999999999998E-2</v>
      </c>
      <c r="L10">
        <v>-8.4006999999999998E-2</v>
      </c>
      <c r="M10">
        <f t="shared" si="1"/>
        <v>-0.11122499999999999</v>
      </c>
      <c r="N10" s="3">
        <v>-0.11122600000000001</v>
      </c>
      <c r="O10">
        <f t="shared" ref="O10:O43" si="7">M3</f>
        <v>5.7159000000000001E-2</v>
      </c>
      <c r="P10">
        <f t="shared" si="6"/>
        <v>2.8903729999999999</v>
      </c>
      <c r="Q10">
        <f t="shared" si="3"/>
        <v>18.000022357882919</v>
      </c>
      <c r="S10">
        <v>18</v>
      </c>
    </row>
    <row r="11" spans="1:19" x14ac:dyDescent="0.25">
      <c r="A11" s="2">
        <f t="shared" si="4"/>
        <v>9</v>
      </c>
      <c r="B11">
        <v>18</v>
      </c>
      <c r="C11">
        <f t="shared" si="0"/>
        <v>2.8903717578961645</v>
      </c>
      <c r="D11">
        <f t="shared" si="5"/>
        <v>0</v>
      </c>
      <c r="E11" s="3">
        <v>0</v>
      </c>
      <c r="F11">
        <v>-2.6349000000000001E-2</v>
      </c>
      <c r="G11">
        <v>2.6349000000000001E-2</v>
      </c>
      <c r="H11">
        <v>-2.6349000000000001E-2</v>
      </c>
      <c r="J11">
        <v>0.105598</v>
      </c>
      <c r="K11">
        <v>5.6280000000000002E-3</v>
      </c>
      <c r="L11">
        <v>5.6280000000000002E-3</v>
      </c>
      <c r="M11">
        <f t="shared" si="1"/>
        <v>0.11122599999999999</v>
      </c>
      <c r="N11" s="3">
        <v>0.11122600000000001</v>
      </c>
      <c r="O11">
        <f t="shared" si="7"/>
        <v>0</v>
      </c>
      <c r="P11">
        <f t="shared" si="6"/>
        <v>2.8903729999999999</v>
      </c>
      <c r="Q11">
        <f t="shared" si="3"/>
        <v>18.000022357882919</v>
      </c>
      <c r="S11">
        <v>18</v>
      </c>
    </row>
    <row r="12" spans="1:19" x14ac:dyDescent="0.25">
      <c r="A12" s="2">
        <f t="shared" si="4"/>
        <v>10</v>
      </c>
      <c r="B12">
        <v>17</v>
      </c>
      <c r="C12">
        <f t="shared" si="0"/>
        <v>2.8332133440562162</v>
      </c>
      <c r="D12">
        <f t="shared" si="5"/>
        <v>-5.7158413839948352E-2</v>
      </c>
      <c r="E12" s="3">
        <v>-5.7158E-2</v>
      </c>
      <c r="F12">
        <v>-1.3683000000000001E-2</v>
      </c>
      <c r="G12">
        <v>-4.3475E-2</v>
      </c>
      <c r="H12">
        <v>-1.3683000000000001E-2</v>
      </c>
      <c r="J12">
        <v>2.2317E-2</v>
      </c>
      <c r="K12">
        <v>-2.2317E-2</v>
      </c>
      <c r="L12">
        <v>-2.2317E-2</v>
      </c>
      <c r="M12">
        <f t="shared" si="1"/>
        <v>0</v>
      </c>
      <c r="N12" s="3">
        <v>0</v>
      </c>
      <c r="O12">
        <f t="shared" si="7"/>
        <v>-5.7158E-2</v>
      </c>
      <c r="P12">
        <f t="shared" si="6"/>
        <v>2.833215</v>
      </c>
      <c r="Q12">
        <f t="shared" si="3"/>
        <v>17.000028151067635</v>
      </c>
      <c r="S12">
        <v>17</v>
      </c>
    </row>
    <row r="13" spans="1:19" x14ac:dyDescent="0.25">
      <c r="A13" s="2">
        <f t="shared" si="4"/>
        <v>11</v>
      </c>
      <c r="B13">
        <v>21</v>
      </c>
      <c r="C13">
        <f t="shared" si="0"/>
        <v>3.044522437723423</v>
      </c>
      <c r="D13">
        <f t="shared" si="5"/>
        <v>0.21130909366720685</v>
      </c>
      <c r="E13" s="3">
        <v>0.211309</v>
      </c>
      <c r="F13">
        <v>6.6965999999999998E-2</v>
      </c>
      <c r="G13">
        <v>0.144343</v>
      </c>
      <c r="H13">
        <v>6.6965999999999998E-2</v>
      </c>
      <c r="J13">
        <v>-2.3990999999999998E-2</v>
      </c>
      <c r="K13">
        <v>7.5284000000000004E-2</v>
      </c>
      <c r="L13">
        <v>7.5284000000000004E-2</v>
      </c>
      <c r="M13">
        <f t="shared" si="1"/>
        <v>5.1293000000000005E-2</v>
      </c>
      <c r="N13" s="3">
        <v>5.1292999999999998E-2</v>
      </c>
      <c r="O13">
        <f t="shared" si="7"/>
        <v>0.211309</v>
      </c>
      <c r="P13">
        <f t="shared" si="6"/>
        <v>3.044524</v>
      </c>
      <c r="Q13">
        <f t="shared" si="3"/>
        <v>21.000032807833744</v>
      </c>
      <c r="S13">
        <v>21</v>
      </c>
    </row>
    <row r="14" spans="1:19" x14ac:dyDescent="0.25">
      <c r="A14" s="2">
        <f t="shared" si="4"/>
        <v>12</v>
      </c>
      <c r="B14">
        <v>19</v>
      </c>
      <c r="C14">
        <f t="shared" si="0"/>
        <v>2.9444389791664403</v>
      </c>
      <c r="D14">
        <f t="shared" si="5"/>
        <v>-0.10008345855698275</v>
      </c>
      <c r="E14" s="3">
        <v>-0.10008300000000001</v>
      </c>
      <c r="F14">
        <v>-0.144792</v>
      </c>
      <c r="G14">
        <v>4.4708999999999999E-2</v>
      </c>
      <c r="H14">
        <v>-0.144792</v>
      </c>
      <c r="J14">
        <v>-5.2349E-2</v>
      </c>
      <c r="K14">
        <v>1.0549999999999999E-3</v>
      </c>
      <c r="L14">
        <v>1.0549999999999999E-3</v>
      </c>
      <c r="M14">
        <f t="shared" si="1"/>
        <v>-5.1293999999999999E-2</v>
      </c>
      <c r="N14" s="3">
        <v>-5.1292999999999998E-2</v>
      </c>
      <c r="O14">
        <f t="shared" si="7"/>
        <v>-0.10008300000000001</v>
      </c>
      <c r="P14">
        <f t="shared" si="6"/>
        <v>2.9444409999999999</v>
      </c>
      <c r="Q14">
        <f t="shared" si="3"/>
        <v>19.000038395876423</v>
      </c>
      <c r="S14">
        <v>19</v>
      </c>
    </row>
    <row r="15" spans="1:19" x14ac:dyDescent="0.25">
      <c r="A15" s="2">
        <f t="shared" si="4"/>
        <v>13</v>
      </c>
      <c r="B15">
        <v>17</v>
      </c>
      <c r="C15">
        <f t="shared" si="0"/>
        <v>2.8332133440562162</v>
      </c>
      <c r="D15">
        <f t="shared" si="5"/>
        <v>-0.1112256351102241</v>
      </c>
      <c r="E15" s="3">
        <v>-0.11122600000000001</v>
      </c>
      <c r="F15">
        <v>-2.1069000000000001E-2</v>
      </c>
      <c r="G15">
        <v>-9.0157000000000001E-2</v>
      </c>
      <c r="H15">
        <v>-2.1069000000000001E-2</v>
      </c>
      <c r="J15">
        <v>9.2230000000000003E-3</v>
      </c>
      <c r="K15">
        <v>-9.2230000000000003E-3</v>
      </c>
      <c r="L15">
        <v>-9.2230000000000003E-3</v>
      </c>
      <c r="M15">
        <f t="shared" si="1"/>
        <v>0</v>
      </c>
      <c r="N15" s="3">
        <v>0</v>
      </c>
      <c r="O15">
        <f t="shared" si="7"/>
        <v>-0.11122600000000001</v>
      </c>
      <c r="P15">
        <f t="shared" si="6"/>
        <v>2.833215</v>
      </c>
      <c r="Q15">
        <f t="shared" si="3"/>
        <v>17.000028151067635</v>
      </c>
      <c r="S15">
        <v>17</v>
      </c>
    </row>
    <row r="16" spans="1:19" x14ac:dyDescent="0.25">
      <c r="A16" s="2">
        <f t="shared" si="4"/>
        <v>14</v>
      </c>
      <c r="B16">
        <v>19</v>
      </c>
      <c r="C16">
        <f t="shared" si="0"/>
        <v>2.9444389791664403</v>
      </c>
      <c r="D16">
        <f t="shared" si="5"/>
        <v>0.1112256351102241</v>
      </c>
      <c r="E16" s="3">
        <v>0.11122600000000001</v>
      </c>
      <c r="F16">
        <v>0.12720699999999999</v>
      </c>
      <c r="G16">
        <v>-1.5980999999999999E-2</v>
      </c>
      <c r="H16">
        <v>0.12720699999999999</v>
      </c>
      <c r="J16">
        <v>1.6417000000000001E-2</v>
      </c>
      <c r="K16">
        <v>8.3666000000000004E-2</v>
      </c>
      <c r="L16">
        <v>8.3666000000000004E-2</v>
      </c>
      <c r="M16">
        <f t="shared" si="1"/>
        <v>0.10008300000000001</v>
      </c>
      <c r="N16" s="3">
        <v>0.10008300000000001</v>
      </c>
      <c r="O16">
        <f t="shared" si="7"/>
        <v>0.11122599999999999</v>
      </c>
      <c r="P16">
        <f t="shared" si="6"/>
        <v>2.9444409999999999</v>
      </c>
      <c r="Q16">
        <f t="shared" si="3"/>
        <v>19.000038395876423</v>
      </c>
      <c r="S16">
        <v>19</v>
      </c>
    </row>
    <row r="17" spans="1:19" x14ac:dyDescent="0.25">
      <c r="A17" s="2">
        <f t="shared" si="4"/>
        <v>15</v>
      </c>
      <c r="B17">
        <v>17</v>
      </c>
      <c r="C17">
        <f t="shared" si="0"/>
        <v>2.8332133440562162</v>
      </c>
      <c r="D17">
        <f t="shared" si="5"/>
        <v>-0.1112256351102241</v>
      </c>
      <c r="E17" s="3">
        <v>-0.11122600000000001</v>
      </c>
      <c r="F17">
        <v>-2.7217999999999999E-2</v>
      </c>
      <c r="G17">
        <v>-8.4006999999999998E-2</v>
      </c>
      <c r="H17">
        <v>-2.7217999999999999E-2</v>
      </c>
      <c r="J17">
        <v>-6.7149E-2</v>
      </c>
      <c r="K17">
        <v>-3.2934999999999999E-2</v>
      </c>
      <c r="L17">
        <v>-3.2934999999999999E-2</v>
      </c>
      <c r="M17">
        <f t="shared" si="1"/>
        <v>-0.10008400000000001</v>
      </c>
      <c r="N17" s="3">
        <v>-0.10008300000000001</v>
      </c>
      <c r="O17">
        <f t="shared" si="7"/>
        <v>-0.11122499999999999</v>
      </c>
      <c r="P17">
        <f t="shared" si="6"/>
        <v>2.8332159999999997</v>
      </c>
      <c r="Q17">
        <f t="shared" si="3"/>
        <v>17.000045151104281</v>
      </c>
      <c r="S17">
        <v>17</v>
      </c>
    </row>
    <row r="18" spans="1:19" x14ac:dyDescent="0.25">
      <c r="A18" s="2">
        <f t="shared" si="4"/>
        <v>16</v>
      </c>
      <c r="B18">
        <v>19</v>
      </c>
      <c r="C18">
        <f t="shared" si="0"/>
        <v>2.9444389791664403</v>
      </c>
      <c r="D18">
        <f t="shared" si="5"/>
        <v>0.1112256351102241</v>
      </c>
      <c r="E18" s="3">
        <v>0.11122600000000001</v>
      </c>
      <c r="F18">
        <v>0.105598</v>
      </c>
      <c r="G18">
        <v>5.6280000000000002E-3</v>
      </c>
      <c r="H18">
        <v>0.105598</v>
      </c>
      <c r="J18">
        <v>5.9998000000000003E-2</v>
      </c>
      <c r="K18">
        <v>4.0085999999999997E-2</v>
      </c>
      <c r="L18">
        <v>4.0085999999999997E-2</v>
      </c>
      <c r="M18">
        <f t="shared" si="1"/>
        <v>0.10008400000000001</v>
      </c>
      <c r="N18" s="3">
        <v>0.10008300000000001</v>
      </c>
      <c r="O18">
        <f t="shared" si="7"/>
        <v>0.11122599999999999</v>
      </c>
      <c r="P18">
        <f t="shared" si="6"/>
        <v>2.9444419999999996</v>
      </c>
      <c r="Q18">
        <f t="shared" si="3"/>
        <v>19.000057395924316</v>
      </c>
      <c r="S18">
        <v>19</v>
      </c>
    </row>
    <row r="19" spans="1:19" x14ac:dyDescent="0.25">
      <c r="A19" s="2">
        <f t="shared" si="4"/>
        <v>17</v>
      </c>
      <c r="B19">
        <v>19</v>
      </c>
      <c r="C19">
        <f t="shared" si="0"/>
        <v>2.9444389791664403</v>
      </c>
      <c r="D19">
        <f t="shared" si="5"/>
        <v>0</v>
      </c>
      <c r="E19" s="3">
        <v>0</v>
      </c>
      <c r="F19">
        <v>2.2317E-2</v>
      </c>
      <c r="G19">
        <v>-2.2317E-2</v>
      </c>
      <c r="H19">
        <v>2.2317E-2</v>
      </c>
      <c r="J19">
        <v>-3.1829999999999997E-2</v>
      </c>
      <c r="K19">
        <v>-6.8252999999999994E-2</v>
      </c>
      <c r="L19">
        <v>-6.8252999999999994E-2</v>
      </c>
      <c r="M19">
        <f t="shared" si="1"/>
        <v>-0.10008299999999999</v>
      </c>
      <c r="N19" s="3">
        <v>-0.10008300000000001</v>
      </c>
      <c r="O19">
        <f t="shared" si="7"/>
        <v>0</v>
      </c>
      <c r="P19">
        <f t="shared" si="6"/>
        <v>2.9444419999999996</v>
      </c>
      <c r="Q19">
        <f t="shared" si="3"/>
        <v>19.000057395924316</v>
      </c>
      <c r="S19">
        <v>19</v>
      </c>
    </row>
    <row r="20" spans="1:19" x14ac:dyDescent="0.25">
      <c r="A20" s="2">
        <f t="shared" si="4"/>
        <v>18</v>
      </c>
      <c r="B20">
        <v>20</v>
      </c>
      <c r="C20">
        <f t="shared" si="0"/>
        <v>2.9957322735539909</v>
      </c>
      <c r="D20">
        <f t="shared" si="5"/>
        <v>5.1293294387550592E-2</v>
      </c>
      <c r="E20" s="3">
        <v>5.1292999999999998E-2</v>
      </c>
      <c r="F20">
        <v>-2.3990999999999998E-2</v>
      </c>
      <c r="G20">
        <v>7.5284000000000004E-2</v>
      </c>
      <c r="H20">
        <v>-2.3990999999999998E-2</v>
      </c>
      <c r="J20">
        <v>5.2548999999999998E-2</v>
      </c>
      <c r="K20">
        <v>-1.255E-3</v>
      </c>
      <c r="L20">
        <v>-1.255E-3</v>
      </c>
      <c r="M20">
        <f t="shared" si="1"/>
        <v>5.1293999999999999E-2</v>
      </c>
      <c r="N20" s="3">
        <v>5.1292999999999998E-2</v>
      </c>
      <c r="O20">
        <f t="shared" si="7"/>
        <v>5.1293000000000005E-2</v>
      </c>
      <c r="P20">
        <f t="shared" si="6"/>
        <v>2.9957349999999994</v>
      </c>
      <c r="Q20">
        <f t="shared" si="3"/>
        <v>20.000054528994504</v>
      </c>
      <c r="S20">
        <v>20</v>
      </c>
    </row>
    <row r="21" spans="1:19" x14ac:dyDescent="0.25">
      <c r="A21" s="2">
        <f t="shared" si="4"/>
        <v>19</v>
      </c>
      <c r="B21">
        <v>19</v>
      </c>
      <c r="C21">
        <f t="shared" si="0"/>
        <v>2.9444389791664403</v>
      </c>
      <c r="D21">
        <f t="shared" si="5"/>
        <v>-5.1293294387550592E-2</v>
      </c>
      <c r="E21" s="3">
        <v>-5.1292999999999998E-2</v>
      </c>
      <c r="F21">
        <v>-5.2349E-2</v>
      </c>
      <c r="G21">
        <v>1.0549999999999999E-3</v>
      </c>
      <c r="H21">
        <v>-5.2349E-2</v>
      </c>
      <c r="J21">
        <v>2.7052E-2</v>
      </c>
      <c r="K21">
        <v>-2.7052E-2</v>
      </c>
      <c r="L21">
        <v>-2.7052E-2</v>
      </c>
      <c r="M21">
        <f t="shared" si="1"/>
        <v>0</v>
      </c>
      <c r="N21" s="3">
        <v>0</v>
      </c>
      <c r="O21">
        <f t="shared" si="7"/>
        <v>-5.1293999999999999E-2</v>
      </c>
      <c r="P21">
        <f t="shared" si="6"/>
        <v>2.9444409999999994</v>
      </c>
      <c r="Q21">
        <f t="shared" si="3"/>
        <v>19.000038395876416</v>
      </c>
      <c r="S21">
        <v>19</v>
      </c>
    </row>
    <row r="22" spans="1:19" x14ac:dyDescent="0.25">
      <c r="A22" s="2">
        <f t="shared" si="4"/>
        <v>20</v>
      </c>
      <c r="B22">
        <v>19</v>
      </c>
      <c r="C22">
        <f t="shared" si="0"/>
        <v>2.9444389791664403</v>
      </c>
      <c r="D22">
        <f t="shared" si="5"/>
        <v>0</v>
      </c>
      <c r="E22" s="3">
        <v>0</v>
      </c>
      <c r="F22">
        <v>9.2230000000000003E-3</v>
      </c>
      <c r="G22">
        <v>-9.2230000000000003E-3</v>
      </c>
      <c r="H22">
        <v>9.2230000000000003E-3</v>
      </c>
      <c r="J22">
        <v>1.5772000000000001E-2</v>
      </c>
      <c r="K22">
        <v>-1.5772000000000001E-2</v>
      </c>
      <c r="L22">
        <v>-1.5772000000000001E-2</v>
      </c>
      <c r="M22">
        <f t="shared" si="1"/>
        <v>0</v>
      </c>
      <c r="N22" s="3">
        <v>0</v>
      </c>
      <c r="O22">
        <f t="shared" si="7"/>
        <v>0</v>
      </c>
      <c r="P22">
        <f t="shared" si="6"/>
        <v>2.9444409999999994</v>
      </c>
      <c r="Q22">
        <f t="shared" si="3"/>
        <v>19.000038395876416</v>
      </c>
      <c r="S22">
        <v>19</v>
      </c>
    </row>
    <row r="23" spans="1:19" x14ac:dyDescent="0.25">
      <c r="A23" s="2">
        <f t="shared" si="4"/>
        <v>21</v>
      </c>
      <c r="B23">
        <v>21</v>
      </c>
      <c r="C23">
        <f t="shared" si="0"/>
        <v>3.044522437723423</v>
      </c>
      <c r="D23">
        <f t="shared" si="5"/>
        <v>0.10008345855698275</v>
      </c>
      <c r="E23" s="3">
        <v>0.10008300000000001</v>
      </c>
      <c r="F23">
        <v>1.6417000000000001E-2</v>
      </c>
      <c r="G23">
        <v>8.3666000000000004E-2</v>
      </c>
      <c r="H23">
        <v>1.6417000000000001E-2</v>
      </c>
      <c r="J23">
        <v>2.6655000000000002E-2</v>
      </c>
      <c r="K23">
        <v>-7.7948000000000003E-2</v>
      </c>
      <c r="L23">
        <v>-7.7948000000000003E-2</v>
      </c>
      <c r="M23">
        <f t="shared" si="1"/>
        <v>-5.1293000000000005E-2</v>
      </c>
      <c r="N23" s="3">
        <v>-5.1292999999999998E-2</v>
      </c>
      <c r="O23">
        <f t="shared" si="7"/>
        <v>0.10008300000000001</v>
      </c>
      <c r="P23">
        <f t="shared" si="6"/>
        <v>3.0445239999999996</v>
      </c>
      <c r="Q23">
        <f t="shared" si="3"/>
        <v>21.000032807833737</v>
      </c>
      <c r="S23">
        <v>21</v>
      </c>
    </row>
    <row r="24" spans="1:19" x14ac:dyDescent="0.25">
      <c r="A24" s="2">
        <f t="shared" si="4"/>
        <v>22</v>
      </c>
      <c r="B24">
        <v>19</v>
      </c>
      <c r="C24">
        <f t="shared" si="0"/>
        <v>2.9444389791664403</v>
      </c>
      <c r="D24">
        <f t="shared" si="5"/>
        <v>-0.10008345855698275</v>
      </c>
      <c r="E24" s="3">
        <v>-0.10008300000000001</v>
      </c>
      <c r="F24">
        <v>-6.7149E-2</v>
      </c>
      <c r="G24">
        <v>-3.2934999999999999E-2</v>
      </c>
      <c r="H24">
        <v>-6.7149E-2</v>
      </c>
      <c r="J24">
        <v>7.4407000000000001E-2</v>
      </c>
      <c r="K24">
        <v>7.2195999999999996E-2</v>
      </c>
      <c r="L24">
        <v>7.2195999999999996E-2</v>
      </c>
      <c r="M24">
        <f t="shared" si="1"/>
        <v>0.14660299999999998</v>
      </c>
      <c r="N24" s="3">
        <v>0.14660300000000001</v>
      </c>
      <c r="O24">
        <f t="shared" si="7"/>
        <v>-0.10008400000000001</v>
      </c>
      <c r="P24">
        <f t="shared" si="6"/>
        <v>2.9444399999999997</v>
      </c>
      <c r="Q24">
        <f t="shared" si="3"/>
        <v>19.000019395847527</v>
      </c>
      <c r="S24">
        <v>19</v>
      </c>
    </row>
    <row r="25" spans="1:19" x14ac:dyDescent="0.25">
      <c r="A25" s="2">
        <f t="shared" si="4"/>
        <v>23</v>
      </c>
      <c r="B25">
        <v>21</v>
      </c>
      <c r="C25">
        <f t="shared" si="0"/>
        <v>3.044522437723423</v>
      </c>
      <c r="D25">
        <f t="shared" si="5"/>
        <v>0.10008345855698275</v>
      </c>
      <c r="E25" s="3">
        <v>0.10008300000000001</v>
      </c>
      <c r="F25">
        <v>5.9998000000000003E-2</v>
      </c>
      <c r="G25">
        <v>4.0085999999999997E-2</v>
      </c>
      <c r="H25">
        <v>5.9998000000000003E-2</v>
      </c>
      <c r="J25">
        <v>-8.3549999999999999E-2</v>
      </c>
      <c r="K25">
        <v>3.703E-2</v>
      </c>
      <c r="L25">
        <v>3.703E-2</v>
      </c>
      <c r="M25">
        <f t="shared" si="1"/>
        <v>-4.6519999999999999E-2</v>
      </c>
      <c r="N25" s="3">
        <v>-4.6519999999999999E-2</v>
      </c>
      <c r="O25">
        <f t="shared" si="7"/>
        <v>0.10008400000000001</v>
      </c>
      <c r="P25">
        <f t="shared" si="6"/>
        <v>3.0445239999999996</v>
      </c>
      <c r="Q25">
        <f t="shared" si="3"/>
        <v>21.000032807833737</v>
      </c>
      <c r="S25">
        <v>21</v>
      </c>
    </row>
    <row r="26" spans="1:19" x14ac:dyDescent="0.25">
      <c r="A26" s="2">
        <f t="shared" si="4"/>
        <v>24</v>
      </c>
      <c r="B26">
        <v>19</v>
      </c>
      <c r="C26">
        <f t="shared" si="0"/>
        <v>2.9444389791664403</v>
      </c>
      <c r="D26">
        <f t="shared" si="5"/>
        <v>-0.10008345855698275</v>
      </c>
      <c r="E26" s="3">
        <v>-0.10008300000000001</v>
      </c>
      <c r="F26">
        <v>-3.1829999999999997E-2</v>
      </c>
      <c r="G26">
        <v>-6.8252999999999994E-2</v>
      </c>
      <c r="H26">
        <v>-3.1829999999999997E-2</v>
      </c>
      <c r="J26">
        <v>-1.453E-2</v>
      </c>
      <c r="K26">
        <v>1.453E-2</v>
      </c>
      <c r="L26">
        <v>1.453E-2</v>
      </c>
      <c r="M26">
        <f t="shared" si="1"/>
        <v>0</v>
      </c>
      <c r="N26" s="3">
        <v>0</v>
      </c>
      <c r="O26">
        <f t="shared" si="7"/>
        <v>-0.10008299999999999</v>
      </c>
      <c r="P26">
        <f t="shared" si="6"/>
        <v>2.9444409999999994</v>
      </c>
      <c r="Q26">
        <f t="shared" si="3"/>
        <v>19.000038395876416</v>
      </c>
      <c r="S26">
        <v>19</v>
      </c>
    </row>
    <row r="27" spans="1:19" x14ac:dyDescent="0.25">
      <c r="A27" s="2">
        <f t="shared" si="4"/>
        <v>25</v>
      </c>
      <c r="B27">
        <v>20</v>
      </c>
      <c r="C27">
        <f t="shared" si="0"/>
        <v>2.9957322735539909</v>
      </c>
      <c r="D27">
        <f t="shared" si="5"/>
        <v>5.1293294387550592E-2</v>
      </c>
      <c r="E27" s="3">
        <v>5.1292999999999998E-2</v>
      </c>
      <c r="F27">
        <v>5.2548999999999998E-2</v>
      </c>
      <c r="G27">
        <v>-1.255E-3</v>
      </c>
      <c r="H27">
        <v>5.2548999999999998E-2</v>
      </c>
      <c r="J27">
        <v>1.1774E-2</v>
      </c>
      <c r="K27">
        <v>3.4745999999999999E-2</v>
      </c>
      <c r="L27">
        <v>3.4745999999999999E-2</v>
      </c>
      <c r="M27">
        <f t="shared" si="1"/>
        <v>4.6519999999999999E-2</v>
      </c>
      <c r="N27" s="3">
        <v>4.6519999999999999E-2</v>
      </c>
      <c r="O27">
        <f t="shared" si="7"/>
        <v>5.1293999999999999E-2</v>
      </c>
      <c r="P27">
        <f t="shared" si="6"/>
        <v>2.9957349999999994</v>
      </c>
      <c r="Q27">
        <f t="shared" si="3"/>
        <v>20.000054528994504</v>
      </c>
      <c r="S27">
        <v>20</v>
      </c>
    </row>
    <row r="28" spans="1:19" x14ac:dyDescent="0.25">
      <c r="A28" s="2">
        <f t="shared" si="4"/>
        <v>26</v>
      </c>
      <c r="B28">
        <v>20</v>
      </c>
      <c r="C28">
        <f t="shared" si="0"/>
        <v>2.9957322735539909</v>
      </c>
      <c r="D28">
        <f t="shared" si="5"/>
        <v>0</v>
      </c>
      <c r="E28" s="3">
        <v>0</v>
      </c>
      <c r="F28">
        <v>2.7052E-2</v>
      </c>
      <c r="G28">
        <v>-2.7052E-2</v>
      </c>
      <c r="H28">
        <v>2.7052E-2</v>
      </c>
      <c r="J28">
        <v>-4.9738999999999998E-2</v>
      </c>
      <c r="K28">
        <v>3.2190000000000001E-3</v>
      </c>
      <c r="L28">
        <v>3.2190000000000001E-3</v>
      </c>
      <c r="M28">
        <f t="shared" si="1"/>
        <v>-4.6519999999999999E-2</v>
      </c>
      <c r="N28" s="3">
        <v>-4.6519999999999999E-2</v>
      </c>
      <c r="O28">
        <f t="shared" si="7"/>
        <v>0</v>
      </c>
      <c r="P28">
        <f t="shared" si="6"/>
        <v>2.9957349999999994</v>
      </c>
      <c r="Q28">
        <f t="shared" si="3"/>
        <v>20.000054528994504</v>
      </c>
      <c r="S28">
        <v>20</v>
      </c>
    </row>
    <row r="29" spans="1:19" x14ac:dyDescent="0.25">
      <c r="A29" s="2">
        <f t="shared" si="4"/>
        <v>27</v>
      </c>
      <c r="B29">
        <v>20</v>
      </c>
      <c r="C29">
        <f t="shared" si="0"/>
        <v>2.9957322735539909</v>
      </c>
      <c r="D29">
        <f t="shared" si="5"/>
        <v>0</v>
      </c>
      <c r="E29" s="3">
        <v>0</v>
      </c>
      <c r="F29">
        <v>1.5772000000000001E-2</v>
      </c>
      <c r="G29">
        <v>-1.5772000000000001E-2</v>
      </c>
      <c r="H29">
        <v>1.5772000000000001E-2</v>
      </c>
      <c r="J29">
        <v>2.5082E-2</v>
      </c>
      <c r="K29">
        <v>2.1437999999999999E-2</v>
      </c>
      <c r="L29">
        <v>2.1437999999999999E-2</v>
      </c>
      <c r="M29">
        <f t="shared" si="1"/>
        <v>4.6519999999999999E-2</v>
      </c>
      <c r="N29" s="3">
        <v>4.6519999999999999E-2</v>
      </c>
      <c r="O29">
        <f t="shared" si="7"/>
        <v>0</v>
      </c>
      <c r="P29">
        <f t="shared" si="6"/>
        <v>2.9957349999999994</v>
      </c>
      <c r="Q29">
        <f t="shared" si="3"/>
        <v>20.000054528994504</v>
      </c>
      <c r="S29">
        <v>20</v>
      </c>
    </row>
    <row r="30" spans="1:19" x14ac:dyDescent="0.25">
      <c r="A30" s="2">
        <f t="shared" si="4"/>
        <v>28</v>
      </c>
      <c r="B30">
        <v>19</v>
      </c>
      <c r="C30">
        <f t="shared" si="0"/>
        <v>2.9444389791664403</v>
      </c>
      <c r="D30">
        <f t="shared" si="5"/>
        <v>-5.1293294387550592E-2</v>
      </c>
      <c r="E30" s="3">
        <v>-5.1292999999999998E-2</v>
      </c>
      <c r="F30">
        <v>2.6655000000000002E-2</v>
      </c>
      <c r="G30">
        <v>-7.7948000000000003E-2</v>
      </c>
      <c r="H30">
        <v>2.6655000000000002E-2</v>
      </c>
      <c r="J30">
        <v>4.0249999999999999E-3</v>
      </c>
      <c r="K30">
        <v>0.16303000000000001</v>
      </c>
      <c r="L30">
        <v>0.16303000000000001</v>
      </c>
      <c r="M30">
        <f t="shared" si="1"/>
        <v>0.16705500000000001</v>
      </c>
      <c r="N30" s="3">
        <v>0.16705400000000001</v>
      </c>
      <c r="O30">
        <f t="shared" si="7"/>
        <v>-5.1293000000000005E-2</v>
      </c>
      <c r="P30">
        <f t="shared" si="6"/>
        <v>2.9444419999999996</v>
      </c>
      <c r="Q30">
        <f t="shared" si="3"/>
        <v>19.000057395924316</v>
      </c>
      <c r="S30">
        <v>19</v>
      </c>
    </row>
    <row r="31" spans="1:19" x14ac:dyDescent="0.25">
      <c r="A31" s="2">
        <f t="shared" si="4"/>
        <v>29</v>
      </c>
      <c r="B31">
        <v>22</v>
      </c>
      <c r="C31">
        <f t="shared" si="0"/>
        <v>3.0910424533583161</v>
      </c>
      <c r="D31">
        <f t="shared" si="5"/>
        <v>0.1466034741918758</v>
      </c>
      <c r="E31" s="3">
        <v>0.14660300000000001</v>
      </c>
      <c r="F31">
        <v>7.4407000000000001E-2</v>
      </c>
      <c r="G31">
        <v>7.2195999999999996E-2</v>
      </c>
      <c r="H31">
        <v>7.4407000000000001E-2</v>
      </c>
      <c r="J31">
        <v>-0.16408300000000001</v>
      </c>
      <c r="K31">
        <v>-4.9492000000000001E-2</v>
      </c>
      <c r="L31">
        <v>-4.9492000000000001E-2</v>
      </c>
      <c r="M31">
        <f t="shared" si="1"/>
        <v>-0.21357500000000001</v>
      </c>
      <c r="N31" s="3">
        <v>-0.21357400000000001</v>
      </c>
      <c r="O31">
        <f t="shared" si="7"/>
        <v>0.14660299999999998</v>
      </c>
      <c r="P31">
        <f t="shared" si="6"/>
        <v>3.0910449999999994</v>
      </c>
      <c r="Q31">
        <f t="shared" si="3"/>
        <v>22.000056026188378</v>
      </c>
      <c r="S31">
        <v>22</v>
      </c>
    </row>
    <row r="32" spans="1:19" x14ac:dyDescent="0.25">
      <c r="A32" s="2">
        <f t="shared" si="4"/>
        <v>30</v>
      </c>
      <c r="B32">
        <v>21</v>
      </c>
      <c r="C32">
        <f t="shared" si="0"/>
        <v>3.044522437723423</v>
      </c>
      <c r="D32">
        <f t="shared" si="5"/>
        <v>-4.6520015634893053E-2</v>
      </c>
      <c r="E32" s="3">
        <v>-4.6519999999999999E-2</v>
      </c>
      <c r="F32">
        <v>-8.3549999999999999E-2</v>
      </c>
      <c r="G32">
        <v>3.703E-2</v>
      </c>
      <c r="H32">
        <v>-8.3549999999999999E-2</v>
      </c>
      <c r="J32">
        <v>9.0770000000000003E-2</v>
      </c>
      <c r="K32">
        <v>-9.0770000000000003E-2</v>
      </c>
      <c r="L32">
        <v>-9.0770000000000003E-2</v>
      </c>
      <c r="M32">
        <f t="shared" si="1"/>
        <v>0</v>
      </c>
      <c r="N32" s="3">
        <v>0</v>
      </c>
      <c r="O32">
        <f t="shared" si="7"/>
        <v>-4.6519999999999999E-2</v>
      </c>
      <c r="P32">
        <f t="shared" si="6"/>
        <v>3.0445249999999993</v>
      </c>
      <c r="Q32">
        <f t="shared" si="3"/>
        <v>21.000053807877038</v>
      </c>
      <c r="S32">
        <v>21</v>
      </c>
    </row>
    <row r="33" spans="1:19" x14ac:dyDescent="0.25">
      <c r="A33" s="2">
        <f t="shared" si="4"/>
        <v>31</v>
      </c>
      <c r="B33">
        <v>21</v>
      </c>
      <c r="C33">
        <f t="shared" si="0"/>
        <v>3.044522437723423</v>
      </c>
      <c r="D33">
        <f t="shared" si="5"/>
        <v>0</v>
      </c>
      <c r="E33" s="3">
        <v>0</v>
      </c>
      <c r="F33">
        <v>-1.453E-2</v>
      </c>
      <c r="G33">
        <v>1.453E-2</v>
      </c>
      <c r="H33">
        <v>-1.453E-2</v>
      </c>
      <c r="J33">
        <v>9.3201000000000006E-2</v>
      </c>
      <c r="K33">
        <v>-9.3201000000000006E-2</v>
      </c>
      <c r="L33">
        <v>-9.3201000000000006E-2</v>
      </c>
      <c r="M33">
        <f t="shared" si="1"/>
        <v>0</v>
      </c>
      <c r="N33" s="3">
        <v>0</v>
      </c>
      <c r="O33">
        <f t="shared" si="7"/>
        <v>0</v>
      </c>
      <c r="P33">
        <f t="shared" si="6"/>
        <v>3.0445249999999993</v>
      </c>
      <c r="Q33">
        <f t="shared" si="3"/>
        <v>21.000053807877038</v>
      </c>
      <c r="S33">
        <v>21</v>
      </c>
    </row>
    <row r="34" spans="1:19" x14ac:dyDescent="0.25">
      <c r="A34" s="2">
        <f t="shared" si="4"/>
        <v>32</v>
      </c>
      <c r="B34">
        <v>22</v>
      </c>
      <c r="C34">
        <f t="shared" si="0"/>
        <v>3.0910424533583161</v>
      </c>
      <c r="D34">
        <f t="shared" si="5"/>
        <v>4.6520015634893053E-2</v>
      </c>
      <c r="E34" s="3">
        <v>4.6519999999999999E-2</v>
      </c>
      <c r="F34">
        <v>1.1774E-2</v>
      </c>
      <c r="G34">
        <v>3.4745999999999999E-2</v>
      </c>
      <c r="H34">
        <v>1.1774E-2</v>
      </c>
      <c r="J34">
        <v>5.0159000000000002E-2</v>
      </c>
      <c r="K34">
        <v>-3.6389999999999999E-3</v>
      </c>
      <c r="L34">
        <v>-3.6389999999999999E-3</v>
      </c>
      <c r="M34">
        <f t="shared" si="1"/>
        <v>4.6520000000000006E-2</v>
      </c>
      <c r="N34" s="3">
        <v>4.6519999999999999E-2</v>
      </c>
      <c r="O34">
        <f t="shared" si="7"/>
        <v>4.6519999999999999E-2</v>
      </c>
      <c r="P34">
        <f t="shared" si="6"/>
        <v>3.0910449999999994</v>
      </c>
      <c r="Q34">
        <f t="shared" si="3"/>
        <v>22.000056026188378</v>
      </c>
      <c r="S34">
        <v>22</v>
      </c>
    </row>
    <row r="35" spans="1:19" x14ac:dyDescent="0.25">
      <c r="A35" s="2">
        <f t="shared" si="4"/>
        <v>33</v>
      </c>
      <c r="B35">
        <v>21</v>
      </c>
      <c r="C35">
        <f t="shared" si="0"/>
        <v>3.044522437723423</v>
      </c>
      <c r="D35">
        <f t="shared" si="5"/>
        <v>-4.6520015634893053E-2</v>
      </c>
      <c r="E35" s="3">
        <v>-4.6519999999999999E-2</v>
      </c>
      <c r="F35">
        <v>-4.9738999999999998E-2</v>
      </c>
      <c r="G35">
        <v>3.2190000000000001E-3</v>
      </c>
      <c r="H35">
        <v>-4.9738999999999998E-2</v>
      </c>
      <c r="J35">
        <v>4.4608000000000002E-2</v>
      </c>
      <c r="K35">
        <v>-4.4608000000000002E-2</v>
      </c>
      <c r="L35">
        <v>-4.4608000000000002E-2</v>
      </c>
      <c r="M35">
        <f t="shared" si="1"/>
        <v>0</v>
      </c>
      <c r="N35" s="3">
        <v>0</v>
      </c>
      <c r="O35">
        <f t="shared" si="7"/>
        <v>-4.6519999999999999E-2</v>
      </c>
      <c r="P35">
        <f t="shared" si="6"/>
        <v>3.0445249999999993</v>
      </c>
      <c r="Q35">
        <f t="shared" si="3"/>
        <v>21.000053807877038</v>
      </c>
      <c r="S35">
        <v>21</v>
      </c>
    </row>
    <row r="36" spans="1:19" x14ac:dyDescent="0.25">
      <c r="A36" s="2">
        <f t="shared" si="4"/>
        <v>34</v>
      </c>
      <c r="B36">
        <v>22</v>
      </c>
      <c r="C36">
        <f t="shared" si="0"/>
        <v>3.0910424533583161</v>
      </c>
      <c r="D36">
        <f t="shared" si="5"/>
        <v>4.6520015634893053E-2</v>
      </c>
      <c r="E36" s="3">
        <v>4.6519999999999999E-2</v>
      </c>
      <c r="F36">
        <v>2.5082E-2</v>
      </c>
      <c r="G36">
        <v>2.1437999999999999E-2</v>
      </c>
      <c r="H36">
        <v>2.5082E-2</v>
      </c>
      <c r="J36">
        <v>4.0608999999999999E-2</v>
      </c>
      <c r="K36">
        <v>-4.0608999999999999E-2</v>
      </c>
      <c r="L36">
        <v>-4.0608999999999999E-2</v>
      </c>
      <c r="M36">
        <f t="shared" si="1"/>
        <v>0</v>
      </c>
      <c r="N36" s="3">
        <v>0</v>
      </c>
      <c r="O36">
        <f t="shared" si="7"/>
        <v>4.6519999999999999E-2</v>
      </c>
      <c r="P36">
        <f t="shared" si="6"/>
        <v>3.0910449999999994</v>
      </c>
      <c r="Q36">
        <f t="shared" si="3"/>
        <v>22.000056026188378</v>
      </c>
      <c r="S36">
        <v>22</v>
      </c>
    </row>
    <row r="37" spans="1:19" x14ac:dyDescent="0.25">
      <c r="A37" s="2">
        <f t="shared" si="4"/>
        <v>35</v>
      </c>
      <c r="B37">
        <v>26</v>
      </c>
      <c r="C37">
        <f t="shared" si="0"/>
        <v>3.2580965380214821</v>
      </c>
      <c r="D37">
        <f t="shared" si="5"/>
        <v>0.16705408466316607</v>
      </c>
      <c r="E37" s="3">
        <v>0.16705400000000001</v>
      </c>
      <c r="F37">
        <v>4.0249999999999999E-3</v>
      </c>
      <c r="G37">
        <v>0.16303000000000001</v>
      </c>
      <c r="H37">
        <v>4.0249999999999999E-3</v>
      </c>
      <c r="O37">
        <f t="shared" si="7"/>
        <v>0.16705500000000001</v>
      </c>
      <c r="P37">
        <f t="shared" si="6"/>
        <v>3.2580999999999993</v>
      </c>
      <c r="Q37">
        <f t="shared" si="3"/>
        <v>26.000090011597258</v>
      </c>
      <c r="S37">
        <v>26</v>
      </c>
    </row>
    <row r="38" spans="1:19" x14ac:dyDescent="0.25">
      <c r="A38" s="2">
        <f t="shared" si="4"/>
        <v>36</v>
      </c>
      <c r="B38">
        <v>21</v>
      </c>
      <c r="C38">
        <f t="shared" si="0"/>
        <v>3.044522437723423</v>
      </c>
      <c r="D38">
        <f t="shared" si="5"/>
        <v>-0.21357410029805912</v>
      </c>
      <c r="E38" s="3">
        <v>-0.21357400000000001</v>
      </c>
      <c r="F38">
        <v>-0.16408300000000001</v>
      </c>
      <c r="G38">
        <v>-4.9492000000000001E-2</v>
      </c>
      <c r="H38">
        <v>-0.16408300000000001</v>
      </c>
      <c r="O38">
        <f t="shared" si="7"/>
        <v>-0.21357500000000001</v>
      </c>
      <c r="P38">
        <f t="shared" si="6"/>
        <v>3.0445249999999993</v>
      </c>
      <c r="Q38">
        <f t="shared" si="3"/>
        <v>21.000053807877038</v>
      </c>
      <c r="S38">
        <v>21</v>
      </c>
    </row>
    <row r="39" spans="1:19" x14ac:dyDescent="0.25">
      <c r="A39" s="2">
        <f t="shared" si="4"/>
        <v>37</v>
      </c>
      <c r="B39">
        <v>21</v>
      </c>
      <c r="C39">
        <f t="shared" si="0"/>
        <v>3.044522437723423</v>
      </c>
      <c r="D39">
        <f t="shared" si="5"/>
        <v>0</v>
      </c>
      <c r="E39" s="3">
        <v>0</v>
      </c>
      <c r="F39">
        <v>9.0770000000000003E-2</v>
      </c>
      <c r="G39">
        <v>-9.0770000000000003E-2</v>
      </c>
      <c r="H39">
        <v>9.0770000000000003E-2</v>
      </c>
      <c r="O39">
        <f t="shared" si="7"/>
        <v>0</v>
      </c>
      <c r="P39">
        <f t="shared" si="6"/>
        <v>3.0445249999999993</v>
      </c>
      <c r="Q39">
        <f t="shared" si="3"/>
        <v>21.000053807877038</v>
      </c>
      <c r="S39">
        <v>21</v>
      </c>
    </row>
    <row r="40" spans="1:19" x14ac:dyDescent="0.25">
      <c r="A40" s="2">
        <f t="shared" si="4"/>
        <v>38</v>
      </c>
      <c r="B40">
        <v>21</v>
      </c>
      <c r="C40">
        <f t="shared" si="0"/>
        <v>3.044522437723423</v>
      </c>
      <c r="D40">
        <f t="shared" si="5"/>
        <v>0</v>
      </c>
      <c r="E40" s="3">
        <v>0</v>
      </c>
      <c r="F40">
        <v>9.3201000000000006E-2</v>
      </c>
      <c r="G40">
        <v>-9.3201000000000006E-2</v>
      </c>
      <c r="H40">
        <v>9.3201000000000006E-2</v>
      </c>
      <c r="O40">
        <f t="shared" si="7"/>
        <v>0</v>
      </c>
      <c r="P40">
        <f t="shared" si="6"/>
        <v>3.0445249999999993</v>
      </c>
      <c r="Q40">
        <f t="shared" si="3"/>
        <v>21.000053807877038</v>
      </c>
      <c r="S40">
        <v>21</v>
      </c>
    </row>
    <row r="41" spans="1:19" x14ac:dyDescent="0.25">
      <c r="A41" s="2">
        <f t="shared" si="4"/>
        <v>39</v>
      </c>
      <c r="B41">
        <v>22</v>
      </c>
      <c r="C41">
        <f t="shared" si="0"/>
        <v>3.0910424533583161</v>
      </c>
      <c r="D41">
        <f t="shared" si="5"/>
        <v>4.6520015634893053E-2</v>
      </c>
      <c r="E41" s="3">
        <v>4.6519999999999999E-2</v>
      </c>
      <c r="F41">
        <v>5.0159000000000002E-2</v>
      </c>
      <c r="G41">
        <v>-3.6389999999999999E-3</v>
      </c>
      <c r="H41">
        <v>5.0159000000000002E-2</v>
      </c>
      <c r="O41">
        <f t="shared" si="7"/>
        <v>4.6520000000000006E-2</v>
      </c>
      <c r="P41">
        <f t="shared" si="6"/>
        <v>3.0910449999999994</v>
      </c>
      <c r="Q41">
        <f t="shared" si="3"/>
        <v>22.000056026188378</v>
      </c>
      <c r="S41">
        <v>22</v>
      </c>
    </row>
    <row r="42" spans="1:19" x14ac:dyDescent="0.25">
      <c r="A42" s="2">
        <f t="shared" si="4"/>
        <v>40</v>
      </c>
      <c r="B42">
        <v>22</v>
      </c>
      <c r="C42">
        <f t="shared" si="0"/>
        <v>3.0910424533583161</v>
      </c>
      <c r="D42">
        <f t="shared" si="5"/>
        <v>0</v>
      </c>
      <c r="E42" s="3">
        <v>0</v>
      </c>
      <c r="F42">
        <v>4.4608000000000002E-2</v>
      </c>
      <c r="G42">
        <v>-4.4608000000000002E-2</v>
      </c>
      <c r="H42">
        <v>4.4608000000000002E-2</v>
      </c>
      <c r="O42">
        <f t="shared" si="7"/>
        <v>0</v>
      </c>
      <c r="P42">
        <f t="shared" si="6"/>
        <v>3.0910449999999994</v>
      </c>
      <c r="Q42">
        <f t="shared" si="3"/>
        <v>22.000056026188378</v>
      </c>
      <c r="S42">
        <v>22</v>
      </c>
    </row>
    <row r="43" spans="1:19" x14ac:dyDescent="0.25">
      <c r="A43" s="2">
        <f t="shared" si="4"/>
        <v>41</v>
      </c>
      <c r="B43">
        <v>22</v>
      </c>
      <c r="C43">
        <f t="shared" si="0"/>
        <v>3.0910424533583161</v>
      </c>
      <c r="D43">
        <f t="shared" si="5"/>
        <v>0</v>
      </c>
      <c r="E43" s="3">
        <v>0</v>
      </c>
      <c r="F43">
        <v>4.0608999999999999E-2</v>
      </c>
      <c r="G43">
        <v>-4.0608999999999999E-2</v>
      </c>
      <c r="H43">
        <v>4.0608999999999999E-2</v>
      </c>
      <c r="O43">
        <f t="shared" si="7"/>
        <v>0</v>
      </c>
      <c r="P43">
        <f t="shared" si="6"/>
        <v>3.0910449999999994</v>
      </c>
      <c r="Q43">
        <f t="shared" si="3"/>
        <v>22.000056026188378</v>
      </c>
      <c r="S43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5895-2125-4046-A61D-7BCAB446790F}">
  <dimension ref="A1:I39"/>
  <sheetViews>
    <sheetView tabSelected="1" topLeftCell="A25" workbookViewId="0">
      <selection activeCell="I37" sqref="I37"/>
    </sheetView>
  </sheetViews>
  <sheetFormatPr defaultRowHeight="15" x14ac:dyDescent="0.25"/>
  <cols>
    <col min="1" max="1" width="9.140625" style="2"/>
  </cols>
  <sheetData>
    <row r="1" spans="1:9" s="2" customFormat="1" x14ac:dyDescent="0.2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I1" s="2" t="s">
        <v>17</v>
      </c>
    </row>
    <row r="2" spans="1:9" x14ac:dyDescent="0.25">
      <c r="A2" s="2">
        <v>0</v>
      </c>
      <c r="B2">
        <v>-5.7158E-2</v>
      </c>
      <c r="C2">
        <v>-5.7158E-2</v>
      </c>
      <c r="D2" t="s">
        <v>5</v>
      </c>
      <c r="E2" t="s">
        <v>5</v>
      </c>
      <c r="G2">
        <v>2.8332130000000002</v>
      </c>
    </row>
    <row r="3" spans="1:9" x14ac:dyDescent="0.25">
      <c r="A3" s="2">
        <f>1+A2</f>
        <v>1</v>
      </c>
      <c r="B3">
        <v>5.7158E-2</v>
      </c>
      <c r="C3">
        <v>5.7158E-2</v>
      </c>
      <c r="D3" t="s">
        <v>5</v>
      </c>
      <c r="E3" t="s">
        <v>5</v>
      </c>
      <c r="G3">
        <v>2.8903720000000002</v>
      </c>
    </row>
    <row r="4" spans="1:9" x14ac:dyDescent="0.25">
      <c r="A4" s="2">
        <f t="shared" ref="A4:A40" si="0">1+A3</f>
        <v>2</v>
      </c>
      <c r="B4">
        <v>0</v>
      </c>
      <c r="C4">
        <v>0</v>
      </c>
      <c r="D4">
        <v>-7.7340000000000004E-3</v>
      </c>
      <c r="E4">
        <v>-7.7340000000000004E-3</v>
      </c>
      <c r="G4">
        <v>2.8903720000000002</v>
      </c>
    </row>
    <row r="5" spans="1:9" x14ac:dyDescent="0.25">
      <c r="A5" s="2">
        <f t="shared" si="0"/>
        <v>3</v>
      </c>
      <c r="B5">
        <v>-5.7158E-2</v>
      </c>
      <c r="C5">
        <v>-5.7158E-2</v>
      </c>
      <c r="D5">
        <v>-1.1609E-2</v>
      </c>
      <c r="E5">
        <v>-1.1609E-2</v>
      </c>
      <c r="G5">
        <v>2.8332130000000002</v>
      </c>
    </row>
    <row r="6" spans="1:9" x14ac:dyDescent="0.25">
      <c r="A6" s="2">
        <f t="shared" si="0"/>
        <v>4</v>
      </c>
      <c r="B6">
        <v>0.211309</v>
      </c>
      <c r="C6">
        <v>0.211309</v>
      </c>
      <c r="D6">
        <v>5.8063999999999998E-2</v>
      </c>
      <c r="E6">
        <v>5.8063999999999998E-2</v>
      </c>
      <c r="G6">
        <v>3.0445220000000002</v>
      </c>
    </row>
    <row r="7" spans="1:9" x14ac:dyDescent="0.25">
      <c r="A7" s="2">
        <f t="shared" si="0"/>
        <v>5</v>
      </c>
      <c r="B7">
        <v>-0.10008300000000001</v>
      </c>
      <c r="C7">
        <v>-0.10008300000000001</v>
      </c>
      <c r="D7">
        <v>-0.12951799999999999</v>
      </c>
      <c r="E7">
        <v>-0.12951799999999999</v>
      </c>
      <c r="G7">
        <v>2.944439</v>
      </c>
    </row>
    <row r="8" spans="1:9" x14ac:dyDescent="0.25">
      <c r="A8" s="2">
        <f t="shared" si="0"/>
        <v>6</v>
      </c>
      <c r="B8">
        <v>-0.11122600000000001</v>
      </c>
      <c r="C8">
        <v>-0.11122600000000001</v>
      </c>
      <c r="D8">
        <v>1.3439999999999999E-3</v>
      </c>
      <c r="E8">
        <v>1.3439999999999999E-3</v>
      </c>
      <c r="G8">
        <v>2.8332130000000002</v>
      </c>
    </row>
    <row r="9" spans="1:9" x14ac:dyDescent="0.25">
      <c r="A9" s="2">
        <f t="shared" si="0"/>
        <v>7</v>
      </c>
      <c r="B9">
        <v>0.11122600000000001</v>
      </c>
      <c r="C9">
        <v>0.11122600000000001</v>
      </c>
      <c r="D9">
        <v>0.143705</v>
      </c>
      <c r="E9">
        <v>0.143705</v>
      </c>
      <c r="G9">
        <v>2.944439</v>
      </c>
    </row>
    <row r="10" spans="1:9" x14ac:dyDescent="0.25">
      <c r="A10" s="2">
        <f t="shared" si="0"/>
        <v>8</v>
      </c>
      <c r="B10">
        <v>-0.11122600000000001</v>
      </c>
      <c r="C10">
        <v>-0.11122600000000001</v>
      </c>
      <c r="D10">
        <v>-2.7258999999999999E-2</v>
      </c>
      <c r="E10">
        <v>-2.7258999999999999E-2</v>
      </c>
      <c r="G10">
        <v>2.8332130000000002</v>
      </c>
    </row>
    <row r="11" spans="1:9" x14ac:dyDescent="0.25">
      <c r="A11" s="2">
        <f t="shared" si="0"/>
        <v>9</v>
      </c>
      <c r="B11">
        <v>0.11122600000000001</v>
      </c>
      <c r="C11">
        <v>0.11122600000000001</v>
      </c>
      <c r="D11">
        <v>5.3073000000000002E-2</v>
      </c>
      <c r="E11">
        <v>5.3073000000000002E-2</v>
      </c>
      <c r="G11">
        <v>2.944439</v>
      </c>
    </row>
    <row r="12" spans="1:9" x14ac:dyDescent="0.25">
      <c r="A12" s="2">
        <f t="shared" si="0"/>
        <v>10</v>
      </c>
      <c r="B12">
        <v>0</v>
      </c>
      <c r="C12">
        <v>0</v>
      </c>
      <c r="D12">
        <v>-2.7258999999999999E-2</v>
      </c>
      <c r="E12">
        <v>-2.7258999999999999E-2</v>
      </c>
      <c r="G12">
        <v>2.944439</v>
      </c>
    </row>
    <row r="13" spans="1:9" x14ac:dyDescent="0.25">
      <c r="A13" s="2">
        <f t="shared" si="0"/>
        <v>11</v>
      </c>
      <c r="B13">
        <v>5.1292999999999998E-2</v>
      </c>
      <c r="C13">
        <v>5.1292999999999998E-2</v>
      </c>
      <c r="D13">
        <v>-3.4798000000000003E-2</v>
      </c>
      <c r="E13">
        <v>-3.4798000000000003E-2</v>
      </c>
      <c r="G13">
        <v>2.9957319999999998</v>
      </c>
    </row>
    <row r="14" spans="1:9" x14ac:dyDescent="0.25">
      <c r="A14" s="2">
        <f t="shared" si="0"/>
        <v>12</v>
      </c>
      <c r="B14">
        <v>-5.1292999999999998E-2</v>
      </c>
      <c r="C14">
        <v>-5.1292999999999998E-2</v>
      </c>
      <c r="D14">
        <v>-2.7616000000000002E-2</v>
      </c>
      <c r="E14">
        <v>-2.7616000000000002E-2</v>
      </c>
      <c r="G14">
        <v>2.944439</v>
      </c>
    </row>
    <row r="15" spans="1:9" x14ac:dyDescent="0.25">
      <c r="A15" s="2">
        <f t="shared" si="0"/>
        <v>13</v>
      </c>
      <c r="B15">
        <v>0</v>
      </c>
      <c r="C15">
        <v>0</v>
      </c>
      <c r="D15">
        <v>3.143E-2</v>
      </c>
      <c r="E15">
        <v>3.143E-2</v>
      </c>
      <c r="G15">
        <v>2.944439</v>
      </c>
    </row>
    <row r="16" spans="1:9" x14ac:dyDescent="0.25">
      <c r="A16" s="2">
        <f t="shared" si="0"/>
        <v>14</v>
      </c>
      <c r="B16">
        <v>0.10008300000000001</v>
      </c>
      <c r="C16">
        <v>0.10008300000000001</v>
      </c>
      <c r="D16">
        <v>3.4907000000000001E-2</v>
      </c>
      <c r="E16">
        <v>3.4907000000000001E-2</v>
      </c>
      <c r="G16">
        <v>3.0445220000000002</v>
      </c>
    </row>
    <row r="17" spans="1:7" x14ac:dyDescent="0.25">
      <c r="A17" s="2">
        <f t="shared" si="0"/>
        <v>15</v>
      </c>
      <c r="B17">
        <v>-0.10008300000000001</v>
      </c>
      <c r="C17">
        <v>-0.10008300000000001</v>
      </c>
      <c r="D17">
        <v>-6.6161999999999999E-2</v>
      </c>
      <c r="E17">
        <v>-6.6161999999999999E-2</v>
      </c>
      <c r="G17">
        <v>2.944439</v>
      </c>
    </row>
    <row r="18" spans="1:7" x14ac:dyDescent="0.25">
      <c r="A18" s="2">
        <f t="shared" si="0"/>
        <v>16</v>
      </c>
      <c r="B18">
        <v>0.10008300000000001</v>
      </c>
      <c r="C18">
        <v>0.10008300000000001</v>
      </c>
      <c r="D18">
        <v>4.9050000000000003E-2</v>
      </c>
      <c r="E18">
        <v>4.9050000000000003E-2</v>
      </c>
      <c r="G18">
        <v>3.0445220000000002</v>
      </c>
    </row>
    <row r="19" spans="1:7" x14ac:dyDescent="0.25">
      <c r="A19" s="2">
        <f t="shared" si="0"/>
        <v>17</v>
      </c>
      <c r="B19">
        <v>-0.10008300000000001</v>
      </c>
      <c r="C19">
        <v>-0.10008300000000001</v>
      </c>
      <c r="D19">
        <v>-2.3236E-2</v>
      </c>
      <c r="E19">
        <v>-2.3236E-2</v>
      </c>
      <c r="G19">
        <v>2.944439</v>
      </c>
    </row>
    <row r="20" spans="1:7" x14ac:dyDescent="0.25">
      <c r="A20" s="2">
        <f t="shared" si="0"/>
        <v>18</v>
      </c>
      <c r="B20">
        <v>5.1292999999999998E-2</v>
      </c>
      <c r="C20">
        <v>5.1292999999999998E-2</v>
      </c>
      <c r="D20">
        <v>4.9050000000000003E-2</v>
      </c>
      <c r="E20">
        <v>4.9050000000000003E-2</v>
      </c>
      <c r="G20">
        <v>2.9957319999999998</v>
      </c>
    </row>
    <row r="21" spans="1:7" x14ac:dyDescent="0.25">
      <c r="A21" s="2">
        <f t="shared" si="0"/>
        <v>19</v>
      </c>
      <c r="B21">
        <v>0</v>
      </c>
      <c r="C21">
        <v>0</v>
      </c>
      <c r="D21">
        <v>1.5310000000000001E-2</v>
      </c>
      <c r="E21">
        <v>1.5310000000000001E-2</v>
      </c>
      <c r="G21">
        <v>2.9957319999999998</v>
      </c>
    </row>
    <row r="22" spans="1:7" x14ac:dyDescent="0.25">
      <c r="A22" s="2">
        <f t="shared" si="0"/>
        <v>20</v>
      </c>
      <c r="B22">
        <v>0</v>
      </c>
      <c r="C22">
        <v>0</v>
      </c>
      <c r="D22">
        <v>-9.0930000000000004E-3</v>
      </c>
      <c r="E22">
        <v>-9.0930000000000004E-3</v>
      </c>
      <c r="G22">
        <v>2.9957319999999998</v>
      </c>
    </row>
    <row r="23" spans="1:7" x14ac:dyDescent="0.25">
      <c r="A23" s="2">
        <f t="shared" si="0"/>
        <v>21</v>
      </c>
      <c r="B23">
        <v>-5.1292999999999998E-2</v>
      </c>
      <c r="C23">
        <v>-5.1292999999999998E-2</v>
      </c>
      <c r="D23">
        <v>1.2907E-2</v>
      </c>
      <c r="E23">
        <v>1.2907E-2</v>
      </c>
      <c r="G23">
        <v>2.944439</v>
      </c>
    </row>
    <row r="24" spans="1:7" x14ac:dyDescent="0.25">
      <c r="A24" s="2">
        <f t="shared" si="0"/>
        <v>22</v>
      </c>
      <c r="B24">
        <v>0.14660300000000001</v>
      </c>
      <c r="C24">
        <v>0.14660300000000001</v>
      </c>
      <c r="D24">
        <v>5.3429999999999998E-2</v>
      </c>
      <c r="E24">
        <v>5.3429999999999998E-2</v>
      </c>
      <c r="G24">
        <v>3.0910419999999998</v>
      </c>
    </row>
    <row r="25" spans="1:7" x14ac:dyDescent="0.25">
      <c r="A25" s="2">
        <f t="shared" si="0"/>
        <v>23</v>
      </c>
      <c r="B25">
        <v>-4.6519999999999999E-2</v>
      </c>
      <c r="C25">
        <v>-4.6519999999999999E-2</v>
      </c>
      <c r="D25">
        <v>-8.0914E-2</v>
      </c>
      <c r="E25">
        <v>-8.0914E-2</v>
      </c>
      <c r="G25">
        <v>3.0445220000000002</v>
      </c>
    </row>
    <row r="26" spans="1:7" x14ac:dyDescent="0.25">
      <c r="A26" s="2">
        <f t="shared" si="0"/>
        <v>24</v>
      </c>
      <c r="B26">
        <v>0</v>
      </c>
      <c r="C26">
        <v>0</v>
      </c>
      <c r="D26">
        <v>-1.3220000000000001E-2</v>
      </c>
      <c r="E26">
        <v>-1.3220000000000001E-2</v>
      </c>
      <c r="G26">
        <v>3.0445220000000002</v>
      </c>
    </row>
    <row r="27" spans="1:7" x14ac:dyDescent="0.25">
      <c r="A27" s="2">
        <f t="shared" si="0"/>
        <v>25</v>
      </c>
      <c r="B27">
        <v>4.6519999999999999E-2</v>
      </c>
      <c r="C27">
        <v>4.6519999999999999E-2</v>
      </c>
      <c r="D27">
        <v>3.286E-2</v>
      </c>
      <c r="E27">
        <v>3.286E-2</v>
      </c>
      <c r="G27">
        <v>3.0910419999999998</v>
      </c>
    </row>
    <row r="28" spans="1:7" x14ac:dyDescent="0.25">
      <c r="A28" s="2">
        <f t="shared" si="0"/>
        <v>26</v>
      </c>
      <c r="B28">
        <v>-4.6519999999999999E-2</v>
      </c>
      <c r="C28">
        <v>-4.6519999999999999E-2</v>
      </c>
      <c r="D28">
        <v>-2.3845000000000002E-2</v>
      </c>
      <c r="E28">
        <v>-2.3845000000000002E-2</v>
      </c>
      <c r="G28">
        <v>3.0445220000000002</v>
      </c>
    </row>
    <row r="29" spans="1:7" x14ac:dyDescent="0.25">
      <c r="A29" s="2">
        <f t="shared" si="0"/>
        <v>27</v>
      </c>
      <c r="B29">
        <v>4.6519999999999999E-2</v>
      </c>
      <c r="C29">
        <v>4.6519999999999999E-2</v>
      </c>
      <c r="D29">
        <v>2.9706E-2</v>
      </c>
      <c r="E29">
        <v>2.9706E-2</v>
      </c>
      <c r="G29">
        <v>3.0910419999999998</v>
      </c>
    </row>
    <row r="30" spans="1:7" x14ac:dyDescent="0.25">
      <c r="A30" s="2">
        <f t="shared" si="0"/>
        <v>28</v>
      </c>
      <c r="B30">
        <v>0.16705400000000001</v>
      </c>
      <c r="C30">
        <v>0.16705400000000001</v>
      </c>
      <c r="D30">
        <v>-3.8930000000000002E-3</v>
      </c>
      <c r="E30">
        <v>-3.8930000000000002E-3</v>
      </c>
      <c r="G30">
        <v>3.2580969999999998</v>
      </c>
    </row>
    <row r="31" spans="1:7" x14ac:dyDescent="0.25">
      <c r="A31" s="2">
        <f t="shared" si="0"/>
        <v>29</v>
      </c>
      <c r="B31">
        <v>-0.21357400000000001</v>
      </c>
      <c r="C31">
        <v>-0.21357400000000001</v>
      </c>
      <c r="D31">
        <v>-0.13902300000000001</v>
      </c>
      <c r="E31">
        <v>-0.13902300000000001</v>
      </c>
      <c r="G31">
        <v>3.0445220000000002</v>
      </c>
    </row>
    <row r="32" spans="1:7" x14ac:dyDescent="0.25">
      <c r="A32" s="2">
        <f t="shared" si="0"/>
        <v>30</v>
      </c>
      <c r="B32">
        <v>0</v>
      </c>
      <c r="C32">
        <v>0</v>
      </c>
      <c r="D32">
        <v>0.109986</v>
      </c>
      <c r="E32">
        <v>0.109986</v>
      </c>
      <c r="G32">
        <v>3.0445220000000002</v>
      </c>
    </row>
    <row r="33" spans="1:9" x14ac:dyDescent="0.25">
      <c r="A33" s="2">
        <f t="shared" si="0"/>
        <v>31</v>
      </c>
      <c r="B33">
        <v>0</v>
      </c>
      <c r="C33">
        <v>0</v>
      </c>
      <c r="D33">
        <v>0.10451000000000001</v>
      </c>
      <c r="E33">
        <v>0.10451000000000001</v>
      </c>
      <c r="G33">
        <v>3.0445220000000002</v>
      </c>
    </row>
    <row r="34" spans="1:9" x14ac:dyDescent="0.25">
      <c r="A34" s="2">
        <f t="shared" si="0"/>
        <v>32</v>
      </c>
      <c r="B34">
        <v>4.6519999999999999E-2</v>
      </c>
      <c r="C34">
        <v>4.6519999999999999E-2</v>
      </c>
      <c r="D34">
        <v>1.2907E-2</v>
      </c>
      <c r="F34">
        <v>1.2907E-2</v>
      </c>
      <c r="H34">
        <v>3.057429</v>
      </c>
    </row>
    <row r="35" spans="1:9" x14ac:dyDescent="0.25">
      <c r="A35" s="2">
        <f t="shared" si="0"/>
        <v>33</v>
      </c>
      <c r="B35">
        <v>0</v>
      </c>
      <c r="C35">
        <v>0</v>
      </c>
      <c r="D35">
        <v>2.7100000000000002E-3</v>
      </c>
      <c r="F35">
        <v>2.7100000000000002E-3</v>
      </c>
      <c r="H35">
        <v>3.0601389999999999</v>
      </c>
    </row>
    <row r="36" spans="1:9" x14ac:dyDescent="0.25">
      <c r="A36" s="2">
        <f t="shared" si="0"/>
        <v>34</v>
      </c>
      <c r="B36">
        <v>0</v>
      </c>
      <c r="C36">
        <v>0</v>
      </c>
      <c r="D36">
        <v>5.2300000000000003E-3</v>
      </c>
      <c r="F36">
        <v>5.2300000000000003E-3</v>
      </c>
      <c r="H36">
        <v>3.065369</v>
      </c>
      <c r="I36">
        <f>EXP(H36)</f>
        <v>21.442372763103297</v>
      </c>
    </row>
    <row r="37" spans="1:9" x14ac:dyDescent="0.25">
      <c r="A37" s="2">
        <f t="shared" si="0"/>
        <v>35</v>
      </c>
    </row>
    <row r="38" spans="1:9" x14ac:dyDescent="0.25">
      <c r="A38" s="2">
        <f t="shared" si="0"/>
        <v>36</v>
      </c>
    </row>
    <row r="39" spans="1:9" x14ac:dyDescent="0.25">
      <c r="A39" s="2">
        <f t="shared" si="0"/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boosting</vt:lpstr>
      <vt:lpstr>boostforecast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2024-07-30T08:52:42Z</dcterms:created>
  <dcterms:modified xsi:type="dcterms:W3CDTF">2024-07-30T14:27:41Z</dcterms:modified>
</cp:coreProperties>
</file>