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\GDOforecast\GDOforecast\boost_forecast\"/>
    </mc:Choice>
  </mc:AlternateContent>
  <xr:revisionPtr revIDLastSave="0" documentId="8_{92293882-937B-4BA8-BC35-4F47BE9ECDD4}" xr6:coauthVersionLast="47" xr6:coauthVersionMax="47" xr10:uidLastSave="{00000000-0000-0000-0000-000000000000}"/>
  <bookViews>
    <workbookView xWindow="30225" yWindow="705" windowWidth="16530" windowHeight="10065" xr2:uid="{8D7C8CC7-0A8E-470A-8095-F4CD3C6564D8}"/>
  </bookViews>
  <sheets>
    <sheet name="BIAS" sheetId="2" r:id="rId1"/>
    <sheet name="res_AR_125" sheetId="1" r:id="rId2"/>
  </sheets>
  <calcPr calcId="0"/>
</workbook>
</file>

<file path=xl/calcChain.xml><?xml version="1.0" encoding="utf-8"?>
<calcChain xmlns="http://schemas.openxmlformats.org/spreadsheetml/2006/main">
  <c r="E55" i="2" l="1"/>
  <c r="F55" i="2"/>
  <c r="G55" i="2"/>
  <c r="H55" i="2"/>
  <c r="I55" i="2"/>
  <c r="J55" i="2"/>
  <c r="K55" i="2"/>
  <c r="L55" i="2"/>
  <c r="M55" i="2"/>
  <c r="N55" i="2"/>
  <c r="O55" i="2"/>
  <c r="D55" i="2"/>
  <c r="D3" i="2"/>
  <c r="E3" i="2"/>
  <c r="F3" i="2"/>
  <c r="G3" i="2"/>
  <c r="H3" i="2"/>
  <c r="I3" i="2"/>
  <c r="J3" i="2"/>
  <c r="K3" i="2"/>
  <c r="L3" i="2"/>
  <c r="M3" i="2"/>
  <c r="N3" i="2"/>
  <c r="O3" i="2"/>
  <c r="D4" i="2"/>
  <c r="E4" i="2"/>
  <c r="F4" i="2"/>
  <c r="G4" i="2"/>
  <c r="H4" i="2"/>
  <c r="I4" i="2"/>
  <c r="J4" i="2"/>
  <c r="K4" i="2"/>
  <c r="L4" i="2"/>
  <c r="M4" i="2"/>
  <c r="N4" i="2"/>
  <c r="O4" i="2"/>
  <c r="D5" i="2"/>
  <c r="E5" i="2"/>
  <c r="F5" i="2"/>
  <c r="G5" i="2"/>
  <c r="H5" i="2"/>
  <c r="I5" i="2"/>
  <c r="J5" i="2"/>
  <c r="K5" i="2"/>
  <c r="L5" i="2"/>
  <c r="M5" i="2"/>
  <c r="N5" i="2"/>
  <c r="O5" i="2"/>
  <c r="D6" i="2"/>
  <c r="E6" i="2"/>
  <c r="F6" i="2"/>
  <c r="G6" i="2"/>
  <c r="H6" i="2"/>
  <c r="I6" i="2"/>
  <c r="J6" i="2"/>
  <c r="K6" i="2"/>
  <c r="L6" i="2"/>
  <c r="M6" i="2"/>
  <c r="N6" i="2"/>
  <c r="O6" i="2"/>
  <c r="D7" i="2"/>
  <c r="E7" i="2"/>
  <c r="F7" i="2"/>
  <c r="G7" i="2"/>
  <c r="H7" i="2"/>
  <c r="I7" i="2"/>
  <c r="J7" i="2"/>
  <c r="K7" i="2"/>
  <c r="L7" i="2"/>
  <c r="M7" i="2"/>
  <c r="N7" i="2"/>
  <c r="O7" i="2"/>
  <c r="D8" i="2"/>
  <c r="E8" i="2"/>
  <c r="F8" i="2"/>
  <c r="G8" i="2"/>
  <c r="H8" i="2"/>
  <c r="I8" i="2"/>
  <c r="J8" i="2"/>
  <c r="K8" i="2"/>
  <c r="L8" i="2"/>
  <c r="M8" i="2"/>
  <c r="N8" i="2"/>
  <c r="O8" i="2"/>
  <c r="D9" i="2"/>
  <c r="E9" i="2"/>
  <c r="F9" i="2"/>
  <c r="G9" i="2"/>
  <c r="H9" i="2"/>
  <c r="I9" i="2"/>
  <c r="J9" i="2"/>
  <c r="K9" i="2"/>
  <c r="L9" i="2"/>
  <c r="M9" i="2"/>
  <c r="N9" i="2"/>
  <c r="O9" i="2"/>
  <c r="D10" i="2"/>
  <c r="E10" i="2"/>
  <c r="F10" i="2"/>
  <c r="G10" i="2"/>
  <c r="H10" i="2"/>
  <c r="I10" i="2"/>
  <c r="J10" i="2"/>
  <c r="K10" i="2"/>
  <c r="L10" i="2"/>
  <c r="M10" i="2"/>
  <c r="N10" i="2"/>
  <c r="O10" i="2"/>
  <c r="D11" i="2"/>
  <c r="E11" i="2"/>
  <c r="F11" i="2"/>
  <c r="G11" i="2"/>
  <c r="H11" i="2"/>
  <c r="I11" i="2"/>
  <c r="J11" i="2"/>
  <c r="K11" i="2"/>
  <c r="L11" i="2"/>
  <c r="M11" i="2"/>
  <c r="N11" i="2"/>
  <c r="O11" i="2"/>
  <c r="D12" i="2"/>
  <c r="E12" i="2"/>
  <c r="F12" i="2"/>
  <c r="G12" i="2"/>
  <c r="H12" i="2"/>
  <c r="I12" i="2"/>
  <c r="J12" i="2"/>
  <c r="K12" i="2"/>
  <c r="L12" i="2"/>
  <c r="M12" i="2"/>
  <c r="N12" i="2"/>
  <c r="O12" i="2"/>
  <c r="D13" i="2"/>
  <c r="E13" i="2"/>
  <c r="F13" i="2"/>
  <c r="G13" i="2"/>
  <c r="H13" i="2"/>
  <c r="I13" i="2"/>
  <c r="J13" i="2"/>
  <c r="K13" i="2"/>
  <c r="L13" i="2"/>
  <c r="M13" i="2"/>
  <c r="N13" i="2"/>
  <c r="O13" i="2"/>
  <c r="D14" i="2"/>
  <c r="E14" i="2"/>
  <c r="F14" i="2"/>
  <c r="G14" i="2"/>
  <c r="H14" i="2"/>
  <c r="I14" i="2"/>
  <c r="J14" i="2"/>
  <c r="K14" i="2"/>
  <c r="L14" i="2"/>
  <c r="M14" i="2"/>
  <c r="N14" i="2"/>
  <c r="O14" i="2"/>
  <c r="D15" i="2"/>
  <c r="E15" i="2"/>
  <c r="F15" i="2"/>
  <c r="G15" i="2"/>
  <c r="H15" i="2"/>
  <c r="I15" i="2"/>
  <c r="J15" i="2"/>
  <c r="K15" i="2"/>
  <c r="L15" i="2"/>
  <c r="M15" i="2"/>
  <c r="N15" i="2"/>
  <c r="O15" i="2"/>
  <c r="D16" i="2"/>
  <c r="E16" i="2"/>
  <c r="F16" i="2"/>
  <c r="G16" i="2"/>
  <c r="H16" i="2"/>
  <c r="I16" i="2"/>
  <c r="J16" i="2"/>
  <c r="K16" i="2"/>
  <c r="L16" i="2"/>
  <c r="M16" i="2"/>
  <c r="N16" i="2"/>
  <c r="O16" i="2"/>
  <c r="D17" i="2"/>
  <c r="E17" i="2"/>
  <c r="F17" i="2"/>
  <c r="G17" i="2"/>
  <c r="H17" i="2"/>
  <c r="I17" i="2"/>
  <c r="J17" i="2"/>
  <c r="K17" i="2"/>
  <c r="L17" i="2"/>
  <c r="M17" i="2"/>
  <c r="N17" i="2"/>
  <c r="O17" i="2"/>
  <c r="D18" i="2"/>
  <c r="E18" i="2"/>
  <c r="F18" i="2"/>
  <c r="G18" i="2"/>
  <c r="H18" i="2"/>
  <c r="I18" i="2"/>
  <c r="J18" i="2"/>
  <c r="K18" i="2"/>
  <c r="L18" i="2"/>
  <c r="M18" i="2"/>
  <c r="N18" i="2"/>
  <c r="O18" i="2"/>
  <c r="D19" i="2"/>
  <c r="E19" i="2"/>
  <c r="F19" i="2"/>
  <c r="G19" i="2"/>
  <c r="H19" i="2"/>
  <c r="I19" i="2"/>
  <c r="J19" i="2"/>
  <c r="K19" i="2"/>
  <c r="L19" i="2"/>
  <c r="M19" i="2"/>
  <c r="N19" i="2"/>
  <c r="O19" i="2"/>
  <c r="D20" i="2"/>
  <c r="E20" i="2"/>
  <c r="F20" i="2"/>
  <c r="G20" i="2"/>
  <c r="H20" i="2"/>
  <c r="I20" i="2"/>
  <c r="J20" i="2"/>
  <c r="K20" i="2"/>
  <c r="L20" i="2"/>
  <c r="M20" i="2"/>
  <c r="N20" i="2"/>
  <c r="O20" i="2"/>
  <c r="D21" i="2"/>
  <c r="E21" i="2"/>
  <c r="F21" i="2"/>
  <c r="G21" i="2"/>
  <c r="H21" i="2"/>
  <c r="I21" i="2"/>
  <c r="J21" i="2"/>
  <c r="K21" i="2"/>
  <c r="L21" i="2"/>
  <c r="M21" i="2"/>
  <c r="N21" i="2"/>
  <c r="O21" i="2"/>
  <c r="D22" i="2"/>
  <c r="E22" i="2"/>
  <c r="F22" i="2"/>
  <c r="G22" i="2"/>
  <c r="H22" i="2"/>
  <c r="I22" i="2"/>
  <c r="J22" i="2"/>
  <c r="K22" i="2"/>
  <c r="L22" i="2"/>
  <c r="M22" i="2"/>
  <c r="N22" i="2"/>
  <c r="O22" i="2"/>
  <c r="D23" i="2"/>
  <c r="E23" i="2"/>
  <c r="F23" i="2"/>
  <c r="G23" i="2"/>
  <c r="H23" i="2"/>
  <c r="I23" i="2"/>
  <c r="J23" i="2"/>
  <c r="K23" i="2"/>
  <c r="L23" i="2"/>
  <c r="M23" i="2"/>
  <c r="N23" i="2"/>
  <c r="O23" i="2"/>
  <c r="D24" i="2"/>
  <c r="E24" i="2"/>
  <c r="F24" i="2"/>
  <c r="G24" i="2"/>
  <c r="H24" i="2"/>
  <c r="I24" i="2"/>
  <c r="J24" i="2"/>
  <c r="K24" i="2"/>
  <c r="L24" i="2"/>
  <c r="M24" i="2"/>
  <c r="N24" i="2"/>
  <c r="O24" i="2"/>
  <c r="D25" i="2"/>
  <c r="E25" i="2"/>
  <c r="F25" i="2"/>
  <c r="G25" i="2"/>
  <c r="H25" i="2"/>
  <c r="I25" i="2"/>
  <c r="J25" i="2"/>
  <c r="K25" i="2"/>
  <c r="L25" i="2"/>
  <c r="M25" i="2"/>
  <c r="N25" i="2"/>
  <c r="O25" i="2"/>
  <c r="D26" i="2"/>
  <c r="E26" i="2"/>
  <c r="F26" i="2"/>
  <c r="G26" i="2"/>
  <c r="H26" i="2"/>
  <c r="I26" i="2"/>
  <c r="J26" i="2"/>
  <c r="K26" i="2"/>
  <c r="L26" i="2"/>
  <c r="M26" i="2"/>
  <c r="N26" i="2"/>
  <c r="O26" i="2"/>
  <c r="D27" i="2"/>
  <c r="E27" i="2"/>
  <c r="F27" i="2"/>
  <c r="G27" i="2"/>
  <c r="H27" i="2"/>
  <c r="I27" i="2"/>
  <c r="J27" i="2"/>
  <c r="K27" i="2"/>
  <c r="L27" i="2"/>
  <c r="M27" i="2"/>
  <c r="N27" i="2"/>
  <c r="O27" i="2"/>
  <c r="D28" i="2"/>
  <c r="E28" i="2"/>
  <c r="F28" i="2"/>
  <c r="G28" i="2"/>
  <c r="H28" i="2"/>
  <c r="I28" i="2"/>
  <c r="J28" i="2"/>
  <c r="K28" i="2"/>
  <c r="L28" i="2"/>
  <c r="M28" i="2"/>
  <c r="N28" i="2"/>
  <c r="O28" i="2"/>
  <c r="D29" i="2"/>
  <c r="E29" i="2"/>
  <c r="F29" i="2"/>
  <c r="G29" i="2"/>
  <c r="H29" i="2"/>
  <c r="I29" i="2"/>
  <c r="J29" i="2"/>
  <c r="K29" i="2"/>
  <c r="L29" i="2"/>
  <c r="M29" i="2"/>
  <c r="N29" i="2"/>
  <c r="O29" i="2"/>
  <c r="D30" i="2"/>
  <c r="E30" i="2"/>
  <c r="F30" i="2"/>
  <c r="G30" i="2"/>
  <c r="H30" i="2"/>
  <c r="I30" i="2"/>
  <c r="J30" i="2"/>
  <c r="K30" i="2"/>
  <c r="L30" i="2"/>
  <c r="M30" i="2"/>
  <c r="N30" i="2"/>
  <c r="O30" i="2"/>
  <c r="D31" i="2"/>
  <c r="E31" i="2"/>
  <c r="F31" i="2"/>
  <c r="G31" i="2"/>
  <c r="H31" i="2"/>
  <c r="I31" i="2"/>
  <c r="J31" i="2"/>
  <c r="K31" i="2"/>
  <c r="L31" i="2"/>
  <c r="M31" i="2"/>
  <c r="N31" i="2"/>
  <c r="O31" i="2"/>
  <c r="D32" i="2"/>
  <c r="E32" i="2"/>
  <c r="F32" i="2"/>
  <c r="G32" i="2"/>
  <c r="H32" i="2"/>
  <c r="I32" i="2"/>
  <c r="J32" i="2"/>
  <c r="K32" i="2"/>
  <c r="L32" i="2"/>
  <c r="M32" i="2"/>
  <c r="N32" i="2"/>
  <c r="O32" i="2"/>
  <c r="D33" i="2"/>
  <c r="E33" i="2"/>
  <c r="F33" i="2"/>
  <c r="G33" i="2"/>
  <c r="H33" i="2"/>
  <c r="I33" i="2"/>
  <c r="J33" i="2"/>
  <c r="K33" i="2"/>
  <c r="L33" i="2"/>
  <c r="M33" i="2"/>
  <c r="N33" i="2"/>
  <c r="O33" i="2"/>
  <c r="D34" i="2"/>
  <c r="E34" i="2"/>
  <c r="F34" i="2"/>
  <c r="G34" i="2"/>
  <c r="H34" i="2"/>
  <c r="I34" i="2"/>
  <c r="J34" i="2"/>
  <c r="K34" i="2"/>
  <c r="L34" i="2"/>
  <c r="M34" i="2"/>
  <c r="N34" i="2"/>
  <c r="O34" i="2"/>
  <c r="D35" i="2"/>
  <c r="E35" i="2"/>
  <c r="F35" i="2"/>
  <c r="G35" i="2"/>
  <c r="H35" i="2"/>
  <c r="I35" i="2"/>
  <c r="J35" i="2"/>
  <c r="K35" i="2"/>
  <c r="L35" i="2"/>
  <c r="M35" i="2"/>
  <c r="N35" i="2"/>
  <c r="O35" i="2"/>
  <c r="D36" i="2"/>
  <c r="E36" i="2"/>
  <c r="F36" i="2"/>
  <c r="G36" i="2"/>
  <c r="H36" i="2"/>
  <c r="I36" i="2"/>
  <c r="J36" i="2"/>
  <c r="K36" i="2"/>
  <c r="L36" i="2"/>
  <c r="M36" i="2"/>
  <c r="N36" i="2"/>
  <c r="O36" i="2"/>
  <c r="D37" i="2"/>
  <c r="E37" i="2"/>
  <c r="F37" i="2"/>
  <c r="G37" i="2"/>
  <c r="H37" i="2"/>
  <c r="I37" i="2"/>
  <c r="J37" i="2"/>
  <c r="K37" i="2"/>
  <c r="L37" i="2"/>
  <c r="M37" i="2"/>
  <c r="N37" i="2"/>
  <c r="O37" i="2"/>
  <c r="D38" i="2"/>
  <c r="E38" i="2"/>
  <c r="F38" i="2"/>
  <c r="G38" i="2"/>
  <c r="H38" i="2"/>
  <c r="I38" i="2"/>
  <c r="J38" i="2"/>
  <c r="K38" i="2"/>
  <c r="L38" i="2"/>
  <c r="M38" i="2"/>
  <c r="N38" i="2"/>
  <c r="O38" i="2"/>
  <c r="D39" i="2"/>
  <c r="E39" i="2"/>
  <c r="F39" i="2"/>
  <c r="G39" i="2"/>
  <c r="H39" i="2"/>
  <c r="I39" i="2"/>
  <c r="J39" i="2"/>
  <c r="K39" i="2"/>
  <c r="L39" i="2"/>
  <c r="M39" i="2"/>
  <c r="N39" i="2"/>
  <c r="O39" i="2"/>
  <c r="D40" i="2"/>
  <c r="E40" i="2"/>
  <c r="F40" i="2"/>
  <c r="G40" i="2"/>
  <c r="H40" i="2"/>
  <c r="I40" i="2"/>
  <c r="J40" i="2"/>
  <c r="K40" i="2"/>
  <c r="L40" i="2"/>
  <c r="M40" i="2"/>
  <c r="N40" i="2"/>
  <c r="O40" i="2"/>
  <c r="D41" i="2"/>
  <c r="E41" i="2"/>
  <c r="F41" i="2"/>
  <c r="G41" i="2"/>
  <c r="H41" i="2"/>
  <c r="I41" i="2"/>
  <c r="J41" i="2"/>
  <c r="K41" i="2"/>
  <c r="L41" i="2"/>
  <c r="M41" i="2"/>
  <c r="N41" i="2"/>
  <c r="O41" i="2"/>
  <c r="D42" i="2"/>
  <c r="E42" i="2"/>
  <c r="F42" i="2"/>
  <c r="G42" i="2"/>
  <c r="H42" i="2"/>
  <c r="I42" i="2"/>
  <c r="J42" i="2"/>
  <c r="K42" i="2"/>
  <c r="L42" i="2"/>
  <c r="M42" i="2"/>
  <c r="N42" i="2"/>
  <c r="O42" i="2"/>
  <c r="D43" i="2"/>
  <c r="E43" i="2"/>
  <c r="F43" i="2"/>
  <c r="G43" i="2"/>
  <c r="H43" i="2"/>
  <c r="I43" i="2"/>
  <c r="J43" i="2"/>
  <c r="K43" i="2"/>
  <c r="L43" i="2"/>
  <c r="M43" i="2"/>
  <c r="N43" i="2"/>
  <c r="O43" i="2"/>
  <c r="D44" i="2"/>
  <c r="E44" i="2"/>
  <c r="F44" i="2"/>
  <c r="G44" i="2"/>
  <c r="H44" i="2"/>
  <c r="I44" i="2"/>
  <c r="J44" i="2"/>
  <c r="K44" i="2"/>
  <c r="L44" i="2"/>
  <c r="M44" i="2"/>
  <c r="N44" i="2"/>
  <c r="O44" i="2"/>
  <c r="D45" i="2"/>
  <c r="E45" i="2"/>
  <c r="F45" i="2"/>
  <c r="G45" i="2"/>
  <c r="H45" i="2"/>
  <c r="I45" i="2"/>
  <c r="J45" i="2"/>
  <c r="K45" i="2"/>
  <c r="L45" i="2"/>
  <c r="M45" i="2"/>
  <c r="N45" i="2"/>
  <c r="O45" i="2"/>
  <c r="D46" i="2"/>
  <c r="E46" i="2"/>
  <c r="F46" i="2"/>
  <c r="G46" i="2"/>
  <c r="H46" i="2"/>
  <c r="I46" i="2"/>
  <c r="J46" i="2"/>
  <c r="K46" i="2"/>
  <c r="L46" i="2"/>
  <c r="M46" i="2"/>
  <c r="N46" i="2"/>
  <c r="O46" i="2"/>
  <c r="D47" i="2"/>
  <c r="E47" i="2"/>
  <c r="F47" i="2"/>
  <c r="G47" i="2"/>
  <c r="H47" i="2"/>
  <c r="I47" i="2"/>
  <c r="J47" i="2"/>
  <c r="K47" i="2"/>
  <c r="L47" i="2"/>
  <c r="M47" i="2"/>
  <c r="N47" i="2"/>
  <c r="O47" i="2"/>
  <c r="D48" i="2"/>
  <c r="E48" i="2"/>
  <c r="F48" i="2"/>
  <c r="G48" i="2"/>
  <c r="H48" i="2"/>
  <c r="I48" i="2"/>
  <c r="J48" i="2"/>
  <c r="K48" i="2"/>
  <c r="L48" i="2"/>
  <c r="M48" i="2"/>
  <c r="N48" i="2"/>
  <c r="O48" i="2"/>
  <c r="D49" i="2"/>
  <c r="E49" i="2"/>
  <c r="F49" i="2"/>
  <c r="G49" i="2"/>
  <c r="H49" i="2"/>
  <c r="I49" i="2"/>
  <c r="J49" i="2"/>
  <c r="K49" i="2"/>
  <c r="L49" i="2"/>
  <c r="M49" i="2"/>
  <c r="N49" i="2"/>
  <c r="O49" i="2"/>
  <c r="D50" i="2"/>
  <c r="E50" i="2"/>
  <c r="F50" i="2"/>
  <c r="G50" i="2"/>
  <c r="H50" i="2"/>
  <c r="I50" i="2"/>
  <c r="J50" i="2"/>
  <c r="K50" i="2"/>
  <c r="L50" i="2"/>
  <c r="M50" i="2"/>
  <c r="N50" i="2"/>
  <c r="O50" i="2"/>
  <c r="D51" i="2"/>
  <c r="E51" i="2"/>
  <c r="F51" i="2"/>
  <c r="G51" i="2"/>
  <c r="H51" i="2"/>
  <c r="I51" i="2"/>
  <c r="J51" i="2"/>
  <c r="K51" i="2"/>
  <c r="L51" i="2"/>
  <c r="M51" i="2"/>
  <c r="N51" i="2"/>
  <c r="O51" i="2"/>
  <c r="D52" i="2"/>
  <c r="E52" i="2"/>
  <c r="F52" i="2"/>
  <c r="G52" i="2"/>
  <c r="H52" i="2"/>
  <c r="I52" i="2"/>
  <c r="J52" i="2"/>
  <c r="K52" i="2"/>
  <c r="L52" i="2"/>
  <c r="M52" i="2"/>
  <c r="N52" i="2"/>
  <c r="O52" i="2"/>
  <c r="D53" i="2"/>
  <c r="E53" i="2"/>
  <c r="F53" i="2"/>
  <c r="G53" i="2"/>
  <c r="H53" i="2"/>
  <c r="I53" i="2"/>
  <c r="J53" i="2"/>
  <c r="K53" i="2"/>
  <c r="L53" i="2"/>
  <c r="M53" i="2"/>
  <c r="N53" i="2"/>
  <c r="O53" i="2"/>
  <c r="E2" i="2"/>
  <c r="F2" i="2"/>
  <c r="G2" i="2"/>
  <c r="H2" i="2"/>
  <c r="I2" i="2"/>
  <c r="J2" i="2"/>
  <c r="K2" i="2"/>
  <c r="L2" i="2"/>
  <c r="M2" i="2"/>
  <c r="N2" i="2"/>
  <c r="O2" i="2"/>
  <c r="D2" i="2"/>
</calcChain>
</file>

<file path=xl/sharedStrings.xml><?xml version="1.0" encoding="utf-8"?>
<sst xmlns="http://schemas.openxmlformats.org/spreadsheetml/2006/main" count="133" uniqueCount="16">
  <si>
    <t>series</t>
  </si>
  <si>
    <t>model</t>
  </si>
  <si>
    <t>fcast_50</t>
  </si>
  <si>
    <t>fcast_avg</t>
  </si>
  <si>
    <t>fcast_05</t>
  </si>
  <si>
    <t>fcast_95</t>
  </si>
  <si>
    <t>yar</t>
  </si>
  <si>
    <t>yhw</t>
  </si>
  <si>
    <t>ysvm</t>
  </si>
  <si>
    <t>ylstm</t>
  </si>
  <si>
    <t>ymlp</t>
  </si>
  <si>
    <t>yrf</t>
  </si>
  <si>
    <t>yxgb</t>
  </si>
  <si>
    <t>yarima</t>
  </si>
  <si>
    <t>AR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</si>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</sst>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95E55-3D99-452D-908D-0C486A0F5566}">
  <dimension ref="A1:O55"/>
  <sheetViews>
    <sheetView tabSelected="1" workbookViewId="0">
      <pane ySplit="1" topLeftCell="A41" activePane="bottomLeft" state="frozen"/>
      <selection pane="bottomLeft" activeCell="E31" sqref="E31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b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">
      <c r="A2">
        <v>0</v>
      </c>
      <c r="B2" t="s">
        <v>14</v>
      </c>
      <c r="C2">
        <v>23</v>
      </c>
      <c r="D2">
        <f>res_AR_125!D2-BIAS!$C2</f>
        <v>-4.8340215928565016</v>
      </c>
      <c r="E2">
        <f>res_AR_125!E2-BIAS!$C2</f>
        <v>-3.3784551114693002</v>
      </c>
      <c r="F2">
        <f>res_AR_125!F2-BIAS!$C2</f>
        <v>-12.370553434746601</v>
      </c>
      <c r="G2">
        <f>res_AR_125!G2-BIAS!$C2</f>
        <v>12.784432967908799</v>
      </c>
      <c r="H2">
        <f>res_AR_125!H2-BIAS!$C2</f>
        <v>-6.0847476141742014</v>
      </c>
      <c r="I2">
        <f>res_AR_125!I2-BIAS!$C2</f>
        <v>-4.1346655878638998</v>
      </c>
      <c r="J2">
        <f>res_AR_125!J2-BIAS!$C2</f>
        <v>-4.4067713567304985</v>
      </c>
      <c r="K2">
        <f>res_AR_125!K2-BIAS!$C2</f>
        <v>-5.0415018330168984</v>
      </c>
      <c r="L2">
        <f>res_AR_125!L2-BIAS!$C2</f>
        <v>-4.1233419141148993</v>
      </c>
      <c r="M2">
        <f>res_AR_125!M2-BIAS!$C2</f>
        <v>1.8140504803640987</v>
      </c>
      <c r="N2">
        <f>res_AR_125!N2-BIAS!$C2</f>
        <v>5.9804853889223004</v>
      </c>
      <c r="O2">
        <f>res_AR_125!O2-BIAS!$C2</f>
        <v>-8.7265005868827998</v>
      </c>
    </row>
    <row r="3" spans="1:15" x14ac:dyDescent="0.3">
      <c r="A3">
        <v>1</v>
      </c>
      <c r="B3" t="s">
        <v>14</v>
      </c>
      <c r="C3">
        <v>21</v>
      </c>
      <c r="D3">
        <f>res_AR_125!D3-BIAS!$C3</f>
        <v>1.0060315458981997</v>
      </c>
      <c r="E3">
        <f>res_AR_125!E3-BIAS!$C3</f>
        <v>0.72657517650570114</v>
      </c>
      <c r="F3">
        <f>res_AR_125!F3-BIAS!$C3</f>
        <v>-6.0082110053985005</v>
      </c>
      <c r="G3">
        <f>res_AR_125!G3-BIAS!$C3</f>
        <v>7.5478680773302997</v>
      </c>
      <c r="H3">
        <f>res_AR_125!H3-BIAS!$C3</f>
        <v>-1.8068828364774987</v>
      </c>
      <c r="I3">
        <f>res_AR_125!I3-BIAS!$C3</f>
        <v>-1.9923027286157016</v>
      </c>
      <c r="J3">
        <f>res_AR_125!J3-BIAS!$C3</f>
        <v>-2.0721063882978008</v>
      </c>
      <c r="K3">
        <f>res_AR_125!K3-BIAS!$C3</f>
        <v>-1.9384904559421017</v>
      </c>
      <c r="L3">
        <f>res_AR_125!L3-BIAS!$C3</f>
        <v>-1.7566831185122993</v>
      </c>
      <c r="M3">
        <f>res_AR_125!M3-BIAS!$C3</f>
        <v>-1.7854421309884998</v>
      </c>
      <c r="N3">
        <f>res_AR_125!N3-BIAS!$C3</f>
        <v>-1.7957864595619988</v>
      </c>
      <c r="O3">
        <f>res_AR_125!O3-BIAS!$C3</f>
        <v>-0.7641393612552001</v>
      </c>
    </row>
    <row r="4" spans="1:15" x14ac:dyDescent="0.3">
      <c r="A4">
        <v>2</v>
      </c>
      <c r="B4" t="s">
        <v>14</v>
      </c>
      <c r="C4">
        <v>25</v>
      </c>
      <c r="D4">
        <f>res_AR_125!D4-BIAS!$C4</f>
        <v>-0.24680335453179936</v>
      </c>
      <c r="E4">
        <f>res_AR_125!E4-BIAS!$C4</f>
        <v>1.5347573400215992</v>
      </c>
      <c r="F4">
        <f>res_AR_125!F4-BIAS!$C4</f>
        <v>-11.006591075634701</v>
      </c>
      <c r="G4">
        <f>res_AR_125!G4-BIAS!$C4</f>
        <v>23.878969624027803</v>
      </c>
      <c r="H4">
        <f>res_AR_125!H4-BIAS!$C4</f>
        <v>-6.3675182625853992</v>
      </c>
      <c r="I4">
        <f>res_AR_125!I4-BIAS!$C4</f>
        <v>-5.7604463051644004</v>
      </c>
      <c r="J4">
        <f>res_AR_125!J4-BIAS!$C4</f>
        <v>-4.9423739627459007</v>
      </c>
      <c r="K4">
        <f>res_AR_125!K4-BIAS!$C4</f>
        <v>-4.7907015424991997</v>
      </c>
      <c r="L4">
        <f>res_AR_125!L4-BIAS!$C4</f>
        <v>-6.7808516039212989</v>
      </c>
      <c r="M4">
        <f>res_AR_125!M4-BIAS!$C4</f>
        <v>0.93560863574500175</v>
      </c>
      <c r="N4">
        <f>res_AR_125!N4-BIAS!$C4</f>
        <v>5.5734789188443017</v>
      </c>
      <c r="O4">
        <f>res_AR_125!O4-BIAS!$C4</f>
        <v>-6.6925295892833994</v>
      </c>
    </row>
    <row r="5" spans="1:15" x14ac:dyDescent="0.3">
      <c r="A5">
        <v>3</v>
      </c>
      <c r="B5" t="s">
        <v>14</v>
      </c>
      <c r="C5">
        <v>18</v>
      </c>
      <c r="D5">
        <f>res_AR_125!D5-BIAS!$C5</f>
        <v>-3.6310979685081008</v>
      </c>
      <c r="E5">
        <f>res_AR_125!E5-BIAS!$C5</f>
        <v>-2.0011339730990994</v>
      </c>
      <c r="F5">
        <f>res_AR_125!F5-BIAS!$C5</f>
        <v>-9.6508472756877293</v>
      </c>
      <c r="G5">
        <f>res_AR_125!G5-BIAS!$C5</f>
        <v>11.409494046037899</v>
      </c>
      <c r="H5">
        <f>res_AR_125!H5-BIAS!$C5</f>
        <v>-6.2618981422721003</v>
      </c>
      <c r="I5">
        <f>res_AR_125!I5-BIAS!$C5</f>
        <v>-5.6705092407167008</v>
      </c>
      <c r="J5">
        <f>res_AR_125!J5-BIAS!$C5</f>
        <v>-5.3846297097174993</v>
      </c>
      <c r="K5">
        <f>res_AR_125!K5-BIAS!$C5</f>
        <v>-6.0242533582025004</v>
      </c>
      <c r="L5">
        <f>res_AR_125!L5-BIAS!$C5</f>
        <v>-6.7301474342063994</v>
      </c>
      <c r="M5">
        <f>res_AR_125!M5-BIAS!$C5</f>
        <v>-3.5308016283408001</v>
      </c>
      <c r="N5">
        <f>res_AR_125!N5-BIAS!$C5</f>
        <v>-2.4297317557858005</v>
      </c>
      <c r="O5">
        <f>res_AR_125!O5-BIAS!$C5</f>
        <v>-4.1573380850289006</v>
      </c>
    </row>
    <row r="6" spans="1:15" x14ac:dyDescent="0.3">
      <c r="A6">
        <v>4</v>
      </c>
      <c r="B6" t="s">
        <v>14</v>
      </c>
      <c r="C6">
        <v>17</v>
      </c>
      <c r="D6">
        <f>res_AR_125!D6-BIAS!$C6</f>
        <v>-0.52854740322199945</v>
      </c>
      <c r="E6">
        <f>res_AR_125!E6-BIAS!$C6</f>
        <v>-0.17312955005689901</v>
      </c>
      <c r="F6">
        <f>res_AR_125!F6-BIAS!$C6</f>
        <v>-5.5062188914589996</v>
      </c>
      <c r="G6">
        <f>res_AR_125!G6-BIAS!$C6</f>
        <v>6.6139035978949003</v>
      </c>
      <c r="H6">
        <f>res_AR_125!H6-BIAS!$C6</f>
        <v>-5.4248767698936007</v>
      </c>
      <c r="I6">
        <f>res_AR_125!I6-BIAS!$C6</f>
        <v>-4.6907703429133996</v>
      </c>
      <c r="J6">
        <f>res_AR_125!J6-BIAS!$C6</f>
        <v>-4.9541978725850004</v>
      </c>
      <c r="K6">
        <f>res_AR_125!K6-BIAS!$C6</f>
        <v>-4.6419304997577004</v>
      </c>
      <c r="L6">
        <f>res_AR_125!L6-BIAS!$C6</f>
        <v>-4.1049271192663994</v>
      </c>
      <c r="M6">
        <f>res_AR_125!M6-BIAS!$C6</f>
        <v>-2.2624578563866002</v>
      </c>
      <c r="N6">
        <f>res_AR_125!N6-BIAS!$C6</f>
        <v>-0.22360790902779826</v>
      </c>
      <c r="O6">
        <f>res_AR_125!O6-BIAS!$C6</f>
        <v>-4.7252213389178994</v>
      </c>
    </row>
    <row r="7" spans="1:15" x14ac:dyDescent="0.3">
      <c r="A7">
        <v>5</v>
      </c>
      <c r="B7" t="s">
        <v>14</v>
      </c>
      <c r="C7">
        <v>15</v>
      </c>
      <c r="D7">
        <f>res_AR_125!D7-BIAS!$C7</f>
        <v>-2.6293794184031007</v>
      </c>
      <c r="E7">
        <f>res_AR_125!E7-BIAS!$C7</f>
        <v>-0.96806059244329923</v>
      </c>
      <c r="F7">
        <f>res_AR_125!F7-BIAS!$C7</f>
        <v>-7.6794888539137602</v>
      </c>
      <c r="G7">
        <f>res_AR_125!G7-BIAS!$C7</f>
        <v>13.087691967149802</v>
      </c>
      <c r="H7">
        <f>res_AR_125!H7-BIAS!$C7</f>
        <v>-6.0831244605200805</v>
      </c>
      <c r="I7">
        <f>res_AR_125!I7-BIAS!$C7</f>
        <v>-5.1849385578389597</v>
      </c>
      <c r="J7">
        <f>res_AR_125!J7-BIAS!$C7</f>
        <v>-5.3542133706196093</v>
      </c>
      <c r="K7">
        <f>res_AR_125!K7-BIAS!$C7</f>
        <v>-5.9527239934103893</v>
      </c>
      <c r="L7">
        <f>res_AR_125!L7-BIAS!$C7</f>
        <v>-6.3730567294921592</v>
      </c>
      <c r="M7">
        <f>res_AR_125!M7-BIAS!$C7</f>
        <v>-2.3894604825238996</v>
      </c>
      <c r="N7">
        <f>res_AR_125!N7-BIAS!$C7</f>
        <v>1.4861943807675999</v>
      </c>
      <c r="O7">
        <f>res_AR_125!O7-BIAS!$C7</f>
        <v>-8.0404311213279307</v>
      </c>
    </row>
    <row r="8" spans="1:15" x14ac:dyDescent="0.3">
      <c r="A8">
        <v>6</v>
      </c>
      <c r="B8" t="s">
        <v>14</v>
      </c>
      <c r="C8">
        <v>16</v>
      </c>
      <c r="D8">
        <f>res_AR_125!D8-BIAS!$C8</f>
        <v>-2.9365082701205001</v>
      </c>
      <c r="E8">
        <f>res_AR_125!E8-BIAS!$C8</f>
        <v>-1.7025208925103001</v>
      </c>
      <c r="F8">
        <f>res_AR_125!F8-BIAS!$C8</f>
        <v>-9.2793057173994491</v>
      </c>
      <c r="G8">
        <f>res_AR_125!G8-BIAS!$C8</f>
        <v>12.370389950681599</v>
      </c>
      <c r="H8">
        <f>res_AR_125!H8-BIAS!$C8</f>
        <v>-7.6020585117346702</v>
      </c>
      <c r="I8">
        <f>res_AR_125!I8-BIAS!$C8</f>
        <v>-6.6424594392326295</v>
      </c>
      <c r="J8">
        <f>res_AR_125!J8-BIAS!$C8</f>
        <v>-6.8868500215219495</v>
      </c>
      <c r="K8">
        <f>res_AR_125!K8-BIAS!$C8</f>
        <v>-7.0159809596087701</v>
      </c>
      <c r="L8">
        <f>res_AR_125!L8-BIAS!$C8</f>
        <v>-6.8870478051736193</v>
      </c>
      <c r="M8">
        <f>res_AR_125!M8-BIAS!$C8</f>
        <v>-3.6486531157834001</v>
      </c>
      <c r="N8">
        <f>res_AR_125!N8-BIAS!$C8</f>
        <v>-1.0285247327344003</v>
      </c>
      <c r="O8">
        <f>res_AR_125!O8-BIAS!$C8</f>
        <v>-6.0056948372445405</v>
      </c>
    </row>
    <row r="9" spans="1:15" x14ac:dyDescent="0.3">
      <c r="A9">
        <v>7</v>
      </c>
      <c r="B9" t="s">
        <v>14</v>
      </c>
      <c r="C9">
        <v>12</v>
      </c>
      <c r="D9">
        <f>res_AR_125!D9-BIAS!$C9</f>
        <v>-0.81282048143209984</v>
      </c>
      <c r="E9">
        <f>res_AR_125!E9-BIAS!$C9</f>
        <v>-9.1201591359800105E-2</v>
      </c>
      <c r="F9">
        <f>res_AR_125!F9-BIAS!$C9</f>
        <v>-4.4985087613906103</v>
      </c>
      <c r="G9">
        <f>res_AR_125!G9-BIAS!$C9</f>
        <v>7.1924956237789992</v>
      </c>
      <c r="H9">
        <f>res_AR_125!H9-BIAS!$C9</f>
        <v>-0.78066431522790047</v>
      </c>
      <c r="I9">
        <f>res_AR_125!I9-BIAS!$C9</f>
        <v>-0.3316081779656006</v>
      </c>
      <c r="J9">
        <f>res_AR_125!J9-BIAS!$C9</f>
        <v>-0.30450027400759971</v>
      </c>
      <c r="K9">
        <f>res_AR_125!K9-BIAS!$C9</f>
        <v>-0.32226647682890075</v>
      </c>
      <c r="L9">
        <f>res_AR_125!L9-BIAS!$C9</f>
        <v>-2.6209646456800684E-2</v>
      </c>
      <c r="M9">
        <f>res_AR_125!M9-BIAS!$C9</f>
        <v>1.5359366891050996</v>
      </c>
      <c r="N9">
        <f>res_AR_125!N9-BIAS!$C9</f>
        <v>2.7755394128570998</v>
      </c>
      <c r="O9">
        <f>res_AR_125!O9-BIAS!$C9</f>
        <v>-0.67702241850330047</v>
      </c>
    </row>
    <row r="10" spans="1:15" x14ac:dyDescent="0.3">
      <c r="A10">
        <v>8</v>
      </c>
      <c r="B10" t="s">
        <v>14</v>
      </c>
      <c r="C10">
        <v>25</v>
      </c>
      <c r="D10">
        <f>res_AR_125!D10-BIAS!$C10</f>
        <v>-0.67596705922819922</v>
      </c>
      <c r="E10">
        <f>res_AR_125!E10-BIAS!$C10</f>
        <v>-0.11682638085889963</v>
      </c>
      <c r="F10">
        <f>res_AR_125!F10-BIAS!$C10</f>
        <v>-7.4400950247387989</v>
      </c>
      <c r="G10">
        <f>res_AR_125!G10-BIAS!$C10</f>
        <v>10.090044001492203</v>
      </c>
      <c r="H10">
        <f>res_AR_125!H10-BIAS!$C10</f>
        <v>-1.8879594048041994</v>
      </c>
      <c r="I10">
        <f>res_AR_125!I10-BIAS!$C10</f>
        <v>-1.8147763573733009</v>
      </c>
      <c r="J10">
        <f>res_AR_125!J10-BIAS!$C10</f>
        <v>-1.0975037166106993</v>
      </c>
      <c r="K10">
        <f>res_AR_125!K10-BIAS!$C10</f>
        <v>-0.62570938721890101</v>
      </c>
      <c r="L10">
        <f>res_AR_125!L10-BIAS!$C10</f>
        <v>-0.25728969211600017</v>
      </c>
      <c r="M10">
        <f>res_AR_125!M10-BIAS!$C10</f>
        <v>2.0217386898310998</v>
      </c>
      <c r="N10">
        <f>res_AR_125!N10-BIAS!$C10</f>
        <v>4.7119972514155002</v>
      </c>
      <c r="O10">
        <f>res_AR_125!O10-BIAS!$C10</f>
        <v>-1.486269142447199</v>
      </c>
    </row>
    <row r="11" spans="1:15" x14ac:dyDescent="0.3">
      <c r="A11">
        <v>9</v>
      </c>
      <c r="B11" t="s">
        <v>14</v>
      </c>
      <c r="C11">
        <v>16</v>
      </c>
      <c r="D11">
        <f>res_AR_125!D11-BIAS!$C11</f>
        <v>-2.6426155911037004</v>
      </c>
      <c r="E11">
        <f>res_AR_125!E11-BIAS!$C11</f>
        <v>-2.0749858728025998</v>
      </c>
      <c r="F11">
        <f>res_AR_125!F11-BIAS!$C11</f>
        <v>-10.093211281793419</v>
      </c>
      <c r="G11">
        <f>res_AR_125!G11-BIAS!$C11</f>
        <v>6.7845756993135993</v>
      </c>
      <c r="H11">
        <f>res_AR_125!H11-BIAS!$C11</f>
        <v>-7.4380182020632706</v>
      </c>
      <c r="I11">
        <f>res_AR_125!I11-BIAS!$C11</f>
        <v>-6.8134049166632291</v>
      </c>
      <c r="J11">
        <f>res_AR_125!J11-BIAS!$C11</f>
        <v>-6.8412102896963898</v>
      </c>
      <c r="K11">
        <f>res_AR_125!K11-BIAS!$C11</f>
        <v>-6.4304756428450691</v>
      </c>
      <c r="L11">
        <f>res_AR_125!L11-BIAS!$C11</f>
        <v>-6.4205407751898704</v>
      </c>
      <c r="M11">
        <f>res_AR_125!M11-BIAS!$C11</f>
        <v>-4.5027076295867996</v>
      </c>
      <c r="N11">
        <f>res_AR_125!N11-BIAS!$C11</f>
        <v>-2.9631438462133008</v>
      </c>
      <c r="O11">
        <f>res_AR_125!O11-BIAS!$C11</f>
        <v>-6.7900976490924698</v>
      </c>
    </row>
    <row r="12" spans="1:15" x14ac:dyDescent="0.3">
      <c r="A12">
        <v>10</v>
      </c>
      <c r="B12" t="s">
        <v>14</v>
      </c>
      <c r="C12">
        <v>19</v>
      </c>
      <c r="D12">
        <f>res_AR_125!D12-BIAS!$C12</f>
        <v>2.2616639148999695E-2</v>
      </c>
      <c r="E12">
        <f>res_AR_125!E12-BIAS!$C12</f>
        <v>0.50370054658860042</v>
      </c>
      <c r="F12">
        <f>res_AR_125!F12-BIAS!$C12</f>
        <v>-3.6545532601071002</v>
      </c>
      <c r="G12">
        <f>res_AR_125!G12-BIAS!$C12</f>
        <v>6.3456951024041004</v>
      </c>
      <c r="H12">
        <f>res_AR_125!H12-BIAS!$C12</f>
        <v>3.8442364516481007</v>
      </c>
      <c r="I12">
        <f>res_AR_125!I12-BIAS!$C12</f>
        <v>4.8371678150001998</v>
      </c>
      <c r="J12">
        <f>res_AR_125!J12-BIAS!$C12</f>
        <v>4.6175657616048014</v>
      </c>
      <c r="K12">
        <f>res_AR_125!K12-BIAS!$C12</f>
        <v>3.8970535617002007</v>
      </c>
      <c r="L12">
        <f>res_AR_125!L12-BIAS!$C12</f>
        <v>5.1761903851998987</v>
      </c>
      <c r="M12">
        <f>res_AR_125!M12-BIAS!$C12</f>
        <v>6.753570511606501</v>
      </c>
      <c r="N12">
        <f>res_AR_125!N12-BIAS!$C12</f>
        <v>7.9656337288843986</v>
      </c>
      <c r="O12">
        <f>res_AR_125!O12-BIAS!$C12</f>
        <v>4.1856521087521017</v>
      </c>
    </row>
    <row r="13" spans="1:15" x14ac:dyDescent="0.3">
      <c r="A13">
        <v>11</v>
      </c>
      <c r="B13" t="s">
        <v>14</v>
      </c>
      <c r="C13">
        <v>12</v>
      </c>
      <c r="D13">
        <f>res_AR_125!D13-BIAS!$C13</f>
        <v>-2.2260647087880301</v>
      </c>
      <c r="E13">
        <f>res_AR_125!E13-BIAS!$C13</f>
        <v>-1.4589696708355007</v>
      </c>
      <c r="F13">
        <f>res_AR_125!F13-BIAS!$C13</f>
        <v>-7.0238006509703297</v>
      </c>
      <c r="G13">
        <f>res_AR_125!G13-BIAS!$C13</f>
        <v>6.4443390835754002</v>
      </c>
      <c r="H13">
        <f>res_AR_125!H13-BIAS!$C13</f>
        <v>-3.4871965188084104</v>
      </c>
      <c r="I13">
        <f>res_AR_125!I13-BIAS!$C13</f>
        <v>-1.7197391372803992</v>
      </c>
      <c r="J13">
        <f>res_AR_125!J13-BIAS!$C13</f>
        <v>-2.6344198674329302</v>
      </c>
      <c r="K13">
        <f>res_AR_125!K13-BIAS!$C13</f>
        <v>-3.0225903809139503</v>
      </c>
      <c r="L13">
        <f>res_AR_125!L13-BIAS!$C13</f>
        <v>-3.71745277691792</v>
      </c>
      <c r="M13">
        <f>res_AR_125!M13-BIAS!$C13</f>
        <v>-0.10927481437530062</v>
      </c>
      <c r="N13">
        <f>res_AR_125!N13-BIAS!$C13</f>
        <v>2.6553844091287004</v>
      </c>
      <c r="O13">
        <f>res_AR_125!O13-BIAS!$C13</f>
        <v>-2.3829698204648793</v>
      </c>
    </row>
    <row r="14" spans="1:15" x14ac:dyDescent="0.3">
      <c r="A14">
        <v>12</v>
      </c>
      <c r="B14" t="s">
        <v>14</v>
      </c>
      <c r="C14">
        <v>23</v>
      </c>
      <c r="D14">
        <f>res_AR_125!D14-BIAS!$C14</f>
        <v>-5.7209140741782001</v>
      </c>
      <c r="E14">
        <f>res_AR_125!E14-BIAS!$C14</f>
        <v>-4.2515940863004005</v>
      </c>
      <c r="F14">
        <f>res_AR_125!F14-BIAS!$C14</f>
        <v>-14.43600589479443</v>
      </c>
      <c r="G14">
        <f>res_AR_125!G14-BIAS!$C14</f>
        <v>10.584772255533203</v>
      </c>
      <c r="H14">
        <f>res_AR_125!H14-BIAS!$C14</f>
        <v>-6.0207404183178994</v>
      </c>
      <c r="I14">
        <f>res_AR_125!I14-BIAS!$C14</f>
        <v>-5.7736013177200007</v>
      </c>
      <c r="J14">
        <f>res_AR_125!J14-BIAS!$C14</f>
        <v>-5.3082589470424999</v>
      </c>
      <c r="K14">
        <f>res_AR_125!K14-BIAS!$C14</f>
        <v>-4.1039994257587011</v>
      </c>
      <c r="L14">
        <f>res_AR_125!L14-BIAS!$C14</f>
        <v>-3.9136094153249985</v>
      </c>
      <c r="M14">
        <f>res_AR_125!M14-BIAS!$C14</f>
        <v>1.2062945084953007</v>
      </c>
      <c r="N14">
        <f>res_AR_125!N14-BIAS!$C14</f>
        <v>7.0107128729180985</v>
      </c>
      <c r="O14">
        <f>res_AR_125!O14-BIAS!$C14</f>
        <v>-5.485351685885</v>
      </c>
    </row>
    <row r="15" spans="1:15" x14ac:dyDescent="0.3">
      <c r="A15">
        <v>13</v>
      </c>
      <c r="B15" t="s">
        <v>14</v>
      </c>
      <c r="C15">
        <v>23</v>
      </c>
      <c r="D15">
        <f>res_AR_125!D15-BIAS!$C15</f>
        <v>-2.0014503512255004</v>
      </c>
      <c r="E15">
        <f>res_AR_125!E15-BIAS!$C15</f>
        <v>-1.3816318320883987</v>
      </c>
      <c r="F15">
        <f>res_AR_125!F15-BIAS!$C15</f>
        <v>-9.6437784750650994</v>
      </c>
      <c r="G15">
        <f>res_AR_125!G15-BIAS!$C15</f>
        <v>8.0865753266336</v>
      </c>
      <c r="H15">
        <f>res_AR_125!H15-BIAS!$C15</f>
        <v>-1.821332118168101</v>
      </c>
      <c r="I15">
        <f>res_AR_125!I15-BIAS!$C15</f>
        <v>-0.34699807747169942</v>
      </c>
      <c r="J15">
        <f>res_AR_125!J15-BIAS!$C15</f>
        <v>0.77096891401469847</v>
      </c>
      <c r="K15">
        <f>res_AR_125!K15-BIAS!$C15</f>
        <v>1.0303446281252988</v>
      </c>
      <c r="L15">
        <f>res_AR_125!L15-BIAS!$C15</f>
        <v>0.89866483664630081</v>
      </c>
      <c r="M15">
        <f>res_AR_125!M15-BIAS!$C15</f>
        <v>7.2772391123925004</v>
      </c>
      <c r="N15">
        <f>res_AR_125!N15-BIAS!$C15</f>
        <v>15.580406831525998</v>
      </c>
      <c r="O15">
        <f>res_AR_125!O15-BIAS!$C15</f>
        <v>-0.22551489990970097</v>
      </c>
    </row>
    <row r="16" spans="1:15" x14ac:dyDescent="0.3">
      <c r="A16">
        <v>14</v>
      </c>
      <c r="B16" t="s">
        <v>14</v>
      </c>
      <c r="C16">
        <v>25</v>
      </c>
      <c r="D16">
        <f>res_AR_125!D16-BIAS!$C16</f>
        <v>-3.6792862239730013</v>
      </c>
      <c r="E16">
        <f>res_AR_125!E16-BIAS!$C16</f>
        <v>-2.1367195457547012</v>
      </c>
      <c r="F16">
        <f>res_AR_125!F16-BIAS!$C16</f>
        <v>-10.541958752748</v>
      </c>
      <c r="G16">
        <f>res_AR_125!G16-BIAS!$C16</f>
        <v>12.525835490905898</v>
      </c>
      <c r="H16">
        <f>res_AR_125!H16-BIAS!$C16</f>
        <v>-0.52219283856199894</v>
      </c>
      <c r="I16">
        <f>res_AR_125!I16-BIAS!$C16</f>
        <v>0.64292447831289934</v>
      </c>
      <c r="J16">
        <f>res_AR_125!J16-BIAS!$C16</f>
        <v>0.76626528218330137</v>
      </c>
      <c r="K16">
        <f>res_AR_125!K16-BIAS!$C16</f>
        <v>-0.93235478978310127</v>
      </c>
      <c r="L16">
        <f>res_AR_125!L16-BIAS!$C16</f>
        <v>-1.4788352311526012</v>
      </c>
      <c r="M16">
        <f>res_AR_125!M16-BIAS!$C16</f>
        <v>3.7300010776401002</v>
      </c>
      <c r="N16">
        <f>res_AR_125!N16-BIAS!$C16</f>
        <v>5.4277169120972992</v>
      </c>
      <c r="O16">
        <f>res_AR_125!O16-BIAS!$C16</f>
        <v>0.73336822648749944</v>
      </c>
    </row>
    <row r="17" spans="1:15" x14ac:dyDescent="0.3">
      <c r="A17">
        <v>15</v>
      </c>
      <c r="B17" t="s">
        <v>14</v>
      </c>
      <c r="C17">
        <v>19</v>
      </c>
      <c r="D17">
        <f>res_AR_125!D17-BIAS!$C17</f>
        <v>-1.6927732854926987</v>
      </c>
      <c r="E17">
        <f>res_AR_125!E17-BIAS!$C17</f>
        <v>-0.4340705534483007</v>
      </c>
      <c r="F17">
        <f>res_AR_125!F17-BIAS!$C17</f>
        <v>-10.588665616140529</v>
      </c>
      <c r="G17">
        <f>res_AR_125!G17-BIAS!$C17</f>
        <v>13.237628579778999</v>
      </c>
      <c r="H17">
        <f>res_AR_125!H17-BIAS!$C17</f>
        <v>-4.8447403979865005</v>
      </c>
      <c r="I17">
        <f>res_AR_125!I17-BIAS!$C17</f>
        <v>-3.5066424467436992</v>
      </c>
      <c r="J17">
        <f>res_AR_125!J17-BIAS!$C17</f>
        <v>-3.1590427473018998</v>
      </c>
      <c r="K17">
        <f>res_AR_125!K17-BIAS!$C17</f>
        <v>-4.0168393409353005</v>
      </c>
      <c r="L17">
        <f>res_AR_125!L17-BIAS!$C17</f>
        <v>-3.3908955805780003</v>
      </c>
      <c r="M17">
        <f>res_AR_125!M17-BIAS!$C17</f>
        <v>-1.9933450249099991</v>
      </c>
      <c r="N17">
        <f>res_AR_125!N17-BIAS!$C17</f>
        <v>0.57329346948679927</v>
      </c>
      <c r="O17">
        <f>res_AR_125!O17-BIAS!$C17</f>
        <v>-2.6854697932460994</v>
      </c>
    </row>
    <row r="18" spans="1:15" x14ac:dyDescent="0.3">
      <c r="A18">
        <v>16</v>
      </c>
      <c r="B18" t="s">
        <v>14</v>
      </c>
      <c r="C18">
        <v>18</v>
      </c>
      <c r="D18">
        <f>res_AR_125!D18-BIAS!$C18</f>
        <v>-1.8102728400825008</v>
      </c>
      <c r="E18">
        <f>res_AR_125!E18-BIAS!$C18</f>
        <v>-0.83033668698239893</v>
      </c>
      <c r="F18">
        <f>res_AR_125!F18-BIAS!$C18</f>
        <v>-7.1163658155068994</v>
      </c>
      <c r="G18">
        <f>res_AR_125!G18-BIAS!$C18</f>
        <v>9.3473241141421006</v>
      </c>
      <c r="H18">
        <f>res_AR_125!H18-BIAS!$C18</f>
        <v>11.651411551883399</v>
      </c>
      <c r="I18">
        <f>res_AR_125!I18-BIAS!$C18</f>
        <v>13.645465565997601</v>
      </c>
      <c r="J18">
        <f>res_AR_125!J18-BIAS!$C18</f>
        <v>13.445327426944399</v>
      </c>
      <c r="K18">
        <f>res_AR_125!K18-BIAS!$C18</f>
        <v>12.872284857221</v>
      </c>
      <c r="L18">
        <f>res_AR_125!L18-BIAS!$C18</f>
        <v>14.4171638658676</v>
      </c>
      <c r="M18">
        <f>res_AR_125!M18-BIAS!$C18</f>
        <v>17.877666344474903</v>
      </c>
      <c r="N18">
        <f>res_AR_125!N18-BIAS!$C18</f>
        <v>23.3908327297979</v>
      </c>
      <c r="O18">
        <f>res_AR_125!O18-BIAS!$C18</f>
        <v>15.0292884970386</v>
      </c>
    </row>
    <row r="19" spans="1:15" x14ac:dyDescent="0.3">
      <c r="A19">
        <v>17</v>
      </c>
      <c r="B19" t="s">
        <v>14</v>
      </c>
      <c r="C19">
        <v>13</v>
      </c>
      <c r="D19">
        <f>res_AR_125!D19-BIAS!$C19</f>
        <v>-2.8013726453143999</v>
      </c>
      <c r="E19">
        <f>res_AR_125!E19-BIAS!$C19</f>
        <v>-1.0953654523825005</v>
      </c>
      <c r="F19">
        <f>res_AR_125!F19-BIAS!$C19</f>
        <v>-7.8797808495453303</v>
      </c>
      <c r="G19">
        <f>res_AR_125!G19-BIAS!$C19</f>
        <v>11.476087762725399</v>
      </c>
      <c r="H19">
        <f>res_AR_125!H19-BIAS!$C19</f>
        <v>1.4107964247604006</v>
      </c>
      <c r="I19">
        <f>res_AR_125!I19-BIAS!$C19</f>
        <v>2.4734054046540006</v>
      </c>
      <c r="J19">
        <f>res_AR_125!J19-BIAS!$C19</f>
        <v>2.4562817285146998</v>
      </c>
      <c r="K19">
        <f>res_AR_125!K19-BIAS!$C19</f>
        <v>1.9935802021804001</v>
      </c>
      <c r="L19">
        <f>res_AR_125!L19-BIAS!$C19</f>
        <v>4.8775256248877987</v>
      </c>
      <c r="M19">
        <f>res_AR_125!M19-BIAS!$C19</f>
        <v>7.7204661752257984</v>
      </c>
      <c r="N19">
        <f>res_AR_125!N19-BIAS!$C19</f>
        <v>10.8722113301646</v>
      </c>
      <c r="O19">
        <f>res_AR_125!O19-BIAS!$C19</f>
        <v>0.83883919641930049</v>
      </c>
    </row>
    <row r="20" spans="1:15" x14ac:dyDescent="0.3">
      <c r="A20">
        <v>18</v>
      </c>
      <c r="B20" t="s">
        <v>14</v>
      </c>
      <c r="C20">
        <v>14</v>
      </c>
      <c r="D20">
        <f>res_AR_125!D20-BIAS!$C20</f>
        <v>1.3965416806763997</v>
      </c>
      <c r="E20">
        <f>res_AR_125!E20-BIAS!$C20</f>
        <v>2.6594092160380001</v>
      </c>
      <c r="F20">
        <f>res_AR_125!F20-BIAS!$C20</f>
        <v>-6.8244699590791296</v>
      </c>
      <c r="G20">
        <f>res_AR_125!G20-BIAS!$C20</f>
        <v>16.486552886654799</v>
      </c>
      <c r="H20">
        <f>res_AR_125!H20-BIAS!$C20</f>
        <v>-5.8175735692814996</v>
      </c>
      <c r="I20">
        <f>res_AR_125!I20-BIAS!$C20</f>
        <v>-5.1785217361520104</v>
      </c>
      <c r="J20">
        <f>res_AR_125!J20-BIAS!$C20</f>
        <v>-5.4765477221636605</v>
      </c>
      <c r="K20">
        <f>res_AR_125!K20-BIAS!$C20</f>
        <v>-5.5631142819165706</v>
      </c>
      <c r="L20">
        <f>res_AR_125!L20-BIAS!$C20</f>
        <v>-5.7298214140384296</v>
      </c>
      <c r="M20">
        <f>res_AR_125!M20-BIAS!$C20</f>
        <v>-3.3735529274339005</v>
      </c>
      <c r="N20">
        <f>res_AR_125!N20-BIAS!$C20</f>
        <v>-1.7889027147791001</v>
      </c>
      <c r="O20">
        <f>res_AR_125!O20-BIAS!$C20</f>
        <v>-6.1983984254270199</v>
      </c>
    </row>
    <row r="21" spans="1:15" x14ac:dyDescent="0.3">
      <c r="A21">
        <v>19</v>
      </c>
      <c r="B21" t="s">
        <v>14</v>
      </c>
      <c r="C21">
        <v>10</v>
      </c>
      <c r="D21">
        <f>res_AR_125!D21-BIAS!$C21</f>
        <v>-0.89865821601379992</v>
      </c>
      <c r="E21">
        <f>res_AR_125!E21-BIAS!$C21</f>
        <v>-0.32247661260644023</v>
      </c>
      <c r="F21">
        <f>res_AR_125!F21-BIAS!$C21</f>
        <v>-5.3230090599392801</v>
      </c>
      <c r="G21">
        <f>res_AR_125!G21-BIAS!$C21</f>
        <v>6.7763461413107997</v>
      </c>
      <c r="H21">
        <f>res_AR_125!H21-BIAS!$C21</f>
        <v>-4.6339041844315103</v>
      </c>
      <c r="I21">
        <f>res_AR_125!I21-BIAS!$C21</f>
        <v>-4.5844931681598302</v>
      </c>
      <c r="J21">
        <f>res_AR_125!J21-BIAS!$C21</f>
        <v>-3.7761407012413599</v>
      </c>
      <c r="K21">
        <f>res_AR_125!K21-BIAS!$C21</f>
        <v>-4.2635052494865198</v>
      </c>
      <c r="L21">
        <f>res_AR_125!L21-BIAS!$C21</f>
        <v>-4.0784511503695402</v>
      </c>
      <c r="M21">
        <f>res_AR_125!M21-BIAS!$C21</f>
        <v>-3.7533775759573196</v>
      </c>
      <c r="N21">
        <f>res_AR_125!N21-BIAS!$C21</f>
        <v>-2.3015476715330001</v>
      </c>
      <c r="O21">
        <f>res_AR_125!O21-BIAS!$C21</f>
        <v>-4.8082055118912699</v>
      </c>
    </row>
    <row r="22" spans="1:15" x14ac:dyDescent="0.3">
      <c r="A22">
        <v>20</v>
      </c>
      <c r="B22" t="s">
        <v>14</v>
      </c>
      <c r="C22">
        <v>24</v>
      </c>
      <c r="D22">
        <f>res_AR_125!D22-BIAS!$C22</f>
        <v>-1.7306606221042991</v>
      </c>
      <c r="E22">
        <f>res_AR_125!E22-BIAS!$C22</f>
        <v>-0.95638157302920135</v>
      </c>
      <c r="F22">
        <f>res_AR_125!F22-BIAS!$C22</f>
        <v>-8.9672561260011996</v>
      </c>
      <c r="G22">
        <f>res_AR_125!G22-BIAS!$C22</f>
        <v>11.613830143309897</v>
      </c>
      <c r="H22">
        <f>res_AR_125!H22-BIAS!$C22</f>
        <v>5.7265509713402984</v>
      </c>
      <c r="I22">
        <f>res_AR_125!I22-BIAS!$C22</f>
        <v>6.8570323469737993</v>
      </c>
      <c r="J22">
        <f>res_AR_125!J22-BIAS!$C22</f>
        <v>6.7809615814024014</v>
      </c>
      <c r="K22">
        <f>res_AR_125!K22-BIAS!$C22</f>
        <v>7.5926566623891993</v>
      </c>
      <c r="L22">
        <f>res_AR_125!L22-BIAS!$C22</f>
        <v>6.8124914928803015</v>
      </c>
      <c r="M22">
        <f>res_AR_125!M22-BIAS!$C22</f>
        <v>10.676952990343203</v>
      </c>
      <c r="N22">
        <f>res_AR_125!N22-BIAS!$C22</f>
        <v>13.767398014251199</v>
      </c>
      <c r="O22">
        <f>res_AR_125!O22-BIAS!$C22</f>
        <v>7.0206641175640989</v>
      </c>
    </row>
    <row r="23" spans="1:15" x14ac:dyDescent="0.3">
      <c r="A23">
        <v>21</v>
      </c>
      <c r="B23" t="s">
        <v>14</v>
      </c>
      <c r="C23">
        <v>24</v>
      </c>
      <c r="D23">
        <f>res_AR_125!D23-BIAS!$C23</f>
        <v>-7.3842372110288998</v>
      </c>
      <c r="E23">
        <f>res_AR_125!E23-BIAS!$C23</f>
        <v>-2.8663207918886009</v>
      </c>
      <c r="F23">
        <f>res_AR_125!F23-BIAS!$C23</f>
        <v>-18.14957143051036</v>
      </c>
      <c r="G23">
        <f>res_AR_125!G23-BIAS!$C23</f>
        <v>34.172851095181898</v>
      </c>
      <c r="H23">
        <f>res_AR_125!H23-BIAS!$C23</f>
        <v>-10.1824542899401</v>
      </c>
      <c r="I23">
        <f>res_AR_125!I23-BIAS!$C23</f>
        <v>-8.0030062788198997</v>
      </c>
      <c r="J23">
        <f>res_AR_125!J23-BIAS!$C23</f>
        <v>-9.1527387911937002</v>
      </c>
      <c r="K23">
        <f>res_AR_125!K23-BIAS!$C23</f>
        <v>-8.9240615424815992</v>
      </c>
      <c r="L23">
        <f>res_AR_125!L23-BIAS!$C23</f>
        <v>-12.3479490608935</v>
      </c>
      <c r="M23">
        <f>res_AR_125!M23-BIAS!$C23</f>
        <v>-5.6753048931600993</v>
      </c>
      <c r="N23">
        <f>res_AR_125!N23-BIAS!$C23</f>
        <v>-4.3340572316906005</v>
      </c>
      <c r="O23">
        <f>res_AR_125!O23-BIAS!$C23</f>
        <v>-6.1996682071088998</v>
      </c>
    </row>
    <row r="24" spans="1:15" x14ac:dyDescent="0.3">
      <c r="A24">
        <v>22</v>
      </c>
      <c r="B24" t="s">
        <v>14</v>
      </c>
      <c r="C24">
        <v>31</v>
      </c>
      <c r="D24">
        <f>res_AR_125!D24-BIAS!$C24</f>
        <v>-1.9895775954115003</v>
      </c>
      <c r="E24">
        <f>res_AR_125!E24-BIAS!$C24</f>
        <v>-2.1546346994303001</v>
      </c>
      <c r="F24">
        <f>res_AR_125!F24-BIAS!$C24</f>
        <v>-11.3412071771005</v>
      </c>
      <c r="G24">
        <f>res_AR_125!G24-BIAS!$C24</f>
        <v>7.8645916848443989</v>
      </c>
      <c r="H24">
        <f>res_AR_125!H24-BIAS!$C24</f>
        <v>9.9744845394242034</v>
      </c>
      <c r="I24">
        <f>res_AR_125!I24-BIAS!$C24</f>
        <v>9.344753362719203</v>
      </c>
      <c r="J24">
        <f>res_AR_125!J24-BIAS!$C24</f>
        <v>9.8126568042900999</v>
      </c>
      <c r="K24">
        <f>res_AR_125!K24-BIAS!$C24</f>
        <v>9.9153697396706022</v>
      </c>
      <c r="L24">
        <f>res_AR_125!L24-BIAS!$C24</f>
        <v>8.9926640081860967</v>
      </c>
      <c r="M24">
        <f>res_AR_125!M24-BIAS!$C24</f>
        <v>10.681314070825103</v>
      </c>
      <c r="N24">
        <f>res_AR_125!N24-BIAS!$C24</f>
        <v>9.2377706736490026</v>
      </c>
      <c r="O24">
        <f>res_AR_125!O24-BIAS!$C24</f>
        <v>11.700648961865703</v>
      </c>
    </row>
    <row r="25" spans="1:15" x14ac:dyDescent="0.3">
      <c r="A25">
        <v>23</v>
      </c>
      <c r="B25" t="s">
        <v>14</v>
      </c>
      <c r="C25">
        <v>16</v>
      </c>
      <c r="D25">
        <f>res_AR_125!D25-BIAS!$C25</f>
        <v>-0.48040583866080055</v>
      </c>
      <c r="E25">
        <f>res_AR_125!E25-BIAS!$C25</f>
        <v>0.16948579054350077</v>
      </c>
      <c r="F25">
        <f>res_AR_125!F25-BIAS!$C25</f>
        <v>-6.8888795132082308</v>
      </c>
      <c r="G25">
        <f>res_AR_125!G25-BIAS!$C25</f>
        <v>10.7770889275772</v>
      </c>
      <c r="H25">
        <f>res_AR_125!H25-BIAS!$C25</f>
        <v>0.53611699711320071</v>
      </c>
      <c r="I25">
        <f>res_AR_125!I25-BIAS!$C25</f>
        <v>1.4267969269734984</v>
      </c>
      <c r="J25">
        <f>res_AR_125!J25-BIAS!$C25</f>
        <v>1.6460175702476008</v>
      </c>
      <c r="K25">
        <f>res_AR_125!K25-BIAS!$C25</f>
        <v>0.88084662190869878</v>
      </c>
      <c r="L25">
        <f>res_AR_125!L25-BIAS!$C25</f>
        <v>-0.80285517864859912</v>
      </c>
      <c r="M25">
        <f>res_AR_125!M25-BIAS!$C25</f>
        <v>4.3815155602409988</v>
      </c>
      <c r="N25">
        <f>res_AR_125!N25-BIAS!$C25</f>
        <v>7.9291041907775011</v>
      </c>
      <c r="O25">
        <f>res_AR_125!O25-BIAS!$C25</f>
        <v>2.9988484083119999</v>
      </c>
    </row>
    <row r="26" spans="1:15" x14ac:dyDescent="0.3">
      <c r="A26">
        <v>24</v>
      </c>
      <c r="B26" t="s">
        <v>14</v>
      </c>
      <c r="C26">
        <v>14</v>
      </c>
      <c r="D26">
        <f>res_AR_125!D26-BIAS!$C26</f>
        <v>-2.0844580939617003</v>
      </c>
      <c r="E26">
        <f>res_AR_125!E26-BIAS!$C26</f>
        <v>-0.45591159528179936</v>
      </c>
      <c r="F26">
        <f>res_AR_125!F26-BIAS!$C26</f>
        <v>-9.6966990794181989</v>
      </c>
      <c r="G26">
        <f>res_AR_125!G26-BIAS!$C26</f>
        <v>13.938261339618698</v>
      </c>
      <c r="H26">
        <f>res_AR_125!H26-BIAS!$C26</f>
        <v>-0.7985053338569994</v>
      </c>
      <c r="I26">
        <f>res_AR_125!I26-BIAS!$C26</f>
        <v>2.3627567749652982</v>
      </c>
      <c r="J26">
        <f>res_AR_125!J26-BIAS!$C26</f>
        <v>3.7905235641393986</v>
      </c>
      <c r="K26">
        <f>res_AR_125!K26-BIAS!$C26</f>
        <v>1.5163447314783003</v>
      </c>
      <c r="L26">
        <f>res_AR_125!L26-BIAS!$C26</f>
        <v>3.2634416862306992</v>
      </c>
      <c r="M26">
        <f>res_AR_125!M26-BIAS!$C26</f>
        <v>13.3621136794489</v>
      </c>
      <c r="N26">
        <f>res_AR_125!N26-BIAS!$C26</f>
        <v>28.889024034912303</v>
      </c>
      <c r="O26">
        <f>res_AR_125!O26-BIAS!$C26</f>
        <v>2.293743528956</v>
      </c>
    </row>
    <row r="27" spans="1:15" x14ac:dyDescent="0.3">
      <c r="A27">
        <v>25</v>
      </c>
      <c r="B27" t="s">
        <v>14</v>
      </c>
      <c r="C27">
        <v>17</v>
      </c>
      <c r="D27">
        <f>res_AR_125!D27-BIAS!$C27</f>
        <v>-1.9686053098253993</v>
      </c>
      <c r="E27">
        <f>res_AR_125!E27-BIAS!$C27</f>
        <v>-1.4942767082667991</v>
      </c>
      <c r="F27">
        <f>res_AR_125!F27-BIAS!$C27</f>
        <v>-7.1520640276938803</v>
      </c>
      <c r="G27">
        <f>res_AR_125!G27-BIAS!$C27</f>
        <v>5.8469515773842993</v>
      </c>
      <c r="H27">
        <f>res_AR_125!H27-BIAS!$C27</f>
        <v>-6.1575236845005001</v>
      </c>
      <c r="I27">
        <f>res_AR_125!I27-BIAS!$C27</f>
        <v>-6.0937892257850006</v>
      </c>
      <c r="J27">
        <f>res_AR_125!J27-BIAS!$C27</f>
        <v>-5.9582970764564003</v>
      </c>
      <c r="K27">
        <f>res_AR_125!K27-BIAS!$C27</f>
        <v>-6.1830956819796992</v>
      </c>
      <c r="L27">
        <f>res_AR_125!L27-BIAS!$C27</f>
        <v>-6.0093146685829009</v>
      </c>
      <c r="M27">
        <f>res_AR_125!M27-BIAS!$C27</f>
        <v>-3.8708128028352995</v>
      </c>
      <c r="N27">
        <f>res_AR_125!N27-BIAS!$C27</f>
        <v>-2.4875872592514003</v>
      </c>
      <c r="O27">
        <f>res_AR_125!O27-BIAS!$C27</f>
        <v>-6.2423215942988008</v>
      </c>
    </row>
    <row r="28" spans="1:15" x14ac:dyDescent="0.3">
      <c r="A28">
        <v>26</v>
      </c>
      <c r="B28" t="s">
        <v>14</v>
      </c>
      <c r="C28">
        <v>14</v>
      </c>
      <c r="D28">
        <f>res_AR_125!D28-BIAS!$C28</f>
        <v>-1.5252441530600791E-2</v>
      </c>
      <c r="E28">
        <f>res_AR_125!E28-BIAS!$C28</f>
        <v>0.45617930489670044</v>
      </c>
      <c r="F28">
        <f>res_AR_125!F28-BIAS!$C28</f>
        <v>-5.4214710625743603</v>
      </c>
      <c r="G28">
        <f>res_AR_125!G28-BIAS!$C28</f>
        <v>7.4526426610124012</v>
      </c>
      <c r="H28">
        <f>res_AR_125!H28-BIAS!$C28</f>
        <v>-5.3256373881327104</v>
      </c>
      <c r="I28">
        <f>res_AR_125!I28-BIAS!$C28</f>
        <v>-4.7817943659422699</v>
      </c>
      <c r="J28">
        <f>res_AR_125!J28-BIAS!$C28</f>
        <v>-4.7545222661534794</v>
      </c>
      <c r="K28">
        <f>res_AR_125!K28-BIAS!$C28</f>
        <v>-5.1224370913630608</v>
      </c>
      <c r="L28">
        <f>res_AR_125!L28-BIAS!$C28</f>
        <v>-5.6184530304090305</v>
      </c>
      <c r="M28">
        <f>res_AR_125!M28-BIAS!$C28</f>
        <v>-2.7865762372072993</v>
      </c>
      <c r="N28">
        <f>res_AR_125!N28-BIAS!$C28</f>
        <v>-0.75853397072619977</v>
      </c>
      <c r="O28">
        <f>res_AR_125!O28-BIAS!$C28</f>
        <v>-4.3751915657136298</v>
      </c>
    </row>
    <row r="29" spans="1:15" x14ac:dyDescent="0.3">
      <c r="A29">
        <v>27</v>
      </c>
      <c r="B29" t="s">
        <v>14</v>
      </c>
      <c r="C29">
        <v>16</v>
      </c>
      <c r="D29">
        <f>res_AR_125!D29-BIAS!$C29</f>
        <v>-4.1203669226805992</v>
      </c>
      <c r="E29">
        <f>res_AR_125!E29-BIAS!$C29</f>
        <v>-3.3361923506897</v>
      </c>
      <c r="F29">
        <f>res_AR_125!F29-BIAS!$C29</f>
        <v>-9.1077299577648709</v>
      </c>
      <c r="G29">
        <f>res_AR_125!G29-BIAS!$C29</f>
        <v>2.6345982604556006</v>
      </c>
      <c r="H29">
        <f>res_AR_125!H29-BIAS!$C29</f>
        <v>-8.374737446084449</v>
      </c>
      <c r="I29">
        <f>res_AR_125!I29-BIAS!$C29</f>
        <v>-7.7129710697369696</v>
      </c>
      <c r="J29">
        <f>res_AR_125!J29-BIAS!$C29</f>
        <v>-8.004774746884511</v>
      </c>
      <c r="K29">
        <f>res_AR_125!K29-BIAS!$C29</f>
        <v>-8.6241826273485707</v>
      </c>
      <c r="L29">
        <f>res_AR_125!L29-BIAS!$C29</f>
        <v>-7.9905320142171501</v>
      </c>
      <c r="M29">
        <f>res_AR_125!M29-BIAS!$C29</f>
        <v>-7.34492085821846</v>
      </c>
      <c r="N29">
        <f>res_AR_125!N29-BIAS!$C29</f>
        <v>-7.1351191038690303</v>
      </c>
      <c r="O29">
        <f>res_AR_125!O29-BIAS!$C29</f>
        <v>-8.9966906403679996</v>
      </c>
    </row>
    <row r="30" spans="1:15" x14ac:dyDescent="0.3">
      <c r="A30">
        <v>28</v>
      </c>
      <c r="B30" t="s">
        <v>14</v>
      </c>
      <c r="C30">
        <v>10</v>
      </c>
      <c r="D30">
        <f>res_AR_125!D30-BIAS!$C30</f>
        <v>-0.90240004292166986</v>
      </c>
      <c r="E30">
        <f>res_AR_125!E30-BIAS!$C30</f>
        <v>2.1286129474800575E-2</v>
      </c>
      <c r="F30">
        <f>res_AR_125!F30-BIAS!$C30</f>
        <v>-5.06547291735904</v>
      </c>
      <c r="G30">
        <f>res_AR_125!G30-BIAS!$C30</f>
        <v>8.8106965976302014</v>
      </c>
      <c r="H30">
        <f>res_AR_125!H30-BIAS!$C30</f>
        <v>-2.9070898932606397</v>
      </c>
      <c r="I30">
        <f>res_AR_125!I30-BIAS!$C30</f>
        <v>-2.4610692847068503</v>
      </c>
      <c r="J30">
        <f>res_AR_125!J30-BIAS!$C30</f>
        <v>-2.7324818773107102</v>
      </c>
      <c r="K30">
        <f>res_AR_125!K30-BIAS!$C30</f>
        <v>-3.0155035499383098</v>
      </c>
      <c r="L30">
        <f>res_AR_125!L30-BIAS!$C30</f>
        <v>-2.75779650658456</v>
      </c>
      <c r="M30">
        <f>res_AR_125!M30-BIAS!$C30</f>
        <v>-1.5507737135685904</v>
      </c>
      <c r="N30">
        <f>res_AR_125!N30-BIAS!$C30</f>
        <v>-0.32846905151392924</v>
      </c>
      <c r="O30">
        <f>res_AR_125!O30-BIAS!$C30</f>
        <v>-2.6052321649229704</v>
      </c>
    </row>
    <row r="31" spans="1:15" x14ac:dyDescent="0.3">
      <c r="A31">
        <v>29</v>
      </c>
      <c r="B31" t="s">
        <v>14</v>
      </c>
      <c r="C31">
        <v>21</v>
      </c>
      <c r="D31">
        <f>res_AR_125!D31-BIAS!$C31</f>
        <v>-9.3903762641472994</v>
      </c>
      <c r="E31">
        <f>res_AR_125!E31-BIAS!$C31</f>
        <v>-5.8738038325007995</v>
      </c>
      <c r="F31">
        <f>res_AR_125!F31-BIAS!$C31</f>
        <v>-16.915054197629921</v>
      </c>
      <c r="G31">
        <f>res_AR_125!G31-BIAS!$C31</f>
        <v>14.719938723419197</v>
      </c>
      <c r="H31">
        <f>res_AR_125!H31-BIAS!$C31</f>
        <v>-12.703855968623261</v>
      </c>
      <c r="I31">
        <f>res_AR_125!I31-BIAS!$C31</f>
        <v>-11.366259330159631</v>
      </c>
      <c r="J31">
        <f>res_AR_125!J31-BIAS!$C31</f>
        <v>-11.966232769670491</v>
      </c>
      <c r="K31">
        <f>res_AR_125!K31-BIAS!$C31</f>
        <v>-12.153658297611329</v>
      </c>
      <c r="L31">
        <f>res_AR_125!L31-BIAS!$C31</f>
        <v>-13.662053409730941</v>
      </c>
      <c r="M31">
        <f>res_AR_125!M31-BIAS!$C31</f>
        <v>-9.8434865198201003</v>
      </c>
      <c r="N31">
        <f>res_AR_125!N31-BIAS!$C31</f>
        <v>-8.7328700234593999</v>
      </c>
      <c r="O31">
        <f>res_AR_125!O31-BIAS!$C31</f>
        <v>-12.208307583227739</v>
      </c>
    </row>
    <row r="32" spans="1:15" x14ac:dyDescent="0.3">
      <c r="A32">
        <v>30</v>
      </c>
      <c r="B32" t="s">
        <v>14</v>
      </c>
      <c r="C32">
        <v>9</v>
      </c>
      <c r="D32">
        <f>res_AR_125!D32-BIAS!$C32</f>
        <v>1.6118302730875005</v>
      </c>
      <c r="E32">
        <f>res_AR_125!E32-BIAS!$C32</f>
        <v>1.5560171901891007</v>
      </c>
      <c r="F32">
        <f>res_AR_125!F32-BIAS!$C32</f>
        <v>-1.6611760182669801</v>
      </c>
      <c r="G32">
        <f>res_AR_125!G32-BIAS!$C32</f>
        <v>4.9124553896210994</v>
      </c>
      <c r="H32">
        <f>res_AR_125!H32-BIAS!$C32</f>
        <v>-7.8903988499570588E-2</v>
      </c>
      <c r="I32">
        <f>res_AR_125!I32-BIAS!$C32</f>
        <v>0.20628115191371954</v>
      </c>
      <c r="J32">
        <f>res_AR_125!J32-BIAS!$C32</f>
        <v>-0.4619008143107397</v>
      </c>
      <c r="K32">
        <f>res_AR_125!K32-BIAS!$C32</f>
        <v>-0.15843000209926039</v>
      </c>
      <c r="L32">
        <f>res_AR_125!L32-BIAS!$C32</f>
        <v>0.26759395394203978</v>
      </c>
      <c r="M32">
        <f>res_AR_125!M32-BIAS!$C32</f>
        <v>0.24468470664556996</v>
      </c>
      <c r="N32">
        <f>res_AR_125!N32-BIAS!$C32</f>
        <v>0.25603782871773006</v>
      </c>
      <c r="O32">
        <f>res_AR_125!O32-BIAS!$C32</f>
        <v>5.8862527450829205E-2</v>
      </c>
    </row>
    <row r="33" spans="1:15" x14ac:dyDescent="0.3">
      <c r="A33">
        <v>31</v>
      </c>
      <c r="B33" t="s">
        <v>14</v>
      </c>
      <c r="C33">
        <v>12</v>
      </c>
      <c r="D33">
        <f>res_AR_125!D33-BIAS!$C33</f>
        <v>-2.7327454521946297</v>
      </c>
      <c r="E33">
        <f>res_AR_125!E33-BIAS!$C33</f>
        <v>-1.1957436528093996</v>
      </c>
      <c r="F33">
        <f>res_AR_125!F33-BIAS!$C33</f>
        <v>-6.8014782252936801</v>
      </c>
      <c r="G33">
        <f>res_AR_125!G33-BIAS!$C33</f>
        <v>7.6733602693809999</v>
      </c>
      <c r="H33">
        <f>res_AR_125!H33-BIAS!$C33</f>
        <v>-5.7922891095689897</v>
      </c>
      <c r="I33">
        <f>res_AR_125!I33-BIAS!$C33</f>
        <v>-3.9716179846413109</v>
      </c>
      <c r="J33">
        <f>res_AR_125!J33-BIAS!$C33</f>
        <v>-4.9462456280237603</v>
      </c>
      <c r="K33">
        <f>res_AR_125!K33-BIAS!$C33</f>
        <v>-4.3909078796511798</v>
      </c>
      <c r="L33">
        <f>res_AR_125!L33-BIAS!$C33</f>
        <v>-5.4708349510241998</v>
      </c>
      <c r="M33">
        <f>res_AR_125!M33-BIAS!$C33</f>
        <v>-1.7119869985140994</v>
      </c>
      <c r="N33">
        <f>res_AR_125!N33-BIAS!$C33</f>
        <v>1.9813565632502002</v>
      </c>
      <c r="O33">
        <f>res_AR_125!O33-BIAS!$C33</f>
        <v>-6.3565748861739202</v>
      </c>
    </row>
    <row r="34" spans="1:15" x14ac:dyDescent="0.3">
      <c r="A34">
        <v>32</v>
      </c>
      <c r="B34" t="s">
        <v>14</v>
      </c>
      <c r="C34">
        <v>12</v>
      </c>
      <c r="D34">
        <f>res_AR_125!D34-BIAS!$C34</f>
        <v>-2.0891255026316706</v>
      </c>
      <c r="E34">
        <f>res_AR_125!E34-BIAS!$C34</f>
        <v>-1.7342419420761992</v>
      </c>
      <c r="F34">
        <f>res_AR_125!F34-BIAS!$C34</f>
        <v>-5.8376595334674803</v>
      </c>
      <c r="G34">
        <f>res_AR_125!G34-BIAS!$C34</f>
        <v>3.7759214047782006</v>
      </c>
      <c r="H34">
        <f>res_AR_125!H34-BIAS!$C34</f>
        <v>-0.14613912845510058</v>
      </c>
      <c r="I34">
        <f>res_AR_125!I34-BIAS!$C34</f>
        <v>0.59524759985579934</v>
      </c>
      <c r="J34">
        <f>res_AR_125!J34-BIAS!$C34</f>
        <v>-8.4076393439900698E-2</v>
      </c>
      <c r="K34">
        <f>res_AR_125!K34-BIAS!$C34</f>
        <v>0.53136906924600069</v>
      </c>
      <c r="L34">
        <f>res_AR_125!L34-BIAS!$C34</f>
        <v>0.1285033966181004</v>
      </c>
      <c r="M34">
        <f>res_AR_125!M34-BIAS!$C34</f>
        <v>0.34847210105919935</v>
      </c>
      <c r="N34">
        <f>res_AR_125!N34-BIAS!$C34</f>
        <v>0.12692406071989915</v>
      </c>
      <c r="O34">
        <f>res_AR_125!O34-BIAS!$C34</f>
        <v>0.70891285904910006</v>
      </c>
    </row>
    <row r="35" spans="1:15" x14ac:dyDescent="0.3">
      <c r="A35">
        <v>33</v>
      </c>
      <c r="B35" t="s">
        <v>14</v>
      </c>
      <c r="C35">
        <v>23</v>
      </c>
      <c r="D35">
        <f>res_AR_125!D35-BIAS!$C35</f>
        <v>-2.6401370622828999</v>
      </c>
      <c r="E35">
        <f>res_AR_125!E35-BIAS!$C35</f>
        <v>-0.88996438678369927</v>
      </c>
      <c r="F35">
        <f>res_AR_125!F35-BIAS!$C35</f>
        <v>-11.2764951628943</v>
      </c>
      <c r="G35">
        <f>res_AR_125!G35-BIAS!$C35</f>
        <v>17.519419332531001</v>
      </c>
      <c r="H35">
        <f>res_AR_125!H35-BIAS!$C35</f>
        <v>-4.4629009997712998</v>
      </c>
      <c r="I35">
        <f>res_AR_125!I35-BIAS!$C35</f>
        <v>-3.8504940052662988</v>
      </c>
      <c r="J35">
        <f>res_AR_125!J35-BIAS!$C35</f>
        <v>-3.6210924411469989</v>
      </c>
      <c r="K35">
        <f>res_AR_125!K35-BIAS!$C35</f>
        <v>-4.2612876904361983</v>
      </c>
      <c r="L35">
        <f>res_AR_125!L35-BIAS!$C35</f>
        <v>-3.6281716116947997</v>
      </c>
      <c r="M35">
        <f>res_AR_125!M35-BIAS!$C35</f>
        <v>-0.34960705777740131</v>
      </c>
      <c r="N35">
        <f>res_AR_125!N35-BIAS!$C35</f>
        <v>1.835496588456401</v>
      </c>
      <c r="O35">
        <f>res_AR_125!O35-BIAS!$C35</f>
        <v>-3.0702850071293994</v>
      </c>
    </row>
    <row r="36" spans="1:15" x14ac:dyDescent="0.3">
      <c r="A36">
        <v>34</v>
      </c>
      <c r="B36" t="s">
        <v>14</v>
      </c>
      <c r="C36">
        <v>11</v>
      </c>
      <c r="D36">
        <f>res_AR_125!D36-BIAS!$C36</f>
        <v>-2.0783623084146399</v>
      </c>
      <c r="E36">
        <f>res_AR_125!E36-BIAS!$C36</f>
        <v>-1.1784173769494704</v>
      </c>
      <c r="F36">
        <f>res_AR_125!F36-BIAS!$C36</f>
        <v>-6.3075861516430303</v>
      </c>
      <c r="G36">
        <f>res_AR_125!G36-BIAS!$C36</f>
        <v>5.6353422969993012</v>
      </c>
      <c r="H36">
        <f>res_AR_125!H36-BIAS!$C36</f>
        <v>-7.0269166804740699</v>
      </c>
      <c r="I36">
        <f>res_AR_125!I36-BIAS!$C36</f>
        <v>-6.7982679305693896</v>
      </c>
      <c r="J36">
        <f>res_AR_125!J36-BIAS!$C36</f>
        <v>-6.8480145289732697</v>
      </c>
      <c r="K36">
        <f>res_AR_125!K36-BIAS!$C36</f>
        <v>-6.8094606543583902</v>
      </c>
      <c r="L36">
        <f>res_AR_125!L36-BIAS!$C36</f>
        <v>-6.6175238355197301</v>
      </c>
      <c r="M36">
        <f>res_AR_125!M36-BIAS!$C36</f>
        <v>-6.3805718006346703</v>
      </c>
      <c r="N36">
        <f>res_AR_125!N36-BIAS!$C36</f>
        <v>-5.7358343016564799</v>
      </c>
      <c r="O36">
        <f>res_AR_125!O36-BIAS!$C36</f>
        <v>-6.51124438758354</v>
      </c>
    </row>
    <row r="37" spans="1:15" x14ac:dyDescent="0.3">
      <c r="A37">
        <v>35</v>
      </c>
      <c r="B37" t="s">
        <v>14</v>
      </c>
      <c r="C37">
        <v>17</v>
      </c>
      <c r="D37">
        <f>res_AR_125!D37-BIAS!$C37</f>
        <v>-0.32886985620010023</v>
      </c>
      <c r="E37">
        <f>res_AR_125!E37-BIAS!$C37</f>
        <v>-0.20413352752429859</v>
      </c>
      <c r="F37">
        <f>res_AR_125!F37-BIAS!$C37</f>
        <v>-3.4107904591229001</v>
      </c>
      <c r="G37">
        <f>res_AR_125!G37-BIAS!$C37</f>
        <v>3.4946525533763015</v>
      </c>
      <c r="H37">
        <f>res_AR_125!H37-BIAS!$C37</f>
        <v>1.9392332606141984</v>
      </c>
      <c r="I37">
        <f>res_AR_125!I37-BIAS!$C37</f>
        <v>1.761816656729799</v>
      </c>
      <c r="J37">
        <f>res_AR_125!J37-BIAS!$C37</f>
        <v>2.6261147268141016</v>
      </c>
      <c r="K37">
        <f>res_AR_125!K37-BIAS!$C37</f>
        <v>1.6464939776831002</v>
      </c>
      <c r="L37">
        <f>res_AR_125!L37-BIAS!$C37</f>
        <v>1.6476872526241984</v>
      </c>
      <c r="M37">
        <f>res_AR_125!M37-BIAS!$C37</f>
        <v>4.5749904627430986</v>
      </c>
      <c r="N37">
        <f>res_AR_125!N37-BIAS!$C37</f>
        <v>5.8881654713415017</v>
      </c>
      <c r="O37">
        <f>res_AR_125!O37-BIAS!$C37</f>
        <v>2.7160377767078003</v>
      </c>
    </row>
    <row r="38" spans="1:15" x14ac:dyDescent="0.3">
      <c r="A38">
        <v>36</v>
      </c>
      <c r="B38" t="s">
        <v>14</v>
      </c>
      <c r="C38">
        <v>27</v>
      </c>
      <c r="D38">
        <f>res_AR_125!D38-BIAS!$C38</f>
        <v>0.24061860232090027</v>
      </c>
      <c r="E38">
        <f>res_AR_125!E38-BIAS!$C38</f>
        <v>0.74766002438940049</v>
      </c>
      <c r="F38">
        <f>res_AR_125!F38-BIAS!$C38</f>
        <v>-7.4731563274493986</v>
      </c>
      <c r="G38">
        <f>res_AR_125!G38-BIAS!$C38</f>
        <v>9.1593746654171966</v>
      </c>
      <c r="H38">
        <f>res_AR_125!H38-BIAS!$C38</f>
        <v>2.3086920665801998</v>
      </c>
      <c r="I38">
        <f>res_AR_125!I38-BIAS!$C38</f>
        <v>3.2386619247490991</v>
      </c>
      <c r="J38">
        <f>res_AR_125!J38-BIAS!$C38</f>
        <v>2.2594622626345995</v>
      </c>
      <c r="K38">
        <f>res_AR_125!K38-BIAS!$C38</f>
        <v>2.8061450287691017</v>
      </c>
      <c r="L38">
        <f>res_AR_125!L38-BIAS!$C38</f>
        <v>1.1274425126480985</v>
      </c>
      <c r="M38">
        <f>res_AR_125!M38-BIAS!$C38</f>
        <v>3.9657077738246009</v>
      </c>
      <c r="N38">
        <f>res_AR_125!N38-BIAS!$C38</f>
        <v>5.0264286520898978</v>
      </c>
      <c r="O38">
        <f>res_AR_125!O38-BIAS!$C38</f>
        <v>3.0484549848070017</v>
      </c>
    </row>
    <row r="39" spans="1:15" x14ac:dyDescent="0.3">
      <c r="A39">
        <v>37</v>
      </c>
      <c r="B39" t="s">
        <v>14</v>
      </c>
      <c r="C39">
        <v>22</v>
      </c>
      <c r="D39">
        <f>res_AR_125!D39-BIAS!$C39</f>
        <v>-5.3036842911713009</v>
      </c>
      <c r="E39">
        <f>res_AR_125!E39-BIAS!$C39</f>
        <v>-3.4572237037582987</v>
      </c>
      <c r="F39">
        <f>res_AR_125!F39-BIAS!$C39</f>
        <v>-12.518103879922061</v>
      </c>
      <c r="G39">
        <f>res_AR_125!G39-BIAS!$C39</f>
        <v>11.091754459071602</v>
      </c>
      <c r="H39">
        <f>res_AR_125!H39-BIAS!$C39</f>
        <v>-9.8308547515411995</v>
      </c>
      <c r="I39">
        <f>res_AR_125!I39-BIAS!$C39</f>
        <v>-9.5036841553687008</v>
      </c>
      <c r="J39">
        <f>res_AR_125!J39-BIAS!$C39</f>
        <v>-9.7603124762199993</v>
      </c>
      <c r="K39">
        <f>res_AR_125!K39-BIAS!$C39</f>
        <v>-9.4004720939053996</v>
      </c>
      <c r="L39">
        <f>res_AR_125!L39-BIAS!$C39</f>
        <v>-10.111887818600101</v>
      </c>
      <c r="M39">
        <f>res_AR_125!M39-BIAS!$C39</f>
        <v>-7.3300213891597998</v>
      </c>
      <c r="N39">
        <f>res_AR_125!N39-BIAS!$C39</f>
        <v>-6.5709184062709998</v>
      </c>
      <c r="O39">
        <f>res_AR_125!O39-BIAS!$C39</f>
        <v>-9.9240784822560997</v>
      </c>
    </row>
    <row r="40" spans="1:15" x14ac:dyDescent="0.3">
      <c r="A40">
        <v>38</v>
      </c>
      <c r="B40" t="s">
        <v>14</v>
      </c>
      <c r="C40">
        <v>16</v>
      </c>
      <c r="D40">
        <f>res_AR_125!D40-BIAS!$C40</f>
        <v>-1.8969399539852994</v>
      </c>
      <c r="E40">
        <f>res_AR_125!E40-BIAS!$C40</f>
        <v>0.20492399796399852</v>
      </c>
      <c r="F40">
        <f>res_AR_125!F40-BIAS!$C40</f>
        <v>-9.6025962387154404</v>
      </c>
      <c r="G40">
        <f>res_AR_125!G40-BIAS!$C40</f>
        <v>15.128666274484701</v>
      </c>
      <c r="H40">
        <f>res_AR_125!H40-BIAS!$C40</f>
        <v>0.90505670044250053</v>
      </c>
      <c r="I40">
        <f>res_AR_125!I40-BIAS!$C40</f>
        <v>0.18251101431659933</v>
      </c>
      <c r="J40">
        <f>res_AR_125!J40-BIAS!$C40</f>
        <v>2.0668980573953988</v>
      </c>
      <c r="K40">
        <f>res_AR_125!K40-BIAS!$C40</f>
        <v>2.7941878210768998</v>
      </c>
      <c r="L40">
        <f>res_AR_125!L40-BIAS!$C40</f>
        <v>-0.80301981312130088</v>
      </c>
      <c r="M40">
        <f>res_AR_125!M40-BIAS!$C40</f>
        <v>2.2946669861911992</v>
      </c>
      <c r="N40">
        <f>res_AR_125!N40-BIAS!$C40</f>
        <v>3.5817831549608989</v>
      </c>
      <c r="O40">
        <f>res_AR_125!O40-BIAS!$C40</f>
        <v>-0.93203670291089935</v>
      </c>
    </row>
    <row r="41" spans="1:15" x14ac:dyDescent="0.3">
      <c r="A41">
        <v>39</v>
      </c>
      <c r="B41" t="s">
        <v>14</v>
      </c>
      <c r="C41">
        <v>20</v>
      </c>
      <c r="D41">
        <f>res_AR_125!D41-BIAS!$C41</f>
        <v>-1.7473972277480989</v>
      </c>
      <c r="E41">
        <f>res_AR_125!E41-BIAS!$C41</f>
        <v>-0.63443964679759901</v>
      </c>
      <c r="F41">
        <f>res_AR_125!F41-BIAS!$C41</f>
        <v>-10.150052036164039</v>
      </c>
      <c r="G41">
        <f>res_AR_125!G41-BIAS!$C41</f>
        <v>15.825804116446797</v>
      </c>
      <c r="H41">
        <f>res_AR_125!H41-BIAS!$C41</f>
        <v>-5.4699729641312995</v>
      </c>
      <c r="I41">
        <f>res_AR_125!I41-BIAS!$C41</f>
        <v>-5.3991228471333006</v>
      </c>
      <c r="J41">
        <f>res_AR_125!J41-BIAS!$C41</f>
        <v>-4.7637228564430991</v>
      </c>
      <c r="K41">
        <f>res_AR_125!K41-BIAS!$C41</f>
        <v>-4.8631695337038998</v>
      </c>
      <c r="L41">
        <f>res_AR_125!L41-BIAS!$C41</f>
        <v>-5.3082637293949002</v>
      </c>
      <c r="M41">
        <f>res_AR_125!M41-BIAS!$C41</f>
        <v>1.6242815320092987</v>
      </c>
      <c r="N41">
        <f>res_AR_125!N41-BIAS!$C41</f>
        <v>4.7604263149683987</v>
      </c>
      <c r="O41">
        <f>res_AR_125!O41-BIAS!$C41</f>
        <v>-6.1847619321513996</v>
      </c>
    </row>
    <row r="42" spans="1:15" x14ac:dyDescent="0.3">
      <c r="A42">
        <v>40</v>
      </c>
      <c r="B42" t="s">
        <v>14</v>
      </c>
      <c r="C42">
        <v>12</v>
      </c>
      <c r="D42">
        <f>res_AR_125!D42-BIAS!$C42</f>
        <v>-2.3946288781783398</v>
      </c>
      <c r="E42">
        <f>res_AR_125!E42-BIAS!$C42</f>
        <v>-1.2113677284839994</v>
      </c>
      <c r="F42">
        <f>res_AR_125!F42-BIAS!$C42</f>
        <v>-7.2624559545817702</v>
      </c>
      <c r="G42">
        <f>res_AR_125!G42-BIAS!$C42</f>
        <v>7.5870649593065984</v>
      </c>
      <c r="H42">
        <f>res_AR_125!H42-BIAS!$C42</f>
        <v>-5.3432334646233199</v>
      </c>
      <c r="I42">
        <f>res_AR_125!I42-BIAS!$C42</f>
        <v>-4.8202751507041004</v>
      </c>
      <c r="J42">
        <f>res_AR_125!J42-BIAS!$C42</f>
        <v>-4.5370132910320304</v>
      </c>
      <c r="K42">
        <f>res_AR_125!K42-BIAS!$C42</f>
        <v>-4.7907698991763796</v>
      </c>
      <c r="L42">
        <f>res_AR_125!L42-BIAS!$C42</f>
        <v>-4.7028495916235897</v>
      </c>
      <c r="M42">
        <f>res_AR_125!M42-BIAS!$C42</f>
        <v>-3.3401851513478196</v>
      </c>
      <c r="N42">
        <f>res_AR_125!N42-BIAS!$C42</f>
        <v>-0.63316050758800024</v>
      </c>
      <c r="O42">
        <f>res_AR_125!O42-BIAS!$C42</f>
        <v>-4.3346431876306202</v>
      </c>
    </row>
    <row r="43" spans="1:15" x14ac:dyDescent="0.3">
      <c r="A43">
        <v>41</v>
      </c>
      <c r="B43" t="s">
        <v>14</v>
      </c>
      <c r="C43">
        <v>10</v>
      </c>
      <c r="D43">
        <f>res_AR_125!D43-BIAS!$C43</f>
        <v>-0.34630743559226929</v>
      </c>
      <c r="E43">
        <f>res_AR_125!E43-BIAS!$C43</f>
        <v>7.5305855274994116E-3</v>
      </c>
      <c r="F43">
        <f>res_AR_125!F43-BIAS!$C43</f>
        <v>-4.17719340979653</v>
      </c>
      <c r="G43">
        <f>res_AR_125!G43-BIAS!$C43</f>
        <v>5.9450242730140008</v>
      </c>
      <c r="H43">
        <f>res_AR_125!H43-BIAS!$C43</f>
        <v>-0.30701635235825009</v>
      </c>
      <c r="I43">
        <f>res_AR_125!I43-BIAS!$C43</f>
        <v>-0.54252298851388048</v>
      </c>
      <c r="J43">
        <f>res_AR_125!J43-BIAS!$C43</f>
        <v>-0.14115478869618947</v>
      </c>
      <c r="K43">
        <f>res_AR_125!K43-BIAS!$C43</f>
        <v>0.10895311457229973</v>
      </c>
      <c r="L43">
        <f>res_AR_125!L43-BIAS!$C43</f>
        <v>4.9277702235400511E-2</v>
      </c>
      <c r="M43">
        <f>res_AR_125!M43-BIAS!$C43</f>
        <v>-0.21411852719366031</v>
      </c>
      <c r="N43">
        <f>res_AR_125!N43-BIAS!$C43</f>
        <v>-0.23431128678362079</v>
      </c>
      <c r="O43">
        <f>res_AR_125!O43-BIAS!$C43</f>
        <v>-1.2586065270024793</v>
      </c>
    </row>
    <row r="44" spans="1:15" x14ac:dyDescent="0.3">
      <c r="A44">
        <v>42</v>
      </c>
      <c r="B44" t="s">
        <v>14</v>
      </c>
      <c r="C44">
        <v>16</v>
      </c>
      <c r="D44">
        <f>res_AR_125!D44-BIAS!$C44</f>
        <v>-2.3921957033540995</v>
      </c>
      <c r="E44">
        <f>res_AR_125!E44-BIAS!$C44</f>
        <v>-2.0915094131974001</v>
      </c>
      <c r="F44">
        <f>res_AR_125!F44-BIAS!$C44</f>
        <v>-6.5046422438151996</v>
      </c>
      <c r="G44">
        <f>res_AR_125!G44-BIAS!$C44</f>
        <v>2.4555568129145016</v>
      </c>
      <c r="H44">
        <f>res_AR_125!H44-BIAS!$C44</f>
        <v>-2.9932092228842002</v>
      </c>
      <c r="I44">
        <f>res_AR_125!I44-BIAS!$C44</f>
        <v>-2.3190514650406993</v>
      </c>
      <c r="J44">
        <f>res_AR_125!J44-BIAS!$C44</f>
        <v>-2.7918999390126995</v>
      </c>
      <c r="K44">
        <f>res_AR_125!K44-BIAS!$C44</f>
        <v>-2.8862179155091994</v>
      </c>
      <c r="L44">
        <f>res_AR_125!L44-BIAS!$C44</f>
        <v>-2.9442846141410008</v>
      </c>
      <c r="M44">
        <f>res_AR_125!M44-BIAS!$C44</f>
        <v>-1.2331971839023996</v>
      </c>
      <c r="N44">
        <f>res_AR_125!N44-BIAS!$C44</f>
        <v>-0.35159194896250057</v>
      </c>
      <c r="O44">
        <f>res_AR_125!O44-BIAS!$C44</f>
        <v>-2.5951890030154008</v>
      </c>
    </row>
    <row r="45" spans="1:15" x14ac:dyDescent="0.3">
      <c r="A45">
        <v>43</v>
      </c>
      <c r="B45" t="s">
        <v>14</v>
      </c>
      <c r="C45">
        <v>23</v>
      </c>
      <c r="D45">
        <f>res_AR_125!D45-BIAS!$C45</f>
        <v>-4.5103023693575999</v>
      </c>
      <c r="E45">
        <f>res_AR_125!E45-BIAS!$C45</f>
        <v>-4.1042042888927988</v>
      </c>
      <c r="F45">
        <f>res_AR_125!F45-BIAS!$C45</f>
        <v>-11.1337022090432</v>
      </c>
      <c r="G45">
        <f>res_AR_125!G45-BIAS!$C45</f>
        <v>5.0099440978862013</v>
      </c>
      <c r="H45">
        <f>res_AR_125!H45-BIAS!$C45</f>
        <v>-4.4381846437267995</v>
      </c>
      <c r="I45">
        <f>res_AR_125!I45-BIAS!$C45</f>
        <v>-3.2385351462801992</v>
      </c>
      <c r="J45">
        <f>res_AR_125!J45-BIAS!$C45</f>
        <v>-5.8642335849255005</v>
      </c>
      <c r="K45">
        <f>res_AR_125!K45-BIAS!$C45</f>
        <v>-5.2239314805589991</v>
      </c>
      <c r="L45">
        <f>res_AR_125!L45-BIAS!$C45</f>
        <v>-5.4135006002175992</v>
      </c>
      <c r="M45">
        <f>res_AR_125!M45-BIAS!$C45</f>
        <v>-3.8924264160990987</v>
      </c>
      <c r="N45">
        <f>res_AR_125!N45-BIAS!$C45</f>
        <v>-5.0199380661661017</v>
      </c>
      <c r="O45">
        <f>res_AR_125!O45-BIAS!$C45</f>
        <v>-4.699463898059701</v>
      </c>
    </row>
    <row r="46" spans="1:15" x14ac:dyDescent="0.3">
      <c r="A46">
        <v>44</v>
      </c>
      <c r="B46" t="s">
        <v>14</v>
      </c>
      <c r="C46">
        <v>13</v>
      </c>
      <c r="D46">
        <f>res_AR_125!D46-BIAS!$C46</f>
        <v>0.35294467197529933</v>
      </c>
      <c r="E46">
        <f>res_AR_125!E46-BIAS!$C46</f>
        <v>0.99309487629330029</v>
      </c>
      <c r="F46">
        <f>res_AR_125!F46-BIAS!$C46</f>
        <v>-4.1694500065576996</v>
      </c>
      <c r="G46">
        <f>res_AR_125!G46-BIAS!$C46</f>
        <v>6.5089165443205985</v>
      </c>
      <c r="H46">
        <f>res_AR_125!H46-BIAS!$C46</f>
        <v>0.92769230094670085</v>
      </c>
      <c r="I46">
        <f>res_AR_125!I46-BIAS!$C46</f>
        <v>1.7786171939798994</v>
      </c>
      <c r="J46">
        <f>res_AR_125!J46-BIAS!$C46</f>
        <v>1.8604024652534008</v>
      </c>
      <c r="K46">
        <f>res_AR_125!K46-BIAS!$C46</f>
        <v>0.82425320613219988</v>
      </c>
      <c r="L46">
        <f>res_AR_125!L46-BIAS!$C46</f>
        <v>1.6284817703201995</v>
      </c>
      <c r="M46">
        <f>res_AR_125!M46-BIAS!$C46</f>
        <v>2.9580472434263001</v>
      </c>
      <c r="N46">
        <f>res_AR_125!N46-BIAS!$C46</f>
        <v>4.6588626864278986</v>
      </c>
      <c r="O46">
        <f>res_AR_125!O46-BIAS!$C46</f>
        <v>1.5544273230859993</v>
      </c>
    </row>
    <row r="47" spans="1:15" x14ac:dyDescent="0.3">
      <c r="A47">
        <v>45</v>
      </c>
      <c r="B47" t="s">
        <v>14</v>
      </c>
      <c r="C47">
        <v>15</v>
      </c>
      <c r="D47">
        <f>res_AR_125!D47-BIAS!$C47</f>
        <v>-1.6391861940710992</v>
      </c>
      <c r="E47">
        <f>res_AR_125!E47-BIAS!$C47</f>
        <v>-1.3532157124659001</v>
      </c>
      <c r="F47">
        <f>res_AR_125!F47-BIAS!$C47</f>
        <v>-7.00683958930352</v>
      </c>
      <c r="G47">
        <f>res_AR_125!G47-BIAS!$C47</f>
        <v>4.7650153985551995</v>
      </c>
      <c r="H47">
        <f>res_AR_125!H47-BIAS!$C47</f>
        <v>-2.4477229760605006</v>
      </c>
      <c r="I47">
        <f>res_AR_125!I47-BIAS!$C47</f>
        <v>-1.6801963517110998</v>
      </c>
      <c r="J47">
        <f>res_AR_125!J47-BIAS!$C47</f>
        <v>-1.1764877237225999</v>
      </c>
      <c r="K47">
        <f>res_AR_125!K47-BIAS!$C47</f>
        <v>-2.1978451813161008</v>
      </c>
      <c r="L47">
        <f>res_AR_125!L47-BIAS!$C47</f>
        <v>-3.3123117878908008</v>
      </c>
      <c r="M47">
        <f>res_AR_125!M47-BIAS!$C47</f>
        <v>0.8127996906417998</v>
      </c>
      <c r="N47">
        <f>res_AR_125!N47-BIAS!$C47</f>
        <v>3.7732383277286985</v>
      </c>
      <c r="O47">
        <f>res_AR_125!O47-BIAS!$C47</f>
        <v>-1.2877843863803999</v>
      </c>
    </row>
    <row r="48" spans="1:15" x14ac:dyDescent="0.3">
      <c r="A48">
        <v>46</v>
      </c>
      <c r="B48" t="s">
        <v>14</v>
      </c>
      <c r="C48">
        <v>18</v>
      </c>
      <c r="D48">
        <f>res_AR_125!D48-BIAS!$C48</f>
        <v>0.60223276079040033</v>
      </c>
      <c r="E48">
        <f>res_AR_125!E48-BIAS!$C48</f>
        <v>0.94068663353489868</v>
      </c>
      <c r="F48">
        <f>res_AR_125!F48-BIAS!$C48</f>
        <v>-3.7500601830762008</v>
      </c>
      <c r="G48">
        <f>res_AR_125!G48-BIAS!$C48</f>
        <v>6.4139975227116004</v>
      </c>
      <c r="H48">
        <f>res_AR_125!H48-BIAS!$C48</f>
        <v>0.26304375296640004</v>
      </c>
      <c r="I48">
        <f>res_AR_125!I48-BIAS!$C48</f>
        <v>2.2320768098867987</v>
      </c>
      <c r="J48">
        <f>res_AR_125!J48-BIAS!$C48</f>
        <v>1.3681810655400994</v>
      </c>
      <c r="K48">
        <f>res_AR_125!K48-BIAS!$C48</f>
        <v>1.0943900943112013</v>
      </c>
      <c r="L48">
        <f>res_AR_125!L48-BIAS!$C48</f>
        <v>1.5204785232498992</v>
      </c>
      <c r="M48">
        <f>res_AR_125!M48-BIAS!$C48</f>
        <v>3.6088944723686005</v>
      </c>
      <c r="N48">
        <f>res_AR_125!N48-BIAS!$C48</f>
        <v>4.8779763895066992</v>
      </c>
      <c r="O48">
        <f>res_AR_125!O48-BIAS!$C48</f>
        <v>2.0399504852422012</v>
      </c>
    </row>
    <row r="49" spans="1:15" x14ac:dyDescent="0.3">
      <c r="A49">
        <v>47</v>
      </c>
      <c r="B49" t="s">
        <v>14</v>
      </c>
      <c r="C49">
        <v>5</v>
      </c>
      <c r="D49">
        <f>res_AR_125!D49-BIAS!$C49</f>
        <v>-0.2088238097822499</v>
      </c>
      <c r="E49">
        <f>res_AR_125!E49-BIAS!$C49</f>
        <v>-0.18968532879475042</v>
      </c>
      <c r="F49">
        <f>res_AR_125!F49-BIAS!$C49</f>
        <v>-2.0402199521370199</v>
      </c>
      <c r="G49">
        <f>res_AR_125!G49-BIAS!$C49</f>
        <v>2.1167073594188803</v>
      </c>
      <c r="H49">
        <f>res_AR_125!H49-BIAS!$C49</f>
        <v>-0.7206554287527398</v>
      </c>
      <c r="I49">
        <f>res_AR_125!I49-BIAS!$C49</f>
        <v>-0.48018640442753036</v>
      </c>
      <c r="J49">
        <f>res_AR_125!J49-BIAS!$C49</f>
        <v>-0.57065657894620969</v>
      </c>
      <c r="K49">
        <f>res_AR_125!K49-BIAS!$C49</f>
        <v>-0.51082330541250975</v>
      </c>
      <c r="L49">
        <f>res_AR_125!L49-BIAS!$C49</f>
        <v>-0.52054346262953999</v>
      </c>
      <c r="M49">
        <f>res_AR_125!M49-BIAS!$C49</f>
        <v>-0.36239483088419</v>
      </c>
      <c r="N49">
        <f>res_AR_125!N49-BIAS!$C49</f>
        <v>-0.36547181010424001</v>
      </c>
      <c r="O49">
        <f>res_AR_125!O49-BIAS!$C49</f>
        <v>-0.98808509610936035</v>
      </c>
    </row>
    <row r="50" spans="1:15" x14ac:dyDescent="0.3">
      <c r="A50">
        <v>48</v>
      </c>
      <c r="B50" t="s">
        <v>14</v>
      </c>
      <c r="C50">
        <v>12</v>
      </c>
      <c r="D50">
        <f>res_AR_125!D50-BIAS!$C50</f>
        <v>-0.58887495089209985</v>
      </c>
      <c r="E50">
        <f>res_AR_125!E50-BIAS!$C50</f>
        <v>-0.19704442819119983</v>
      </c>
      <c r="F50">
        <f>res_AR_125!F50-BIAS!$C50</f>
        <v>-4.6028032452133196</v>
      </c>
      <c r="G50">
        <f>res_AR_125!G50-BIAS!$C50</f>
        <v>6.9304996331519995</v>
      </c>
      <c r="H50">
        <f>res_AR_125!H50-BIAS!$C50</f>
        <v>-1.4349582064442004</v>
      </c>
      <c r="I50">
        <f>res_AR_125!I50-BIAS!$C50</f>
        <v>-1.1449431202963005</v>
      </c>
      <c r="J50">
        <f>res_AR_125!J50-BIAS!$C50</f>
        <v>-0.90415875161579962</v>
      </c>
      <c r="K50">
        <f>res_AR_125!K50-BIAS!$C50</f>
        <v>-1.1338429347757994</v>
      </c>
      <c r="L50">
        <f>res_AR_125!L50-BIAS!$C50</f>
        <v>-0.88820725274990053</v>
      </c>
      <c r="M50">
        <f>res_AR_125!M50-BIAS!$C50</f>
        <v>0.65106591538899927</v>
      </c>
      <c r="N50">
        <f>res_AR_125!N50-BIAS!$C50</f>
        <v>1.4801889969575992</v>
      </c>
      <c r="O50">
        <f>res_AR_125!O50-BIAS!$C50</f>
        <v>-1.1946821140036992</v>
      </c>
    </row>
    <row r="51" spans="1:15" x14ac:dyDescent="0.3">
      <c r="A51">
        <v>49</v>
      </c>
      <c r="B51" t="s">
        <v>14</v>
      </c>
      <c r="C51">
        <v>19</v>
      </c>
      <c r="D51">
        <f>res_AR_125!D51-BIAS!$C51</f>
        <v>-2.6885510745916008</v>
      </c>
      <c r="E51">
        <f>res_AR_125!E51-BIAS!$C51</f>
        <v>-1.8790786506075001</v>
      </c>
      <c r="F51">
        <f>res_AR_125!F51-BIAS!$C51</f>
        <v>-7.9558325936173997</v>
      </c>
      <c r="G51">
        <f>res_AR_125!G51-BIAS!$C51</f>
        <v>6.1595804901073983</v>
      </c>
      <c r="H51">
        <f>res_AR_125!H51-BIAS!$C51</f>
        <v>1.7418994748059013</v>
      </c>
      <c r="I51">
        <f>res_AR_125!I51-BIAS!$C51</f>
        <v>4.0410348520104016</v>
      </c>
      <c r="J51">
        <f>res_AR_125!J51-BIAS!$C51</f>
        <v>2.4045557604163008</v>
      </c>
      <c r="K51">
        <f>res_AR_125!K51-BIAS!$C51</f>
        <v>1.8209738476389994</v>
      </c>
      <c r="L51">
        <f>res_AR_125!L51-BIAS!$C51</f>
        <v>0.85047194702789852</v>
      </c>
      <c r="M51">
        <f>res_AR_125!M51-BIAS!$C51</f>
        <v>6.6938797879513992</v>
      </c>
      <c r="N51">
        <f>res_AR_125!N51-BIAS!$C51</f>
        <v>9.3293365878262016</v>
      </c>
      <c r="O51">
        <f>res_AR_125!O51-BIAS!$C51</f>
        <v>2.1109963305742987</v>
      </c>
    </row>
    <row r="52" spans="1:15" x14ac:dyDescent="0.3">
      <c r="A52">
        <v>50</v>
      </c>
      <c r="B52" t="s">
        <v>14</v>
      </c>
      <c r="C52">
        <v>26</v>
      </c>
      <c r="D52">
        <f>res_AR_125!D52-BIAS!$C52</f>
        <v>-5.5320628732742989</v>
      </c>
      <c r="E52">
        <f>res_AR_125!E52-BIAS!$C52</f>
        <v>-5.1622449631205996</v>
      </c>
      <c r="F52">
        <f>res_AR_125!F52-BIAS!$C52</f>
        <v>-12.765819750748401</v>
      </c>
      <c r="G52">
        <f>res_AR_125!G52-BIAS!$C52</f>
        <v>3.7776194440479998</v>
      </c>
      <c r="H52">
        <f>res_AR_125!H52-BIAS!$C52</f>
        <v>-9.1498863005909001</v>
      </c>
      <c r="I52">
        <f>res_AR_125!I52-BIAS!$C52</f>
        <v>-8.3540095471674007</v>
      </c>
      <c r="J52">
        <f>res_AR_125!J52-BIAS!$C52</f>
        <v>-8.9732291335133993</v>
      </c>
      <c r="K52">
        <f>res_AR_125!K52-BIAS!$C52</f>
        <v>-9.1921145417996009</v>
      </c>
      <c r="L52">
        <f>res_AR_125!L52-BIAS!$C52</f>
        <v>-7.927695768917399</v>
      </c>
      <c r="M52">
        <f>res_AR_125!M52-BIAS!$C52</f>
        <v>-5.9155971151777997</v>
      </c>
      <c r="N52">
        <f>res_AR_125!N52-BIAS!$C52</f>
        <v>-5.4201493746906984</v>
      </c>
      <c r="O52">
        <f>res_AR_125!O52-BIAS!$C52</f>
        <v>-8.6962499414381007</v>
      </c>
    </row>
    <row r="53" spans="1:15" x14ac:dyDescent="0.3">
      <c r="A53">
        <v>51</v>
      </c>
      <c r="B53" t="s">
        <v>14</v>
      </c>
      <c r="C53">
        <v>15</v>
      </c>
      <c r="D53">
        <f>res_AR_125!D53-BIAS!$C53</f>
        <v>-3.0670616742379995</v>
      </c>
      <c r="E53">
        <f>res_AR_125!E53-BIAS!$C53</f>
        <v>-2.9043384343321996</v>
      </c>
      <c r="F53">
        <f>res_AR_125!F53-BIAS!$C53</f>
        <v>-7.5498888667065502</v>
      </c>
      <c r="G53">
        <f>res_AR_125!G53-BIAS!$C53</f>
        <v>3.2302406490900992</v>
      </c>
      <c r="H53">
        <f>res_AR_125!H53-BIAS!$C53</f>
        <v>-7.0372034232573402</v>
      </c>
      <c r="I53">
        <f>res_AR_125!I53-BIAS!$C53</f>
        <v>-6.7118804671225796</v>
      </c>
      <c r="J53">
        <f>res_AR_125!J53-BIAS!$C53</f>
        <v>-6.28990749819428</v>
      </c>
      <c r="K53">
        <f>res_AR_125!K53-BIAS!$C53</f>
        <v>-6.6670994429124697</v>
      </c>
      <c r="L53">
        <f>res_AR_125!L53-BIAS!$C53</f>
        <v>-6.5797275622565206</v>
      </c>
      <c r="M53">
        <f>res_AR_125!M53-BIAS!$C53</f>
        <v>-4.7157320555359998</v>
      </c>
      <c r="N53">
        <f>res_AR_125!N53-BIAS!$C53</f>
        <v>-2.7839696691469005</v>
      </c>
      <c r="O53">
        <f>res_AR_125!O53-BIAS!$C53</f>
        <v>-6.1752112852732708</v>
      </c>
    </row>
    <row r="55" spans="1:15" x14ac:dyDescent="0.3">
      <c r="C55" t="s">
        <v>15</v>
      </c>
      <c r="D55">
        <f>SUM(D2:D53)</f>
        <v>-106.78733427080954</v>
      </c>
      <c r="E55">
        <f t="shared" ref="E55:O55" si="0">SUM(E2:E53)</f>
        <v>-57.42054632890428</v>
      </c>
      <c r="F55">
        <f t="shared" si="0"/>
        <v>-419.22882718285535</v>
      </c>
      <c r="G55">
        <f t="shared" si="0"/>
        <v>486.0193912563463</v>
      </c>
      <c r="H55">
        <f t="shared" si="0"/>
        <v>-148.78606571832179</v>
      </c>
      <c r="I55">
        <f t="shared" si="0"/>
        <v>-107.75300477823028</v>
      </c>
      <c r="J55">
        <f t="shared" si="0"/>
        <v>-110.22973793220575</v>
      </c>
      <c r="K55">
        <f t="shared" si="0"/>
        <v>-119.87050180035908</v>
      </c>
      <c r="L55">
        <f t="shared" si="0"/>
        <v>-127.52885871711479</v>
      </c>
      <c r="M55">
        <f t="shared" si="0"/>
        <v>23.885172460665373</v>
      </c>
      <c r="N55">
        <f t="shared" si="0"/>
        <v>137.98017907183709</v>
      </c>
      <c r="O55">
        <f t="shared" si="0"/>
        <v>-117.64876752725343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84C48-7D1B-4932-BE3B-08A6C4A21874}">
  <dimension ref="A1:O53"/>
  <sheetViews>
    <sheetView workbookViewId="0">
      <selection sqref="A1:XFD1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b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">
      <c r="A2">
        <v>0</v>
      </c>
      <c r="B2" t="s">
        <v>14</v>
      </c>
      <c r="C2">
        <v>23</v>
      </c>
      <c r="D2">
        <v>18.165978407143498</v>
      </c>
      <c r="E2">
        <v>19.6215448885307</v>
      </c>
      <c r="F2">
        <v>10.629446565253399</v>
      </c>
      <c r="G2">
        <v>35.784432967908799</v>
      </c>
      <c r="H2">
        <v>16.915252385825799</v>
      </c>
      <c r="I2">
        <v>18.8653344121361</v>
      </c>
      <c r="J2">
        <v>18.593228643269502</v>
      </c>
      <c r="K2">
        <v>17.958498166983102</v>
      </c>
      <c r="L2">
        <v>18.876658085885101</v>
      </c>
      <c r="M2">
        <v>24.814050480364099</v>
      </c>
      <c r="N2">
        <v>28.9804853889223</v>
      </c>
      <c r="O2">
        <v>14.2734994131172</v>
      </c>
    </row>
    <row r="3" spans="1:15" x14ac:dyDescent="0.3">
      <c r="A3">
        <v>1</v>
      </c>
      <c r="B3" t="s">
        <v>14</v>
      </c>
      <c r="C3">
        <v>21</v>
      </c>
      <c r="D3">
        <v>22.0060315458982</v>
      </c>
      <c r="E3">
        <v>21.726575176505701</v>
      </c>
      <c r="F3">
        <v>14.991788994601499</v>
      </c>
      <c r="G3">
        <v>28.5478680773303</v>
      </c>
      <c r="H3">
        <v>19.193117163522501</v>
      </c>
      <c r="I3">
        <v>19.007697271384298</v>
      </c>
      <c r="J3">
        <v>18.927893611702199</v>
      </c>
      <c r="K3">
        <v>19.061509544057898</v>
      </c>
      <c r="L3">
        <v>19.243316881487701</v>
      </c>
      <c r="M3">
        <v>19.2145578690115</v>
      </c>
      <c r="N3">
        <v>19.204213540438001</v>
      </c>
      <c r="O3">
        <v>20.2358606387448</v>
      </c>
    </row>
    <row r="4" spans="1:15" x14ac:dyDescent="0.3">
      <c r="A4">
        <v>2</v>
      </c>
      <c r="B4" t="s">
        <v>14</v>
      </c>
      <c r="C4">
        <v>25</v>
      </c>
      <c r="D4">
        <v>24.753196645468201</v>
      </c>
      <c r="E4">
        <v>26.534757340021599</v>
      </c>
      <c r="F4">
        <v>13.993408924365299</v>
      </c>
      <c r="G4">
        <v>48.878969624027803</v>
      </c>
      <c r="H4">
        <v>18.632481737414601</v>
      </c>
      <c r="I4">
        <v>19.2395536948356</v>
      </c>
      <c r="J4">
        <v>20.057626037254099</v>
      </c>
      <c r="K4">
        <v>20.2092984575008</v>
      </c>
      <c r="L4">
        <v>18.219148396078701</v>
      </c>
      <c r="M4">
        <v>25.935608635745002</v>
      </c>
      <c r="N4">
        <v>30.573478918844302</v>
      </c>
      <c r="O4">
        <v>18.307470410716601</v>
      </c>
    </row>
    <row r="5" spans="1:15" x14ac:dyDescent="0.3">
      <c r="A5">
        <v>3</v>
      </c>
      <c r="B5" t="s">
        <v>14</v>
      </c>
      <c r="C5">
        <v>18</v>
      </c>
      <c r="D5">
        <v>14.368902031491899</v>
      </c>
      <c r="E5">
        <v>15.998866026900901</v>
      </c>
      <c r="F5">
        <v>8.3491527243122707</v>
      </c>
      <c r="G5">
        <v>29.409494046037899</v>
      </c>
      <c r="H5">
        <v>11.7381018577279</v>
      </c>
      <c r="I5">
        <v>12.329490759283299</v>
      </c>
      <c r="J5">
        <v>12.615370290282501</v>
      </c>
      <c r="K5">
        <v>11.9757466417975</v>
      </c>
      <c r="L5">
        <v>11.269852565793601</v>
      </c>
      <c r="M5">
        <v>14.4691983716592</v>
      </c>
      <c r="N5">
        <v>15.5702682442142</v>
      </c>
      <c r="O5">
        <v>13.842661914971099</v>
      </c>
    </row>
    <row r="6" spans="1:15" x14ac:dyDescent="0.3">
      <c r="A6">
        <v>4</v>
      </c>
      <c r="B6" t="s">
        <v>14</v>
      </c>
      <c r="C6">
        <v>17</v>
      </c>
      <c r="D6">
        <v>16.471452596778001</v>
      </c>
      <c r="E6">
        <v>16.826870449943101</v>
      </c>
      <c r="F6">
        <v>11.493781108541</v>
      </c>
      <c r="G6">
        <v>23.6139035978949</v>
      </c>
      <c r="H6">
        <v>11.575123230106399</v>
      </c>
      <c r="I6">
        <v>12.3092296570866</v>
      </c>
      <c r="J6">
        <v>12.045802127415</v>
      </c>
      <c r="K6">
        <v>12.3580695002423</v>
      </c>
      <c r="L6">
        <v>12.895072880733601</v>
      </c>
      <c r="M6">
        <v>14.7375421436134</v>
      </c>
      <c r="N6">
        <v>16.776392090972202</v>
      </c>
      <c r="O6">
        <v>12.274778661082101</v>
      </c>
    </row>
    <row r="7" spans="1:15" x14ac:dyDescent="0.3">
      <c r="A7">
        <v>5</v>
      </c>
      <c r="B7" t="s">
        <v>14</v>
      </c>
      <c r="C7">
        <v>15</v>
      </c>
      <c r="D7">
        <v>12.370620581596899</v>
      </c>
      <c r="E7">
        <v>14.031939407556701</v>
      </c>
      <c r="F7">
        <v>7.3205111460862398</v>
      </c>
      <c r="G7">
        <v>28.087691967149802</v>
      </c>
      <c r="H7">
        <v>8.9168755394799195</v>
      </c>
      <c r="I7">
        <v>9.8150614421610403</v>
      </c>
      <c r="J7">
        <v>9.6457866293803907</v>
      </c>
      <c r="K7">
        <v>9.0472760065896107</v>
      </c>
      <c r="L7">
        <v>8.6269432705078408</v>
      </c>
      <c r="M7">
        <v>12.6105395174761</v>
      </c>
      <c r="N7">
        <v>16.4861943807676</v>
      </c>
      <c r="O7">
        <v>6.9595688786720702</v>
      </c>
    </row>
    <row r="8" spans="1:15" x14ac:dyDescent="0.3">
      <c r="A8">
        <v>6</v>
      </c>
      <c r="B8" t="s">
        <v>14</v>
      </c>
      <c r="C8">
        <v>16</v>
      </c>
      <c r="D8">
        <v>13.0634917298795</v>
      </c>
      <c r="E8">
        <v>14.2974791074897</v>
      </c>
      <c r="F8">
        <v>6.72069428260055</v>
      </c>
      <c r="G8">
        <v>28.370389950681599</v>
      </c>
      <c r="H8">
        <v>8.3979414882653298</v>
      </c>
      <c r="I8">
        <v>9.3575405607673705</v>
      </c>
      <c r="J8">
        <v>9.1131499784780505</v>
      </c>
      <c r="K8">
        <v>8.9840190403912299</v>
      </c>
      <c r="L8">
        <v>9.1129521948263807</v>
      </c>
      <c r="M8">
        <v>12.3513468842166</v>
      </c>
      <c r="N8">
        <v>14.9714752672656</v>
      </c>
      <c r="O8">
        <v>9.9943051627554595</v>
      </c>
    </row>
    <row r="9" spans="1:15" x14ac:dyDescent="0.3">
      <c r="A9">
        <v>7</v>
      </c>
      <c r="B9" t="s">
        <v>14</v>
      </c>
      <c r="C9">
        <v>12</v>
      </c>
      <c r="D9">
        <v>11.1871795185679</v>
      </c>
      <c r="E9">
        <v>11.9087984086402</v>
      </c>
      <c r="F9">
        <v>7.5014912386093897</v>
      </c>
      <c r="G9">
        <v>19.192495623778999</v>
      </c>
      <c r="H9">
        <v>11.2193356847721</v>
      </c>
      <c r="I9">
        <v>11.668391822034399</v>
      </c>
      <c r="J9">
        <v>11.6954997259924</v>
      </c>
      <c r="K9">
        <v>11.677733523171099</v>
      </c>
      <c r="L9">
        <v>11.973790353543199</v>
      </c>
      <c r="M9">
        <v>13.5359366891051</v>
      </c>
      <c r="N9">
        <v>14.7755394128571</v>
      </c>
      <c r="O9">
        <v>11.3229775814967</v>
      </c>
    </row>
    <row r="10" spans="1:15" x14ac:dyDescent="0.3">
      <c r="A10">
        <v>8</v>
      </c>
      <c r="B10" t="s">
        <v>14</v>
      </c>
      <c r="C10">
        <v>25</v>
      </c>
      <c r="D10">
        <v>24.324032940771801</v>
      </c>
      <c r="E10">
        <v>24.8831736191411</v>
      </c>
      <c r="F10">
        <v>17.559904975261201</v>
      </c>
      <c r="G10">
        <v>35.090044001492203</v>
      </c>
      <c r="H10">
        <v>23.112040595195801</v>
      </c>
      <c r="I10">
        <v>23.185223642626699</v>
      </c>
      <c r="J10">
        <v>23.902496283389301</v>
      </c>
      <c r="K10">
        <v>24.374290612781099</v>
      </c>
      <c r="L10">
        <v>24.742710307884</v>
      </c>
      <c r="M10">
        <v>27.0217386898311</v>
      </c>
      <c r="N10">
        <v>29.7119972514155</v>
      </c>
      <c r="O10">
        <v>23.513730857552801</v>
      </c>
    </row>
    <row r="11" spans="1:15" x14ac:dyDescent="0.3">
      <c r="A11">
        <v>9</v>
      </c>
      <c r="B11" t="s">
        <v>14</v>
      </c>
      <c r="C11">
        <v>16</v>
      </c>
      <c r="D11">
        <v>13.3573844088963</v>
      </c>
      <c r="E11">
        <v>13.9250141271974</v>
      </c>
      <c r="F11">
        <v>5.9067887182065801</v>
      </c>
      <c r="G11">
        <v>22.784575699313599</v>
      </c>
      <c r="H11">
        <v>8.5619817979367294</v>
      </c>
      <c r="I11">
        <v>9.1865950833367709</v>
      </c>
      <c r="J11">
        <v>9.1587897103036102</v>
      </c>
      <c r="K11">
        <v>9.5695243571549309</v>
      </c>
      <c r="L11">
        <v>9.5794592248101296</v>
      </c>
      <c r="M11">
        <v>11.4972923704132</v>
      </c>
      <c r="N11">
        <v>13.036856153786699</v>
      </c>
      <c r="O11">
        <v>9.2099023509075302</v>
      </c>
    </row>
    <row r="12" spans="1:15" x14ac:dyDescent="0.3">
      <c r="A12">
        <v>10</v>
      </c>
      <c r="B12" t="s">
        <v>14</v>
      </c>
      <c r="C12">
        <v>19</v>
      </c>
      <c r="D12">
        <v>19.022616639149</v>
      </c>
      <c r="E12">
        <v>19.5037005465886</v>
      </c>
      <c r="F12">
        <v>15.3454467398929</v>
      </c>
      <c r="G12">
        <v>25.3456951024041</v>
      </c>
      <c r="H12">
        <v>22.844236451648101</v>
      </c>
      <c r="I12">
        <v>23.8371678150002</v>
      </c>
      <c r="J12">
        <v>23.617565761604801</v>
      </c>
      <c r="K12">
        <v>22.897053561700201</v>
      </c>
      <c r="L12">
        <v>24.176190385199899</v>
      </c>
      <c r="M12">
        <v>25.753570511606501</v>
      </c>
      <c r="N12">
        <v>26.965633728884399</v>
      </c>
      <c r="O12">
        <v>23.185652108752102</v>
      </c>
    </row>
    <row r="13" spans="1:15" x14ac:dyDescent="0.3">
      <c r="A13">
        <v>11</v>
      </c>
      <c r="B13" t="s">
        <v>14</v>
      </c>
      <c r="C13">
        <v>12</v>
      </c>
      <c r="D13">
        <v>9.7739352912119699</v>
      </c>
      <c r="E13">
        <v>10.541030329164499</v>
      </c>
      <c r="F13">
        <v>4.9761993490296703</v>
      </c>
      <c r="G13">
        <v>18.4443390835754</v>
      </c>
      <c r="H13">
        <v>8.5128034811915896</v>
      </c>
      <c r="I13">
        <v>10.280260862719601</v>
      </c>
      <c r="J13">
        <v>9.3655801325670698</v>
      </c>
      <c r="K13">
        <v>8.9774096190860497</v>
      </c>
      <c r="L13">
        <v>8.28254722308208</v>
      </c>
      <c r="M13">
        <v>11.890725185624699</v>
      </c>
      <c r="N13">
        <v>14.6553844091287</v>
      </c>
      <c r="O13">
        <v>9.6170301795351207</v>
      </c>
    </row>
    <row r="14" spans="1:15" x14ac:dyDescent="0.3">
      <c r="A14">
        <v>12</v>
      </c>
      <c r="B14" t="s">
        <v>14</v>
      </c>
      <c r="C14">
        <v>23</v>
      </c>
      <c r="D14">
        <v>17.2790859258218</v>
      </c>
      <c r="E14">
        <v>18.7484059136996</v>
      </c>
      <c r="F14">
        <v>8.5639941052055697</v>
      </c>
      <c r="G14">
        <v>33.584772255533203</v>
      </c>
      <c r="H14">
        <v>16.979259581682101</v>
      </c>
      <c r="I14">
        <v>17.226398682279999</v>
      </c>
      <c r="J14">
        <v>17.6917410529575</v>
      </c>
      <c r="K14">
        <v>18.896000574241299</v>
      </c>
      <c r="L14">
        <v>19.086390584675001</v>
      </c>
      <c r="M14">
        <v>24.206294508495301</v>
      </c>
      <c r="N14">
        <v>30.010712872918099</v>
      </c>
      <c r="O14">
        <v>17.514648314115</v>
      </c>
    </row>
    <row r="15" spans="1:15" x14ac:dyDescent="0.3">
      <c r="A15">
        <v>13</v>
      </c>
      <c r="B15" t="s">
        <v>14</v>
      </c>
      <c r="C15">
        <v>23</v>
      </c>
      <c r="D15">
        <v>20.9985496487745</v>
      </c>
      <c r="E15">
        <v>21.618368167911601</v>
      </c>
      <c r="F15">
        <v>13.356221524934901</v>
      </c>
      <c r="G15">
        <v>31.0865753266336</v>
      </c>
      <c r="H15">
        <v>21.178667881831899</v>
      </c>
      <c r="I15">
        <v>22.653001922528301</v>
      </c>
      <c r="J15">
        <v>23.770968914014698</v>
      </c>
      <c r="K15">
        <v>24.030344628125299</v>
      </c>
      <c r="L15">
        <v>23.898664836646301</v>
      </c>
      <c r="M15">
        <v>30.2772391123925</v>
      </c>
      <c r="N15">
        <v>38.580406831525998</v>
      </c>
      <c r="O15">
        <v>22.774485100090299</v>
      </c>
    </row>
    <row r="16" spans="1:15" x14ac:dyDescent="0.3">
      <c r="A16">
        <v>14</v>
      </c>
      <c r="B16" t="s">
        <v>14</v>
      </c>
      <c r="C16">
        <v>25</v>
      </c>
      <c r="D16">
        <v>21.320713776026999</v>
      </c>
      <c r="E16">
        <v>22.863280454245299</v>
      </c>
      <c r="F16">
        <v>14.458041247252</v>
      </c>
      <c r="G16">
        <v>37.525835490905898</v>
      </c>
      <c r="H16">
        <v>24.477807161438001</v>
      </c>
      <c r="I16">
        <v>25.642924478312899</v>
      </c>
      <c r="J16">
        <v>25.766265282183301</v>
      </c>
      <c r="K16">
        <v>24.067645210216899</v>
      </c>
      <c r="L16">
        <v>23.521164768847399</v>
      </c>
      <c r="M16">
        <v>28.7300010776401</v>
      </c>
      <c r="N16">
        <v>30.427716912097299</v>
      </c>
      <c r="O16">
        <v>25.733368226487499</v>
      </c>
    </row>
    <row r="17" spans="1:15" x14ac:dyDescent="0.3">
      <c r="A17">
        <v>15</v>
      </c>
      <c r="B17" t="s">
        <v>14</v>
      </c>
      <c r="C17">
        <v>19</v>
      </c>
      <c r="D17">
        <v>17.307226714507301</v>
      </c>
      <c r="E17">
        <v>18.565929446551699</v>
      </c>
      <c r="F17">
        <v>8.4113343838594705</v>
      </c>
      <c r="G17">
        <v>32.237628579778999</v>
      </c>
      <c r="H17">
        <v>14.1552596020135</v>
      </c>
      <c r="I17">
        <v>15.493357553256301</v>
      </c>
      <c r="J17">
        <v>15.8409572526981</v>
      </c>
      <c r="K17">
        <v>14.9831606590647</v>
      </c>
      <c r="L17">
        <v>15.609104419422</v>
      </c>
      <c r="M17">
        <v>17.006654975090001</v>
      </c>
      <c r="N17">
        <v>19.573293469486799</v>
      </c>
      <c r="O17">
        <v>16.314530206753901</v>
      </c>
    </row>
    <row r="18" spans="1:15" x14ac:dyDescent="0.3">
      <c r="A18">
        <v>16</v>
      </c>
      <c r="B18" t="s">
        <v>14</v>
      </c>
      <c r="C18">
        <v>18</v>
      </c>
      <c r="D18">
        <v>16.189727159917499</v>
      </c>
      <c r="E18">
        <v>17.169663313017601</v>
      </c>
      <c r="F18">
        <v>10.883634184493101</v>
      </c>
      <c r="G18">
        <v>27.347324114142101</v>
      </c>
      <c r="H18">
        <v>29.651411551883399</v>
      </c>
      <c r="I18">
        <v>31.645465565997601</v>
      </c>
      <c r="J18">
        <v>31.445327426944399</v>
      </c>
      <c r="K18">
        <v>30.872284857221</v>
      </c>
      <c r="L18">
        <v>32.4171638658676</v>
      </c>
      <c r="M18">
        <v>35.877666344474903</v>
      </c>
      <c r="N18">
        <v>41.3908327297979</v>
      </c>
      <c r="O18">
        <v>33.0292884970386</v>
      </c>
    </row>
    <row r="19" spans="1:15" x14ac:dyDescent="0.3">
      <c r="A19">
        <v>17</v>
      </c>
      <c r="B19" t="s">
        <v>14</v>
      </c>
      <c r="C19">
        <v>13</v>
      </c>
      <c r="D19">
        <v>10.1986273546856</v>
      </c>
      <c r="E19">
        <v>11.9046345476175</v>
      </c>
      <c r="F19">
        <v>5.1202191504546697</v>
      </c>
      <c r="G19">
        <v>24.476087762725399</v>
      </c>
      <c r="H19">
        <v>14.410796424760401</v>
      </c>
      <c r="I19">
        <v>15.473405404654001</v>
      </c>
      <c r="J19">
        <v>15.4562817285147</v>
      </c>
      <c r="K19">
        <v>14.9935802021804</v>
      </c>
      <c r="L19">
        <v>17.877525624887799</v>
      </c>
      <c r="M19">
        <v>20.720466175225798</v>
      </c>
      <c r="N19">
        <v>23.8722113301646</v>
      </c>
      <c r="O19">
        <v>13.8388391964193</v>
      </c>
    </row>
    <row r="20" spans="1:15" x14ac:dyDescent="0.3">
      <c r="A20">
        <v>18</v>
      </c>
      <c r="B20" t="s">
        <v>14</v>
      </c>
      <c r="C20">
        <v>14</v>
      </c>
      <c r="D20">
        <v>15.3965416806764</v>
      </c>
      <c r="E20">
        <v>16.659409216038</v>
      </c>
      <c r="F20">
        <v>7.1755300409208704</v>
      </c>
      <c r="G20">
        <v>30.486552886654799</v>
      </c>
      <c r="H20">
        <v>8.1824264307185004</v>
      </c>
      <c r="I20">
        <v>8.8214782638479896</v>
      </c>
      <c r="J20">
        <v>8.5234522778363395</v>
      </c>
      <c r="K20">
        <v>8.4368857180834294</v>
      </c>
      <c r="L20">
        <v>8.2701785859615704</v>
      </c>
      <c r="M20">
        <v>10.6264470725661</v>
      </c>
      <c r="N20">
        <v>12.2110972852209</v>
      </c>
      <c r="O20">
        <v>7.8016015745729801</v>
      </c>
    </row>
    <row r="21" spans="1:15" x14ac:dyDescent="0.3">
      <c r="A21">
        <v>19</v>
      </c>
      <c r="B21" t="s">
        <v>14</v>
      </c>
      <c r="C21">
        <v>10</v>
      </c>
      <c r="D21">
        <v>9.1013417839862001</v>
      </c>
      <c r="E21">
        <v>9.6775233873935598</v>
      </c>
      <c r="F21">
        <v>4.6769909400607199</v>
      </c>
      <c r="G21">
        <v>16.7763461413108</v>
      </c>
      <c r="H21">
        <v>5.3660958155684897</v>
      </c>
      <c r="I21">
        <v>5.4155068318401698</v>
      </c>
      <c r="J21">
        <v>6.2238592987586401</v>
      </c>
      <c r="K21">
        <v>5.7364947505134802</v>
      </c>
      <c r="L21">
        <v>5.9215488496304598</v>
      </c>
      <c r="M21">
        <v>6.2466224240426804</v>
      </c>
      <c r="N21">
        <v>7.6984523284669999</v>
      </c>
      <c r="O21">
        <v>5.1917944881087301</v>
      </c>
    </row>
    <row r="22" spans="1:15" x14ac:dyDescent="0.3">
      <c r="A22">
        <v>20</v>
      </c>
      <c r="B22" t="s">
        <v>14</v>
      </c>
      <c r="C22">
        <v>24</v>
      </c>
      <c r="D22">
        <v>22.269339377895701</v>
      </c>
      <c r="E22">
        <v>23.043618426970799</v>
      </c>
      <c r="F22">
        <v>15.0327438739988</v>
      </c>
      <c r="G22">
        <v>35.613830143309897</v>
      </c>
      <c r="H22">
        <v>29.726550971340298</v>
      </c>
      <c r="I22">
        <v>30.857032346973799</v>
      </c>
      <c r="J22">
        <v>30.780961581402401</v>
      </c>
      <c r="K22">
        <v>31.592656662389199</v>
      </c>
      <c r="L22">
        <v>30.812491492880302</v>
      </c>
      <c r="M22">
        <v>34.676952990343203</v>
      </c>
      <c r="N22">
        <v>37.767398014251199</v>
      </c>
      <c r="O22">
        <v>31.020664117564099</v>
      </c>
    </row>
    <row r="23" spans="1:15" x14ac:dyDescent="0.3">
      <c r="A23">
        <v>21</v>
      </c>
      <c r="B23" t="s">
        <v>14</v>
      </c>
      <c r="C23">
        <v>24</v>
      </c>
      <c r="D23">
        <v>16.6157627889711</v>
      </c>
      <c r="E23">
        <v>21.133679208111399</v>
      </c>
      <c r="F23">
        <v>5.8504285694896403</v>
      </c>
      <c r="G23">
        <v>58.172851095181898</v>
      </c>
      <c r="H23">
        <v>13.8175457100599</v>
      </c>
      <c r="I23">
        <v>15.9969937211801</v>
      </c>
      <c r="J23">
        <v>14.8472612088063</v>
      </c>
      <c r="K23">
        <v>15.075938457518401</v>
      </c>
      <c r="L23">
        <v>11.6520509391065</v>
      </c>
      <c r="M23">
        <v>18.324695106839901</v>
      </c>
      <c r="N23">
        <v>19.665942768309399</v>
      </c>
      <c r="O23">
        <v>17.8003317928911</v>
      </c>
    </row>
    <row r="24" spans="1:15" x14ac:dyDescent="0.3">
      <c r="A24">
        <v>22</v>
      </c>
      <c r="B24" t="s">
        <v>14</v>
      </c>
      <c r="C24">
        <v>31</v>
      </c>
      <c r="D24">
        <v>29.0104224045885</v>
      </c>
      <c r="E24">
        <v>28.8453653005697</v>
      </c>
      <c r="F24">
        <v>19.6587928228995</v>
      </c>
      <c r="G24">
        <v>38.864591684844399</v>
      </c>
      <c r="H24">
        <v>40.974484539424203</v>
      </c>
      <c r="I24">
        <v>40.344753362719203</v>
      </c>
      <c r="J24">
        <v>40.8126568042901</v>
      </c>
      <c r="K24">
        <v>40.915369739670602</v>
      </c>
      <c r="L24">
        <v>39.992664008186097</v>
      </c>
      <c r="M24">
        <v>41.681314070825103</v>
      </c>
      <c r="N24">
        <v>40.237770673649003</v>
      </c>
      <c r="O24">
        <v>42.700648961865703</v>
      </c>
    </row>
    <row r="25" spans="1:15" x14ac:dyDescent="0.3">
      <c r="A25">
        <v>23</v>
      </c>
      <c r="B25" t="s">
        <v>14</v>
      </c>
      <c r="C25">
        <v>16</v>
      </c>
      <c r="D25">
        <v>15.519594161339199</v>
      </c>
      <c r="E25">
        <v>16.169485790543501</v>
      </c>
      <c r="F25">
        <v>9.1111204867917692</v>
      </c>
      <c r="G25">
        <v>26.7770889275772</v>
      </c>
      <c r="H25">
        <v>16.536116997113201</v>
      </c>
      <c r="I25">
        <v>17.426796926973498</v>
      </c>
      <c r="J25">
        <v>17.646017570247601</v>
      </c>
      <c r="K25">
        <v>16.880846621908699</v>
      </c>
      <c r="L25">
        <v>15.197144821351401</v>
      </c>
      <c r="M25">
        <v>20.381515560240999</v>
      </c>
      <c r="N25">
        <v>23.929104190777501</v>
      </c>
      <c r="O25">
        <v>18.998848408312</v>
      </c>
    </row>
    <row r="26" spans="1:15" x14ac:dyDescent="0.3">
      <c r="A26">
        <v>24</v>
      </c>
      <c r="B26" t="s">
        <v>14</v>
      </c>
      <c r="C26">
        <v>14</v>
      </c>
      <c r="D26">
        <v>11.9155419060383</v>
      </c>
      <c r="E26">
        <v>13.544088404718201</v>
      </c>
      <c r="F26">
        <v>4.3033009205818002</v>
      </c>
      <c r="G26">
        <v>27.938261339618698</v>
      </c>
      <c r="H26">
        <v>13.201494666143001</v>
      </c>
      <c r="I26">
        <v>16.362756774965298</v>
      </c>
      <c r="J26">
        <v>17.790523564139399</v>
      </c>
      <c r="K26">
        <v>15.5163447314783</v>
      </c>
      <c r="L26">
        <v>17.263441686230699</v>
      </c>
      <c r="M26">
        <v>27.3621136794489</v>
      </c>
      <c r="N26">
        <v>42.889024034912303</v>
      </c>
      <c r="O26">
        <v>16.293743528956</v>
      </c>
    </row>
    <row r="27" spans="1:15" x14ac:dyDescent="0.3">
      <c r="A27">
        <v>25</v>
      </c>
      <c r="B27" t="s">
        <v>14</v>
      </c>
      <c r="C27">
        <v>17</v>
      </c>
      <c r="D27">
        <v>15.031394690174601</v>
      </c>
      <c r="E27">
        <v>15.505723291733201</v>
      </c>
      <c r="F27">
        <v>9.8479359723061197</v>
      </c>
      <c r="G27">
        <v>22.846951577384299</v>
      </c>
      <c r="H27">
        <v>10.8424763154995</v>
      </c>
      <c r="I27">
        <v>10.906210774214999</v>
      </c>
      <c r="J27">
        <v>11.0417029235436</v>
      </c>
      <c r="K27">
        <v>10.816904318020301</v>
      </c>
      <c r="L27">
        <v>10.990685331417099</v>
      </c>
      <c r="M27">
        <v>13.129187197164701</v>
      </c>
      <c r="N27">
        <v>14.5124127407486</v>
      </c>
      <c r="O27">
        <v>10.757678405701199</v>
      </c>
    </row>
    <row r="28" spans="1:15" x14ac:dyDescent="0.3">
      <c r="A28">
        <v>26</v>
      </c>
      <c r="B28" t="s">
        <v>14</v>
      </c>
      <c r="C28">
        <v>14</v>
      </c>
      <c r="D28">
        <v>13.984747558469399</v>
      </c>
      <c r="E28">
        <v>14.4561793048967</v>
      </c>
      <c r="F28">
        <v>8.5785289374256397</v>
      </c>
      <c r="G28">
        <v>21.452642661012401</v>
      </c>
      <c r="H28">
        <v>8.6743626118672896</v>
      </c>
      <c r="I28">
        <v>9.2182056340577301</v>
      </c>
      <c r="J28">
        <v>9.2454777338465206</v>
      </c>
      <c r="K28">
        <v>8.8775629086369392</v>
      </c>
      <c r="L28">
        <v>8.3815469695909695</v>
      </c>
      <c r="M28">
        <v>11.213423762792701</v>
      </c>
      <c r="N28">
        <v>13.2414660292738</v>
      </c>
      <c r="O28">
        <v>9.6248084342863702</v>
      </c>
    </row>
    <row r="29" spans="1:15" x14ac:dyDescent="0.3">
      <c r="A29">
        <v>27</v>
      </c>
      <c r="B29" t="s">
        <v>14</v>
      </c>
      <c r="C29">
        <v>16</v>
      </c>
      <c r="D29">
        <v>11.879633077319401</v>
      </c>
      <c r="E29">
        <v>12.6638076493103</v>
      </c>
      <c r="F29">
        <v>6.89227004223513</v>
      </c>
      <c r="G29">
        <v>18.634598260455601</v>
      </c>
      <c r="H29">
        <v>7.6252625539155501</v>
      </c>
      <c r="I29">
        <v>8.2870289302630304</v>
      </c>
      <c r="J29">
        <v>7.9952252531154899</v>
      </c>
      <c r="K29">
        <v>7.3758173726514302</v>
      </c>
      <c r="L29">
        <v>8.0094679857828499</v>
      </c>
      <c r="M29">
        <v>8.65507914178154</v>
      </c>
      <c r="N29">
        <v>8.8648808961309697</v>
      </c>
      <c r="O29">
        <v>7.0033093596320004</v>
      </c>
    </row>
    <row r="30" spans="1:15" x14ac:dyDescent="0.3">
      <c r="A30">
        <v>28</v>
      </c>
      <c r="B30" t="s">
        <v>14</v>
      </c>
      <c r="C30">
        <v>10</v>
      </c>
      <c r="D30">
        <v>9.0975999570783301</v>
      </c>
      <c r="E30">
        <v>10.021286129474801</v>
      </c>
      <c r="F30">
        <v>4.93452708264096</v>
      </c>
      <c r="G30">
        <v>18.810696597630201</v>
      </c>
      <c r="H30">
        <v>7.0929101067393603</v>
      </c>
      <c r="I30">
        <v>7.5389307152931497</v>
      </c>
      <c r="J30">
        <v>7.2675181226892898</v>
      </c>
      <c r="K30">
        <v>6.9844964500616902</v>
      </c>
      <c r="L30">
        <v>7.24220349341544</v>
      </c>
      <c r="M30">
        <v>8.4492262864314096</v>
      </c>
      <c r="N30">
        <v>9.6715309484860708</v>
      </c>
      <c r="O30">
        <v>7.3947678350770296</v>
      </c>
    </row>
    <row r="31" spans="1:15" x14ac:dyDescent="0.3">
      <c r="A31">
        <v>29</v>
      </c>
      <c r="B31" t="s">
        <v>14</v>
      </c>
      <c r="C31">
        <v>21</v>
      </c>
      <c r="D31">
        <v>11.609623735852701</v>
      </c>
      <c r="E31">
        <v>15.1261961674992</v>
      </c>
      <c r="F31">
        <v>4.08494580237008</v>
      </c>
      <c r="G31">
        <v>35.719938723419197</v>
      </c>
      <c r="H31">
        <v>8.2961440313767394</v>
      </c>
      <c r="I31">
        <v>9.6337406698403694</v>
      </c>
      <c r="J31">
        <v>9.0337672303295093</v>
      </c>
      <c r="K31">
        <v>8.8463417023886706</v>
      </c>
      <c r="L31">
        <v>7.3379465902690599</v>
      </c>
      <c r="M31">
        <v>11.1565134801799</v>
      </c>
      <c r="N31">
        <v>12.2671299765406</v>
      </c>
      <c r="O31">
        <v>8.7916924167722605</v>
      </c>
    </row>
    <row r="32" spans="1:15" x14ac:dyDescent="0.3">
      <c r="A32">
        <v>30</v>
      </c>
      <c r="B32" t="s">
        <v>14</v>
      </c>
      <c r="C32">
        <v>9</v>
      </c>
      <c r="D32">
        <v>10.6118302730875</v>
      </c>
      <c r="E32">
        <v>10.556017190189101</v>
      </c>
      <c r="F32">
        <v>7.3388239817330199</v>
      </c>
      <c r="G32">
        <v>13.912455389621099</v>
      </c>
      <c r="H32">
        <v>8.9210960115004294</v>
      </c>
      <c r="I32">
        <v>9.2062811519137195</v>
      </c>
      <c r="J32">
        <v>8.5380991856892603</v>
      </c>
      <c r="K32">
        <v>8.8415699979007396</v>
      </c>
      <c r="L32">
        <v>9.2675939539420398</v>
      </c>
      <c r="M32">
        <v>9.24468470664557</v>
      </c>
      <c r="N32">
        <v>9.2560378287177301</v>
      </c>
      <c r="O32">
        <v>9.0588625274508292</v>
      </c>
    </row>
    <row r="33" spans="1:15" x14ac:dyDescent="0.3">
      <c r="A33">
        <v>31</v>
      </c>
      <c r="B33" t="s">
        <v>14</v>
      </c>
      <c r="C33">
        <v>12</v>
      </c>
      <c r="D33">
        <v>9.2672545478053703</v>
      </c>
      <c r="E33">
        <v>10.8042563471906</v>
      </c>
      <c r="F33">
        <v>5.1985217747063199</v>
      </c>
      <c r="G33">
        <v>19.673360269381</v>
      </c>
      <c r="H33">
        <v>6.2077108904310103</v>
      </c>
      <c r="I33">
        <v>8.0283820153586891</v>
      </c>
      <c r="J33">
        <v>7.0537543719762397</v>
      </c>
      <c r="K33">
        <v>7.6090921203488202</v>
      </c>
      <c r="L33">
        <v>6.5291650489758002</v>
      </c>
      <c r="M33">
        <v>10.288013001485901</v>
      </c>
      <c r="N33">
        <v>13.9813565632502</v>
      </c>
      <c r="O33">
        <v>5.6434251138260798</v>
      </c>
    </row>
    <row r="34" spans="1:15" x14ac:dyDescent="0.3">
      <c r="A34">
        <v>32</v>
      </c>
      <c r="B34" t="s">
        <v>14</v>
      </c>
      <c r="C34">
        <v>12</v>
      </c>
      <c r="D34">
        <v>9.9108744973683294</v>
      </c>
      <c r="E34">
        <v>10.265758057923801</v>
      </c>
      <c r="F34">
        <v>6.1623404665325197</v>
      </c>
      <c r="G34">
        <v>15.775921404778201</v>
      </c>
      <c r="H34">
        <v>11.853860871544899</v>
      </c>
      <c r="I34">
        <v>12.595247599855799</v>
      </c>
      <c r="J34">
        <v>11.915923606560099</v>
      </c>
      <c r="K34">
        <v>12.531369069246001</v>
      </c>
      <c r="L34">
        <v>12.1285033966181</v>
      </c>
      <c r="M34">
        <v>12.348472101059199</v>
      </c>
      <c r="N34">
        <v>12.126924060719899</v>
      </c>
      <c r="O34">
        <v>12.7089128590491</v>
      </c>
    </row>
    <row r="35" spans="1:15" x14ac:dyDescent="0.3">
      <c r="A35">
        <v>33</v>
      </c>
      <c r="B35" t="s">
        <v>14</v>
      </c>
      <c r="C35">
        <v>23</v>
      </c>
      <c r="D35">
        <v>20.3598629377171</v>
      </c>
      <c r="E35">
        <v>22.110035613216301</v>
      </c>
      <c r="F35">
        <v>11.7235048371057</v>
      </c>
      <c r="G35">
        <v>40.519419332531001</v>
      </c>
      <c r="H35">
        <v>18.5370990002287</v>
      </c>
      <c r="I35">
        <v>19.149505994733701</v>
      </c>
      <c r="J35">
        <v>19.378907558853001</v>
      </c>
      <c r="K35">
        <v>18.738712309563802</v>
      </c>
      <c r="L35">
        <v>19.3718283883052</v>
      </c>
      <c r="M35">
        <v>22.650392942222599</v>
      </c>
      <c r="N35">
        <v>24.835496588456401</v>
      </c>
      <c r="O35">
        <v>19.929714992870601</v>
      </c>
    </row>
    <row r="36" spans="1:15" x14ac:dyDescent="0.3">
      <c r="A36">
        <v>34</v>
      </c>
      <c r="B36" t="s">
        <v>14</v>
      </c>
      <c r="C36">
        <v>11</v>
      </c>
      <c r="D36">
        <v>8.9216376915853601</v>
      </c>
      <c r="E36">
        <v>9.8215826230505296</v>
      </c>
      <c r="F36">
        <v>4.6924138483569697</v>
      </c>
      <c r="G36">
        <v>16.635342296999301</v>
      </c>
      <c r="H36">
        <v>3.9730833195259301</v>
      </c>
      <c r="I36">
        <v>4.2017320694306104</v>
      </c>
      <c r="J36">
        <v>4.1519854710267303</v>
      </c>
      <c r="K36">
        <v>4.1905393456416098</v>
      </c>
      <c r="L36">
        <v>4.3824761644802699</v>
      </c>
      <c r="M36">
        <v>4.6194281993653297</v>
      </c>
      <c r="N36">
        <v>5.2641656983435201</v>
      </c>
      <c r="O36">
        <v>4.48875561241646</v>
      </c>
    </row>
    <row r="37" spans="1:15" x14ac:dyDescent="0.3">
      <c r="A37">
        <v>35</v>
      </c>
      <c r="B37" t="s">
        <v>14</v>
      </c>
      <c r="C37">
        <v>17</v>
      </c>
      <c r="D37">
        <v>16.6711301437999</v>
      </c>
      <c r="E37">
        <v>16.795866472475701</v>
      </c>
      <c r="F37">
        <v>13.5892095408771</v>
      </c>
      <c r="G37">
        <v>20.494652553376302</v>
      </c>
      <c r="H37">
        <v>18.939233260614198</v>
      </c>
      <c r="I37">
        <v>18.761816656729799</v>
      </c>
      <c r="J37">
        <v>19.626114726814102</v>
      </c>
      <c r="K37">
        <v>18.6464939776831</v>
      </c>
      <c r="L37">
        <v>18.647687252624198</v>
      </c>
      <c r="M37">
        <v>21.574990462743099</v>
      </c>
      <c r="N37">
        <v>22.888165471341502</v>
      </c>
      <c r="O37">
        <v>19.7160377767078</v>
      </c>
    </row>
    <row r="38" spans="1:15" x14ac:dyDescent="0.3">
      <c r="A38">
        <v>36</v>
      </c>
      <c r="B38" t="s">
        <v>14</v>
      </c>
      <c r="C38">
        <v>27</v>
      </c>
      <c r="D38">
        <v>27.2406186023209</v>
      </c>
      <c r="E38">
        <v>27.7476600243894</v>
      </c>
      <c r="F38">
        <v>19.526843672550601</v>
      </c>
      <c r="G38">
        <v>36.159374665417197</v>
      </c>
      <c r="H38">
        <v>29.3086920665802</v>
      </c>
      <c r="I38">
        <v>30.238661924749099</v>
      </c>
      <c r="J38">
        <v>29.259462262634599</v>
      </c>
      <c r="K38">
        <v>29.806145028769102</v>
      </c>
      <c r="L38">
        <v>28.127442512648098</v>
      </c>
      <c r="M38">
        <v>30.965707773824601</v>
      </c>
      <c r="N38">
        <v>32.026428652089898</v>
      </c>
      <c r="O38">
        <v>30.048454984807002</v>
      </c>
    </row>
    <row r="39" spans="1:15" x14ac:dyDescent="0.3">
      <c r="A39">
        <v>37</v>
      </c>
      <c r="B39" t="s">
        <v>14</v>
      </c>
      <c r="C39">
        <v>22</v>
      </c>
      <c r="D39">
        <v>16.696315708828699</v>
      </c>
      <c r="E39">
        <v>18.542776296241701</v>
      </c>
      <c r="F39">
        <v>9.4818961200779395</v>
      </c>
      <c r="G39">
        <v>33.091754459071602</v>
      </c>
      <c r="H39">
        <v>12.169145248458801</v>
      </c>
      <c r="I39">
        <v>12.496315844631299</v>
      </c>
      <c r="J39">
        <v>12.239687523780001</v>
      </c>
      <c r="K39">
        <v>12.5995279060946</v>
      </c>
      <c r="L39">
        <v>11.888112181399899</v>
      </c>
      <c r="M39">
        <v>14.6699786108402</v>
      </c>
      <c r="N39">
        <v>15.429081593729</v>
      </c>
      <c r="O39">
        <v>12.0759215177439</v>
      </c>
    </row>
    <row r="40" spans="1:15" x14ac:dyDescent="0.3">
      <c r="A40">
        <v>38</v>
      </c>
      <c r="B40" t="s">
        <v>14</v>
      </c>
      <c r="C40">
        <v>16</v>
      </c>
      <c r="D40">
        <v>14.103060046014701</v>
      </c>
      <c r="E40">
        <v>16.204923997963999</v>
      </c>
      <c r="F40">
        <v>6.3974037612845596</v>
      </c>
      <c r="G40">
        <v>31.128666274484701</v>
      </c>
      <c r="H40">
        <v>16.905056700442501</v>
      </c>
      <c r="I40">
        <v>16.182511014316599</v>
      </c>
      <c r="J40">
        <v>18.066898057395399</v>
      </c>
      <c r="K40">
        <v>18.7941878210769</v>
      </c>
      <c r="L40">
        <v>15.196980186878699</v>
      </c>
      <c r="M40">
        <v>18.294666986191199</v>
      </c>
      <c r="N40">
        <v>19.581783154960899</v>
      </c>
      <c r="O40">
        <v>15.067963297089101</v>
      </c>
    </row>
    <row r="41" spans="1:15" x14ac:dyDescent="0.3">
      <c r="A41">
        <v>39</v>
      </c>
      <c r="B41" t="s">
        <v>14</v>
      </c>
      <c r="C41">
        <v>20</v>
      </c>
      <c r="D41">
        <v>18.252602772251901</v>
      </c>
      <c r="E41">
        <v>19.365560353202401</v>
      </c>
      <c r="F41">
        <v>9.8499479638359606</v>
      </c>
      <c r="G41">
        <v>35.825804116446797</v>
      </c>
      <c r="H41">
        <v>14.5300270358687</v>
      </c>
      <c r="I41">
        <v>14.600877152866699</v>
      </c>
      <c r="J41">
        <v>15.236277143556901</v>
      </c>
      <c r="K41">
        <v>15.1368304662961</v>
      </c>
      <c r="L41">
        <v>14.6917362706051</v>
      </c>
      <c r="M41">
        <v>21.624281532009299</v>
      </c>
      <c r="N41">
        <v>24.760426314968399</v>
      </c>
      <c r="O41">
        <v>13.8152380678486</v>
      </c>
    </row>
    <row r="42" spans="1:15" x14ac:dyDescent="0.3">
      <c r="A42">
        <v>40</v>
      </c>
      <c r="B42" t="s">
        <v>14</v>
      </c>
      <c r="C42">
        <v>12</v>
      </c>
      <c r="D42">
        <v>9.6053711218216602</v>
      </c>
      <c r="E42">
        <v>10.788632271516001</v>
      </c>
      <c r="F42">
        <v>4.7375440454182298</v>
      </c>
      <c r="G42">
        <v>19.587064959306598</v>
      </c>
      <c r="H42">
        <v>6.6567665353766801</v>
      </c>
      <c r="I42">
        <v>7.1797248492958996</v>
      </c>
      <c r="J42">
        <v>7.4629867089679696</v>
      </c>
      <c r="K42">
        <v>7.2092301008236204</v>
      </c>
      <c r="L42">
        <v>7.2971504083764103</v>
      </c>
      <c r="M42">
        <v>8.6598148486521804</v>
      </c>
      <c r="N42">
        <v>11.366839492412</v>
      </c>
      <c r="O42">
        <v>7.6653568123693798</v>
      </c>
    </row>
    <row r="43" spans="1:15" x14ac:dyDescent="0.3">
      <c r="A43">
        <v>41</v>
      </c>
      <c r="B43" t="s">
        <v>14</v>
      </c>
      <c r="C43">
        <v>10</v>
      </c>
      <c r="D43">
        <v>9.6536925644077307</v>
      </c>
      <c r="E43">
        <v>10.007530585527499</v>
      </c>
      <c r="F43">
        <v>5.82280659020347</v>
      </c>
      <c r="G43">
        <v>15.945024273014001</v>
      </c>
      <c r="H43">
        <v>9.6929836476417499</v>
      </c>
      <c r="I43">
        <v>9.4574770114861195</v>
      </c>
      <c r="J43">
        <v>9.8588452113038105</v>
      </c>
      <c r="K43">
        <v>10.1089531145723</v>
      </c>
      <c r="L43">
        <v>10.049277702235401</v>
      </c>
      <c r="M43">
        <v>9.7858814728063397</v>
      </c>
      <c r="N43">
        <v>9.7656887132163792</v>
      </c>
      <c r="O43">
        <v>8.7413934729975207</v>
      </c>
    </row>
    <row r="44" spans="1:15" x14ac:dyDescent="0.3">
      <c r="A44">
        <v>42</v>
      </c>
      <c r="B44" t="s">
        <v>14</v>
      </c>
      <c r="C44">
        <v>16</v>
      </c>
      <c r="D44">
        <v>13.607804296645901</v>
      </c>
      <c r="E44">
        <v>13.9084905868026</v>
      </c>
      <c r="F44">
        <v>9.4953577561848004</v>
      </c>
      <c r="G44">
        <v>18.455556812914502</v>
      </c>
      <c r="H44">
        <v>13.0067907771158</v>
      </c>
      <c r="I44">
        <v>13.680948534959301</v>
      </c>
      <c r="J44">
        <v>13.2081000609873</v>
      </c>
      <c r="K44">
        <v>13.113782084490801</v>
      </c>
      <c r="L44">
        <v>13.055715385858999</v>
      </c>
      <c r="M44">
        <v>14.7668028160976</v>
      </c>
      <c r="N44">
        <v>15.648408051037499</v>
      </c>
      <c r="O44">
        <v>13.404810996984599</v>
      </c>
    </row>
    <row r="45" spans="1:15" x14ac:dyDescent="0.3">
      <c r="A45">
        <v>43</v>
      </c>
      <c r="B45" t="s">
        <v>14</v>
      </c>
      <c r="C45">
        <v>23</v>
      </c>
      <c r="D45">
        <v>18.4896976306424</v>
      </c>
      <c r="E45">
        <v>18.895795711107201</v>
      </c>
      <c r="F45">
        <v>11.8662977909568</v>
      </c>
      <c r="G45">
        <v>28.009944097886201</v>
      </c>
      <c r="H45">
        <v>18.5618153562732</v>
      </c>
      <c r="I45">
        <v>19.761464853719801</v>
      </c>
      <c r="J45">
        <v>17.135766415074499</v>
      </c>
      <c r="K45">
        <v>17.776068519441001</v>
      </c>
      <c r="L45">
        <v>17.586499399782401</v>
      </c>
      <c r="M45">
        <v>19.107573583900901</v>
      </c>
      <c r="N45">
        <v>17.980061933833898</v>
      </c>
      <c r="O45">
        <v>18.300536101940299</v>
      </c>
    </row>
    <row r="46" spans="1:15" x14ac:dyDescent="0.3">
      <c r="A46">
        <v>44</v>
      </c>
      <c r="B46" t="s">
        <v>14</v>
      </c>
      <c r="C46">
        <v>13</v>
      </c>
      <c r="D46">
        <v>13.352944671975299</v>
      </c>
      <c r="E46">
        <v>13.9930948762933</v>
      </c>
      <c r="F46">
        <v>8.8305499934423004</v>
      </c>
      <c r="G46">
        <v>19.508916544320599</v>
      </c>
      <c r="H46">
        <v>13.927692300946701</v>
      </c>
      <c r="I46">
        <v>14.778617193979899</v>
      </c>
      <c r="J46">
        <v>14.860402465253401</v>
      </c>
      <c r="K46">
        <v>13.8242532061322</v>
      </c>
      <c r="L46">
        <v>14.628481770320199</v>
      </c>
      <c r="M46">
        <v>15.9580472434263</v>
      </c>
      <c r="N46">
        <v>17.658862686427899</v>
      </c>
      <c r="O46">
        <v>14.554427323085999</v>
      </c>
    </row>
    <row r="47" spans="1:15" x14ac:dyDescent="0.3">
      <c r="A47">
        <v>45</v>
      </c>
      <c r="B47" t="s">
        <v>14</v>
      </c>
      <c r="C47">
        <v>15</v>
      </c>
      <c r="D47">
        <v>13.360813805928901</v>
      </c>
      <c r="E47">
        <v>13.6467842875341</v>
      </c>
      <c r="F47">
        <v>7.99316041069648</v>
      </c>
      <c r="G47">
        <v>19.7650153985552</v>
      </c>
      <c r="H47">
        <v>12.552277023939499</v>
      </c>
      <c r="I47">
        <v>13.3198036482889</v>
      </c>
      <c r="J47">
        <v>13.8235122762774</v>
      </c>
      <c r="K47">
        <v>12.802154818683899</v>
      </c>
      <c r="L47">
        <v>11.687688212109199</v>
      </c>
      <c r="M47">
        <v>15.8127996906418</v>
      </c>
      <c r="N47">
        <v>18.773238327728698</v>
      </c>
      <c r="O47">
        <v>13.7122156136196</v>
      </c>
    </row>
    <row r="48" spans="1:15" x14ac:dyDescent="0.3">
      <c r="A48">
        <v>46</v>
      </c>
      <c r="B48" t="s">
        <v>14</v>
      </c>
      <c r="C48">
        <v>18</v>
      </c>
      <c r="D48">
        <v>18.6022327607904</v>
      </c>
      <c r="E48">
        <v>18.940686633534899</v>
      </c>
      <c r="F48">
        <v>14.249939816923799</v>
      </c>
      <c r="G48">
        <v>24.4139975227116</v>
      </c>
      <c r="H48">
        <v>18.2630437529664</v>
      </c>
      <c r="I48">
        <v>20.232076809886799</v>
      </c>
      <c r="J48">
        <v>19.368181065540099</v>
      </c>
      <c r="K48">
        <v>19.094390094311201</v>
      </c>
      <c r="L48">
        <v>19.520478523249899</v>
      </c>
      <c r="M48">
        <v>21.608894472368601</v>
      </c>
      <c r="N48">
        <v>22.877976389506699</v>
      </c>
      <c r="O48">
        <v>20.039950485242201</v>
      </c>
    </row>
    <row r="49" spans="1:15" x14ac:dyDescent="0.3">
      <c r="A49">
        <v>47</v>
      </c>
      <c r="B49" t="s">
        <v>14</v>
      </c>
      <c r="C49">
        <v>5</v>
      </c>
      <c r="D49">
        <v>4.7911761902177501</v>
      </c>
      <c r="E49">
        <v>4.8103146712052496</v>
      </c>
      <c r="F49">
        <v>2.9597800478629801</v>
      </c>
      <c r="G49">
        <v>7.1167073594188803</v>
      </c>
      <c r="H49">
        <v>4.2793445712472602</v>
      </c>
      <c r="I49">
        <v>4.5198135955724696</v>
      </c>
      <c r="J49">
        <v>4.4293434210537903</v>
      </c>
      <c r="K49">
        <v>4.4891766945874902</v>
      </c>
      <c r="L49">
        <v>4.47945653737046</v>
      </c>
      <c r="M49">
        <v>4.63760516911581</v>
      </c>
      <c r="N49">
        <v>4.63452818989576</v>
      </c>
      <c r="O49">
        <v>4.0119149038906396</v>
      </c>
    </row>
    <row r="50" spans="1:15" x14ac:dyDescent="0.3">
      <c r="A50">
        <v>48</v>
      </c>
      <c r="B50" t="s">
        <v>14</v>
      </c>
      <c r="C50">
        <v>12</v>
      </c>
      <c r="D50">
        <v>11.4111250491079</v>
      </c>
      <c r="E50">
        <v>11.8029555718088</v>
      </c>
      <c r="F50">
        <v>7.3971967547866804</v>
      </c>
      <c r="G50">
        <v>18.930499633151999</v>
      </c>
      <c r="H50">
        <v>10.5650417935558</v>
      </c>
      <c r="I50">
        <v>10.855056879703699</v>
      </c>
      <c r="J50">
        <v>11.0958412483842</v>
      </c>
      <c r="K50">
        <v>10.866157065224201</v>
      </c>
      <c r="L50">
        <v>11.111792747250099</v>
      </c>
      <c r="M50">
        <v>12.651065915388999</v>
      </c>
      <c r="N50">
        <v>13.480188996957599</v>
      </c>
      <c r="O50">
        <v>10.805317885996301</v>
      </c>
    </row>
    <row r="51" spans="1:15" x14ac:dyDescent="0.3">
      <c r="A51">
        <v>49</v>
      </c>
      <c r="B51" t="s">
        <v>14</v>
      </c>
      <c r="C51">
        <v>19</v>
      </c>
      <c r="D51">
        <v>16.311448925408399</v>
      </c>
      <c r="E51">
        <v>17.1209213493925</v>
      </c>
      <c r="F51">
        <v>11.0441674063826</v>
      </c>
      <c r="G51">
        <v>25.159580490107398</v>
      </c>
      <c r="H51">
        <v>20.741899474805901</v>
      </c>
      <c r="I51">
        <v>23.041034852010402</v>
      </c>
      <c r="J51">
        <v>21.404555760416301</v>
      </c>
      <c r="K51">
        <v>20.820973847638999</v>
      </c>
      <c r="L51">
        <v>19.850471947027899</v>
      </c>
      <c r="M51">
        <v>25.693879787951399</v>
      </c>
      <c r="N51">
        <v>28.329336587826202</v>
      </c>
      <c r="O51">
        <v>21.110996330574299</v>
      </c>
    </row>
    <row r="52" spans="1:15" x14ac:dyDescent="0.3">
      <c r="A52">
        <v>50</v>
      </c>
      <c r="B52" t="s">
        <v>14</v>
      </c>
      <c r="C52">
        <v>26</v>
      </c>
      <c r="D52">
        <v>20.467937126725701</v>
      </c>
      <c r="E52">
        <v>20.8377550368794</v>
      </c>
      <c r="F52">
        <v>13.234180249251599</v>
      </c>
      <c r="G52">
        <v>29.777619444048</v>
      </c>
      <c r="H52">
        <v>16.8501136994091</v>
      </c>
      <c r="I52">
        <v>17.645990452832599</v>
      </c>
      <c r="J52">
        <v>17.026770866486601</v>
      </c>
      <c r="K52">
        <v>16.807885458200399</v>
      </c>
      <c r="L52">
        <v>18.072304231082601</v>
      </c>
      <c r="M52">
        <v>20.0844028848222</v>
      </c>
      <c r="N52">
        <v>20.579850625309302</v>
      </c>
      <c r="O52">
        <v>17.303750058561899</v>
      </c>
    </row>
    <row r="53" spans="1:15" x14ac:dyDescent="0.3">
      <c r="A53">
        <v>51</v>
      </c>
      <c r="B53" t="s">
        <v>14</v>
      </c>
      <c r="C53">
        <v>15</v>
      </c>
      <c r="D53">
        <v>11.932938325762001</v>
      </c>
      <c r="E53">
        <v>12.0956615656678</v>
      </c>
      <c r="F53">
        <v>7.4501111332934498</v>
      </c>
      <c r="G53">
        <v>18.230240649090099</v>
      </c>
      <c r="H53">
        <v>7.9627965767426598</v>
      </c>
      <c r="I53">
        <v>8.2881195328774204</v>
      </c>
      <c r="J53">
        <v>8.71009250180572</v>
      </c>
      <c r="K53">
        <v>8.3329005570875303</v>
      </c>
      <c r="L53">
        <v>8.4202724377434794</v>
      </c>
      <c r="M53">
        <v>10.284267944464</v>
      </c>
      <c r="N53">
        <v>12.2160303308531</v>
      </c>
      <c r="O53">
        <v>8.8247887147267292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BIAS</vt:lpstr>
      <vt:lpstr>res_AR_125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vittorio maniezzo</dc:creator>
  <cp:lastModifiedBy>vittorio maniezzo</cp:lastModifiedBy>
  <dcterms:created xsi:type="dcterms:W3CDTF">2024-08-12T10:17:29Z</dcterms:created>
  <dcterms:modified xsi:type="dcterms:W3CDTF">2024-08-12T10:17:30Z</dcterms:modified>
</cp:coreProperties>
</file>