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mc:AlternateContent xmlns:mc="http://schemas.openxmlformats.org/markup-compatibility/2006">
    <mc:Choice Requires="x15">
      <x15ac:absPath xmlns:x15ac="http://schemas.microsoft.com/office/spreadsheetml/2010/11/ac" url="/Users/girisaimanikantadara/Downloads/"/>
    </mc:Choice>
  </mc:AlternateContent>
  <xr:revisionPtr revIDLastSave="0" documentId="13_ncr:1_{D6DE6539-C64D-4F4D-A1EF-1ECDE93F82D3}" xr6:coauthVersionLast="47" xr6:coauthVersionMax="47" xr10:uidLastSave="{00000000-0000-0000-0000-000000000000}"/>
  <bookViews>
    <workbookView xWindow="0" yWindow="500" windowWidth="28800" windowHeight="16020" xr2:uid="{22CF0113-5A79-44A2-915E-98EF6B15A298}"/>
  </bookViews>
  <sheets>
    <sheet name="Dashboard" sheetId="3" r:id="rId1"/>
    <sheet name="Analysis" sheetId="2" r:id="rId2"/>
    <sheet name="Dataset" sheetId="1" r:id="rId3"/>
  </sheets>
  <definedNames>
    <definedName name="_xlchart.v5.0" hidden="1">Analysis!$N$2</definedName>
    <definedName name="_xlchart.v5.1" hidden="1">Analysis!$N$3:$N$8</definedName>
    <definedName name="_xlchart.v5.2" hidden="1">Analysis!$O$2</definedName>
    <definedName name="_xlchart.v5.3" hidden="1">Analysis!$O$3:$O$8</definedName>
    <definedName name="Slicer_Category1">#N/A</definedName>
    <definedName name="Slicer_Seller">#N/A</definedName>
    <definedName name="Slicer_State">#N/A</definedName>
  </definedNames>
  <calcPr calcId="191028"/>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2" l="1"/>
  <c r="B4" i="2"/>
  <c r="C4" i="2" l="1"/>
  <c r="D4" i="2" s="1"/>
</calcChain>
</file>

<file path=xl/sharedStrings.xml><?xml version="1.0" encoding="utf-8"?>
<sst xmlns="http://schemas.openxmlformats.org/spreadsheetml/2006/main" count="1057" uniqueCount="66">
  <si>
    <t>Month</t>
  </si>
  <si>
    <t>Category</t>
  </si>
  <si>
    <t>State</t>
  </si>
  <si>
    <t>Sales</t>
  </si>
  <si>
    <t>Profit</t>
  </si>
  <si>
    <t>May</t>
  </si>
  <si>
    <t>Dave</t>
  </si>
  <si>
    <t>Electronics</t>
  </si>
  <si>
    <t>Smartphone</t>
  </si>
  <si>
    <t>California</t>
  </si>
  <si>
    <t>Frank</t>
  </si>
  <si>
    <t>Clothing</t>
  </si>
  <si>
    <t>Jeans</t>
  </si>
  <si>
    <t>Texas</t>
  </si>
  <si>
    <t>Eve</t>
  </si>
  <si>
    <t>Sports &amp; Fitness</t>
  </si>
  <si>
    <t>Yoga Mat</t>
  </si>
  <si>
    <t>New York</t>
  </si>
  <si>
    <t>Food &amp; Beverages</t>
  </si>
  <si>
    <t>Snacks</t>
  </si>
  <si>
    <t>Jacket</t>
  </si>
  <si>
    <t>Florida</t>
  </si>
  <si>
    <t>Bob</t>
  </si>
  <si>
    <t>Juice</t>
  </si>
  <si>
    <t>Carol</t>
  </si>
  <si>
    <t>Bicycle</t>
  </si>
  <si>
    <t>Illinois</t>
  </si>
  <si>
    <t>Home Appliances</t>
  </si>
  <si>
    <t>Microwave</t>
  </si>
  <si>
    <t>Alice</t>
  </si>
  <si>
    <t>Dumbbells</t>
  </si>
  <si>
    <t>T-Shirt</t>
  </si>
  <si>
    <t>Dishwasher</t>
  </si>
  <si>
    <t>Tea</t>
  </si>
  <si>
    <t>Sweater</t>
  </si>
  <si>
    <t>Headphones</t>
  </si>
  <si>
    <t>Pennsylvania</t>
  </si>
  <si>
    <t>Grace</t>
  </si>
  <si>
    <t>Refrigerator</t>
  </si>
  <si>
    <t>Camera</t>
  </si>
  <si>
    <t>Treadmill</t>
  </si>
  <si>
    <t>Laptop</t>
  </si>
  <si>
    <t>Coffee</t>
  </si>
  <si>
    <t>Toaster</t>
  </si>
  <si>
    <t>Sum of Sales</t>
  </si>
  <si>
    <t>Grand Total</t>
  </si>
  <si>
    <t>Product</t>
  </si>
  <si>
    <t>Seller</t>
  </si>
  <si>
    <t>Sum of Profit</t>
  </si>
  <si>
    <t>Nov</t>
  </si>
  <si>
    <t>Jun</t>
  </si>
  <si>
    <t>Dec</t>
  </si>
  <si>
    <t>Feb</t>
  </si>
  <si>
    <t>Mar</t>
  </si>
  <si>
    <t>Jan</t>
  </si>
  <si>
    <t>Jul</t>
  </si>
  <si>
    <t>Apr</t>
  </si>
  <si>
    <t>Aug</t>
  </si>
  <si>
    <t>Oct</t>
  </si>
  <si>
    <t>Sep</t>
  </si>
  <si>
    <t xml:space="preserve">Sales </t>
  </si>
  <si>
    <t>Sales by State</t>
  </si>
  <si>
    <t xml:space="preserve">Profit </t>
  </si>
  <si>
    <t>January - December 2024</t>
  </si>
  <si>
    <t>Margin</t>
  </si>
  <si>
    <t>Super Market Sales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</si>
</sst>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11" x14ac:knownFonts="1">
    <font>
      <sz val="11"/>
      <color theme="1"/>
      <name val="Aptos Narrow"/>
      <family val="2"/>
      <scheme val="minor"/>
    </font>
    <font>
      <b/>
      <sz val="11"/>
      <color theme="1"/>
      <name val="Aptos Narrow"/>
      <family val="2"/>
      <scheme val="minor"/>
    </font>
    <font>
      <sz val="11"/>
      <color theme="1"/>
      <name val="Aptos Narrow"/>
      <family val="2"/>
      <scheme val="minor"/>
    </font>
    <font>
      <sz val="11"/>
      <color rgb="FFB5E48C"/>
      <name val="Aptos Narrow"/>
      <family val="2"/>
      <scheme val="minor"/>
    </font>
    <font>
      <sz val="20"/>
      <color rgb="FFE7954D"/>
      <name val="Aptos Narrow"/>
      <family val="2"/>
      <scheme val="minor"/>
    </font>
    <font>
      <sz val="20"/>
      <color theme="4" tint="0.39997558519241921"/>
      <name val="Aptos Narrow"/>
      <family val="2"/>
      <scheme val="minor"/>
    </font>
    <font>
      <sz val="26"/>
      <color theme="0"/>
      <name val="Aptos Narrow"/>
      <family val="2"/>
      <scheme val="minor"/>
    </font>
    <font>
      <sz val="12"/>
      <color theme="4" tint="0.39997558519241921"/>
      <name val="Aptos Narrow"/>
      <family val="2"/>
      <scheme val="minor"/>
    </font>
    <font>
      <sz val="12"/>
      <color rgb="FFE7954D"/>
      <name val="Aptos Narrow"/>
      <family val="2"/>
      <scheme val="minor"/>
    </font>
    <font>
      <b/>
      <sz val="11"/>
      <name val="Aptos Narrow"/>
      <family val="2"/>
      <scheme val="minor"/>
    </font>
    <font>
      <sz val="12"/>
      <color rgb="FFE2E2B6"/>
      <name val="Aptos Narrow (Body)"/>
    </font>
  </fonts>
  <fills count="4">
    <fill>
      <patternFill patternType="none"/>
    </fill>
    <fill>
      <patternFill patternType="gray125"/>
    </fill>
    <fill>
      <patternFill patternType="solid">
        <fgColor rgb="FF021526"/>
        <bgColor indexed="64"/>
      </patternFill>
    </fill>
    <fill>
      <patternFill patternType="solid">
        <fgColor theme="0"/>
        <bgColor theme="4" tint="0.79998168889431442"/>
      </patternFill>
    </fill>
  </fills>
  <borders count="3">
    <border>
      <left/>
      <right/>
      <top/>
      <bottom/>
      <diagonal/>
    </border>
    <border>
      <left style="thin">
        <color auto="1"/>
      </left>
      <right style="thin">
        <color auto="1"/>
      </right>
      <top/>
      <bottom style="thin">
        <color auto="1"/>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20">
    <xf numFmtId="0" fontId="0" fillId="0" borderId="0" xfId="0"/>
    <xf numFmtId="0" fontId="0" fillId="0" borderId="0" xfId="0" pivotButton="1"/>
    <xf numFmtId="164" fontId="0" fillId="0" borderId="0" xfId="0" applyNumberFormat="1"/>
    <xf numFmtId="3" fontId="0" fillId="0" borderId="0" xfId="0" applyNumberFormat="1"/>
    <xf numFmtId="165" fontId="0" fillId="0" borderId="0" xfId="0" applyNumberFormat="1"/>
    <xf numFmtId="0" fontId="1" fillId="0" borderId="1" xfId="0" applyFont="1" applyBorder="1" applyAlignment="1">
      <alignment horizontal="left" vertical="top"/>
    </xf>
    <xf numFmtId="9" fontId="0" fillId="0" borderId="0" xfId="1" applyFont="1"/>
    <xf numFmtId="9" fontId="0" fillId="0" borderId="0" xfId="0" applyNumberFormat="1"/>
    <xf numFmtId="0" fontId="6" fillId="2" borderId="0" xfId="0" applyFont="1" applyFill="1" applyAlignment="1">
      <alignment horizontal="left"/>
    </xf>
    <xf numFmtId="0" fontId="0" fillId="2" borderId="0" xfId="0" applyFill="1"/>
    <xf numFmtId="0" fontId="5" fillId="2" borderId="0" xfId="0" applyFont="1" applyFill="1"/>
    <xf numFmtId="165" fontId="5" fillId="2" borderId="0" xfId="0" applyNumberFormat="1" applyFont="1" applyFill="1" applyAlignment="1">
      <alignment horizontal="center"/>
    </xf>
    <xf numFmtId="165" fontId="4" fillId="2" borderId="0" xfId="0" applyNumberFormat="1" applyFont="1" applyFill="1" applyAlignment="1">
      <alignment horizontal="center"/>
    </xf>
    <xf numFmtId="0" fontId="7" fillId="2" borderId="0" xfId="0" applyFont="1" applyFill="1" applyAlignment="1">
      <alignment vertical="top"/>
    </xf>
    <xf numFmtId="0" fontId="7" fillId="2" borderId="0" xfId="0" applyFont="1" applyFill="1" applyAlignment="1">
      <alignment horizontal="left" vertical="top" indent="1"/>
    </xf>
    <xf numFmtId="0" fontId="0" fillId="2" borderId="0" xfId="0" applyFill="1" applyAlignment="1">
      <alignment horizontal="left" vertical="top" indent="1"/>
    </xf>
    <xf numFmtId="0" fontId="8" fillId="2" borderId="0" xfId="0" applyFont="1" applyFill="1" applyAlignment="1">
      <alignment horizontal="left" vertical="top" indent="1"/>
    </xf>
    <xf numFmtId="0" fontId="3" fillId="2" borderId="0" xfId="0" applyFont="1" applyFill="1"/>
    <xf numFmtId="0" fontId="9" fillId="3" borderId="2" xfId="0" applyFont="1" applyFill="1" applyBorder="1"/>
    <xf numFmtId="0" fontId="10" fillId="2" borderId="0" xfId="0" applyFont="1" applyFill="1" applyAlignment="1">
      <alignment horizontal="left" vertical="top"/>
    </xf>
  </cellXfs>
  <cellStyles count="2">
    <cellStyle name="Normal" xfId="0" builtinId="0"/>
    <cellStyle name="Percent" xfId="1" builtinId="5"/>
  </cellStyles>
  <dxfs count="21">
    <dxf>
      <border outline="0">
        <top style="thin">
          <color auto="1"/>
        </top>
      </border>
    </dxf>
    <dxf>
      <border outline="0">
        <bottom style="thin">
          <color auto="1"/>
        </bottom>
      </border>
    </dxf>
    <dxf>
      <font>
        <b/>
        <i val="0"/>
        <strike val="0"/>
        <condense val="0"/>
        <extend val="0"/>
        <outline val="0"/>
        <shadow val="0"/>
        <u val="none"/>
        <vertAlign val="baseline"/>
        <sz val="11"/>
        <color theme="1"/>
        <name val="Aptos Narrow"/>
        <family val="2"/>
        <scheme val="minor"/>
      </font>
      <alignment horizontal="left" vertical="top" textRotation="0" wrapText="0" indent="0" justifyLastLine="0" shrinkToFit="0" readingOrder="0"/>
      <border diagonalUp="0" diagonalDown="0" outline="0">
        <left style="thin">
          <color auto="1"/>
        </left>
        <right style="thin">
          <color auto="1"/>
        </right>
        <top/>
        <bottom/>
      </border>
    </dxf>
    <dxf>
      <numFmt numFmtId="3" formatCode="#,##0"/>
    </dxf>
    <dxf>
      <numFmt numFmtId="3" formatCode="#,##0"/>
    </dxf>
    <dxf>
      <numFmt numFmtId="164" formatCode="&quot;$&quot;#,##0.00"/>
    </dxf>
    <dxf>
      <numFmt numFmtId="4" formatCode="#,##0.00"/>
    </dxf>
    <dxf>
      <numFmt numFmtId="4" formatCode="#,##0.00"/>
    </dxf>
    <dxf>
      <numFmt numFmtId="3" formatCode="#,##0"/>
    </dxf>
    <dxf>
      <numFmt numFmtId="3" formatCode="#,##0"/>
    </dxf>
    <dxf>
      <numFmt numFmtId="164" formatCode="&quot;$&quot;#,##0.00"/>
    </dxf>
    <dxf>
      <numFmt numFmtId="3" formatCode="#,##0"/>
    </dxf>
    <dxf>
      <numFmt numFmtId="3" formatCode="#,##0"/>
    </dxf>
    <dxf>
      <numFmt numFmtId="164" formatCode="&quot;$&quot;#,##0.00"/>
    </dxf>
    <dxf>
      <numFmt numFmtId="4" formatCode="#,##0.00"/>
    </dxf>
    <dxf>
      <fill>
        <patternFill>
          <bgColor rgb="FF03346E"/>
        </patternFill>
      </fill>
    </dxf>
    <dxf>
      <font>
        <b/>
        <color theme="1"/>
      </font>
      <border>
        <bottom style="thick">
          <color rgb="FFE2E2B6"/>
        </bottom>
        <vertical/>
        <horizontal/>
      </border>
    </dxf>
    <dxf>
      <font>
        <color theme="1"/>
      </font>
      <border diagonalUp="0" diagonalDown="0">
        <left/>
        <right/>
        <top/>
        <bottom/>
        <vertical/>
        <horizontal/>
      </border>
    </dxf>
    <dxf>
      <fill>
        <patternFill>
          <bgColor rgb="FF03346E"/>
        </patternFill>
      </fill>
    </dxf>
    <dxf>
      <font>
        <color rgb="FFE6E6E6"/>
      </font>
      <border>
        <bottom style="thin">
          <color rgb="FFE2E2B6"/>
        </bottom>
        <vertical/>
        <horizontal/>
      </border>
    </dxf>
    <dxf>
      <font>
        <color rgb="FF03346E"/>
      </font>
      <fill>
        <patternFill>
          <fgColor rgb="FF03346E"/>
          <bgColor rgb="FF181824"/>
        </patternFill>
      </fill>
      <border diagonalUp="0" diagonalDown="0">
        <left/>
        <right/>
        <top/>
        <bottom/>
        <vertical/>
        <horizontal/>
      </border>
    </dxf>
  </dxfs>
  <tableStyles count="2" defaultTableStyle="TableStyleMedium9" defaultPivotStyle="PivotStyleLight16">
    <tableStyle name="CustomDark1" pivot="0" table="0" count="11" xr9:uid="{CFE7AE0C-F616-46F3-85D0-82EF80F744FB}">
      <tableStyleElement type="wholeTable" dxfId="20"/>
      <tableStyleElement type="headerRow" dxfId="19"/>
      <tableStyleElement type="firstHeaderCell" dxfId="18"/>
    </tableStyle>
    <tableStyle name="SlicerStyleOther2 2" pivot="0" table="0" count="11" xr9:uid="{54273B22-B34B-104E-943D-9B5BD869B5E6}">
      <tableStyleElement type="wholeTable" dxfId="17"/>
      <tableStyleElement type="headerRow" dxfId="16"/>
      <tableStyleElement type="firstColumnStripe" dxfId="15"/>
    </tableStyle>
  </tableStyles>
  <colors>
    <mruColors>
      <color rgb="FFE2E2B6"/>
      <color rgb="FFE6E6E6"/>
      <color rgb="FF03346E"/>
      <color rgb="FF8A8B9A"/>
      <color rgb="FF021526"/>
      <color rgb="FF006600"/>
      <color rgb="FF008000"/>
      <color rgb="FF2C2E3E"/>
      <color rgb="FFE7954D"/>
      <color rgb="FFAA3D4F"/>
    </mruColors>
  </colors>
  <extLst>
    <ext xmlns:x14="http://schemas.microsoft.com/office/spreadsheetml/2009/9/main" uri="{46F421CA-312F-682f-3DD2-61675219B42D}">
      <x14:dxfs count="16">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E7954D"/>
              </stop>
              <stop position="1">
                <color theme="5" tint="0.80001220740379042"/>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E7954D"/>
              </stop>
              <stop position="1">
                <color theme="5" tint="0.80001220740379042"/>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rgb="FFAA3D4F"/>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2"/>
          </font>
          <fill>
            <patternFill patternType="solid">
              <fgColor rgb="FFC0C0C0"/>
              <bgColor theme="0"/>
            </patternFill>
          </fill>
          <border diagonalUp="0" diagonalDown="0">
            <left/>
            <right/>
            <top/>
            <bottom/>
            <vertical/>
            <horizontal/>
          </border>
        </dxf>
      </x14:dxfs>
    </ext>
    <ext xmlns:x14="http://schemas.microsoft.com/office/spreadsheetml/2009/9/main" uri="{EB79DEF2-80B8-43e5-95BD-54CBDDF9020C}">
      <x14:slicerStyles defaultSlicerStyle="CustomDark1">
        <x14:slicerStyle name="CustomDark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[Super_Market_Sales_Performance_Dashboard.xlsx]Analysis!Month</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3346E"/>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6E6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spPr>
          <a:solidFill>
            <a:srgbClr val="03346E"/>
          </a:solidFill>
          <a:ln w="25400">
            <a:noFill/>
          </a:ln>
          <a:effectLst/>
        </c:spPr>
      </c:pivotFmt>
      <c:pivotFmt>
        <c:idx val="8"/>
        <c:spPr>
          <a:solidFill>
            <a:srgbClr val="E2E2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D9ED9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760075434101729E-2"/>
          <c:y val="0.16141784086199751"/>
          <c:w val="0.97680792747206413"/>
          <c:h val="0.65979019892250312"/>
        </c:manualLayout>
      </c:layout>
      <c:barChart>
        <c:barDir val="col"/>
        <c:grouping val="clustered"/>
        <c:varyColors val="0"/>
        <c:ser>
          <c:idx val="0"/>
          <c:order val="0"/>
          <c:tx>
            <c:strRef>
              <c:f>Analysis!$B$6</c:f>
              <c:strCache>
                <c:ptCount val="1"/>
                <c:pt idx="0">
                  <c:v>Sales </c:v>
                </c:pt>
              </c:strCache>
            </c:strRef>
          </c:tx>
          <c:spPr>
            <a:solidFill>
              <a:srgbClr val="03346E"/>
            </a:solidFill>
            <a:ln w="254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6E6E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Analysis!$B$7:$B$19</c:f>
              <c:numCache>
                <c:formatCode>#,##0</c:formatCode>
                <c:ptCount val="12"/>
                <c:pt idx="0">
                  <c:v>113697.64</c:v>
                </c:pt>
                <c:pt idx="1">
                  <c:v>97653.540000000023</c:v>
                </c:pt>
                <c:pt idx="2">
                  <c:v>69469.650000000009</c:v>
                </c:pt>
                <c:pt idx="3">
                  <c:v>117785.47000000002</c:v>
                </c:pt>
                <c:pt idx="4">
                  <c:v>51206.009999999995</c:v>
                </c:pt>
                <c:pt idx="5">
                  <c:v>111064.25999999998</c:v>
                </c:pt>
                <c:pt idx="6">
                  <c:v>94539.450000000012</c:v>
                </c:pt>
                <c:pt idx="7">
                  <c:v>62616.81</c:v>
                </c:pt>
                <c:pt idx="8">
                  <c:v>65562.06</c:v>
                </c:pt>
                <c:pt idx="9">
                  <c:v>87670.030000000013</c:v>
                </c:pt>
                <c:pt idx="10">
                  <c:v>63912.19</c:v>
                </c:pt>
                <c:pt idx="11">
                  <c:v>45963.1</c:v>
                </c:pt>
              </c:numCache>
            </c:numRef>
          </c:val>
          <c:extLst>
            <c:ext xmlns:c16="http://schemas.microsoft.com/office/drawing/2014/chart" uri="{C3380CC4-5D6E-409C-BE32-E72D297353CC}">
              <c16:uniqueId val="{00000000-5659-4EB0-9D6A-D7031207026A}"/>
            </c:ext>
          </c:extLst>
        </c:ser>
        <c:ser>
          <c:idx val="1"/>
          <c:order val="1"/>
          <c:tx>
            <c:strRef>
              <c:f>Analysis!$C$6</c:f>
              <c:strCache>
                <c:ptCount val="1"/>
                <c:pt idx="0">
                  <c:v>Profit </c:v>
                </c:pt>
              </c:strCache>
            </c:strRef>
          </c:tx>
          <c:spPr>
            <a:solidFill>
              <a:srgbClr val="E2E2B6"/>
            </a:solidFill>
            <a:ln>
              <a:noFill/>
            </a:ln>
            <a:effectLst/>
          </c:spPr>
          <c:invertIfNegative val="0"/>
          <c:cat>
            <c:strRef>
              <c:f>Analysis!$A$7:$A$19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Analysis!$C$7:$C$19</c:f>
              <c:numCache>
                <c:formatCode>#,##0</c:formatCode>
                <c:ptCount val="12"/>
                <c:pt idx="0">
                  <c:v>46639.99</c:v>
                </c:pt>
                <c:pt idx="1">
                  <c:v>40084.160000000003</c:v>
                </c:pt>
                <c:pt idx="2">
                  <c:v>28621.84</c:v>
                </c:pt>
                <c:pt idx="3">
                  <c:v>57158.5</c:v>
                </c:pt>
                <c:pt idx="4">
                  <c:v>24074.780000000002</c:v>
                </c:pt>
                <c:pt idx="5">
                  <c:v>44431.750000000007</c:v>
                </c:pt>
                <c:pt idx="6">
                  <c:v>45810.009999999995</c:v>
                </c:pt>
                <c:pt idx="7">
                  <c:v>33871.340000000004</c:v>
                </c:pt>
                <c:pt idx="8">
                  <c:v>32213.510000000006</c:v>
                </c:pt>
                <c:pt idx="9">
                  <c:v>38316.69</c:v>
                </c:pt>
                <c:pt idx="10">
                  <c:v>35866.939999999995</c:v>
                </c:pt>
                <c:pt idx="11">
                  <c:v>20931.129999999997</c:v>
                </c:pt>
              </c:numCache>
            </c:numRef>
          </c:val>
          <c:extLst>
            <c:ext xmlns:c16="http://schemas.microsoft.com/office/drawing/2014/chart" uri="{C3380CC4-5D6E-409C-BE32-E72D297353CC}">
              <c16:uniqueId val="{00000000-9BC2-4F08-92A8-B4820904F915}"/>
            </c:ext>
          </c:extLst>
        </c:ser>
        <c:dLbls>
          <c:showLegendKey val="0"/>
          <c:showVal val="0"/>
          <c:showCatName val="0"/>
          <c:showSerName val="0"/>
          <c:showPercent val="0"/>
          <c:showBubbleSize val="0"/>
        </c:dLbls>
        <c:gapWidth val="100"/>
        <c:axId val="696873992"/>
        <c:axId val="696876040"/>
      </c:barChart>
      <c:catAx>
        <c:axId val="6968739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A8B9A"/>
                </a:solidFill>
                <a:latin typeface="+mn-lt"/>
                <a:ea typeface="+mn-ea"/>
                <a:cs typeface="+mn-cs"/>
              </a:defRPr>
            </a:pPr>
            <a:endParaRPr lang="en-US"/>
          </a:p>
        </c:txPr>
        <c:crossAx val="696876040"/>
        <c:crosses val="autoZero"/>
        <c:auto val="1"/>
        <c:lblAlgn val="ctr"/>
        <c:lblOffset val="100"/>
        <c:noMultiLvlLbl val="0"/>
      </c:catAx>
      <c:valAx>
        <c:axId val="696876040"/>
        <c:scaling>
          <c:orientation val="minMax"/>
        </c:scaling>
        <c:delete val="0"/>
        <c:axPos val="l"/>
        <c:numFmt formatCode="#,##0" sourceLinked="1"/>
        <c:majorTickMark val="none"/>
        <c:minorTickMark val="none"/>
        <c:tickLblPos val="none"/>
        <c:spPr>
          <a:noFill/>
          <a:ln w="25400">
            <a:noFill/>
          </a:ln>
          <a:effectLst/>
        </c:spPr>
        <c:txPr>
          <a:bodyPr rot="-60000000" spcFirstLastPara="1" vertOverflow="ellipsis" vert="horz" wrap="square" anchor="ctr" anchorCtr="1"/>
          <a:lstStyle/>
          <a:p>
            <a:pPr>
              <a:defRPr sz="900" b="0" i="0" u="none" strike="noStrike" kern="1200" baseline="0">
                <a:solidFill>
                  <a:srgbClr val="D9ED92"/>
                </a:solidFill>
                <a:latin typeface="+mn-lt"/>
                <a:ea typeface="+mn-ea"/>
                <a:cs typeface="+mn-cs"/>
              </a:defRPr>
            </a:pPr>
            <a:endParaRPr lang="en-US"/>
          </a:p>
        </c:txPr>
        <c:crossAx val="696873992"/>
        <c:crosses val="autoZero"/>
        <c:crossBetween val="between"/>
      </c:valAx>
      <c:spPr>
        <a:noFill/>
        <a:ln>
          <a:noFill/>
        </a:ln>
        <a:effectLst/>
      </c:spPr>
    </c:plotArea>
    <c:legend>
      <c:legendPos val="t"/>
      <c:layout>
        <c:manualLayout>
          <c:xMode val="edge"/>
          <c:yMode val="edge"/>
          <c:x val="0.8365429615994382"/>
          <c:y val="4.3042049261244421E-2"/>
          <c:w val="0.13007012667586851"/>
          <c:h val="0.12688043928719436"/>
        </c:manualLayout>
      </c:layout>
      <c:overlay val="0"/>
      <c:spPr>
        <a:noFill/>
        <a:ln>
          <a:noFill/>
        </a:ln>
        <a:effectLst/>
      </c:spPr>
      <c:txPr>
        <a:bodyPr rot="0" spcFirstLastPara="1" vertOverflow="ellipsis" vert="horz" wrap="square" anchor="ctr" anchorCtr="1"/>
        <a:lstStyle/>
        <a:p>
          <a:pPr>
            <a:defRPr sz="1100" b="0" i="0" u="none" strike="noStrike" kern="1200" baseline="0">
              <a:solidFill>
                <a:srgbClr val="E6E6E6"/>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rgbClr val="D9ED9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[Super_Market_Sales_Performance_Dashboard.xlsx]Analysis!Salesperson</c:name>
    <c:fmtId val="4"/>
  </c:pivotSource>
  <c:chart>
    <c:title>
      <c:tx>
        <c:rich>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r>
              <a:rPr lang="en-AU"/>
              <a:t>Sales by Salesperson</a:t>
            </a:r>
          </a:p>
        </c:rich>
      </c:tx>
      <c:layout>
        <c:manualLayout>
          <c:xMode val="edge"/>
          <c:yMode val="edge"/>
          <c:x val="4.0571106974885855E-2"/>
          <c:y val="2.22841225626740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3346E"/>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2E2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6E6E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3346E"/>
          </a:solidFill>
          <a:ln>
            <a:noFill/>
          </a:ln>
          <a:effectLst/>
        </c:spPr>
      </c:pivotFmt>
    </c:pivotFmts>
    <c:plotArea>
      <c:layout>
        <c:manualLayout>
          <c:layoutTarget val="inner"/>
          <c:xMode val="edge"/>
          <c:yMode val="edge"/>
          <c:x val="0.13563951758677392"/>
          <c:y val="0.12155637926874739"/>
          <c:w val="0.81715076970664891"/>
          <c:h val="0.83588211640675836"/>
        </c:manualLayout>
      </c:layout>
      <c:barChart>
        <c:barDir val="bar"/>
        <c:grouping val="clustered"/>
        <c:varyColors val="0"/>
        <c:ser>
          <c:idx val="0"/>
          <c:order val="0"/>
          <c:tx>
            <c:strRef>
              <c:f>Analysis!$G$2</c:f>
              <c:strCache>
                <c:ptCount val="1"/>
                <c:pt idx="0">
                  <c:v>Sales </c:v>
                </c:pt>
              </c:strCache>
            </c:strRef>
          </c:tx>
          <c:spPr>
            <a:solidFill>
              <a:srgbClr val="03346E"/>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Analysis!$F$3:$F$10</c:f>
              <c:strCache>
                <c:ptCount val="7"/>
                <c:pt idx="0">
                  <c:v>Frank</c:v>
                </c:pt>
                <c:pt idx="1">
                  <c:v>Eve</c:v>
                </c:pt>
                <c:pt idx="2">
                  <c:v>Grace</c:v>
                </c:pt>
                <c:pt idx="3">
                  <c:v>Dave</c:v>
                </c:pt>
                <c:pt idx="4">
                  <c:v>Carol</c:v>
                </c:pt>
                <c:pt idx="5">
                  <c:v>Alice</c:v>
                </c:pt>
                <c:pt idx="6">
                  <c:v>Bob</c:v>
                </c:pt>
              </c:strCache>
            </c:strRef>
          </c:cat>
          <c:val>
            <c:numRef>
              <c:f>Analysis!$G$3:$G$10</c:f>
              <c:numCache>
                <c:formatCode>#,##0</c:formatCode>
                <c:ptCount val="7"/>
                <c:pt idx="0">
                  <c:v>106484.04000000001</c:v>
                </c:pt>
                <c:pt idx="1">
                  <c:v>123672.96000000001</c:v>
                </c:pt>
                <c:pt idx="2">
                  <c:v>138482.85999999996</c:v>
                </c:pt>
                <c:pt idx="3">
                  <c:v>146424.48000000004</c:v>
                </c:pt>
                <c:pt idx="4">
                  <c:v>146463.46999999997</c:v>
                </c:pt>
                <c:pt idx="5">
                  <c:v>148639.21999999997</c:v>
                </c:pt>
                <c:pt idx="6">
                  <c:v>170973.17999999993</c:v>
                </c:pt>
              </c:numCache>
            </c:numRef>
          </c:val>
          <c:extLst>
            <c:ext xmlns:c16="http://schemas.microsoft.com/office/drawing/2014/chart" uri="{C3380CC4-5D6E-409C-BE32-E72D297353CC}">
              <c16:uniqueId val="{00000000-9609-4481-8A81-086D0A651F94}"/>
            </c:ext>
          </c:extLst>
        </c:ser>
        <c:ser>
          <c:idx val="1"/>
          <c:order val="1"/>
          <c:tx>
            <c:strRef>
              <c:f>Analysis!$H$2</c:f>
              <c:strCache>
                <c:ptCount val="1"/>
                <c:pt idx="0">
                  <c:v>Profit </c:v>
                </c:pt>
              </c:strCache>
            </c:strRef>
          </c:tx>
          <c:spPr>
            <a:solidFill>
              <a:srgbClr val="E2E2B6"/>
            </a:solidFill>
            <a:ln>
              <a:noFill/>
            </a:ln>
            <a:effectLst/>
          </c:spPr>
          <c:invertIfNegative val="0"/>
          <c:cat>
            <c:strRef>
              <c:f>Analysis!$F$3:$F$10</c:f>
              <c:strCache>
                <c:ptCount val="7"/>
                <c:pt idx="0">
                  <c:v>Frank</c:v>
                </c:pt>
                <c:pt idx="1">
                  <c:v>Eve</c:v>
                </c:pt>
                <c:pt idx="2">
                  <c:v>Grace</c:v>
                </c:pt>
                <c:pt idx="3">
                  <c:v>Dave</c:v>
                </c:pt>
                <c:pt idx="4">
                  <c:v>Carol</c:v>
                </c:pt>
                <c:pt idx="5">
                  <c:v>Alice</c:v>
                </c:pt>
                <c:pt idx="6">
                  <c:v>Bob</c:v>
                </c:pt>
              </c:strCache>
            </c:strRef>
          </c:cat>
          <c:val>
            <c:numRef>
              <c:f>Analysis!$H$3:$H$10</c:f>
              <c:numCache>
                <c:formatCode>#,##0</c:formatCode>
                <c:ptCount val="7"/>
                <c:pt idx="0">
                  <c:v>51216.37999999999</c:v>
                </c:pt>
                <c:pt idx="1">
                  <c:v>54599.55</c:v>
                </c:pt>
                <c:pt idx="2">
                  <c:v>78333.89999999998</c:v>
                </c:pt>
                <c:pt idx="3">
                  <c:v>51504.74</c:v>
                </c:pt>
                <c:pt idx="4">
                  <c:v>75659.250000000015</c:v>
                </c:pt>
                <c:pt idx="5">
                  <c:v>68976.390000000014</c:v>
                </c:pt>
                <c:pt idx="6">
                  <c:v>67730.429999999993</c:v>
                </c:pt>
              </c:numCache>
            </c:numRef>
          </c:val>
          <c:extLst>
            <c:ext xmlns:c16="http://schemas.microsoft.com/office/drawing/2014/chart" uri="{C3380CC4-5D6E-409C-BE32-E72D297353CC}">
              <c16:uniqueId val="{00000000-1319-4A01-B8AD-FFFCC33C63CC}"/>
            </c:ext>
          </c:extLst>
        </c:ser>
        <c:dLbls>
          <c:showLegendKey val="0"/>
          <c:showVal val="0"/>
          <c:showCatName val="0"/>
          <c:showSerName val="0"/>
          <c:showPercent val="0"/>
          <c:showBubbleSize val="0"/>
        </c:dLbls>
        <c:gapWidth val="79"/>
        <c:overlap val="100"/>
        <c:axId val="238461448"/>
        <c:axId val="238463496"/>
      </c:barChart>
      <c:catAx>
        <c:axId val="23846144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A8B9A"/>
                </a:solidFill>
                <a:latin typeface="+mn-lt"/>
                <a:ea typeface="+mn-ea"/>
                <a:cs typeface="+mn-cs"/>
              </a:defRPr>
            </a:pPr>
            <a:endParaRPr lang="en-US"/>
          </a:p>
        </c:txPr>
        <c:crossAx val="238463496"/>
        <c:crosses val="autoZero"/>
        <c:auto val="1"/>
        <c:lblAlgn val="ctr"/>
        <c:lblOffset val="100"/>
        <c:noMultiLvlLbl val="0"/>
      </c:catAx>
      <c:valAx>
        <c:axId val="238463496"/>
        <c:scaling>
          <c:orientation val="minMax"/>
        </c:scaling>
        <c:delete val="1"/>
        <c:axPos val="b"/>
        <c:numFmt formatCode="#,##0" sourceLinked="1"/>
        <c:majorTickMark val="none"/>
        <c:minorTickMark val="none"/>
        <c:tickLblPos val="nextTo"/>
        <c:crossAx val="238461448"/>
        <c:crosses val="autoZero"/>
        <c:crossBetween val="between"/>
      </c:valAx>
      <c:spPr>
        <a:noFill/>
        <a:ln>
          <a:noFill/>
        </a:ln>
        <a:effectLst/>
      </c:spPr>
    </c:plotArea>
    <c:legend>
      <c:legendPos val="t"/>
      <c:layout>
        <c:manualLayout>
          <c:xMode val="edge"/>
          <c:yMode val="edge"/>
          <c:x val="0.63668428440856695"/>
          <c:y val="3.0046425255338904E-2"/>
          <c:w val="0.23833681007692178"/>
          <c:h val="7.0682890861841832E-2"/>
        </c:manualLayout>
      </c:layout>
      <c:overlay val="0"/>
      <c:spPr>
        <a:noFill/>
        <a:ln>
          <a:noFill/>
        </a:ln>
        <a:effectLst/>
      </c:spPr>
      <c:txPr>
        <a:bodyPr rot="0" spcFirstLastPara="1" vertOverflow="ellipsis" vert="horz" wrap="square" anchor="ctr" anchorCtr="1"/>
        <a:lstStyle/>
        <a:p>
          <a:pPr>
            <a:defRPr sz="1100" b="0" i="0" u="none" strike="noStrike" kern="1200" baseline="0">
              <a:solidFill>
                <a:srgbClr val="E6E6E6"/>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rgbClr val="E6E6E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[Super_Market_Sales_Performance_Dashboard.xlsx]Analysis!Category</c:name>
    <c:fmtId val="7"/>
  </c:pivotSource>
  <c:chart>
    <c:title>
      <c:tx>
        <c:rich>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r>
              <a:rPr lang="en-AU"/>
              <a:t>Sales by Category</a:t>
            </a:r>
          </a:p>
        </c:rich>
      </c:tx>
      <c:layout>
        <c:manualLayout>
          <c:xMode val="edge"/>
          <c:yMode val="edge"/>
          <c:x val="4.1343339545243399E-2"/>
          <c:y val="2.21238938053097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E6E6E6"/>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3346E"/>
          </a:solidFill>
          <a:ln w="25400">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2E2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6E6E6"/>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36330384331245"/>
          <c:y val="0.14577816876872693"/>
          <c:w val="0.6541280623674901"/>
          <c:h val="0.75428338327178124"/>
        </c:manualLayout>
      </c:layout>
      <c:barChart>
        <c:barDir val="bar"/>
        <c:grouping val="clustered"/>
        <c:varyColors val="0"/>
        <c:ser>
          <c:idx val="0"/>
          <c:order val="0"/>
          <c:tx>
            <c:strRef>
              <c:f>Analysis!$K$2</c:f>
              <c:strCache>
                <c:ptCount val="1"/>
                <c:pt idx="0">
                  <c:v>Sales </c:v>
                </c:pt>
              </c:strCache>
            </c:strRef>
          </c:tx>
          <c:spPr>
            <a:solidFill>
              <a:srgbClr val="03346E"/>
            </a:solidFill>
            <a:ln w="25400">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E6E6E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Analysis!$J$3:$J$8</c:f>
              <c:strCache>
                <c:ptCount val="5"/>
                <c:pt idx="0">
                  <c:v>Food &amp; Beverages</c:v>
                </c:pt>
                <c:pt idx="1">
                  <c:v>Clothing</c:v>
                </c:pt>
                <c:pt idx="2">
                  <c:v>Home Appliances</c:v>
                </c:pt>
                <c:pt idx="3">
                  <c:v>Electronics</c:v>
                </c:pt>
                <c:pt idx="4">
                  <c:v>Sports &amp; Fitness</c:v>
                </c:pt>
              </c:strCache>
            </c:strRef>
          </c:cat>
          <c:val>
            <c:numRef>
              <c:f>Analysis!$K$3:$K$8</c:f>
              <c:numCache>
                <c:formatCode>#,##0</c:formatCode>
                <c:ptCount val="5"/>
                <c:pt idx="0">
                  <c:v>170206.58</c:v>
                </c:pt>
                <c:pt idx="1">
                  <c:v>188231.41</c:v>
                </c:pt>
                <c:pt idx="2">
                  <c:v>189973.73999999993</c:v>
                </c:pt>
                <c:pt idx="3">
                  <c:v>195290.74999999994</c:v>
                </c:pt>
                <c:pt idx="4">
                  <c:v>237437.73000000004</c:v>
                </c:pt>
              </c:numCache>
            </c:numRef>
          </c:val>
          <c:extLst>
            <c:ext xmlns:c16="http://schemas.microsoft.com/office/drawing/2014/chart" uri="{C3380CC4-5D6E-409C-BE32-E72D297353CC}">
              <c16:uniqueId val="{00000000-FB33-4B3C-9CC0-26255AE9C1E0}"/>
            </c:ext>
          </c:extLst>
        </c:ser>
        <c:ser>
          <c:idx val="1"/>
          <c:order val="1"/>
          <c:tx>
            <c:strRef>
              <c:f>Analysis!$L$2</c:f>
              <c:strCache>
                <c:ptCount val="1"/>
                <c:pt idx="0">
                  <c:v>Profit </c:v>
                </c:pt>
              </c:strCache>
            </c:strRef>
          </c:tx>
          <c:spPr>
            <a:solidFill>
              <a:srgbClr val="E2E2B6"/>
            </a:solidFill>
            <a:ln>
              <a:noFill/>
            </a:ln>
            <a:effectLst/>
          </c:spPr>
          <c:invertIfNegative val="0"/>
          <c:cat>
            <c:strRef>
              <c:f>Analysis!$J$3:$J$8</c:f>
              <c:strCache>
                <c:ptCount val="5"/>
                <c:pt idx="0">
                  <c:v>Food &amp; Beverages</c:v>
                </c:pt>
                <c:pt idx="1">
                  <c:v>Clothing</c:v>
                </c:pt>
                <c:pt idx="2">
                  <c:v>Home Appliances</c:v>
                </c:pt>
                <c:pt idx="3">
                  <c:v>Electronics</c:v>
                </c:pt>
                <c:pt idx="4">
                  <c:v>Sports &amp; Fitness</c:v>
                </c:pt>
              </c:strCache>
            </c:strRef>
          </c:cat>
          <c:val>
            <c:numRef>
              <c:f>Analysis!$L$3:$L$8</c:f>
              <c:numCache>
                <c:formatCode>#,##0</c:formatCode>
                <c:ptCount val="5"/>
                <c:pt idx="0">
                  <c:v>72951</c:v>
                </c:pt>
                <c:pt idx="1">
                  <c:v>89527.419999999984</c:v>
                </c:pt>
                <c:pt idx="2">
                  <c:v>92190.099999999977</c:v>
                </c:pt>
                <c:pt idx="3">
                  <c:v>86543.48</c:v>
                </c:pt>
                <c:pt idx="4">
                  <c:v>106808.64000000001</c:v>
                </c:pt>
              </c:numCache>
            </c:numRef>
          </c:val>
          <c:extLst>
            <c:ext xmlns:c16="http://schemas.microsoft.com/office/drawing/2014/chart" uri="{C3380CC4-5D6E-409C-BE32-E72D297353CC}">
              <c16:uniqueId val="{00000000-AAD6-42E3-B807-3D6307C3CF81}"/>
            </c:ext>
          </c:extLst>
        </c:ser>
        <c:dLbls>
          <c:showLegendKey val="0"/>
          <c:showVal val="0"/>
          <c:showCatName val="0"/>
          <c:showSerName val="0"/>
          <c:showPercent val="0"/>
          <c:showBubbleSize val="0"/>
        </c:dLbls>
        <c:gapWidth val="150"/>
        <c:overlap val="100"/>
        <c:axId val="855878151"/>
        <c:axId val="855880199"/>
      </c:barChart>
      <c:catAx>
        <c:axId val="855878151"/>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8A8B9A"/>
                </a:solidFill>
                <a:latin typeface="+mn-lt"/>
                <a:ea typeface="+mn-ea"/>
                <a:cs typeface="+mn-cs"/>
              </a:defRPr>
            </a:pPr>
            <a:endParaRPr lang="en-US"/>
          </a:p>
        </c:txPr>
        <c:crossAx val="855880199"/>
        <c:crosses val="autoZero"/>
        <c:auto val="1"/>
        <c:lblAlgn val="ctr"/>
        <c:lblOffset val="100"/>
        <c:noMultiLvlLbl val="0"/>
      </c:catAx>
      <c:valAx>
        <c:axId val="855880199"/>
        <c:scaling>
          <c:orientation val="minMax"/>
        </c:scaling>
        <c:delete val="1"/>
        <c:axPos val="b"/>
        <c:numFmt formatCode="#,##0" sourceLinked="1"/>
        <c:majorTickMark val="none"/>
        <c:minorTickMark val="none"/>
        <c:tickLblPos val="nextTo"/>
        <c:crossAx val="855878151"/>
        <c:crosses val="autoZero"/>
        <c:crossBetween val="between"/>
      </c:valAx>
      <c:spPr>
        <a:noFill/>
        <a:ln>
          <a:noFill/>
        </a:ln>
        <a:effectLst/>
      </c:spPr>
    </c:plotArea>
    <c:legend>
      <c:legendPos val="t"/>
      <c:layout>
        <c:manualLayout>
          <c:xMode val="edge"/>
          <c:yMode val="edge"/>
          <c:x val="0.69794066786427811"/>
          <c:y val="2.2123893805309734E-2"/>
          <c:w val="0.29696289381119584"/>
          <c:h val="7.114893271084477E-2"/>
        </c:manualLayout>
      </c:layout>
      <c:overlay val="0"/>
      <c:spPr>
        <a:noFill/>
        <a:ln>
          <a:noFill/>
        </a:ln>
        <a:effectLst/>
      </c:spPr>
      <c:txPr>
        <a:bodyPr rot="0" spcFirstLastPara="1" vertOverflow="ellipsis" vert="horz" wrap="square" anchor="ctr" anchorCtr="1"/>
        <a:lstStyle/>
        <a:p>
          <a:pPr>
            <a:defRPr sz="1100" b="0" i="0" u="none" strike="noStrike" kern="1200" baseline="0">
              <a:solidFill>
                <a:srgbClr val="E6E6E6"/>
              </a:solidFill>
              <a:latin typeface="+mn-lt"/>
              <a:ea typeface="+mn-ea"/>
              <a:cs typeface="+mn-cs"/>
            </a:defRPr>
          </a:pPr>
          <a:endParaRPr lang="en-US"/>
        </a:p>
      </c:txPr>
    </c:legend>
    <c:plotVisOnly val="1"/>
    <c:dispBlanksAs val="zero"/>
    <c:showDLblsOverMax val="0"/>
  </c:chart>
  <c:spPr>
    <a:noFill/>
    <a:ln w="9525" cap="flat" cmpd="sng" algn="ctr">
      <a:noFill/>
      <a:round/>
    </a:ln>
    <a:effectLst/>
  </c:spPr>
  <c:txPr>
    <a:bodyPr/>
    <a:lstStyle/>
    <a:p>
      <a:pPr>
        <a:defRPr>
          <a:solidFill>
            <a:srgbClr val="E6E6E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Series1</c:v>
          </c:tx>
          <c:spPr>
            <a:ln>
              <a:noFill/>
            </a:ln>
          </c:spPr>
          <c:dPt>
            <c:idx val="0"/>
            <c:bubble3D val="0"/>
            <c:spPr>
              <a:solidFill>
                <a:srgbClr val="E2E2B6"/>
              </a:solidFill>
              <a:ln w="19050">
                <a:noFill/>
              </a:ln>
              <a:effectLst/>
            </c:spPr>
            <c:extLst>
              <c:ext xmlns:c16="http://schemas.microsoft.com/office/drawing/2014/chart" uri="{C3380CC4-5D6E-409C-BE32-E72D297353CC}">
                <c16:uniqueId val="{00000001-57C6-4F1C-8974-A75440C7E75C}"/>
              </c:ext>
            </c:extLst>
          </c:dPt>
          <c:dPt>
            <c:idx val="1"/>
            <c:bubble3D val="0"/>
            <c:spPr>
              <a:solidFill>
                <a:schemeClr val="tx1">
                  <a:lumMod val="75000"/>
                  <a:lumOff val="25000"/>
                </a:schemeClr>
              </a:solidFill>
              <a:ln w="19050">
                <a:noFill/>
              </a:ln>
              <a:effectLst/>
            </c:spPr>
            <c:extLst>
              <c:ext xmlns:c16="http://schemas.microsoft.com/office/drawing/2014/chart" uri="{C3380CC4-5D6E-409C-BE32-E72D297353CC}">
                <c16:uniqueId val="{00000003-57C6-4F1C-8974-A75440C7E75C}"/>
              </c:ext>
            </c:extLst>
          </c:dPt>
          <c:cat>
            <c:numLit>
              <c:formatCode>General</c:formatCode>
              <c:ptCount val="2"/>
              <c:pt idx="0">
                <c:v>0</c:v>
              </c:pt>
              <c:pt idx="1">
                <c:v>0</c:v>
              </c:pt>
            </c:numLit>
          </c:cat>
          <c:val>
            <c:numLit>
              <c:formatCode>General</c:formatCode>
              <c:ptCount val="2"/>
              <c:pt idx="0">
                <c:v>0.45663263561484241</c:v>
              </c:pt>
              <c:pt idx="1">
                <c:v>0.54336736438515754</c:v>
              </c:pt>
            </c:numLit>
          </c:val>
          <c:extLst>
            <c:ext xmlns:c16="http://schemas.microsoft.com/office/drawing/2014/chart" uri="{C3380CC4-5D6E-409C-BE32-E72D297353CC}">
              <c16:uniqueId val="{00000004-57C6-4F1C-8974-A75440C7E75C}"/>
            </c:ext>
          </c:extLst>
        </c:ser>
        <c:dLbls>
          <c:showLegendKey val="0"/>
          <c:showVal val="0"/>
          <c:showCatName val="0"/>
          <c:showSerName val="0"/>
          <c:showPercent val="0"/>
          <c:showBubbleSize val="0"/>
          <c:showLeaderLines val="1"/>
        </c:dLbls>
        <c:firstSliceAng val="0"/>
        <c:holeSize val="6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7438F111-CFF2-4767-8F0E-93513C054864}">
          <cx:tx>
            <cx:txData>
              <cx:f>_xlchart.v5.2</cx:f>
              <cx:v>Sales by State</cx:v>
            </cx:txData>
          </cx:tx>
          <cx:spPr>
            <a:solidFill>
              <a:srgbClr val="2C2E3E"/>
            </a:solidFill>
            <a:ln>
              <a:noFill/>
            </a:ln>
          </cx:spPr>
          <cx:dataPt idx="0">
            <cx:spPr>
              <a:solidFill>
                <a:srgbClr val="03346E"/>
              </a:solidFill>
              <a:ln>
                <a:noFill/>
              </a:ln>
            </cx:spPr>
          </cx:dataPt>
          <cx:dataId val="0"/>
          <cx:layoutPr>
            <cx:regionLabelLayout val="none"/>
            <cx:geography cultureLanguage="en-GB" cultureRegion="AU" attribution="Powered by Bing">
              <cx:geoCache provider="{E9337A44-BEBE-4D9F-B70C-5C5E7DAFC167}">
                <cx:binary>1Frbkp04lv0Vh58HF0ggQUfXRIyAc8s8eXOmby9EOp0lBAjdQAK+fna6qrrK7uqa6OiOmOh8wMdH
XIT23muvtXT++rT85Wl4frSvFjmM7i9Py4+v22nSf/nhB/fUPstH90aKJ6uc+ml686TkD+qnn8TT
8w9f7GMQI/8BxUn6w1P7aKfn5fV//xXuxp/VpXp6nIQab+dnu949u3mY3J+M/eHQq8cvUoyVcJMV
T1Py4+ub53F06+AfR/H4+tXzOIlpvV/184+vvznz9asfvr/f3z371QDTm+YvcG0av8kLQuMkT+Kv
f/j1q0GN/JfhiNI3Oc7zgtK4+PqX//rsq0cJ1/9+Vv/16mEU0/OXV2+nx+nZ/XriH03y6xQfv3yx
z87Bm3799/+42TdvCef+z+tXT2oep5cV5rDYP77+7unCqfLnE0r18qoPb7+uzQ/fxui///rdF7Ba
333zuzB+v7T/19DfRfHqObz6qGz/Z4vzT0YQvSlwgVKM0R9HMHtDYCQjSfpzBMmvz/45gr/O6F+O
3j+80XeRu/r4Hxm54zCIUYk/Tet/MnLxmwSlSZplv9XW72svL94kaU5wlmc/R674NnK/zuhfjtw/
vNF3kTte/kdE7s9h4ffI+c2Z/yRy4uJNFuOMQmV9C5lF8QbgFKdJ/EvY6Ldh+w6m/vF8/hgkv7v8
m1f4z8DA++fl8d9YRjh5kxKcp3nySwtL/i4eGMARWhj6wxb2dTr/cg398V2+K6D7D/8RBfTNrIF6
7AZlxZd/I+tA+ZusyLIEYYC0byAPvUlzilOU4781s58L5Odm9ctM/uVo/aP7fPPm8OL/GYD3zawh
XuXjIH5S9t9KFDF9g7KUkCIpfo7Md1WWJMUbklBEkzT5ucy+Rb3f5vQvB+9PbvXNSsBC/D+RxH9M
IP/GxavH6bH+SuJ/xyH/fPRX8vndpX+mBX6uneOXH19jIIHA3f8mDl5u8suVP5fW+2c3vXonLBe/
y5vfXfn86KYfX78IAooynORFnEMypDF0vwCXwlCO3pAM+l6RFilBcAIMjcpO7VeZQXCcxDSnBWA1
oej1K6fmlyFIrKTISRxTUsQpKkjxNx11o4aVq/Fvq/LL/1+Ns7xRYpzcj69RlkB71T+f+DLbLM0x
oUmeZpQmQHlxArPQT493oNbg/OS/+JqGYex4ewxR1u1ypJ6lN65EQVw7OtmLgPFQD1rFzMzz4zTn
8rhGl31I5iu/W9uUHMPsOzbyvZi3rhzHvqmyVEbMBb7ThD6Krrmel3isFVka5jgvyt7oZj907coC
b86CXOh1I9UanxBei9LyIipnZPu6Cdv78EjSTNfbbGg1b4d81qGiXB9C7FFpVW92MSlqP+FqM+Zo
80Ud0zSSlV+jiaExPFLeyss0D7uOjLxMmuXC82G7DNvKNtoXFW/NtfRbxJLClEOSs7ZvWRhQcixa
1+7HZjxHKjFV2nlSJ+jt3EpR4X72uzj15yHG281CVFTLlaS1cV4xN3WWJWtflHrSRb3gwpZZ0sp9
mivDFI/iehD9zDRa3vZzlu8yUVm/tGwdjSjR/GjXIWUpKNrrrohFNSDKK92xdV5CTVZ9tmGZGRU0
qojpKUuipWN8mEzFjfEQJ7ELYu52bau7Cmm+a7d1ucc+v5O5K50a1HHJJlmhzJ3zRLLkIDW615MP
l3Eb3ScoqdfJvSNtuM1SW/pAdoYkjNiVjdZUSrzfkGCiWGsTRxdBF9dEbWc/Fw8x1Y/p2DCv15n1
2O6mfrVVNOXHl1E88JFNLWV8dJ9CV6gyGzkvJ1l4BsbB1SRsYDGZ3E4P6gIvS1KKZAwsapNDP5FT
4NPAVuxPXGXDRR77M/LxB6Fcf7mtKK/QkqhdiwkbTeyZQFFTDUpPrOjTZN/5TVc4z+aqSci071K3
U77tmXTI1woSnE2ZdGVsaHYxi8F82HBpp/FiotRCwnFVmTyeKp1soTRIlmpFfD9ILsp8eZokv4+R
1LsktXMVeH9Gtu1YE+M7naDLvslu0VBcq77lpQmfUj7Q2ibdB6Nbe22HmC1iC4cINznrZ8oyseT1
LK2rI1fshE0IW6K+vXSZZ3IQ7S6Myb6P0QYraU7O642lodjjdV4r05O25jgK+5k3tZzn92gY5JE3
qqvn1laABFBmiy7jiDqmbXPZ2OjWo8xU1NjrFodz4+w+cT5UKsUZU1LVg6R5nYj2be/SuFy3wpeT
S5jR9GpKpTlT4Xd+msJDe58ifSfsXS5RtFfpmLFYb1+6SY5sVOhLlpurpll3xRhDLaZO7ufBDiX1
embrZkOt8qn9ELKbZiDToVhEVPnN4Xpq6KH1JZTNh667M9kg2Bx05SkSNU6yK2o7sxO8Le36fkyW
5zXydN/67MqQ5TgnFu1oYkqV5etu6xNVtYu/Wdd2qGaVjaXP0cTsHFVdmA/JUJg9afgtQPWuiJtb
568b5LbaFi3cYbiio8oAAAgukUaa0ZSa0m/ZUnGFZVlkc8FaER9i91isW1Ym7nFZZlnRmFYrjx/j
7SVAfGtLkLs72sx76luAss7xQ5SPvsy4fZpRPFRSpul+sNvRoAJdDsGvLMbN3WKK5qGVw8kMb2Vr
VD2J8XGd27RSuOUnNxJ4GdU+ax3XSRHwtQiOswHTa8wbf1ra8I4WWJ7a9F1DOsPIMjAf8qPo2/zW
44X12sty8Zss88LyquBK10PbZnXQ06XMs2fS/SQi8m7YJsHkWkxV1qPnMI8syDiwlawri7L4nkrp
6uCeuMDhCmeqL9UQx8xLtcOIJFVBP+cj4aVc87YqMADWhEvc5bbKNSCTUdt+UZ6zeUj5LdkndLbn
KVplqYWG6Foh9022VmSyjvmoiFhq4sueBjb2+GLRc3bRFqK0bfogddwx3GpTue64boM4NaNguRpQ
jaNJn3gSMSmSeNciDmtM57OR/MHEB5eb6+DDftE6L6Nu5JWHLtnYBt3KIi77VI9QBTKcXBb5Ksnq
LMsqFxWIebTUPPgc1mbRtellzEhCqnwd39rBruVQ8G6/9cUnUlB/kD8Vw/Shy9O+pIO5datejslh
2ZqR5f16PcRX6UAIIBzAy6Tnqk1Rw+yE80rEdmAxt3tMtCybwrSVGPiFyZr4ZpiLussw5I54B73A
lE0f93sa8eTKt/joLbS1IM0N7l1+o5K0lNHISErHDwtK2wvSRgZ6pDjO06irwU7qUhB9docRk+g6
nTjrWuKvaDpDh/TxRRoXb4WL8En5qL+J5hgOQ5DHqCOHVrtD1tE6mea3GzUPWVrc9w0kCu/ft2rM
2ZKH90UCaZksZhf0vB4VNUtpCN5LHm1VwMXRCL0dvDsCrprdGrmT2Mx1Hlp/2+cXOuQlNtReFWFF
TG25ZqCdzM5uxW71xe2Go/W2mY09pev2ZV6bgYnF5DsotU/ahrt5WqOj45D/hfGl1JCYwDnCQTRo
KrcVn1rEEJC0GvL3OgtZpVSvq3ks2koFrVmqn1WWzjuzqGczr6QkZs2rREhmfWp3IgvJToX85Pp1
PHnXfpQLvrdz3u98mt5xICBi6Dybi2Ku22ZlxazyMpbxsVmnS2elLDG0I2GjtfJxX0JT8GfqPwgk
Ds225JU0KyOSH7JFyuvY5nUrEP9kKHU7kUT9IfamhWVpH7xqsnKV6FPbiH3YCmjwXVkUbnlPbK9r
ZOR90tP32bzs4MYlOakQNwesk7Y204gOpJjm3cYhoCpJ/G4Rj1m0hQ825k+qTca9zfs9RviCmOCg
gGDF4ggnDDyHBz/OFRU5uUQkRbuCh6QitIA2lqF3cgDeRcjw2E3xxIZJMmr4zDKjSBlF/k6u07th
9lulTMsrNTUV3cxx5cV0yZdhgET1D6bAnG0dIJcLUX9WHYa70E2f1ZI6NrMc6c9xY/AVHiOWUTJV
i1i607ZORynaW5Ho7KLX2aP2wtaJ3W5FpJnIeEk2/mHVBSCi+URsdN93U1rhtmlYypFizRK5w0rb
s0t7x9phux1ENjODu+y2yZOfpGw5S4lnQB/yowX6VNpAu6N2bT3k3VKp5n3/kqgWdTsKcT4CWxku
82QBigRYJ0Jjd9IZXk8u6DrnmSpF79edWRfIL3vmDR12G/3c9TqwJQx6HwY29OhzFC2+9EiHMkLx
Z8fRpxQpcnSRuB6gi14kskgruWnDousxBogew6braB3vGmOuE+oUy+burtuujGpvm7SX9UQEUMoh
1WwsclEmm5VMK3lPA2fKpbfraFEVz7ZcTYx31sV3avHj1QTch7ZA0Ysc+ljQLcvQC7h3qdlvL6ph
vsvikJSLsrcUZ5e5nM5Nv6VM+WU+DBGB9tKYjqWRc9BlN1wti48OgEhzvbnNfpSpeQ+UF7id83OJ
vUrKUbubeVwlC0lUlKlqjzrF5r6fppyNvpvPyeA9czjKobphvSltmYZreLEs+9TPDwtNPNByOzKR
L81um+R64aNOVLDBwPoF8+O0LaFqOjSfhugnwJgOOPksP2X+SE1yavD8zsZuF3UUSGqKrjzPcZnC
O7OwKcQSbY+rx75aCrowl9mG5YCrNCmAm0VbvnNrjtkU0f66a+INiPVsPhm9ZGzEej5szQZ9LeJt
TaRJS9+Ed6mg+42O55V2HVOTDB8a3T35HNho1y/XrvXPM3a47FLCKyOzmxjExmU2A6KIrlokzxlu
SHLkL0OQf6pJ3ZEE8dlhfxHnkKM9FEDVDuhzO1xGMoNHRUrs2mDer9n6jEx/57pYvzDWkc0LunTn
NMr2oxnPY5LCnJxLq6yzPXNRzmjcfub9vDFgIp+ks8ecrND3bmwnTm7Wj6Cibolf34XI7uJo3CqE
LuRgPk1RmPZ8TAwTW3EnPd9nTcpZO7E27tJq44Mvtzuii7ts4Y95zmGFbW0zywYUq8ryxyaaj4VN
yixNdhzkDU3DGfUDYk0yV4VXJzXkp3igRyFbwZAn+yxtK+LIgTTt5yJ5WLat3kC9+UV/1K4rE1I8
pHQRzNXFUtw3a/EE7PMj9YAhaROXkf6IknOR9pUlA+ugteTxANpgvNkmgD/a3GwcXYytficiX+so
sC13N2nBPZsGepd1WzW0mwOpNHas7XrDlq7MJ9Cb3J9ebtUN8lanU+UJPiWyXyvZIMlQtFxnpL3U
wd50G/owWnXoQigzP53GBhA6auohUxfxyK9U5lqWLMgwwIUFVhPSkZjdwtGtipN32NjDkCYDNO3s
c++rRqnzFuUxE6a/L1J87rS9Xml0g5qhduTjrFUd9eqS501JXVRpm9ab1uLygxVjt0twfN+O8WHu
AJWTY6MQAfBOrxebfjJK38cOnblprua+RlEEpJDWfOk/gVcKfM9kn2dZXAL/RWXfLjlL0vlpMWS3
AsXpm7bUyVD1ZoFWAESALMwAtSPdeEXRXEvXPhXZcjs0CzgCHcg+RG+ynFRY+3shUGkkmAYvoRnF
WGaF3El7KFoQ7xLkKDJvO8X7Kgk9owstGMpDqSN5WhQ6TQU+tFiXeYbe59scyg6wPUBHelnzKOT3
VqX7grf3jT77oB9pvBcjWlnjCWEqo9W2FjczCu+416V2vi6aTgMElWCDPACteAfuxQA0CtRz1DY3
PfE73omRpT7N3t5p0tqLMUrmepl6zWbZ3/RLJI44AJ8Cx+Uc9XF8KTK3j9XmjpMH0NAtMIANdJSS
iOUQpiEmR+4L1hGnQShHpsS530Pvn08cT2fB4+tlBgcAGlfHnJZnEqK3QqFd1Ap7iJr0BswoW4EC
1EwN01L3a3Mx8uVy6yngbiFrq8yzIjCBZvUl7OjttoUO187Q94X0/qBARbQkbGyZ3QQpUcxsi7ar
oWtYHzUHNGuQrzH8zABonfCBNYOSNewyXWKu9+BcAY3j+Cpru3lHr0h+tgZoQdciEPPtGbjjZ+rx
5ygcnQUa1wXoFmQquhKy52pd8cwWkGhsGcRh0+qzFj4/ylT7Egy+UCYy7NrC3Whu2nKK1HtCuouF
6pw1Lv5so7Dex+La5A1nRTOqspmy+5TnZ2h9Nx53ESMx3dM1uic+up5xeIccWDDKgVsV62IXCXRN
swH6oto+Jb0xDOM23U35CtU2HyAvd8jGptSy4CyM/VnEeX4leHLRN6jd5bqt7SbaU9QPO9/0ulQm
gN0EeZclbt63Gn3CSgGJ1k+pn5pysaTq1JAdcUzrDuG4VL16VI0eWJiqYaOXfYHUVQw/gbgfRX9s
iq5uWztdDOB4Vlncnvi2j0ObM+HJxqjDAyM9rwasL8akKfYLT0G3J+GL7JwuBxpJ1m724DTABrjk
eS37cImDT+qFoguUgeRQy9uu9RXQraaU4/QpyVHHJiA2YbBVSKP1mCValTybLtYWDLZpbj7wlDBj
I1GGPt6NhXPVZnFySGy4UiIRoEfBnBSb0qAofpIeCnSmBpRk5j+QqQe9EN4OQyRLbu3MhOoAxQtQ
JWGg+KKwG9khHd3OAxorOLuvWwTCT2Z0v+CpPyDUgLrbsgP0VMqGHIEh4B2oBCBnRQfNNtBpOPZZ
dlgXcrLtYJmRtE7TJgIfBewNmaz+bpm/KByWKjhloXMHcKvw2cxpfkx4HKoidbVCM/ACuVxOGozK
Qbur0Nkbuqh9AlYsC4tfahPt+sQ8ZQ1YgR3pvmwLoWUPgq4EJvpEm+xZ0mTchaGJ2JzT7sLr+K0t
3CGOtKvSmd9MMb/FIrpqcg9ZXVBZpqsBihc0cMFlLpM8Jqzn3Y0e0ifhiq7KO38pFD9vSbPrkX0p
USwrS01XKq2ikvfRcUT3zTbWm6dw48GVyzpcDTHYl2M33Q4K38+RAnNgjT6NEcKVpPFp8hSDGiNt
yePo3GBgJpHeiZiYkgjgbTHu95n0cUn3tpneKcfBj+Wk1kUn67T3ZYqwK0cJzujI0Wl2dRts8SWK
0QPZwJEiHe9LmfltD4bqofHy0FDQHZEYVkbtMp74JPaadwoImTT1SIH8LnNetr4oN3Q0zeWQODZZ
82SjFNUNpPKLZLothhWd6MuBO41ObTdkO5K4G7xMyUF0SRn1HXALRegptO6XT5bbrQ5hfMGNKDpB
oYAiBK1TZTl4n18Psh3IaU0ROaHVQAJ+/XIqxFoiDKXuADNPMxfzDoNhdewwMic+J1dgyGQ7ZaQ7
6TFuK7BmECNCq1P6csCctwObPFendVzgI+aFYODCgNjokkO6inUPdrI56c0fgpTrHo+jPmGfwuHl
U5iA1OTrcdDQwAbSHmd1KxMjutr19qIJBUiRr09vk8KedNpUZFTFUIEnn5dfn/t1Ml8/gSWuIOww
l9++AxZaLZ1GB5dBEL00ioWCNlWwW16iFnwfsKHRaSTol0M7gmyFnZX3OJHjacky8LqkKtby60ea
C9oz48R4ykUjT2KC/jOi7NKIGAZcml14Jbo9VJ4+TaI1p1b7hiViTstkhEX8epihauqA4sffvkJZ
fgKWq/cGzWCp/TagV/zLVV+/61aZVOsE0P7bQFCwgYENkDmlAd64dXuQkur026GwmA8wO/hSiKk2
FqmyK6AKcldMTKI52tM5Oo2OT9XEUV/l0rylQyPPigMf9hF00wAGtpHNhaRjfMxTwYbYb3UyJ0kV
e4krO9lymGVetf1RJR3Qh9mVagSx0hVRBMDTR3voBLdyhMYf1jm+Gxp7JTRwpA56KVvQhqCfBnFJ
O74xuYHJS1Df1K0nzxuKpoMe/RE0QXY5r2Jvp1zWGlypaHmLuJlKCewWXEjCeJrfByjDKonAVVyF
fFg7F/bpGhiFpLzoUvwkEDSWJQMHol+7+6QZ9GWkezDoaVsDRp9Wvrw0AS5AZwZUq2a+SYfCXcRb
WydqtTs9jrstNw30G9wdJrCGSk35acMFKQHmVLn5GYENEy+l7OPDGK/zSTX+o4nkQ7w4VHfgBxF1
moO8BZ2IyzbT9Dg0M8glS0sASQz7Qfuom+GggMQh/hm073Cjo0TsSDMUsGlTzmMaKjvqLwapaxdf
8RQdDAapgtf9QMH3lNm7Ppk86y1+lhF5a0FUD0ZfDMM6HPGqwPpMmzIdujP8rOOhN8XKsozJPj+S
dLaweSIyxv1y71Z66vp7j0bwW3C4bub0rrD6GIruKhZrpY16B2Y86P1xXUBKjg9rCoi7qa30s//U
yuLm5bE6T2CrRDpGiY6rVnRf4GdgzIODDxtx64fGxLVscMuiWL7NUvo+jWAHx4MpO7Txh3EGZFWb
/RIs/jDBG2YdGCPTDKAzI/exXcHDVuitnS7VLAgDo5KydHXvX96uTMFuOPeEbPtimx6p5zdFBORc
ZTDLFmAI+MTkrzqeg3JLmYyze90A/9mgPAY9jPtGxw9mWvYebaASxfzFhQnoFehccMChV6KjjtPo
wk33qFuaOovlBHiWH5ERe4FsDdgIXd5Iy4KQz32aDrBj4lU1rqwTypYtt9Ats4Wtjd0YTtZ7jYon
wrPtwmnwoJI5jGW/uuk6WklgRTDA+6YM1H1rwXHYZzPY9HlEsxL3uT+YVpCbEVxMlW2SxbCXAT8N
GWtpp7kcN3iFEXb2XpYONorwo+nX2uPo05VUoFJRA5sQdM4+RCRUfCJvk7nbwy5lekawBdf5KSob
BJ53k4Dh25izJViwl3hY2Eje2dYWLFLunKz5e2/jR8BKXI0Kf/TK5qBl4Z2N9Wzw61NvV82ioebI
8v0UhgDD9p6kPRgIKwFig6/5qPUuBGN34Nf0THTZZQJm3YFQFZ+Gqfu8jjnshbhbQdxPtAcjdNt6
tkrlwReMQimKbSh72IiIIYoVXjgbW/xp0zmEp8hLkxaXW2Humhl/CdJb5hrwXJUbmZ7GgaXw4WVI
CGpY37svyMVM5ek7IqBIG+GhHNU7S5PrYvVhl/U+1DaN9oN5ByKrKOGXAnnJh5SUabDdsWh46XqQ
lFJm97CjnkKSgvlbBArKDUfgNpoad33HhPNAnYWozMd43kyVyQa6qoCQ5PYio+p9HGVXqZBDBTZC
127vnTdHlIbrKeE7MRF4MsrTshfzMQpZcvCkve/azOxyYl9oKmze5VG653wFbhwZAM7uhbuD2irQ
fnUEjBE0g3w/gJv9IWox3zU5NPOLniaX1pJPBiiYy0YMvbSvGp3fmYJ8zins3EDajHh+Rmq71eaG
IlWvKdiASwO5+DLQZT1sBJvmw0vC23arZ1HUUcqPOI1Oi1NgTszpbd/TKlq7R+f5oSBqB1PbqpmA
F1eE+GZtwIkBsoCqbF0eWqVt2fXRneyHS+0/R7yxLPfTccvi42q6tCSWY5YmsHmY5TV2c7llM6+R
zgdmaFE1ODr0ZL0Cn+qWUHKDh+l2nCM2jqRSA77++tx1GjoW930Lam/YWaruWhcrhuBXCckGlDuN
BWQnoQ0DggSMqF93czo80HYpYNeVO/g1wfocFdNe5aiFzvOiETMw2TJk6m6+cxRqycdUlbkdz8XY
3JGkr/Aa7F6mjwX4uIxk2ZMG3Aor7Npa89CZbu9se5GN0RX+X0rObDtWXsvST0QORCPgpi6A6MMO
9/b2DcPeDYhGAiQhpKevyT7nZFZmVeWouvg9xv5thyNASGvN+c2VLWfWYFdcs4cUalKoIBTVqsEO
FoVfsrdnzyafKk3/pP23L6ouh3f2wsE+yLYtfZ6QvBNw3Wf/iM3VQBSGwrr6R2fmT8i4aBbTFm2k
OnBstB6fvtp6eAJMcZuzuOjHyB3VUvXlMiRuhxrk2vj12c+il9iP3keBazbgA6C2PDGb9GWG9wIY
ZcotlPcRKMUIGyb3IJ+iJt/BfT23Md3BDvzyNSRj3Y+v7bKeF/bkx+qnX6PGCbpCGXno8ZzgoD30
arn5OAxIA8smsqdRQCYmDrpkOpKhmAjc9tlDG2/hiY1tcJh9B4lZBHcpYzvrRx+T8zf3qrqISpUc
dIJObI8uEV6KHxfJNP5o9fIuO+UXAWO3sJnHXLXs0Sj+K02hIHWR/kj7aSeV/J5s9DlM/I33KAs0
e53o8iNKui5f+PqIWoPv0T8mOADYWvSm+2pUuM/gTuSQS3PN5+8Y97NK1wAPQ5KvguzSnnTH1D7X
raceW+Ffx7UM/Gkq4PWFt74ifYGThpfo21wR41ESYckS3NFRr+uOG4aVEM8TfMrxA4J+CTDJh+Gl
4EuS7ktNIAIqHBSwxcI9VdOdP8AvjnBhgBO0DRxe+LdB/UN6dO/b6cIVKp8oxUkJhOQC5fUh9vwm
T5pTu0ZfZukiXOqX1JIviGZ9Qcxy8DIwDeHAf27PdyXqqZCKFpDYxmIIlCvWiL5EfnJamgW7D4UL
Z0J7jRM4belMh5wGicVWqo91ouKb1B0a0MD7KSa8Suy9ceyavpx0TgfULfEcvQMNOEaczjufEntq
IBn/LfcT9Sug0KdU7c155pHtaL7xpUKhMmHLdPxMOvXTi/AupEe+5VwXzjOlywYsH76jAHmKYI4z
YB3k1OH3jt55Iuy1C7je16KL0Vg9+F3LLhpOSThstpmDIyNgkIrqJWP0w2/gC9TVeme76k35y4XK
tNuRSV4q3Uj8lfG3nTi2jMA98tYdEtYNuRy6i0A7BFUBVohKpzwJW1BNyVcomcu7JC6TtSUQktod
7dYjH8gugsNfEFHTooEMksM9MAfhxe+TY+Y0yQEqHYE/mbD3KXA3jSLyUKWBn2dB94gSCIyCTT4A
3hxnN2cFyq25qHyLTxTC49Z2R3w+7Xp9byGuLnpasWXQzxVyxc4J7Cu4udGee83TNNXTjlSiyk27
p6K+iUZ+BK4lO7OGrvQAJskshBKa1AcS8hxXX5+zWqkz3JsigeMKM+gySnQVQsb3pFqSQ5iur1gK
Mw6ThyA25gTs59FL2lfj9xy6NY5axnGQTZXatasRJfCwqUSxRlA145NjizpxsEOVhe4jZY9HBc9K
bqcORV7iAZiimd6blk/HsT45Z1heoyH0pxD2vIFdSlRkoBPQh8wCDBExu+uhWx3gOfuHhXRP8Rh+
j3XXXv34lHX3M5rsR03cZW3q8ATLTPkOt0QNqGxwYA3t0uVxnbpTNDqTj36cu7EFKwU1b9QD6sjG
z+dsfVWQhUzAn5Qw12kJaAEP/01JMZRh/JGNP6lKZOlJVuV+wJ4G5p54CJluhmdpZW2equ4xFfXF
QRNJPMhiAuo91b3Z9877MzsHS4kZim15zQoRLKc41n+CbKBlX9lD1PqvkffZd/S3H7nC8IBfQg5y
JlzY1ZHa7bI6iFG+hztm+H3g+rcoxrLm2QgHAzyBk+WQ9nzv0Ybu9VgfjVT3C1n9MrIBxEGl9lVD
2A56dJoH3eRyF/rYEy0vmxBnCO4aapv2JLXd/MCmsH1VOJEd6BqlR8GTQ7q+QZ6BRki9ZJ+q5ZsH
sGWGsXo2a/JBgvUNcsSr5gEOuCmbD95A71euoUXbX2SGIttrlDQzXJu6p6wYdDVhmzi50deHLtUm
J6aOS5yhWKa9fGhp1OQNAOEy6Za94vFpyqDV12n75Xp0bXr4MD3wp0p/yibbI2MFX36sJhRU5g6G
+J1d4Rz4U00f4c0mIf9N+ZIWXQXXQ+u1LQ3az9oNR+mSW8pSMGduIYXFkX2kLrjFdYRCC1JnHO4b
yQ6LCbp8XMm3sVwVXU/KoW6POPvqgyCvOouGAjYx4JN+4PvQa/K0Hx7auGlQnS2PGQ+el+SXbIcy
y9KmQLX+PSr9QduiGufhro9b1Db4zwFZyrOk7w9V5a6hr9HmBlLmPIjOsLuPHaM7lTlo6dI/ouvz
oPvtDBqxed1RMbwypvNmCF0+RnNYZr5bS9UUleZ/Jt6JXaZrUqaMfkd2HfNuaOluYeSpiXx1Wg3H
1mzph/5ORdAcuwluEiRGnRA/j20PuUeh5eLjvqnQ0nbmNY2nuyag7JCmNFeO2zKeXlklp0M2uGca
eN2Z4flFwde3OxWMUanXRu7nXgc7UDKHQCk4a/xIQmUK+FvPrq4CPKy3eIayTir2RdOAnZZguUkv
hju/6qXs16EtGrba0kXxIeNL8uTFtqDUv7ZeaHYN5BXglLzQYtYFWyPgiv0RZk61E9Ysx9g7BuOi
H7sa7yxoFxB6CzzcetyF/vrrL338TzT6P6G9P1F+zWDZ/pmS/Pd//o8XmOxi+JvH+4//uYUs/+Nf
d/9KZ/63P3X4LTbKWf7XH9rezb+/1n8k/zY4+t9jgP8Ft/5HnvP/wmL/t9/8fwS145BGfy/VP4KK
/xuo/fZ/YrT/8Uv/YrTjfwsioNgUxH6aBikBbf0vRjv8N5oA4IuyJN5yZSGY8H8y2gg0IYqG2JLv
h5QGxEc241+MNv03vFqYgtFO0iAIKP3/YrT//pX/zGjj74dJgtfE2/D9FB/4f2W004UKIWxNjspN
j3ChpjzqeLtLrrFi0J/rlheZ5odkmg5wbC5Y4l20kAOko6jPh7BSZwuy8WyIDU9Bcg+mrsQuao5k
ncczeq/uuHTBLvOT5TyM3qucUVAv3qsjWx2m4YZnDfjBfi20b8uewvgl61PCRF7r9Dz5Eg/gK7xq
KPIcJVYi7npC9S5p7rs/OI3ex2r9qJLR34cZvGPocp9GPrC3OZYkn83FsQV9czB+goD8XjeleWiy
oh7pEwvoNZUS+wiktMU72T8MvmKU0GpfS9716LYXe0zSDDBMAC3dr+EKBVDQK05vOEmCs0TzdEwT
XXZxBdM9alZw3nBUXAS/iCaswdPoLNoZlDCc/0lQMsFyordpzlCHwu8rrUartPZgmrv2afbf+uxX
GGcvIVvuWpa9riREdxis6txLqs64fU+sWuZ9vYnvbPsyQIzz2hA9yArjcxjrndDgmiLlpYVooHYE
PrdoSTqcV55fRQAVzmDwmnKeefTResDoXcsOylWbGoD3H4Qh3c1Y9q9VM32ARUWXyi82kX8AkYzX
ETx9P+Fjg/31zgEqkVhE7AHOESh0OJKXJfY02qylhk9WH0Nbs9vgq18jfNBDs4IyaFiVvdnIkjfr
yGm0pAwmtAaBGcjRmqrdda4eStRN5Ji2j2GX4HDOzH5Km+i22Lk6pQziQjhrte+yBws+76y9UKIO
cFE58tfR4kplkGcL2hC8lai+LGwNSIFzN5/XlJzm1cPvLf1BZGXUWCA4NfnUlQZpNXfmDGb7LWa8
2VN/AgS4ztlppUeW4PanMIBQn9QH2/a/Y5O9mIYcTC1+udT7blwl9jhdzc6vbJqDRmgBfp/hS1oe
hwee8utMzHwOCBd71qTnrZJmTsblgI+F1q97AvIW7rt6gTg5DLDofNQCJgJQb5tLN6P3W2aUp4IO
z6NrgZgT+72ugYG12s5nNIjXmi5AMLdHLV6h/PKgVXnYp/z898s8rLoEUrGJDbBWvNoGgPqhuKIc
VWe1fYmgawymjY/ZX3ej/8Hm7EfkD+C4Yy9XWR4N6meXpodaARFpZ65KiRRZOcwrDnd0zbsg7v8M
rAWxtC1ZJusrthcgTY341SfD+zz41R4AR60nuVunuM1bkfgnU8U5CjJ5/vul8nooAc4cYrmJGU0y
nbvccyGEkQH6YOLRuGgbmAbdkq7HbEzKcLswHmDxdphfwc8d23ntC7+L5Q4NmQOR2/rnaqjFznAg
rYLV8iJ8+Thr2h1cS+9T2tK96sB0T7F3oHCQvLF9SKaNJIobWRjQyKquzdmEwpyDiO161buTEtle
1ag6LNW3pkXIYwwiNADjFriAQgFzHGq79MQR/slcUBnBvQXGf26XFPja4t+myUDPozUpEt0c//E+
WfyMI9rsF6Fdwf1I5KFYDtW0evAYm6+0kXov8UMEwvh5BoxzNGwq3C+/y9ZzsH2pXJin5qkzShVG
+yG6kYJPTp7DJL0f6wSXlkIvFu1wWvuwkGtiwaZjoUweyJahkjbXejxnBsJr4gU55KcvM4TDXlvy
UEMuyDW2gmLm8tsCk9+PIrGl1KjtFzI9xgQ7jZfgLk2sS85J2IkiCFr71KfplWoH23Hw3EGd0HrO
D1sC8T71h7zvE3chaE+xePfpOidnN9Yvc7PyQ59BsK2MSbAjpHCBLDlP4NdpI3Ez4u5XYE29o7Tm
ZWysuCjZQxulQK5td/p7EAH7uZN1O4KS5+a6rt0zqMDqUMnusRPzfL8SXzzNWXaoyTy/WUjVt2GS
P/7+q27kBk4yV4bqHT0NuQuIjO5dzOZi6r2tcu7IUWvETXiFFqqraFPWme+VQUeiK5mC32ppzsMM
+LBLryaKGFIByn0FjbiH8LDpvSG6ajNLCDRZ+I5Lm6fagkDwx/UKixlVZafudMPCPXcBdLhshC7c
h2zNaUXqAAkNANh1lpWpDcYDHPMIcrTCqluruuSRZ/Z+D7gFegNFOwRrGAtf7jMJcl06UT/UzXdU
ufgipqjf23kku2bVD2j3Umz5E8OyA00d45kC7Fp/j1WbFtHamWNHUnSAIjkHmUfPtGHXOcrSQzKj
oeZr9y5V5F/jSsTo6Hh4FWqDkJ2EgQiHsPSEF+2qvqKgzJTcBbJ9oxYNbRtKkApxhSaf9FMJZzo9
gz1/p/HAr7UGzTIytO3AUelxtSm4KAHmcl0y9QxkP6p6eav4eGsyIU468emhU8ECkMuRoiJsPA/9
Lx7iFIG77coJeLdhkT6BSnthhkDiREWGfUKLi0tJDDoUsSvC6/7Ox2uVf7+BS8h3yagP2JSgTbLu
AUA0CDi9PPOQ0wNogSftVQrCuYJynHF+N874F/Pbp177bF/52Qs4opPnhW+V6qpPCSOxYEuHABYB
4NF2z0voziSJgN+tTpdkJeqcJkwhwHXofeOdgesNkKv7ChhV2qEV7fVhtVO19+f2AvjKg3M20vXJ
hPKUgJtrjcgeI7Mhn8s0X+QFPHNb6AXy7ZqEAK4t7qrTM8o4kh1Nql5EqgcQ6Z3Gsuq/PJ09hR4d
bmA0Cx0vE9C7xF75eNVg60EyV6AgkvUuUQst4fJEe5jDN5dIs2cdUnrgWdNoqXfzgh9yIJTysTI/
tEvrB6L4gQdTtouhOMJ6Knm1hM+4RWfX0CuqU/Xk2dGBc/A+FjYMJcn48DrU0V3ftgeIKPO1MtDe
cQq5iz8/AwLyiiYw/X1UNX4JT1xcAhk9xz6tczbM3q2BTnXnUWyt6adFUOwBRQS63q5ajzpqDm3b
QnbuagFQNtGvC7yUQs+tOBPJ9Cu4+hh7pgkK5yBBgI7LLdJ3rwP5cJrMx9rg9gjYhM2c3BEBx9RL
ISPlQRKtgJdaemxj96wYI1fVse6gfBG8s+CQhppeMnSgBUnW+DoqdkHaA4evVsO1bd1dxRfvPMpg
LJYmc3vtOpz7E94COvXxMEYsvJqliY/Vml391QdFHqsQvmRXgcGP7a6h9deMZuTGWsN3MGjjY1sL
lcvQ8IMRTJz6aEgf12W+Za19XFw2v7gGYZMpgaTXIdxxbvbt7PWXsbUtsKU2eZ3D4BNbXx6OTL2y
Ve3DGj7M0GDFoQobdm6toSs3rL+CifrZtiB2Qg9Em2vhBXXwxOrPoOPLrUGJuLPSb4phBmdKcELe
rA6fMptBXLYk2cE1bMsxhjIUM5DYqJshz0g4b9bV0blG7LDwIjUfSQ1+0nVhUATSkmexYasdl9Xj
KtS7ko1ApCUZX/1gxRtbouZXDBqSLWP6OruEwt0uvDWZX3lL5mJYV+zqkxt/yBZQDCdefRniPih4
An+pWsR3MswIDSI5mFPB4z2X0yv/6ys0362ZbzGUN2ax0UcgUMvKjuAOGEArnYKcmnqk61bkXs8t
1W8NSIBTFfK+jONRHDvnHyh2O2xTM8BhX7o7pn/LgSIkZxIUTw2Oc9WhIF4oVgeuq+dtEtKAIrma
321F5mtU12jltIcEnUfDUzzY6OgpWwYI11zmzMEFGiDAZzpJPxrAG6yn8aO1iGiF6XzthExBZwz9
oUNc5l5k7RdeBbjlRNMiSUT8tUDPg9mxyB3LTH1A37dz1Uo+FHrDydVP9QprzS2cH8XQSHwIX54I
Qjh5W0e7USX2oedbCBNkSZG5ZoANGy77vknIIe7VnzUUiAV2ED/CxLzzGbHBIURx6FdhGeHxh+4a
ImXaqD0IdSzjOMshxFYPS1896iaO8eR4f/gIQZB6JwDDp7pFaokPHfQ/JRy8ILUUTHlBMdQmgoEy
HsdKeneBZ68tjk+Jzf6WtNUIZKmxcKmx8hs2IOmFKwpUzLtD9XWruwadUQBTY07lCYfEdPa0YCce
x9+NcWQvW5rkfgbsUdcSgYvFsMLTg7hbe/rItHox2dgdUf6mu3UZM3TB9XWcxrRUQSDwyg6PRJ1B
4sMrJ1P4J64SDRDIn8Ht8faG7Qb1xkjk09xCDrMNwoxDqzIE9LjKVdVWZx4mIxyJYSk8VBglEoj3
65Dq++oHJAiTd5mcjwNEjFyu/pTzIQpPyiaPCFyp47pypGoXYMCgMrwiWuCjBv2diycGmBUamNTI
PlRN8mHD5jDMSf/KK/8GkR5rEaRz4yaN+9MdIuQJmgx3rR1bfLZ4XUoBsW4XdzAck9kHYTWJi1cv
eNQhip7N0F0zh6yY7hwucpXkXttpiPhYmPAGGPeRsBvVb6ej6bIEAC0RT/ya624oDPyZMuHKP3tu
VbAnTXYiS1vULXTZWVLoZgDrSRMgKzeyGlUfZHsioh5ETW12i12a49DHOcz28Ag/OQQgvqzH2E9Z
PtnhgTVLuhuBk+wJTRXotfSnspm4xNbT8A+CSxXDjFAT8NOkMreIq51JXAZ4D7mQRXQv3vAUh7p5
pmnN7qaIPPhe7c7jIp68WWR5mtWS5gD/7tZhuQ4tCr0mSq6iodkNPr1AwGSfDWBHrIqii5f88oWy
l6CrVZ60AOmRYgAC+Gy0DM/dgm9VQb3TtK9Pg9ezUxoYtN1BfZE1HDsrw+olSqG4JpnYrW78BIKD
FUQe+Jw0P5YASV5E4dcmuJdLteI6zdDuhQ8f2Z+HfRZ3CFVuJ26C9DN2zGE9KuuLoq812CWJ1Wta
/1inDNgZlUVDk7kYZziXPAqAw6Xq0rKwJIKgQEzliwUrsauVV+UUSBXgsSbYBX7MdrxDCFqF/VEC
i29V3H7iqA6AgXB7ptqUcHj1qUEApEUXeCIRfa0bDlXeCoDRAQcz6gPlo6+9V6yrQOUy9f1+zUKR
dzKhRdY1b3TuUdb0eJ4CXO89joB8/DZdvT6uLh4AbS2/yLq8NEJHh7aLj6GZ4p1l0e/Jz37H/Roc
BjL8jGk3nxqn9tnY0js0w8hxUo4vMw3ewugEVjF7DTL+1RlwEy5zKF4JgJtUQ1KhE3T/EMTAIPlF
E5gay5ZVaYh8xpX4QKzZnAS7oBRsHrk7ConjB1JC/9Go+wkUwXtVu/iEZy4s7RQNT0OYnjIBUxzm
13VZ9BvcVjD+GNdwihtgxHjEL55nApj6BAQtIIBHAd1fZsGpjqX6iS+lG7ttrkLy3LRhmfTL3jMN
6t9kxopfjIRl0JQryqUbYzIoo8WyfQ3ZiXry0EW4otZANqzo/IMitosZCFG9a8Ior5MW9pPHntcF
paedveqgP6xsF7Tv8NZmMpb4f0A9RSQLD4q97+1huph93cXQBxXi90oxt8VAjk2wgPGDuFJWg7OA
mAxIQ6GRNaYQ/BbyNTlkzR+CZH1fjNiyFQJHoQ7mo3Y+jGNj77VJowds/fFDPyBOR3oclFSPj5UU
6QVkvS4CL0VFhjT2NI/sR9AsJzRU/edg612UeCTXbGruhixkqNRlhxJxgjs8NSGuLZQYicTBjfjQ
X1J8rJI21a+4E33h4F8X0WyhpHpDe1pa8CWpCx+Qdg2LKcW8iTWE7OFnEqGsFh+aMs8v19hKlDWk
Oc5YchMYEz8BpR2Ovwc4owWpp5JEciknCKwPUa0NUnuzwukPfsPPWHyXUQJHyepkp9Lgq3dZPk9g
nHm/HiwOdB3/xUBaPDqDuAdoeWW9Ly5tyg8y1MNL7JCu8Cnbax09M5OKfFLBZWZ6t2Txi5hcVSK0
0uH6T83Tsn1pKP+cwEA/xgMWKLo+Wo/73qyqSJcMZ6MEJuWViT7LFnj1OoGtqJuuWGx9F8gKYfDO
5IrCxZEi5MCc8ZBSpCYBoySF8LDCxMi+vQXpo2x6Jzq6hwf9tbLgc641GO5Y5uvMb7MJdTk67FjI
ljf9Er7iKi8zZJJbHIw/1io6diu07oE9OpyDqHOQ5uag5WOQKJAyvmMgFwNqxTh7GNPmhQYmzMHm
bcklMGYRoywXotmlfo0WHRVPzm1wWymSREF80EZfIFuDQMJKzDmYWTzHr7Wxd7yfXhF8RPqUea+8
BwXOJ91Auh3X3DUNHjn9I7ThFhLHSAQUTYLBc+5DGu+XDHDR2g7vJkBhXY/iPYY24qHeiM1wmOxy
1RwhCrLit0bhfgTsoWlQKYz9B9bkZzT4K/RHUFwjlT9UE7FDQKo3ZIN+dmsXHTrPxxAVbY444wuD
AwCT9HJPdiiyAxvBfCJPsYVwCo0ipxSJxa5PoBjhskYN5BXvKSET6H4TJheIb2+1pQLAJlLffI10
OQ8B2NsRvGravkZCnjBSAjm0eEWTKZDNjnAhgequOy0RFsJkjFLMuH0+b39o6IMAa2iFEjME8IMP
qwb3p/fSa1cjzbfinCTrLh2vFBZrB6NMRAg2JhIZCeiX3zpdv2FyQzaGfNCN2Gqt9Y/z4MUXQnaS
1LRMlMxAoWCLW6fflFWfjkpXzitSKKK/1226xcaiC2qGAPx5kk1HDBm8BBHMvch1Vw1YGqYj94uB
JA+ig0qzzBH8BoWAnomb0gn5WXXpY0I6zClx6N6RzrxY2CEk6Y5Rdp5Ay+wEZBY006zIWiTSJLvM
4/izBptGHWP7eVr4HUkumXHffj94JdSUbO+3+hIjWllHRp46hMig3z20viUnMqVJDoQeeQzsUWkS
Xim+FVJSl1UjwqIb5e9qis3NzW0+kPqnAQ39gUoFCA3CnzFCoAZh0GRLhUZbPtTfkqJiy4zOW3oU
Afvps9sSpXrLlqotZTptedN0S55miKCqLYtqt1QqbtxSBgiqrg6J1fhvdrVGihXjie7rDrlWDr/D
Q9A1ReCVbrlX5F/9LQk7eH+8LRmrt4xsv6kLMWKzZsvP+luStv2bqd3StXbL2caLfm225O2ECC4G
1EG0QShXbencYMvpii2x22/ZXdgb00uMknbdcr3LlvAV+J1oQea329K/bMsBA1x/R0s2/2gpMsJ2
SwtXW2443hLE65YlBk8NmGzLF3tb0jhD5DhF9Djj4yOqO2AmD56rsjLwzHT4C9FJHzTQtCWYKaLM
EpFmvmWb+Wif6AoErEP0x6L3LDmC0HQLRMOzBaiGbnvLSoMjBQBhUg+BRijsk/AeQnFPJDbeABNo
tBY3Z/on56tx15quK9r7YR4mIIZhVDY0bS6ybW41UIOTXNxnhUi33rLd84omCX3MN7Yboipx8HyQ
uKH8rg1BDqy5Y4veDnUkxpMtOy63FHm/5cmnClN6MtokB4n11/Z1f+Wgb04c9UGqMX0mMu+NrXD7
ZA1AyLVblJAVis9Y7nzJEfb5UzH3x4KHfox92DlZuz52GwTFOhwKm2oVUVDqCcMe4DuO7C/y88n0
uW5x+hi5+mbL14OoXaf1EcQx+Lsg+ALwGV8G5j3wTp7UKtpz7xNVRmBgyBbgz5Dkx4oYkL9ZqnFE
xBjsW+qT7o5nqChgLAETdurVLAyWo3bqGvZg3VVWGpV6mCAyuXIQ81ubqSe6jRhIt2EDA9I/cIJQ
oWMOAd8GEkCZf7OIKqKNmkipmQ32y2zpNRlV6VTyKicf4GUl1I76Qh5nFlxCvwWiBbks9LLvDInR
j97/FM2y7EPoAUdwYRgSYT1ydG7BJJhVVsfppKlBm2P2ASYvhJjAkEBz3lXbUAaD6QwrpjQwTGtw
mNpgtvENI+Y4kG2gQ7uNdpj/DnnYxj0QzH2g2wCIBJMgYEvmuBFpaefmyNnHgrLyrkXQ0QJjKB3t
L9DgMTMEMoLDnImRoMLLRpuD39e7KYRLaNJq48uePOyR6A/JS1tVOI9GJKMqJJGaicDTXRGlQN5l
ivCXMLeDFiMmYPBtFIagv8w4QDsfwaSLzhOQSFH6TwNANVwxZZE1CuDfWZSF8JKOWgR1EYMXQyxl
xdsYPbg3+klhQofFm9sDGoOHmyBLSJv57A2+fQQr9bhI7FsTxoZEc4xDjCK1kXhmvu8JUhj24jeB
frRIV1g9n6sWPzd3JwrrFWxheoKk7kpqgkMN760woNZPsRz3Y7tgFInR79ncAnkP3qQETqnW5AUc
4GuAKSYU00wYhmDUHT3WA8ac1BjL8TBuo0/abQgKxtg+1+PiX1LMR0GoZbmPsa2KbXQKvC/MUQHJ
L67LNlrFx4yVZBu2YgO00uAR+AcHTDxiIgvmSaQPK2a0oNTGsBZMbUm38S2I8XYHNuKsGthbF4fB
dYBqMm9DX/AMowBGbszhoClkBJ7NCgQsKGaEqNiCbp4VtvMBc6p8aOXxeJ9yczPbqBkcrNvgGYoJ
NEuIGSNrNH3on2zwlyN3dAteswP3B1v4un+2QYzrxnywCBhw4y0YdaMhQ6YCEgWhsLHdrjNgBSYL
Ejbd4nYDoCUM7AkeZ+RfWs4wWmjp4FL8T/bObDluJMu2X4QyB+AAHK8RiJlBikGKovQCoybM84yv
7+WRWVZ5s+tW9wf0SxhFTUHS4X787L3XKcaDMvjxdCTrocLIebj6SAxFO4j9BGLDa/P6rDLD3A0E
S5LUj8+dh+yfNkFeI480EH7IrG051NgzMvtCtn5TieVhNVBEm7RCTfXmABEyP/QmW13s6EuHn7XX
ZV/gjX7uezrsXRITZZ2b6+pbbWAuFrsTKgDyATU8CzPuv6c1USkvLvcVWarNarJDV2Y3PU7+97GO
EDLX5dWtWCgEbEi9cKmUkJFyjUjKVuTJGGqSk/4eUvvXtLYPtQcyjpyxJnqAFsprmnoqwd6/puTV
J9N79iIPxAkmjpUOrd+80V8rzr3dv3m1CcrJcZ5glmAvTAr7CSfUzp7Cn5kHzUqWjnFqDA9KBu5k
cuDVrnFupsk+2k3hZ7WqG57FBWFdWA+1mk+WO0luxiO9z7b6sQ4pV4c1i46jp+BoWP2hnmx+GpS7
nS/iXTLMHyM8I3Osi6D2PmbSJtsu//BN8A2q8TdTTOadhMccjIOtLdQrqKyBlJRtJ7BzjPRxLOKt
fwdrjU8KzhbfQVJR4ScntprDmPXHcQiDdiLpEkYm+fdZZUG+9J+MSCtXGuU14kkc/MxCDptO5mqT
3q4IV6vhl5F9aWoOZ0/Ve8Itj2s2J7thrcDNJGgu9jM0m3eIYB1csUEDxpRGjfkaOjY6pG6AkM1r
i6l1BEzWa0SZ0LAypbFlhTPv+6R+TOf1J7kuHptl+skXBOrMHgy4VLdKlDeAQ2s0fUbw2juuqq9u
7zw6SIhL5oxbJbnQOmF4yzRYreTWq6U9oA4NTZ+sObB8ri40NtTaJgj7+GYmEUAso9uYGt0GZ/nc
a5ZbkaY7K/Hz05B0X0Kldugc0yEZ+AGt1CQorf6h13i4GE4c4tq6qcL1ULgejQwiT7j4Iy7+s7tJ
C3bXKu92ptuoHT0g+BSuojvWTkeDIP6yWM3TWGk0W+jukuRblZG7DEsP47rz3MC4wzB6Gxos3HTo
rk6EjcG06AUNkPH8+UehQXm1RubBXdpCXZm2rhj7gKxdSWSP563kODKW7dDb9XsWL85Fe5uoXXPK
om4C0TeG6cYgtjewIjD/i4G85FAHsTeZh1nl3GtiFyaQN4HLIEIYxmO1p2kCIctNsocwXt471V+r
csovTTGc5wiYYE6yNkrMY6oxg1IDBxvIg6ZGEA4JgUYCPo9QJtANNKhw1sjCGHbhEHN5in3IOzni
SuieZpB5QbZwsqiBU5PAiKjLD/27yTRfZes9NYZ/4eK1o7W3icy3lHfugpqqAY8M8BUlnEUH3uIM
d1Egba5wGCsNZMxr61UcO9zjwPuuJoyGoMv88jQArUg79+Ynxfwa5sbOjLM0wPyU7psm3keqwJ8e
VU1QR9A53ZFcutGbRlCmvEFvqa+rhknqEljDJdHykoCr+fJEzAhRLPpouFxvAQqCZAJAORCR7efx
ZTYpkiJfip0UOZAQ4eYEOJx2a2apv6sllqYuIxW0FASGhk7InTklxo6myvopi4arN9EUDZM4AePy
4mD72NEThygJYzPUsM1ZYzdJgHKlwTuMVaPUYM4pq56I5vocKZoYCrzTguKZaZynA9dTacCnDelz
0shPkhN8izQGdFTVid53kNlEhmy/3kujsba2WR67POM5A1WhCCkRL6t30dcwm78MYZ6R3pKk41Tv
Ezo65/HgcspdolJd4wUkivDi8KCf2q30oKOMGmyaQjjtS+dDdPwYnETn17g0LA3N7Jbg9djhRBej
e2p3WdYOj675ELeiOCWq/ZjNTIA1mvNdJglLWyJ6GlI6uyrMf4EpS/cSp2hc81xzVbO1hTTXZlIw
JcOzaxxrbTOttOE0xXlKcGM7aitqjyc10ebUTNtUPfyqkbtsUSa9m8DJmmhLazwkKX+6HgOhzIQ8
Vf+EmTE5WdoLq02xfftU2vTFePJfLG2brfDP2vhoB/y0mO2t3agtttw/CG1q222qDbietuLS3ntJ
tTnXxaatzbpi8TacvCmN3u4quuWzXzifU23wXXD6YiiA5EjTiEAhvmDvw9em4PF7j0N40VbhRJuG
J9zDubYRkxgjcIezOCZSEyQJBMShan5jJpoNLd6Wsx3kDiV7w23Ew6nczRyy6dVSu0bbmPsIQ/OA
sznH4VwiL1NplavzkaXzsjM4JM4pihdG9lnS/iqvRRlzveR5Cu28fM8I2tclqVdS5e0UeRfbRXXy
KQJnjquOPuiOO/Gpolx8W5pr1y7jNyd2JpxOApvliVrM52MyPrNTXRuRPUh68nSYX0q/etYx2Aer
r85hyxcgCaNs/cjm8unPHZdkD4P8wHKi7Go39lJXHyAvAGa01s5h9zoZiX8Y7N+pSuVF/Ci5nwZi
MJyTU2PcdAtiawQOBzYBvFyZte6j2GlB6GSUMubvZA4TLXy+miKkfeB674McDknhmp9MYzA/0Z0z
N2NEY9hGFkbaW7chktyB/joJnCnHAjM67wIUKOKHEBFX7rjkkJqcr4WZTE+59Tz7jwmO+S+cE3zd
KVSexI42i7MO9FQULnkPN1WWVKQyiObmYjlkFT/XGupLAL6E25LPRobvbN3kqf3Wj99CJEOSEG1+
WObhmVVUHMY+CbwONoPRUpwSR0rhP3hd/SkZV3enWrLUDfe7TdYmX7x6axp98bmdi6eePvG+nELy
Lku7i5HztpHb75IlvfIjaF5wRpFbXJqtn5NTK/Lb4qrr2JRfe0/lwGHabeZYOFaymYxRQ0lsuchR
C47Yvib23Nk2OUsMV0XoZYHX/ujSHHV62VKGn53OcdgYIPEsq/E8ziQso9pH7I6zYK7sPbjeaSvd
HDxwpW8GsssPJYBhlve868LG40wN8gaVh1II7nC4XtcCu6aQecyT17CwBfveAoHEK9ZTEYcUqxZc
Zb7hCwlyxfv2qu8jB/55VaBFDBgQQ0p7V1rll4x9kd52CEAUFsYk4uVI1wAm4TGPm5IQQ1idM5d+
husrCvv0ZFZ4X/z+SXQ8E/ZaAndtHKS1sNjjvPpeEBA7ZJbtbdqC3Ljk2223tJssLurb1TO6oI6B
pHpx6j36FFBq7cju4qcKFlXTYIl5BBdfXsu0hhLpO0E0ghNNHOPaNcWvME3HPTfpWXwlnYo6RzKh
bW/OsIyX1mv7k5Gbx7Yaqe+LlSSYzc/Yzle8WUoec4wxCw3clGB35Yxm4JTEytzUeYyhkeD3DFeO
VC5wJbY8jd7MZ5ZlQV4KCYjbWE/lsqKbLXN6q8uCe1cXfra6D7M1/vQDk9uvN2vSeUGXoIDGkmJl
qZ1wU4NLCWrt+SuT5JTIfNiJ1Py1LkUG0FdblVNwFQt9qob8+Mmoe+dUtPEj/jZ3j4GbTEcr2tfc
t/J9bpggZQXr5S6ojRgIoznMzqKZAxJvxN5xruzzvIlPjt9vG1k3Z5xRMKUamnNz/CaTF880VxT5
8GYPebO/WzzLBoRP2FlHR80N10OLnrw2W3ISPMkVC5mvsrNrW+OBfvd85gm70nqmudLXrwSBq/O4
QECJRYd9YnryYKIQPqEBvun6SZxbByR3HEan+9sJXY+eJL8MsvRlagWesAWSReEt/eYP9/eq7evJ
2N9odjd7o4bFYFiEOsUYimAc12ndgo9BTUXJyALDGZ6HsIY5QBGwpDg7GlVtBawWgnn8VN0lTrau
6dMS9zGgRSBB9sponiDi4OMVyY9aVcdp4uFwdUIkjxPI0kvX7Hz/59iNAElHLOOme5zShMYkEd41
YyF2BTFbzmFCN9pUCllkOBte+VGJAmKMih3gu9IPVjWmuyhcvmonBjKN97qKQeE6xM25NdtIHjyn
OsIeL3bdanwj8zcgr5TPvRk6Aehdb8dje8WHniKLWt/K1Sdbf39ppuqUNAjEcQXeJ6KG8a2VkKHM
KLwcFbjWLRO12qWyRRLLuavrlyaLzzxw82FVRI+nLHl3Syyvpnh0++wyLfS1h2g+p4m5n50SrQ7P
ScSndhgen1oVf15JNapoxNWBZTj35cF2UjJp0jllpvU7MkafYxb6V+aHpqZX8GNWKqUH1kBRx+JE
mZlRSIZZv8M+WG2kg227N6c32zLtQ8MmBze3PKX03c8hWaszIY7AKj1jo2zT3NKT0l7aeHG/55al
LYxls40XlkQfufPW6usPrrhf1AzicCk8yEVAoqQYFuARqPyqSuW+6Zsb1ulplxQeqAyM9NxICriD
QBLDbV7S1VyW/ELnucHuxNNncLV56ebqbY1ltZ0q493tZou7L1mjMf+4O4c9qo8/vM4LTVTieP4z
FweKp+XDyXQ4oF8zwNnDk+H7wEiAWQ3RI25tWIpr35CSr56ARycY88p5i9Asz2UJ9pcfGbbTvXB4
EgaOaOQtMzB8Wpm147T71s5f7k8VEc6O8GHc7WoRXyCHfLL5t3f3ZXl3Pd9fVjAgbh4+RTMxiN54
JuaMKqDfeVU3xd5Sy1tu+uOeouPL5MFd5OiJ9osThzyBOPDCQRymrjDPQ4jvbhEPbNsYk/W7bSvc
K41eKSIU6UUuURyIlN747E76dFi+xia4HKOJ+CfgHvQ1aYKNp48Y8J9Pzsp1palCEAUQodw0Odrs
Se5Y3HLyCXvyix17cmzw9Y3RL7+cOOfalBoDgzOu0WI/ujTVUss49mA08ZXLcwbB9Sy03R5EqTxa
hMaFi/gzAfjonSg8NKvEeWkXJ596isbcvBUhxEqfmLl/TNCHserOP2mQc+47JRIjB/r9AYxstgTD
mlAyDZrVSSS30ag3OSt7GWD0wYvIu+xxMJ1h2y0zxrAkuo0Zgqo/5hH2j72H2Wfj1x2PG/RSIOIZ
d9S/xKH+zQwIHW/6f9JFvoCwR/TGpitnknsh4/TXdFHkTwMX87nFoZ7+Wh34TKlDSBEyN/eW2CEH
PrJ+LeXIM8YTixYKqtnifgDPTA7/+b3wl/7bm5G2qRwGtHlcRSxHv9m/jKPI43FxHdFVRyGwT3vM
H9jnoEAuNDyvVt28cCMJYs1XMXBf0QqKmbTQ22XQmWrFt1xFb1X1kvFoPRC5Lh+0E5pW862Os+zR
pVNWjl2QyiWm+wTjBW4dqU8rhmZNOQmjlbZ4ktjnPi8gJbVZ9xBKDxNlj9JpJtCRepUuZ1VSOE1Z
cUhMmd36HrSavz7WYZj8Rrn/LkahjqYFiW8ssBpx5Aw88OixoihDkIGD/AyPi0hAtMUTLJ6NOmF3
n0bnlGeoBk5FbS+hS+wY6VC/RhLkypSae5aj8bXCw2s3p0p3UabGeLRmxMIinhPMT4K5DD6lpZuX
O6wjJFTi6JS6CuKS7GFm1+4TwK93q52Khyg2qktic7EBp3Az6laBMXKJFbSj+Vgq1nndQjawnLkD
K6NPzFXZT0Lri+UcPvipEb3RRMkjNHNu3fZeOekjDBS6MB2qBJZb+5DnIYa2KlUn4VTERLn4HCy2
0h2Nn/6A+QEetiHec/A25CrVTTb5eq1oRgd9DU0N2PfIXJO0O2DP0r3o9jtAzugy4/YlI1Eyt8LK
jQc6hz85KsxztvA2s5Qm4mQW6iJD+5B40/zglWyC1dLPV5yCxraQzpOYmur7HGfgdp45JcoPjAZg
ouL4iGrpfPiYHgNlwWEN5+zBQKXE1SZZ92H2EMuVg57WIrBM69UyyDnla/qV2MnRq0kJ42rrcQjK
9UvhwwRK6vy3XVvWQRQsJvIoC/7prH3zvf6bCRURpzWtsGnJxVXCdTnJsPg06F+l7jjR7NAfliyo
q23BLFE1hLxQNXnDevFWOoKo/WImqhpGnjUH9795/ztJiZJF5Dr+4w8Kz/ACd1yWY+jSlcB+lp1l
X1Pik2XbrK1FSeok4D2x0Z1ix59v3dy2R2lic5s7Wj7qTab4B0qE6Fh5cltF3opnNn+plqq5Vr4r
AoAJgqeSXupKJYULBPwvz2T50k0XvEPFJ1F40bFmbAKS/PLg+5O/yV3MY3HvnlwTPJBltL8ag1kI
vtdxAlR0MUh7QQKoWnmj3sRVHT7lDUt/GEJ8vzHzE6IKjGHBN/apn+BM+FOmrqItUypxySANmoU3
/OfVplB+eoLNgeAdktobS2tr1mn9lDm/m2gkYIyTxjH7CGYdXTqcmc4FoM4+Dwm+ZKpn+kmOw9dz
U3qBC3MLoqo9KmuUD2E0vHQwgK7zCDHeNed9UtvTvq9bYovDSiuvavOA71m7D+WKlEsjx8BTQZRo
3YWzu0HqqM5xaT+mrpjOwDl3eVYNl9QmZk6PqeeOCG0rqmK57edpung+plLE6XaPYTQ5eO76nRZv
u8Xslx/EUh1VrpLAiWjL/OfN2fz7qCACoI4rpVJs9YJY7N8Oiqw1rdAFmXPEUbCl9G23EhTxWVhF
+uBMVsgFJfvVso5JzORYBlRS4X+fs8B3RPJgwTs1Gy5KDG5N39BaftNN/B/eoqWTsH+dZnR/i74r
SfFKxRCJv71FMCM0+fBAHWcztXdd1JrbSSHg4fWyLiLvWPFFkf4K2cpBmTfbPreoTh3b+DSmU2CK
57yk9R7TPmSkB7CcsZ29q4tZLamUs8WXZNLoRq+iZ1hvOgp6zamy/odT0CQ6/LevQglb+b6rpGBa
qfO3mUy1gZVeLHOFbaxsrjJyPhHA27hcPgLHBLjdFee6Gh8i9kB6WM0hmUuJookhj91nwt9ef5Yt
6Cl//kBOwjVXNQZ+Xcgxm/+8JKT9b96ptITyLdOz/f/2/SaGaMAEgSidpVA6rQb4YFcL9wgRGeRm
Q0Kmm37MUfvc9Kp9790f84IU77lMmOlLgh0qLC4uFMlgDkfmxRT+l7KBRgOB7kFh4t61UPERLBuf
AtuyYFABJ3TL2jmPkgyZgwC6qQvPPowTzHm/KA4Wd4ovoTv/Glcwa2p+rusID3Quj1Hiu6RlsfqL
nvZOBjB/pLOf0E06tmCh/iir/i+Q/+8GFP+Z1b/PP7OFRVH3/5+c9spk5l9d9+vXPyfe/eVv/ZnI
Vyaj0Zih7FmmtAnZM+Tsn4l8X/zDNh2b5IZixem0/r8S+e4/XIXkoFiQ0hSmfmz+mciX//AZdOb7
nq90rUuC/p9Igk//i6lpwvr7E6oYjkkvQArTdhlHq/62z3hLS5xnckp8wp6xvTci7hnGSdr9qRdv
Az1RAE5WLbarwFhjNJhIO/3J++/cX4xiGekK6MDx/dezQVrkX799/43758phpP4ZyKDrAotgDZFl
3UwRd3Lr/dd/fKjs9mTlPs4nN3QhtYebklroTFO0PN8/ur8MieacDkO67I3GfkqVDTCp60Dz3T+c
wsqHSKc/2+j/JZNpsW5NqhhAM1D43YZCIZ5Ql6Edb605ynZk294cLtibpsAJqcFo/XqZAIHNaPhn
U9BQ2KxEQwGEliZ6BGNMViAGRdcsyC8kTaRv7ZmN9WHOPV6wuf7cmlhg+8z7YTzZUnwFJRg/Qpc5
OwT495lcw2NsSLBTA2O86prDX4yfJqyMu3yZqu3CBRQQVhskAAzyIQLNOUZiRzrsIKwoOXKrOCfR
nFz63ttz/QmxKsbvdWtfljlCc6GDsJGMNPMiJmTgbHue8+6QyN7ZysPcrOvemj5n8RjvC/wmw4RO
IKZ6bxXyC4LYK1jJdYeTga2FEBKsVJqzRfG8dAlWPo9tUho1rSX/RUXAS0HyQ7Mz1TvX901dt/PO
CXFwL8J/WEacqdSyxpFjPd0lHUH1iiDffmppKtOp21FHQxJbPwNomvr0a07nuUxojkvsmU0oTLSv
0dz7YOgDz5cEsilAcJ+hOXrTgxU5L6Cg5VEkLde75CkDCcqcrNyA8wb728w7znAfXmSsrrKr56OU
5m+jNNygTCxsj3nN5KC2ebayszO23m7JjX67uGDisDnvVTG1G/LrMihNc4CPv948MiwgbsodO7Nx
SHL/EvXg9mYmOVGJzpheKawzeN372VQwm2kVT/pfcZcr4sx7GTYQZBOcgLZav9FUSfbc+rb3B2V9
6YDAB4s1fxIlKTCGtuCYSyZtcJU/QGDS5ba5HOUeywai/gmwP5zEoj3Qos63PUxlLnOHtkCdMcR0
o8iaN/ibu/3UKLiH0bIrAKvNMQ4yN1PZMRoxDfRIhGJM9g7+gxUHV92680NiqCIInyFwnRw1BqUa
Qce3zouVjN/zAVvkslY4TgQRQlxOBkKaZFvb11ThpxiWFpIgsCH63LbBnBgv6W5lOw3BMifbaqYn
ZjBiKjU6HsT+WLpAxtIhh55eObhCG5NwTvbaCrvcJYYJ7PbYSPkTFCS96axwji7gOcrckuIFpMOc
4FVRNgk5UkrQPKZkJxIXzY9yE8YnaEmD6QYMZeTWh1KatO+jM0QXncHR3VYTb1eYlfJiElAa+mXa
M97JxPM4bxSaDrYRyEoWYDQK5EOy+kfi0Bos2h5ckft7FtBzhQelXtDmJy2nS9sCNskba0pga4NN
ObHGUQd+/7Uw3W+ZFzJij1FKIpia4pvb+VhTzBiWagipHHsKCFzv1+B4/dFV7sqPIywDaUnmfWTd
l5xldvTssdtGOBr6FXSqUYpL6MfTrivoqPlXUwp+PCAqx542qVMeUlHVh5jhSIFhzemBJiC9qMn8
2SzwTdt3NG0GvBFeO7KBHHLJoxFzp27i8snV/0nVFId1nDCFeMwaCsVVmAa5vbl1Pg1C/swd9tRo
wGswf5rHpH9ccrlsx7aNTp3/QkI0eus8rQwsyXxczfLUssboUbr7VYsIsaUtY0m0HMbU4xYHENxH
JZ9G8cPK+FUhoo/IYK6LxLuQJSCxyq0qqMzD+LZEoXGwYnbOUeDYc7wkoDTXuPKdjO2F3QMns3Tf
7BnjOd6YcjNH0IpnVQKkQPZQERYqo8RI4pVetVun5uT2kFJpTDAaspnCC+OyxnLiDjbBgWW+3C98
XZL225IfF5/nvD4hyGTfcrc80TrBvt8W7478DSGCZISBSaYnBRXSNCMz8FtVpXXOwvFotCb8wCl/
BTORMmOmbdHBMC2leeziHGLMRtnhkDDC02qybw4/6yZaGZBlv2F2YcxOBvU2IzOIZO1bO1b1uLfY
pmpp0m5ZCGHfiBFuyX4MW2WaQCUcrrGWYlhEuUDnJjoErjL9vtb07jK7dy4hV03X+jaOzTe7TTWk
dOgCkj2Y5LLYwA1bfp/96WNe9nWhE8pMY0HzwrwiaIDHTXexfcwNED4WgDYnzwq/0iGdTioeOGVi
pqIU8cGhX7aVfeltc3vNj0a+hIc2j48T9zT04bX4ZNSGwpAviW9aTH308OjT+mZOXE/6eL50Jo+k
PeOPYSzlM9rUuO3e0N6ivUENQtQCTRRW42HGfX0OHcDE5DSPdlrAI2+22WrjBYhxvDHA8rUpOItW
a2KCq8CpkEGmpBn224lG4MSTnW8XSNPbVAzWqfsyyvroj8u1HvCVqmU5uGv+RdH529bNEOQSPycg
l9+l7xrMdGrbXRk3KmDK6HPULU9Ltr62bgdGxk2Xh5G4GWVDA2XLlrcIxFxqwEPA1nRhn35MaO/t
aY69QV5wD4twH410P3ZEZYxOPCVpy7iOscEixwDWbVcCWnOlezMMQCoOCjjTKfe6fDnTWwvcqLik
aB0emgdPzrvQIkhT0zBu0UWApo1/vGQUElmXqp1n3Wq0FEOLKvh4KB9G6GqNllxStJdCizCFlmPA
UYuzjUJTcKRjvVDXWYs3Tsamvmb5cwzCcKti/9uopZ6apvUcgaYJI0HjF0O72iSAh4UWiRgS91Vo
2WhC+TDuSlKtRaVIlR+1lpkGLTiNf2hPqFA0aJjYiy4VpW50SgiWN4rpKl4Fyc7/GWopCyoIvm0f
P8ishS7qieNkGN/Z8yFRoIVF/ejso4at3zXI3bgTIzEzV3JmaRmt1YKa1NJajpHLYm5A6nTPTA0h
74UIx1RK4eB7EHr/hnRQb1pN+7dKtLOma2+2lt2mu47JEBhcfwnuxclG48vsGwpsFBhaEmy1Vim0
TFhq6U6U4lz0FRoiU2+6g4uumKAvejYib6aLWDr7r7YWIdn/r5OWJT0tUCLQnSM3dvYT2iUh5kkP
VqDLC5h/y8AG61ihK/SaayO1/Gnl6lZ2/Xqyk5clfotanWHQgun97TAST++w8cnzC2RVLbCaKK2x
llzTliS6q2cTaIGx0MJs4SPRMnfyNfUzVFsygJAUZwPjaYaky/Af9j3mnunaParh+gktAZtowYBv
YGrgfj4RVtw2WjB2GzMkw+TDEddystDCcowrgoMBklZ8J1CF3yQqdLpSLHdksjHOvdF/uBW9TdM/
FkhqkEYwJxNeRGUBV0EnkbxA5kmEbnSKdWQUat+670pLQF3pTUHsyxH7G1JZhYt456niW5EwtWDN
y/NqDB05my3GCpZURKJsfClS9QtsOtFSUT2WuNYPlZUDRrA/z2SwsiZ7TRoy3iPZ8jOJ2AyzEwpD
wtSCVatKPhEYvg1hEyRMIZEVj5MZ5W+rP5i8cWSVwn+nDmRgq5U+VCWRt6yie2eNv8YsNDBDnsMo
m7aLiH/3c34xh8o+1+K1VpZ9inp7OUt9iZCVsY/dDh6yoqE2VFqerIS3xZlD4rp8ddCCd6WgBkOc
8DQ95dlonObADJKdo0RzNAQJI6YRYeAa9fimsltOhX8jMOCdoV55jDD+kXtqQZBekdHgC9s2My/J
RZj+gX70MTFsNHhUDfIITncAtnuWmL73Xl5/paLwN07BZuPJoEdN3jQ1zcS2WFUQzeXnhs127yKP
1BgdkqR5GacYgtbgjRdDoXKuyjwtRKvW3Dh3QEqoHt7yBvCT4XYXer4gBhA9i2wvpng5k9sThM4Z
mUpKX56HBd9Yk8/HzhmgEXvQNusit5gzVHknaObMg50ZI0YC/f5QS2YikF6GSzcTG7xPIrG0AwIV
K8PlB2Y8jCpz743fyEKz3OvC3hYC/FI05A/53LN1uIbPtoLyGxUzT7dKiX70fIvC3qLgWxJ1bH1Q
X0NBZjlhDlI4JeflE+CHARIU/5xnR69gSUBGpT35dKwezOrTJZ/GTLkpoejYe4s829zG3sqGt7BI
nObilmt6bsptmSf830MtN/2wpMxP5s5cdf5bk5jUC1qivC/zJQY6zcaT7Xz3q0eQMc4YTTQu9UNq
mbS2SFLY7XrBtUch5JgbJpi2QQp789wKSmqPDN2mBgOb5eMplt8KRhfR7y6wzavfd4Db/UUwlxuM
vWM/T8XKGtV3V8xhf77k9fA2Vt28Z4T7n59qXGBNdjyCmtQveCmg7BL2fhCCPDxF+m61TeZd8mWY
NO3OzDM3d0bffDg2IVOw9S5mulnH3Zw+KMoGNjnTJHAU4LnbZC5SKi0Jt5A9gyCZ0pobDeTUL/Qi
GXm4CnlOmCz4x0dkABj/07Bb44EoN+C+2l1UCvKaABioSWKDcSXTcOzQ/fup5Vopm08+QNqDcBvv
uDYE/MjHnunw/fXl/rk8hT4eGcQPfP1HmqoIzy7zoUvT9fbzUmVnO3km6LfwP4bLD0lzZbsMyjmn
VcYBWrn+Y6OxqrFWbCs9U6ZvmJhXtmCLkd2wU2fV+6Sha4v0cd1VKLNmIn5pBIX9tR7oFTBnIy43
eRuzmIllcxVrzrSgyCvol1CfkmZMtZs2/Xq+vwgmkR9LfKl25xZsG/DyZy9cz/cXY30meEO6Sx9r
//o0hOfagSW4FI44C/2yDvVr2Ut/B9C2CYi3f8DJivZmaAFU9FhUDEFtditrlHAKPtg1my4lMjkd
+RK9n8AOPir8bn45niJDj4OgxerPgtMldlk5hfx0fykM8V0M1YvTexrGZH4GfoVO5IY7sHOY2YFk
V61TbEYcFYe2s84zRekBa9vBM5r1GrPyUAmAftkZnC2RMrYgT98yQrJfZ4RH5MQBpYjqK8LJbSYf
chwID+dOdwnX8Bn/oPdS15QGcPbqGLmjK0OGg/sJ+2qc/+xb4xD6ozongJ9xMWmD/5wuOzcDZ9ZT
RbwOsX1xvIjBcZKLwWzBTW6tbyv2W5X5w1ekCJ0rJD2Y2l86sPL43ULGsdtJdckEVoqSCVFT2k3b
QYn55EjnFyM3XmNR+EdnEMt+tomTTFzPiGXON8Tj01qWHyHeux+QMs40Bb4sVmHfWoAhgZMSf7Mi
Kz5PatxweZofCaL9FL5CTCP4xzgQ6WkL1ngBBHVyesu7jqKv9n6xkIeCkPGQ1N/NKbcv9dOcF/LG
DcQKWjJm+zbxIfixI1bLWp9Si5sv3mqiJNEAqiGinljc0tq3E1wSbrdB24DFzsK2fcB+HD5EMr05
08eCKvrNkjNo694Fum2/ur77ob7kkek/cipGQds75mtMrqbowQ8QBePiHJfLA6i9br+SvD94S8dc
xgrWStr1OHEYLORHhXcY4xlLkWMGY50tB8/+3TKo6eQ66XRYKUe4gJCLzLvwtVoXqlhBgZFCY7o2
Xbfs7J4oUaym77mRdE9O2TE1WsktmAYOXEPQQsUZGtC1pA7Uh7BBRXleoK4fI8avEmiDK6bH9/l6
+880b1BpPiWxjdf7p6iFlvOnJvcH+lq8LMvADIPJxoVqrSIYdJeWmZPtudcvRqUCv3N4+Pxuby+r
jgGxAHMIdftURp8zjd5kOuF0jGxi4dVYnqHjlefF+i/2zmS5bS3Ksr+SUXO8wEWPQU1IAuxE9ZIl
TxCWbKPve3x9rgv5Pblcryoj5zlBgGAjkejuPWfvtZtbZvXjxyZoyxRdK82CCF6HvmaDClwX0CG5
gBC8WXZ1toVBxa0+um3jcgbfylM6d/pTy/QsIwqFsQLmcDQwGpZQgooRymRS0bIuNDKQ5oDDV1UH
gEbY5nI6kKic1kFP0PKl17VMJJkPqeB5nemUTGvsPMJXMaGWnzhQLCG+CwCfe5xGx3yw3INiVe5Z
C8mHIu0bsRZllUAQj2fMRXKoQnbeADqHUa7bH/h6FEX6PScMCQ0BmYGWcov0HVN/0AkkF7V0X1g/
hnkS59lwzijBBOU/MpAxYHoZSR1hcoqwLxJRlvSbJEgfrUVPmLxQPY7pP5IMR9hGVdY3Sc3fGmrk
Fuyu21ALA2+ga7nF/h5cOFoJMqdzxKxH20VQKWKvcZboxum8Cm/CvtTrc+hkcEQpslM+InaPPC7S
m2973b6F2Zd6vUw3rDXtaCf2PSl4PylqpXv2dzpNfhWpjZcRwEiqwwDlMj8wZwtRsPXphraGsmnY
BZtGmVN0xYXmOa2Y/SZ5ymL9B+36gslRisI2jL4xj79BYbdPXeCDURt0foNzU6O4yOWR1O2aWzTq
ILJL9hQ19IOr4ISjujh4uhlMGwN7B2g+ElV1Iud3VcyPTV42CiLsI0T9yJA4EyYhNnwDF2C/2G/o
iY+dm10RJD7S0uDru8sXc5SpUV6tTelN7WbU6Cxh7sitrjfE6FYUeXf8ZQY3qcW7e3kNW5YzokUg
p/2CYURyg7IKd0BM9bpF7Z3VenWlpdhLQPSLmxK8bK4pHKBOfEUmBxJKQ8a+axg7QKyEqVtfLGql
mZL8mMClRaNbX030AwDM5l/j0TUPWo5OWc1I0ukWzNTKeSY5cVN3ygOF/gcszvRfKvGCD6M6ymEs
VhGV2TWJT2p7ny/xS8io6L7FTEGLJqF6jjf9kjIcjLPwQSbT6JduJvg1jKOHdpF8pYA73mKacPDy
R0sLLzZj4qHtosskdzTZITUJaNsJdubGsLR3u3YW3+6eCwxmmyy3n2j9PJtGC8KxN9D+dNkF7Qzq
BQudKuXm6xqBIY0FnCxmIhLmczZec6EdikCA0+NuVijw4rBHOg2ulSS2j4ogrMPJfGEhzay4ZnFX
a0gXMHeTxEKkRA9SzBcYshCZR0oSHLBI3BNPwfkzuIGngkdYhHXBgLdpWxRIWV41gHbHDSLm4C4N
Lj3cJJRrjfBUuiZqMA672TKK3Qzygda06SlkJ21VKKYGtCv87jp6TF0G5nzXtehaK8jeDJUyY2D8
Gka3UR8GWBsxa2lOiHMuFQhwRgpYpk3xGLsKf/tK5BDiMFh6do6znYE0wpdO5aISnByl+Wo2xs/p
vaBLuMkwaiizal7lYfSlSN6ZqUYU77qULDiO7i7bqZbGlK26nWMYBItL1cpQ/ClvUSYbHCD28lDD
jmK+BLcsNOD6YHLrO8600SKfwHpJBKEAELT9rp11qFNhs+uJY6xS2P9VOfsDul/uwAB6QlUXu4Ay
C2ktjpknu0Z7KRGl75JUfzI67S0mB8EjlzUjCrV8LnJK5aKX4UMiOjd9U/odQK8NXCu4JAK6H1Si
2Q+hPZMjYTwGsdsQVAlzCkgVmTWoz5KlQN7D4AfKgB8lM634uPgWCpghlYnHN2qQQtM52Yr63qYw
MjLqadGq+VaBvy7mhmXQHoqrw1KUA2IV5V5Vg+4hMrQv5ey+FgBOqLpFmAm5pLeRdY1L6GeYGFjJ
xxCMLUp3JmgJPaNC6nIYQSUhOsxWutDsjLFHO+PZzegpeBpRoP1I3didAYRZeglnjVybzSgItOXG
liBpUN5asET4I7EGtqGfxBVGhUkYmDcILbQHDLzKOyf7Dh8Vu7GYSEcBTcZlE8CVdqPn50FwptXJ
U838bGM1VblHb41iA+udnXXxnjnzcQE6EpL2YMSTLOCl5c4oAeoRLgeGx2dMc9NiGWqyxtqqOjwD
q7lgxwBDKNKHutJ/as1yoLPG/2+Pr6Pd2XgO3f6Y19kleiQpiKvhGT0oHaAaVJHt8hFDVNWXQBk3
rZJ9RXMgs0a7LzQRwPDq2k1CcRBFs3KuMT9ujIUUCZ3wxSzrbqYIJiI3+Hyb5qXtL15lwl9HJ0cu
NmFWTWRh4Ch0byLRS6nr0h8y9x0SBL/MUlmXMCHARp5QCNV3gYJI3m02dl0xHUDLSFwifFeLUi8+
ZwziWiggIUnrNpGpRqranmM5UFWD3mNazlFI5EFmf6W6CdSoaHxkhZtpPNrCVR/j0qYdBF1Gl4PE
kJxGILnwvdQj15rdMuVHS6VH5Nqh53y396LIVaTUtgTHyZIRHFdQZISEqPiFkm902Go/7iAFUL03
d4aSPDRlam1MO70fZg4xdaJhV3BK77plLjyCmdJNWoBDRXn9aNjlKc+bRNIByBCN6EBGhBbmbddw
dkVcVG2n9BHkxjBNF/pGJ3LV/MwmzAVPyilQGa6TgHNg9PtSE5zBWNDCbj6IS0yDc8yKb8Z7Ymb6
tVYNr0rfxJsG1vrRJNRkGW28RiQHYL1tS88kIgSeZPuTawzOAxX/IOCQcxfSXZi4ZuzFQOU1WnrP
yd03PE9ne6EVDJ2Sao9zTS/X8oUsHZaDQSYhpl4IqIEc434ubDkMXjnjf2z7fKgsAtcr07FwSzqR
2K7i5aLTw4yGqUwWVcuIEokJqpoWDlh0fLv4EwAxfuDJf3t9I+Om8zx7qta3r6/5bfXj4+RnlrKY
YGmcHiu9GoDqjVjEQhdP/kG5WN/7+fDjn9Al6vrz6Y+P/ny8rn1snEeiWEOxcKkOkhE9Jm8cZTUn
lB8+mgmD7PVPC6ggB0JJ4XyE2pO66KjnQrXwjbB7pyg2H/quSvd1ic+jYHTtQYZ7t2bCEYYvmAy5
G+oxFgI4oVDVThnGr2QZ569RxmU6su0rR+vNg6ItVKzkrAR9I6OhP1cLGcNbg4D2ur7/CmKYF8r9
ti4Sx0IRsq6iOnCFt65GGGFp88hXtaqdyECBLBiMY5mf/3x+/Ty7oGL98SmZ/Gvri9aFpSV/f9LH
RgNTfmSVjJy5B3++7vPf+visz8f/9pp/22YonXO02z0C1RpzG4j4kVLjxjZm8DvyYaTBw189RevD
dW3d9vlw3bZ+wLr2+eI/3vvHw/V1eV9CsyG8lHYBzREabdSV6BuEfFsOcPn4XzfqVcOc4/N5YFTY
tj7ftD5en7ZqZj+9c1z9Tw2pUNCCZBchALP+a3V9al2YeKiVWjl+vv2PP7E+1NVR/xDo/Y8K7b9Q
oWl4fJCv/r9VaNc/xv84/WjaH/PvMrRfb/s7GEb/y1U1C+2DoaODJnzlHxmabf5lmmx3NEMTjnzi
VyyMIf7SLcE1WTNdzbZ1A4Xq3yI05y8Ukraq8owqBWr/rVgYAXn6/xJfcrMwIXKRWmMbwlF5/jev
hFY3RY4Vtzm007RtopkGUkfaKRavaJs0DbOZMDaoZmJwrPPoUWno/ypxnp9a3A19GtSPIfSjPqxp
x3UYcot2ZHQzdh3WWAREE8nS2yQrE7+dKrFxeuurgWniHMTqdVNOpi/mRadbbB2F2qaEZlnVXn9J
xrw5u21Jzm+OAK3Me0zF3ZD7Ru8ScKahKXFjfX6ovwUieWsof961hoaGrLWvGQmPV2WTPmtljX8K
is2ZeEjpqgb0kSUKle+RzNMe4ZFTdN21M2SPTrVcZnNo982EUCQkKExR1WfX1AhiIH91G02kxmBD
HsJtX/fhRqugRdO9PHUGptK6D9p9iPl3iN3gsS+Md2VMvta6KweMznBbJ1wbieU+dhkKE4RTSz+n
JztllEU2W7IFLkyLXNOTC8jteMfEqd05LW6HdCpzf6bVfGyM4jFZhO3XKI49kzltYACfcsMk3zcQ
QqASUSUY904A4Fsb+eTKAt4V5mRBzjEtqLJUT4MSvpBUQ1++cWmJI4WNbACOCbAm0rbhNgenuqa3
EdHVrhofXRyjjFjgBC4XwvOG4NEUlF7hmFVegWYlIW93gz+68yKuVoPrspkfcdcMEOyYSzH2a7Wv
RlzAkwPkSAfk0I0GK3VHHEGH+dABzl8miPTsKfftStZ1g/QM6/CVig/sK31bjl15j3GS3y2H/QcE
tfOGMN3AMgSfJt+Bx1zxkkAhSiERDElldTif6Jl3ZnvLoO+gavwc9PNdOJ1k/A2gF5fmWVUmdkp0
xOUz7HSdWtzkGgzFl+cikkDFJfOchH7hMtvNQweUAN70hchhwoTS7mocRekTVUe0jxkw5RBgHIkY
I5QDOsdkF5A1+XmH/AlmEK6/xvKTuYKdn55mh14WgroOuQunRsVBRwflamgJINUDYOBIF3rzBFnq
WZs41Bqpk3LrieaxFmyhn3WLc+rAPpMGVx/1iDvURBJDCLjHXyjHF/ApDYrgOw2oNwYBwkhGXbmh
iok48KYkxIVgH1w51AuudZOMe7O1gY2AQKNIwrhUojaiYXyzrJcqEcNDr3wxxcL0EzsKXWyFnWop
+wSg1dVEK4wYn+ilbxPlpI9oBht6ZUdDR9yREyIZJVr5XNspvLjW2k9EAR6mkl1g1cyYStE8hBwK
Vw6uoq3aOfQdkuaOyjkUbDEQPNUh7Oq1faAFw2YyIBbYebeQrpg6jDdU7NhKtQ8a5DE6FMU4xfEY
lPrera3tWHHw5AAvhmmraAJtdl5dKYzI0Vs66F8ml1EpAVUdYI6qRKSyZDuy276KzryDc09drYFN
NS7hFf+KvQ1vZ2nCqpyifXCoPqHcdeE2gtcN+rn0HXbpDpf6D6sE2ZE49KVGk5fRYzT9VLHcPcFV
FMPGR8h4sKcmxIdBRtiMG7tcFlt9U4qh2FdGBUZ5JCS5wJg65NlbPDAjy+fke0n0ARWR+jFt8acE
INNRBLN7kwY9DXsBJ0hL4mhTIGw1KYiiYjgYP0OnBD1FOAI2geVAWfS02A0VElg/V3PX6iTVR6nv
2MNDlkG6I7Vy8YbGAHxROs+EfnOIOmK5SwuPnIMfwMKewmV2YHRKHC7aiogaD13cfViXP9BW0c8q
QGKqiudE8ZsyAeuyouzQpZV2tBAP0ZJM3xrwJjFpVCD19B2OIrqDnRi2ZsUJ1GjpDcXqGLUlwrFh
ysud2Ts+eVXnrLFzz5IvmqDS8AsVBxRLFA2os+9T2gFOYUlSUUIa04EidfFV08EohFGvbyakEZR2
8kenLxZ/JE3W1TkUitJTjkUgjeuxQY4TxMlLSoPCyWtyjkmoYiZfBTRvbHCiMfw8OvLtbozDH4lS
HXp0Z9sy/h5GwyWsanjrijrsFFF6rTN3XkFxbjdapBu2kyEnWoqHzI/LloJ7jz7VdaoSeogb2vSt
2PkZk71zZZUoSpbCepXmh6tatJqf5egagAKr11Nc73VQ0YR/oWug6SauICZGDBeHzCc4t77VICq2
RaYcwqa6Q3VR3diDEl/RsN1Hrcyd0Vqspot9N/XqcBx58soJSRYTTXrXtJVNgx1ZaKnUeyNUAGmR
Z+LqSU3jK07xlDrfJ3h0oaIFl7mLwGv22s9FI4Y9yPkShGsmGy2uWxotBfSHlEtTx+mJeBNBIW5I
qCn9uS2nV4I7Zz9dTHkYHPKIHOUpgflLLBbZ6Fyoe6fw3aS9JvGx85SA18011zr7ROgB531pXUcW
ugEkhbjYojfu9sM2kR835cPD1HwbQJUTs7Zgy4Ors1nUOvX7Bt2TXcb3lGXSEwihfg6bPUMzvjBU
3rZumIV2eb8NVaLi15NxAVo0VB19sTFAFhtNO9MJkVIRcW1A1tjA7QImJl4zLXT38Muv7QB1nts8
a60CPNclrHQO823ZcKlR+ViOYgAp8XTdF8hphRW8O4YhkcGYlnVJSMRkjBnRsA9QbQh7syGpE6Z6
3yl4VfT+wZ7sPegODfptTHHUNb8tmvPIbYjKEDU4cknGeNf3hDw7lLLQOAzDLq2VflcXBIfSIfjJ
jdkQYr5OqMH6jdVfA34/gIRn1o77FIl486rjOxhtrrZpUF21guxyw2mG7TKLtzxIv5Qo7GFgbddb
mR4V3UmL0R5XDJDMkRxrBO5blN/Zzla1faFbwUlgYd8QjU0ehlttnFjx4+S1jdXaK5IJ0U0fPbpG
e63PceSP7swX48cl9BRT/FIqMzA7csMV2FMj5b1N7JjmcXJumqVrLqUw/TnSEHEBk+Mix9hEkZdO
mDuuRrunOgpcxkaj7KJZPXMvjLco1mzU8VZ5pcwWOxTRPSbtWkc67ZKDTATcJiMb5YYONGqoZXbv
Z6d7dxbjwaqC4VaYid+g07vPiwco/JI1H7fnFCrNeayijdubVyX35px7432xUB/W087FFZTppKiR
IpGQ8Rfb8W1l1DS/04UrKuZdo6l2mhWMjw2Wk6u01r8TXbA8pOXVPLXqQw8eoQ2Hx3UxVsnTPM3S
JNsOj8ZUkMxF9fsQhHUGOlSyeJZA3VcE2Eh47Y7sr+WhM6riTlG40ZcGTGXLRPqvx/wQdaGjmenM
DXU1btpm8MgtkfySIFD9cIhqLzIn+1ENNfuYorHcOgmBC+BQ7aMeaOalq5dXazJJnyhmxWv7kVxW
ukL4p5AWmrP5GKSogArR3n1skrnfxagSMojq2Iw64xHcPmOyuoQ+FRXqrh1rxPSKQp8WMJTfw056
Egqnr8iCxDdzvkI0Ge/mDM4mGtm5Wke0UP3eVsBbNFwhmFwr/IOVFV+7uQYJZJMM9nKVku63YP61
ENfByaGSH5rEwEi5pnp07BKuPPttc0Vn0gFuuNBGtIanjJQyQJvNTM0bK4Fm3M0wju1+DLbKQjjP
2CTbIhQhWib6DMvYPeLB27r0mZ+tKbYxnR4tcqU9jCGYYyGg7IIifs7CGUesNhLfq9TRgVtc7I9j
hqSnFF9GOiZGBCU402RCWF++WEBzPEXnVhIN2qEjrx5b7DbEVZD09b50z0Vey84doRdu8TRuFFp9
JB+h90NYYMHo4xeC7UGebKP110w47gqU4rmwuem5Ax1pbnaQCTeq4QxeUvW2H8WOQfcZFCukmsd8
KjJ/jBt7u3SllKiFUiIwn2pNvFHhHHaId8Qm1wG1ZZZx7jlvugKnc1gslQ+63YAFWwv0MsuSvMQ9
bbGmJFybC2vthbGqbCYCZmAudUg555Q67PA9+dqS23zHWMQGyqvunbS5MlEQmOCybdtMdp0coQxK
ddVo9iMJ3vVNvWB4j8w3BuedZ1D+Zlf3p9Qd39q00u+43Jybml5fquHkIMaj2LgibK6YTU3CAhim
a/phUJDH5BRmMb//zKMRtjNwZhBM6YOaaHvNnI8OYxMCOyScQXd+mBbnhspsMofOsWvr6uAojq/k
4PdiNT9MGqcu/ZdY6uCNl9A0LnoYt/vBsspd1zYoD4kLbRjFAQdKHsxIvDgVeyRPU4TuOZVvJ6SP
NYSXYkFCFQzZQ4BbU2mCr47FZCWe2oehCJpdO3ffQ+671Iod1CoFkVG29kKtGhNMZYXeMiGabqMo
PcSD/ZWGMrPYSeuP3UBKt2mEt5bSEc6agYZyupQYcYtZhJo5KtaepuLbhbiAtKS/ipdhF44K9W7H
z4g0u68Zm3Ab1AhAhPzkhvHPKix9WJzDvo6J0oGCCILpu22PJi2fkpwQR5uA1hrDweY/3gmLW3eQ
4rzIu0LdbCdqoI0RMb0tbduj8JkjJgyeUtLHtkMqyeF09eJ0dM/NlPBURKw2NwlYus4+UHX80S5h
2Bidd2PlVmc3BAcv8u5mLI1XJJowCCONdKbSPqREz89ZphzbtrsEKHC3Fn7snWEQuNW5dg7I1rqp
JyZ9rii/MTx4B4dK/Zf5g2sd7KlcEEBWZ9VuH8M0hkIJhW834sjaZGnfbUMTy/tiKM8m/NT9yMmF
CYjLRazRRypyYv6MxmLUUgsvSQUXyRbWtxISJFHQYt+LNO89MF7YEOgHXRZNu7QL9EmzebPsvjsb
UX/Ra+RKSc+wQbOi60LrR4/RYX1E08SYsKYx1Y/9tKO0NJLWwpDaqRUYf4zy0u5C9+UScT86ckQG
HKGCbhIqaVtYx14EzqZAI4HzreIc7d0n3JW0XEzlB6Cst0WZoM9FHCcaZ+wukuYyIjPB0yQUnXNa
N2b9ToMt2QRLXxzyugZdT59bqfjnEFHvy9Zq9kPfby0mMsaCIDFc1Fccfe5pIsYPfaMuXXzcysOe
UaMRGPq5MFo0GIhv6iZ7LeM9Ilj0rU1Z+sihNOeeBpN1MFQcJBnoTJREhOioEe7EMtA3w9KSHmIw
zl7C5jQNXlUbNILaM/jGYMsoTKiUCUMsRjj9hhFiByQaO2vd/QKphXEKScBlKy5pnYm7awArpEA2
z9y5fg7YVDZu6iK2AwSHVwGpEic3Xn5KVDiRdvhcDm3p6kgS6U8pqvFAZFe4tQ2G5IsaCXyPXzKa
VPu+m/ZCUEFruoIBw/IDXprCmRh/DRiAA4uB2LjM34YOTbCpc2O/S8rgqwneduMUIRpNHB0bE8L/
Rl+M94F5eJ/04NCsqt2q0ZshcrHRnEnZ9UTVbx06Q57exv7SMTRk6ueVeQjTpr8x7f6hI+vFyqbk
IBgKQTlpO4J3zFvSlTjbCXTZRjXG+5a5TM/QYNMTr3ky0xxdq/11sdXmNb0pDAKQg7KJCLhCHrUo
71FHWaqFLK7zAS7j/H0hOd4jqCJXX25tou53A7auZWD2amkWkwOajXTcSKRKKGd5zUyc12QaPjPK
Fssbgya9VbfjpChYbrDSoOjYaiqlGBwRaBQ7F1tngCZaiymjVcEjeEBjO8f5l3UWl9Q9Pgv9mi74
vF/Cud+hUM0Mfud1KuG0AZ/KiDGqnzoktv5U2q43gqqKlrtRo2yjlFBA2szh2hdjQUUSHCbofRlN
QGPqQFTJcX9FK3ZP1MOZ6ZnpBx2nb82oUNbQoPnr+IA4ZeyiOpQw1jYht36vBdi8sUilObad8ZYo
A9N7oGYoAgbaqiUN8vxoZw+KMF8amkhbRF4yPwQPAyl1yFzi7TzgUZmw8h6W3Hpwu1TZpeOgbcKs
FofQqB9nxw7P8EFvoRDKfI4atU2bV7u4govBxInYqrnYhwFxEFkfnYI2ezBggpy1JLnrrPGqR+B/
1bQhhFAm3h5VkgVjH0UXcpXme9pbX/oac6WcamRtdW5pjJ9LC+QzkI8R5Qgcm6DKtlEuoo1RTQ/x
AvCEY6RNXEI/0XY1hHGe17L8/3Qw/osOhi6o6P//OhgPqE+i/9h9S8vu2+89jF9v/NXDcK2/6FII
y3Tc1Ukvnerjj7b73/9LEarxl2phZjaYLtuaJf3yf3cxzL9obqgOdnnADrKN8U8Xw9D+MuAzWbYF
MspaXfb/DSu9AOv0f3YxVJfP0FRVCPz0GnwySR35rYvBdLvogqBWzokSI/iIAkrRjkNEm4Zqb6Kx
0IZRQJZN++KYAa66OTglU/uy5MotPjicZrU6b2mUY7lC9a0NyGWYHKe4kWGwOeF4G2I0s0mRDRBN
BvIus6gkm+gFke8G6WIlt4qIdIH95KIE6Im6r8r8vrX6F32hN6AyqWj64joi4riunVsBSAzpG/ld
OnCRwOohwQn3VW3sB9ctMdks16MxvSOJoSxHBkJPzolB+plDbKkLkcpModISvXlJ3ZkMFS29L7v4
TU8WYqgORUUtvFbb+9S0l41Wx7ZX9RL8QmZHk2ReppE5SlJKRcl5h/auAN1Z/IwywC/GdAa3UlSD
t7T9bY/HYqNl7XGYGN8E5c8x4sUxqHluqMZTPxpAA9NnxQ5pXut8Z/IKN+nY3pE0TNZaL68Jofa+
oLmZuxH4Zq3d11mKKNV84KqGmZB5ADMZd+c0ytfOHB6Zk37rdvi2oC/jlxA0oLaajvovlbO0qXmC
3NDtVOBOC6Q9swdDREzYtg+ti2KDNRDTM8p4rmA1yLQxv5g5XzflV2gV7NyiGG6rTCm3FcJm0jui
AzmcVlLdd8V0cKinIKBKMWaa09aRHCCc09/Q/gwQw7mLLE76vcwgUJs3ZthzTQQ0z2f4aV/VBILF
jAA1FbFalRCiSIeCTtM1U+AcfcT0RnzklSLtF0TRxXjp77P4vrLe1cm6jFU2njp+BEi80/2MWy7B
0uq5b04KN6Bq1G3V03mZltuIfY1mqtyP8XA0Uf7AVartI5ZzMtHTxGsEg9goi556KkqHqOkulF6r
c2UPJPwarRdl/UEsZuoPNsogs8XIxc5EmZFyKCfiS066DsUmOlqhk1KOrBOfZNTKmO7aqMgOZhtd
07ioNrodoAgaipfckZh1MLOF+mzY6Zcq5cKeDsh2NVs84454n4eL6hYXDUOQk+L6QF0vgx1syAro
XLvyoRyt+yUnBoY0qs1cjacmpBJgUYvTw+DWMls0f9fk0UqosHmP4hZZZ3kwMblt6IIBN+1AWpfp
GaqR2Oqdnl4+F60Vr1Rp7tBO6G4Isio4ocf5xXVaIPgCcmb3o0fVuEmdgq4cfZHtXOdPVcUu0uCK
EwTPWMN4pZUnefCyrkxuA8pIAmIH/S6jrosynBp2rOrf66FJdsU87NyGlEyzK/xG+i/0WFtOFNWW
j7XPbUqNyV2GoaM0WRc9RpGPtVauyYuxNxnOy68npQIFoDpSmt74XFeWytzlPTXPj+d++7icpCmj
Inms0nDdTGPH/X+AySYfpfRzdU/EyUw3lWBgbQoYw9Y5EqrCZPBktBEMzz5+t1UsWVWv1jSIQ5gV
M45hWNYQBQL3EAHOZAhcWiRjumV3ChklfqwRT3c7z6mgIPX3pvUV+BivY8oj/ufrY/mK9WUz9xJm
GohqlRJ3KDSJ6lTpRA0sNpWPWLJp122IfCvU85LUKhcFwLEjoMfPLZ+vim3pjUTzXnBxE6f1nR+f
xKSFZ9YNQ5zcoz1vEMJydJtD+dD2ZoCSPTYexxwl8ExuRZp8I3PNBvXE5cbRX8fyiSkOGrQ6dpD7
2PWtAKHMZIiUMDwjezpbyXkcykcS1ZtLD08V/XtxvUrr+44WQ4OO/AiAv2BwpkXh8m2KhntsroBV
U+wQSuXrFGfMqU6ulzwwkCsPj2QZlV4xlCQT2Aux8wvpqY2t1QctLJ9aDOYY1tQrBfuv1yWV7WUx
eI8I2vryMlEhwjxNjzdYXhqqk72pvC66Q4lcaRZE+kl3XRKTlGoqovWl/Va3wj4oBdFLuIzfDNws
mw5R2iFqB+eJRjfVEpLLOjx7XgWs4qg44Stavx9F1Lf3lhqUt9pgEy88eDYVhkf4zfFpKYvbPpgo
nU5d+YWCnJfP0X2eRIGvMDH0qsgiBdJWX/CKLvs0ZJaLe5AxqMCF/r2vpuZai+4aji5/zF3kyXON
96yY4S0UOJiCEJ0u7RpO44rklDAPj8ZUR3tLC8BNcJ4lUswVNS286fWxwyxcH9wjRmVqNvRgC3Rk
LJY4uBkGG4tFDC2Zgg6+va5rx4XqOh2lajADThFpvLDtQRyz5GRNNGC3q1d46WPUstKyuLoY1wXM
bojwq1H38/FcUSev+nkfTSXZv5okEa8L2MQODg2O0OZkSaHT1BKhoChADqSUiBzi+tT8s7Zu+3xI
ZeIZvKjiMTfA5SGRpCD88LjNBRBaxgoHQeluA9gDIKN81qhKWZugiZp3sU5bg15wRXTXMZM+tHVh
CmAp23X1w5emm18si2jc1R9sSryeAUd3dQEu0gr4aQpcH4LXICIqtMkrXtVpkzT3fqyu5pv1sQL2
kIJI9W6s/FULX5cECHFE8jNkQZGh8Zzt+TAuFLqkJKyk8ES/f0CJIPcrrHIujpFcNavc2tcWwWNy
r0fJAv9cqw5w0X/t4HUv90pdnAgbLE7r2rotm9MfJqG2nptP+Wl1T6+L9UD4fLiukb06b7sKocy6
31eHzrqIpWV83QZXjNELHP7Qz636ad33hliA0a6rCLZZDZX2JShwAkGzqo5q/NaGVYdwNDB2aQjg
bP0JV6PouugIp/T6IoCQKX/GdbH+3mHSEqc9dYfVy/S5+DAUS+nfH9sW67Uuk+7o4Jmk4Ct/0/Vw
W9fSvLFoBDkOzkuOt8/F5zH4eSDamXFUObH2g6JiKGLyfJMWBG870km0LlYnkakQKg3QUXJ4pR47
i+sfoxSGfuy7j3N0lY+uqwAoubTBU/3ccXZI3gZDlr/P1M99iNaREbzdH9Z9M6zn7MeZ+7FuJtW7
nWgtfiv2zucuWvfYH9tsKvekuNCT/DxbLYnMstZ9t57N6zOaEgVeHanPIoMt/nHyNi2/wPq4TWzO
O+qu+ZFh3yYm+pPTUFrq11Np9dWva5/bRCj2YAZBRAGHPLUUsNK+2JqYdPattI/R0OJyIJ/7eIHc
VoZwOmHq2DtX5XqoSgSY/c/aH9sUwl93CmP3DYxG6hYxMwec4XGIhHhBdBUv+0972LpWuBFOX7f5
uu5CIS8Zn3sUeRa30fVxFRfWASXIxym4npIlhWdktSH5cph7HGxPQ3ho0ML92oXLtTvWycc1V5dc
hnFJgu16Slot2B+B3N9bd7GVjwz51v1eYToukrzx1x2NLh7r53q2rovA4Z4PRSLg4O2pU66WOdc0
ePe6p3973DqWsjMy5BpzMSFZ/tjDcjdXkimhrhsROij7tEt89Z/LsykZE+vDdW1drLt+3RbQqQyK
Gk7RPzbebDWhrVfOj1U+/7VwwyghaNLwXXmTySWoAaFwmR+c9StMoFb4YutzlOIXuCi8YhKMjw7r
6voU47Bf710fhppqz1sKaG9DBfThLeggDIfyKw2Cr7SufS7+bVuhKFxFP1+DcZ6f5t8+YmKu4uVL
9HP9mGx9H4iRs2miif7tbf/23j+2gV+xdiRocTjK/3V9Fvn/N1oHI40iNpWkB1ttWe1E030Xo7wd
FQIzM4HHvxZQWurT57YxkScbahRfpVG0J1rkjIYn3+uWNASubwtnyLpUu/mY9c3rxj8+Zn3423sA
AHlmol8Bl6TT3OhfyJZ3sG3xtz8+7uO1A/GFkm+knoU+pPv1+XVhyf/349mBEAY150ABQsdloh25
/VdCVYGRReAMWquaCcvEGnEYpHt8ZeDHEXV/jTr6Im/uSJCq07Te3MFHcdXpSpGelodPhXC9jhJW
6XEY5C8N0ByPPhIm0qgLQAEDDZB4vqDSMOXlcVBczVImxUWmOHX/LNaHznrlXTcmLgXlKcKqtCro
PxbrZfs3RT0ymDsyfTu6zf333Kgaj/+b80YuVhL7+tBY7whJ8QSbA440E7ydIY2pgxoW/GzBaf0u
66ZPtXOYCGuPQGoPYXeqDqtYexVwA3tJPceV3Xh5uwulhP5DBL+qz4Hbptt+KuZt5MRc+1ZIPI40
EP8SYtB2eXRCEbbIC6iZ/Sd7Z7IcN7Jl2395c6ShcUczeJPo+yApkpJyAiNFCX0PR/f1tQDdm7yV
ZVXv3XlNYIjIFBnBCMD9nLP32vp32U9ii9+fG/Ff1EVDdhtB//sAKYSb8Py/LmdAY9e14U8HNd+c
oxmZkvQmX8HP0A7g2zSVTB0Kk4QuG833B6S5ZFKYUnCX9L+1S97EgkVbcJC/z3QZnKBAkesLCTie
d0PubNpYzjB1eOD/1DWuiLzbmld/tu0ub3w50HglqseXjEXmTUWG+oSqZ96iFdTy+roKoaO4tMo3
DC/aUx8ij4WlCYKlB3a4YCFHLXioZDGQ7TZbkGcOpJwIK2I4xikkDRZk4V8qGFJH/IzZSaefxUh8
PlXzQp2b+rjPVXz4dFUsZ3xGrAufT+odHAdVo0JcaPqfhwwl5n5qnN3nU3LeQ4CgC9Ztg2KwFOQT
MAx4XH7ap9dkebgcFh9HazRfCZNzEWPN5uZl7VpO7SEj1UHECYbQTh5aQTF2ZvqqDiHTLznvwZfD
4iQIyXO2YjAmeqLxAS//QSssigPYF799MrMlw/UyLBTLY7m4KcLWIm+jtN7MzmRyH4xsBuYv33KI
6BGifMyDXzT7qq1Jm5MfbTJIzKvoWJX5cMLzPZx0HQUw0JZ/Ps6CCmdm6QJmQ38ax21/Kly4Tyuj
CiEiLs9GUcSLk/mPfIZw+N7YAenmsDz8L8/F9VrzGIBn/aXDcHmvuqy/wcrGgGdu2dfQKOqYjCbC
300Ih9etrX3pXIAnEZFPu9C0iWrxinwPXd3fIjcm1ESfsEjr7vRgZE+jnjsEXmOhhsRfNpN7jofi
eUJ2cmgALq5a1L+mMYaXHgdUXUz6g1JGcUnBfvvule12jHxLt84D8E8jdrggSKbuQS5tIemvU9d6
8OjmvrqRSI5JV0L17+CxQdykC9MyD9QB6CQ0KuGX+YfaR9/oj9Ghapz2XPbdpUO3dOgRh2gF6s0o
IHtysrWrcig/xiauDrZDYLPWI6jzkG4eCVG64agFjew1+V6MfKPtyma+rtSBmXi2DipSmSCdX+JI
abSCx6+9RT5M7/Qj0ZK9tSLznLG51I0jgtE7nS3kCjEW8uVMJdXPBrXlTlZNibV52eQCpkm0IdwQ
zQf2szTGdaXQaeUSckoeOHKt+b5Yy1REtzRFhkkWV7EjqXxKBaGCligOkO4CRCH1beocgP5N/2yp
yN2NJmmvhgOmROR6vw/SPrsn47QO4e7QBgkQK8R6ta6dYQd8Q11MsizBLcGOt4QZoxNnZKi57tUi
jnvnVAZx0fRmcHimtAofZakRLGS1e9eJtkZLIxXnwQ8siODrTHIExxBV/tSsBGGaKwIrGaMOHiPg
7qMwkGuiMXenvtyQNv0s82y4+gDKDkKOL4NuhsQQ5u1qmMEsZchIKcYZVQgkXQpF9Lqmsz7G+rvd
0MTNu48y8I1VOel0+L3DNEQ4W211JW+bOB6rh3BBcu1lSuOnyjbqPZHL7c5vLBCectCxGrBY9jlW
cR2QYQbzbOeyUqyTCmlLy1A09eSWhF+AiRVWcamBQ9RMNLrw1FdEypLwnRUTs66ArB+2/jsLY/ix
nEz8ykOwmvroo0M3i8IWog4vA9O6bjChJvrEwBvNTLRB+9A4WXG1yBqg1cQvLmcwQDoa4W3QUHzY
kYMoapa1t4phRuRWP1s57zetEGcGBSY08wL/RsNiPzs1h1Zv6UAQR2G17SHIjb0vPW9jFUgT/MjY
WhXxIQNf0HXeuHdfn21jdoJmqj3oaZkdk6R6LweGJYVhtZv/nd7lbdSO/4/pnUlAB2Tq/95/dK9/
BkX+r3O7f/yTf8ztGIf9IWwYWxak0jnenQncP+d2pvhD2hKVEhai3xO4v+Z29h8mczy8SpZpOpIJ
3efczvjD85jzOZZrC0dArf53ENiGZ//NfaRL0Ny2Q0SLbpIfo5t/cx8ljYIppLzoIUfXNJes+Ry4
ZKf4Epp+PIxpwK5DvbII+6fJc2flTPJCzO5HoKOf5x4PHGzehXwe3HmTAvz4MqB03DDRePjco9YW
gwIg2vvYkRQ1yx4CXYOzM+DmAbYy4Z1wKBwExlMWm5u2qLc0hsGSGii72xChbZza9t4eEAwCCXB2
TdL127LJkgNK7LNv4eVNNf+hUmm7ay3vNXcpjyec2bbvPNjeBrPO+MAFGz0m9Ez9VtyMwXUvZsOw
SiFyYq7wHtnhifA97RyInkme1ue7aqmZly3Vshn/3FzZ5vDKujXnGdl3q8vLvUzlLSFG/KyFcb7u
muYDNs8PPbTs05C647YoCygBmd2fhDsYK5T4yEh9tUP2I8/lfPC6wcKr+9ZnQQ0Wk4lMLcC+Brwb
DXz2XI9Z82EBiC8PlzNaA89D0ia/N4o5fJYDxh4QKkFwTpDhbPA9cQslD29BiC/vwbNt+zDH0bWJ
G0wwUyk8dH4bvqKSODy0RdugSJ97K77EoZ6yCHEjHQuXnnmdOIwoQrlRunmPBGnbmtglRj2cDG00
V6hTiKJpQnAjnc7oxuhs5Pu4r35v0MkLCXy32ecyp/dltJSWSCZJB+idGmyUZRKTxC6AzSJM7sDZ
0001jpZHb/ivfe3fPonPT6eIErHVavXLEswdytE/UIjEK8MFMobER52WwzCIeusW8ifKJbaCqm9A
2sQ1t3MKDnu+GJazz8NSbJhp4bPNkDuLX39aDssb+tvDpQCpJ7YBtYkaLaSSoD09Vxy/T6fBfOjT
BDCQYX5fsuqWgmM5+3y44OgxjYgDyN/18kkXc2tkOfs8LF+G5eE0DtXGkA2x0PNluVyMzlIshHPX
7XfFMF+hhD58szIUXs3Sb5//psvfbzl8PmeFjn5M4tOnFRshFB3VZUu/+LGX/5JOvU94EZ7/aN7Y
f5YJw9xcXK5zwJK0WpuEVBnphNHWnKvMeqmalzL6Xx6nyc6ei9dmafjPDZYQEs4ExeEtSHR1artC
bGDoQNNKALJZmGSY1nFYHi4HEwsDTYYSwpX8HhvZwTD8fYnJ4UAVZm2IBilI0Jv7b8NIbe/WNadV
zpgqH9oznoOvqLRIpGWi7LBtPLmWhXAH3GO/lFvu/KJA3dE9Punzn3N5wpj/5MvB+utseYiT0gA7
re9JQ6D0n/+B6TfmPoujKwsEJKLcOCZtgPIrw6dDWRagOi4m3jcHRK4jkM0ewZgYvkUZCL1IC8OT
mF74yzJ7DgQoW3Jtu1MHu+I0csHv/FB+K5sWUJojnt3YynbLS6zmTzsENYXy10QhN3/uy39gBpdV
3xzdq45jz6brZvTx8zi2E1c0Gtlkemw8mExFL8qt6ppbPA3vgNvE2tLgxOjdJQpqsD+sdGvT9D/A
zxLYWKHcrrCpmn79BUVrdAgS9aqL6uC5KIHN3HvLSkBEU589ejvl1ekpyvQLESdEuFb8H1XEVmgq
po3qEe83Y3otXbx97jB8H8hjM4bkeyBgrFkDsP0mc6fVUE4b4qf5KgzD3aoT8OxK/+6TJbAtjMwk
gEHdQEIGuyIm5NLMlU17GFlwwLtbtRCkUbohaszN7p6EOcHdU8YtoosuAjgKiuhMBtlVQWnXzXI6
E1YKjFpEmBjNK6zYL24Ij4F0dUr8zPFI/IILP6LqNqQ7HCoJ1S/u1YkMynhVD2Fz9pLxdYCgth5j
gg6AEH4klsAx5aofmh6IE7WFs7XIAloNTTOtq+7Rd7WQ4rR7iaYq2ZfxeCfaqj0GZEjvooEpOim1
CGK18G5ZsXV2Gpkdc7KPcBcxFcCwhP6V9GU/2TcSpURsCriIsLS02sMGR3m6Ji2sgqePcILU05YW
BJTDoL8XQWyiV4brbQmCLOrIX7vDRPo0uNCNspDjpbFrcA8vLHC6lrWDmmlBKk9+jsak448cn1U6
3gGxYMMTIOInS9u1heXg7iF6TB/Jp7excHmGqQ5mDCO+Kvmh4EEe2gnNNx/8cDbzRLsNY8g/Dj7C
MbVvbqqlVCSl2ud+9jKU7UByM0FrRiH+LJYcMcwCuQUhKbRbfIRpebZaV99NNUWkVms3ZSf6KpgV
1CrrJG38ZPjSx3Wzk6juNkFGPK+rjKtbynKTAbJhFdGr9xRONRxrXldEsOrOxA+xdl3ra++uQ3Uu
PJ102NxEVUEytx59JBjh6B/5E45fallSa42xAhLPen6Y86CArIffG5DiG7oQDmy9ihjonOwwK/WA
7VD/8mI+AC/EMBqpdQ2cuGL6MHLrwcn8x7xEiYSMHg9K8WfrNd9dWGyQ5699wW3K4bpN8Jkzhwtu
vRW6BzOlAzBfqmHC1RmGIYB3X13IepREfvoanmdyfCW+Z2J6XhKUQAyrT7OLa0c0E0osPd4hR6yw
RWDXUiJ8hcL5A9QLy4keYAbUpXbDsqyyIoYkaHNNGkxngY+nW8I/Zvq9evAm3N2dJ212Bv2PIBcw
STGaHKZUJuv2GNoYMhrd3JSa+D7YrFiOZzK3fmmjlHGiJn4ltSMf8/oZIeal9IJh6zB+PtYJRkT2
paCai46XCySrsZid+4hktyW8WTIAHszE+8ILfYgiZJQNhuprbBGrPQbHJrN/xqP1bSoDE5+sfiEs
GISo3kG1tRBphoKkR/aWnU1rCMsaMDiQt9fM75uVS9CIblW/yoKOXN3p4a5IbW0VG+iOLItxYWZW
Wyrh90H69xhT8W7Qq2vkT/G2mJ2mGEkurRqwYzXRGmHvowkgB/8SiSNd+0zcmNWEd8BH9Tm0qYAd
XAoBfcFjn3TGKjGaia9KRMCV28sNt/5gTpkztlWJOKUbmq99MqlNeY+KZERvn4erUYzGwSaEmjJX
u7rSepPyT7xg/rn2K2yDOAPg0QE5qeBDYox46B22MjqkFXoUO+jr751K0h1KiLcpb3ahyr+FQcRO
fBKgMkKgqY73NXRRuaqITjItJpSBvTqoUj+jY2dcJjxnSw/vg6DN9sgfIl1r8b2UNAFKrX6YcJqm
2jp0YnlNbWzLU8lypOGd0uZSvy8G1DNpAFF2iAi4QB5ismKfxzmRL/Ix2Bm0AEr1ULu0aQw/QrBB
YpzKaaj0tBWIVoiKg0MPg4C+bovZf+fPTJGwt3KKk3l/sjxezpZR6/KwB77ejBpbsr9mq8uk//Mh
S2K+65v8dUBfiwk9j3GU5HKl93FOLCfz8eWwDF7/9hB3DlqagZYt+z2L1WRTTeMXy6r1VRcjoav7
Jjo7ynE3ZRXBCpi3EmSkplRJQIjQO9b7EHQltqEXi07HjqbYuK0Sdl6VAVJApeGPBXu8zKs/x9fx
MLADdtkGgTr0N9lMnHEEZh+ziQDfh2bLPdRvT+l8oAOf7KMwuiyaBxRXb0kwm8bM7Bj1KG+Wp4kV
XRNn2B0yHXphUY0nO5gQUM6HSEftLS1gfMtkHDDGx0jfaesuXVoDqP2x008LrfPzgIS7PpkgSOey
7vq3UWFW5jidbPjpwcy1XyD0eA5GZp/zYy/18bxmzn0ZAWYJFQ1MNxr/1jw1/sT9GnM2t79bZrx9
0kb6mr5bRULKFOpENKLj6fcp7pPb2BA5Egnji7SKV3LVuwOrCLBKdN/XoKuukyDsRAQ+6hb3QcsK
vtyFod1jJ/qAZQueqAewNTYK73oJetpv4+Hmzgc/bH9OKUjfVDrjCQklKTI19dFE47HfpB3IdcBs
f0Y52yfD/kFsSLkVRFmucTbKNSN2EgUinGJjn9l3oyMqMme/kIf2myqEZNjkn8i8Dm65B/6rA8y3
SjTUdLbdI0aszbeBksvpm+LpwtJQfiHxCth9/dVo4+DZdjVnRd6k3FCNayuBu+YFKidZ4WaEc7b7
NaZ+cW0NzKxNirMgmetF3SK3WUh6aZiD6jvAwPre28QqDHqh9nUsz3zzsFOF3DLtCPLcitacvYls
kgKEFg5X0xsfMbZeEfDc+CC8QwHD60EYP62mTm6iOsZ4PVd9WNobK49B0LHEr6qJkOCscYpd440A
QspohMsW9pAVfbxMqJmwQg+PmZpt2UN17fqM+p8vDP4XDUxzZVZr5QxbhoEZWTwZ5qeaDn8u6hvQ
8oYsvoHIqqhjPR+i+NrYoQtwvUa5QtPAI23YWWPPbK+Y/KfDMAqwry5dVtq5yFKpZDICgwWIAozE
3IIDD2ED+/t12ejTmYrpiMQLV4wzxStJ8DWpgM1HhdhsFwO4O2g9aq0uFNuCCQN0kY6r3Bgfes/5
5rgCJuMAIn4OJeqlfIxhziH9HN7grP+p5aP10I5Vd8sJUMqdXLtK3fL3niJdCIzBvhA6iGFqrEdL
BxY4ymGTsWvZs324dUaenuGLsJ+DewbQeDsSAgbwd26hJ9ypYq4o/PBGdafpbjvRnRbcRY5K3GJT
O+sqGQ9iyH60lmXT9cWvHkIbvJluGqxzlQ6P8MXzQ8ci3XOgah4vzoC/mB3FtsvbZj3VhnGs028j
nJGbgfRslcoBrqaCroctFBRsE8/UER0sQdw4fLlKIIOhi+234tVE7OBzbjP7Zpo128kcal17xTah
YDVpOhxUFX8tbArZCcAIFhLonI8i0J8qujQHfmy+rRges8rDx9VqZ58XScWsod8aCVxVvMjbMPJ9
cBqDtR0zcXKM5jHRh/5SM2a4LGeUKMTbarG+se063wOUn6nZMVKzLFijjIWEQWIZkb/pZkyfuphA
dcMnYLvz6AFpRRysWYwMhFfdThSRujJpQaRhI5SDl+3HfbfVKw81qe2dRFbZX5JEhU9GMKy+Vonc
e23xI3VTfZ/MNY4WxHfl3QeU4CQadS/kXOhPev5dtVxfJI/vmDvptw6mxpa7K964+t3Qp2Yt7Lrd
5Z7uwKfMpmPfZKRLdYo9WW+k9wbQw90lqRnzyXuvz2lDBFQcw9YJnsspOGlp5R6rmh+RxsVHb1xA
8sCWh70GdQRQZxrUxU0Xch93o7EK66o9F237Bu/SuhBtMOE7rMUmNki8BWlabul1qIMsNMSJzriD
mEPud26/JjWuZiniL6r16psRyuKohPG83GibqXkKJH0NLZD9zYgzyvuRQINZI9yCvtSLjCgJnQAN
IATTpnWNBwEy46qkubOw6jyEln5jNfre+EZ9wm776LgeNMEZRtySWadKiRS/zXpSsOhC1E6ircZ0
KHeO471wo0mPxmgeKYF/lLJOryOop01rM9Lx09bZHycvJ0neYaJY9CYiXDKEUrcp2a3gLzO5R/KN
+ZYIit26a69RYxr3KPGMfZx0qMeFY6Nq1owd04Fs44V9jeC4vg9Tr57mbuqALCZ2fmAk2reNveWa
ag4Q/0E0F9H8HS72Qf4uel3ncugOJIgZSF7e2WIw5MzJpdVnOEIc5iSlEVCbK2YveVKRMxANe1jp
By91fsZs21+AWjK6p4oMNc2+GvIUlll1GPPxDVEW9jSbS8mGFY2Os0LZiiXgJblmnjzGkZ3euqSQ
j2yvu3Vfo6yP+hbbt06gq2t6v5qJLHg8Zi1bXdJYHGIogdJinPQLNtjKyJ8r6C/jNGqE8GA8l4Pp
7trMFtshipp1Y7KBnWx28xhuylPV14SOoYtetmJgcbFTSfBZqmhe29QlDKwujJMnrZeK+7RoVb6R
5HHQagh60FNBsmEpu3RBFJCfO5wTaE8nn81629K3lr4L0HWSuEilQdMHM1g0oQhS6Y8BTx3Dq+7J
ac3XFDP92dLE2YtVewpTk2DFCbgn1OUjqdxQrXTspGH/JvopPPdpxf1pxJOmJxHYqwlZTuCJK4R5
NvWAdLssrDe6kUwnB4+6XtRXo7mVXQEZw/aZZbrd+CUAek/sUX+gFSVWpud026KB+xJGaXhLJXtv
R0zJzqN8rSJ9VRtwWVWZ/ar1mABxiA1vsi4RTJcYhiuk7pHtY4cc/OdpBFMdGchHExGHV88Boik9
/aKiCUSxo4XHie0PRHSPqtX8QiX1q5t0Mr4bXBFUjDON3PzltWRcMFM59lO+1Ue4XEGSCdaMgmFY
S6NDmdLalnBfz0ppkD/qGQPl5i+1rg93Zfl3W7y1cay+CkWQQTGl9ap1mx9ukobGirvkTUPmc/BA
wJxJeNlZuugeqxobkiZzyD6G8PcyAV+Bcob2Z2M85Sx0QZV5F+AMX8fUA4dYzVwqSJsrxy+qc0bm
XQNqhliMdNKvFEesh0NabEP05atCEXQeSB0gPgmKh8zoD6Uh6HTNX1iL5NtEkMlil8NVeA2St7z8
pldufSn6ODw7vHoy04u1sjNz09E2O6ST/waepnwBYYJz1uUmO2d+a1W/B28dfAFjcehJANtkOfMP
gocoQBu32EsXWrSH57zPMBCllLZbMubkumWh2YZ+PTCywIKLadE69CRLnMMawQPLvLbxW8u8Rkuy
OJ1blFsTC2nBZt7FZJ9kYMvrVhrPVhSERDgArHcZ1lA+VAqz9FMBj2Gb80vXbteYhzBih5pUxc0N
bkNay3Od1OALMOgcWzK0DC3qifXkA3C8Vm76QKMEUh4LACX22kWzcYwIVAuDML3SmNiTn6Udusok
i63P251o8EMTVhAzCnKY7NvFDxPaFr0Gt937mvRv9iwYx5TJHJ6JsNXjMOunJtrih6R1bHblUZJj
v4mLut7Qg+w2Tq+Ry4MbGHIxf2iDHJHFZalV/sqGEXR2SvbBlGcdK9GURzsRV+6htTNIQU79aOgm
XKyS220P8sP+UxMeqF63eNbTeDrIwNJOMS6ZbjTbK1kQ37t0MrjLBrQuBkFHMVOTuWOvTIO0Sb6J
apjgQUwW/J/M21dj9t5mCZlGowfCptNT+pE5kxMrv0Q2mwuf9uqGcXx8JnZpZxA1R+ubieUxcUod
MxNDpyK+syYHZ7f10yuxMIBLk+LGXPp3Rnk5RBSGMnhi+OyA+uAv1X+L8qifgWwliQBWBciltU+p
41GkFdqTjGPnvByg2MT8ODz4qB+yuyzLZCf6bLb2sYWsMrfeR73jXM3Izq+8bZwv2l3E9ncplXf0
50etE38ng68+U9RDtx64F/SW/TVztPxWKfKoyCd6KoOhPsdR261B07RbBxpcaY79Uz4fBq/Zprl6
8joq1XyI63slXkvHU2chC4JK8cZcNLBs66lCQpqkWL+nyIiPhZeQg50aD2aoDV/0KeS7PkJki4bJ
2mMARW/AB7cOYTgdNRW760gXOyIyCjQIdbSPXPauHvcuRCJ+fEqy6T40XL8EbL6LrooOeHrcGznb
a5hV0dWDRwqAyzD4qepHj+f6MeZr6LEkf+mgOoSpftOCwrhR8x4n0JKXygbd1E1sztOjKGRz94yZ
Jl06wA4adadBWJ37IBrpb4uEaCS2jZLGbTp66oqvsIJv8iWgNF2lZbLJE1kfy4ybcEYQ7NUbqFjo
OD24LV8iq6sTtpkXVZNo7tA6jEiMR0dkPffSPJdEx+21OIiOgO8zjI8tw5PKS1CwdPfJCboTGMp9
AxdkJbwiOmYZvvKI7NJeFOEqRjXcGKMAkADFZuTmuR4yRjytGSNWKaBiS7vouH94XNed/SuK6596
bFd7L3ffwxFRUdNlt6JN8QDFjVpXfqW2sp5utVVAckZVsg5pTq9K5sP7cRjavUhZ6mPKJrwsQIFV
XpW7CGaWWznGJoQL+5rJ+qI02zpaDvNmSIQlYbMYH/W0D89A4J50V8H7KFpe68A2vXTVc+l77oUG
7nNgsJZgm2DWC8Nxayvn6GhYvavyaI/SOlJz8+VQVG+jVPtM0ts1pgq9jJlpVI/uYzvQnuplEq40
TRObsUGclePBoZXT/LSCoTgTsw6nXiJlJA3I0llkGtV8ze3iO1nD7dof+zel2Nm6Q4yKm/eh3Eru
rcn52oc5X+AoSA+9oV5Ct1Nb3OwaY7f75APQEcGuI/qHWyB+T6AbZPExeDoRbfNcJmcSVodvQrLu
9LXIdppUv2d8y7RvGf59zv0+nwt89RxWeb6jm0uzN5t7SeU8jVWwtcnvxVCCS3ZCPLdm+JRvNE+l
3AnQQi0aVSPXszW5a2gQfmtWm2bN0IpMKogzp9HDBGPZrb8hQI7tuxCAmwjC2EYi6lauHjwGhMvg
sUA0u4giFyEte6j+YABK0CH3n1s9e8ssV9GW1Q5efY9rpArBrGHtZ5kgabfQ4YOZY2kb/Skw82xT
EVmyWkR/yyFM45vfgqbXaNWcmhFDjQBexhR7Ks4+pj/yQ8xHLpZ61dnVq5yQOikBKgruZlmcYzCA
a4b+2YY0IdoYtlGW55ErBE7geEwtNdCEnor1ojxdSOHexMprTlix6IO+GJDxACFkDSIqlj9/VqlG
Icl6lCCAmeZ3shwWce6Clf58TrPMeAfi/eVvc2jfYpc06xvl4Pen5Z0vZ8WsgPx8uJw5JU6wGnXd
ivKQXfCsiFzO3L/OlofhopI0zeeprW5hNcfGlQMYhACi4zgnBfZLXCDKSOBAmtx0SwbmfJCsXsep
LhgHMe6c3Dl71J5PyznvZzksDyeTzWgcF94K2u2lc5PxjH1SZx/AH2N+bdPc06SfP8swkkWkkHB3
pqvO0JhpBRtecHzUfaTlgAP8RmQEWM5ZpKzpHEiJoV/KHgQwtyNflReHu5rJMkpizJTLWTKfYduV
u6aN78tTDBKHY+i8tvM7KcDH/D60ZRdu+g76zidDPbABmeGapPtWIkG1q/fOpWmW22RtpO2IUOav
Q2cVF2WikuvCBNWIRBtqLx1hhoPAx604OWh4aX/LoAfxQM67sftfgdj/l0DMdG3vfxKI3X6+129N
8p/QDubvf/RPtIP8A9aDEBhgpI0ca/55/5SIzWgH6UjbclyEAQSgfKIdrD90OqeuDr8B+IOw+E//
AFQL/d+ShJkOv7AsUsLA8+PH//0/pKMIdnuGsDwH2Zrkpf1nlAN3GQ08Q9hd8k60zFpZSevrIhjy
Z9XDcvZ5+PefC+Ymu7dYbP7nHwOLSttBMpgbPuRrxrvldxWL32j5l52gCOmcSIwIIGs/ffTTvjin
HkksjtnvKZ7YTPT1c9i/EgdgslD0zhZ9Mb59w/ieaSYBrATdE/6gkGLXX+dZqbOLQUWvBAunlm9h
QEOhYoBhq26vh8Nqsrpp33vls++G30oVM+fL8CBq1ksLYSVrKvUgSxeOVuFyJ6+L8eTnHWk/3aub
15jQapueHQzY1ovRyfbO0UQ3tAt97ttlMff6fY0tPM2+IHt1CG3re4g1Av3YRpEVu6SPSh2demJq
3zMbDwABbsYR3sBqVNaHAfkmgx2V83tWCo7uTgwacVRBcfU0Yn2TAn2t7zrqrhe0AdpoIlcFTQBz
5RyadMPYcOfEYDsADSGHKPNXMwawZ0t1ZM391YtQIAXIvyQ60TNKeWrjJ2m2Y14XurDWSit9Dfig
tg62YUFDtrDgIAx5l2yMA1VxKTVIpX1+y8k1Qb1NuRsN6T4fP3zwQbsO1fpKxJTEkwwuGDNeSZzz
1oXtVmBxn3Pb/mgD4HJC19vrGNGg7uFB1CEG45lylGGvZe352sXGl8ku5E6Ico9I93Eq3e8QKehc
agmupYDRZq06ouFrh61V1xyHhOlnzC6vYufJ6vWji6px2w98D5C0/xl7CeHHfcmW2X6F7l/sipyh
ltBrmkQO/KGQujxW8QYQB2AC4+bX+oXIapoIAth3UlK0jgRw07QaSprIuvfW2QZvvgzN3YzarMt5
26L/KLpung++aU7Y7MjlZnmy2QrXSXUBkp5tBBckrXZC4RUSqTYqynuZefYGjaPGVxpcXmSL+wSW
kngJdcbQk/H9YNc3x+12vVtsA5ukosIBn2uW5CJ2Xb8DyHG0Mwb3FbzmqiKdbJJPAz3+VcCO0ExD
sbLkyCUw1KeyqrM13WbYqorRKnyvChc6bQP03zf2OCO2S+1g2LGC8t2GG6Ny3tM6e6cBsCkEVKJO
YAVo05+6ruEBkkeVl/bWliM4AfGWE2q7cvAgbDsTRnAvj804fcTd4NPweRQdKVJaXCC4Sd1HI+lX
ZpD+Cf1iqxvD+5R230MgbweZEBfBrvLNZS+yBuK00izrxS19uVY9n5VmVnIbt2fNex+M8st8f8WV
Lzw+NHYGXX5FaDUcWoWHwjchj/RCRxLml+eWsCRaqk/cHjFjBjEZU0FBCQyLyrbbdR8SNNtvcac/
m3n5jPLIJ0hY/nYmL+7WBIrGKhNfowzcVRyZD3FtPyYtAbkxoVBgwKc5g9bVGaftwalHD07SzV2N
mdehU4l6al0jCQJJjyQlHpJNnbuSggDpQvJMq/RHzNUlNAjL0J+k8QQia2WpbJ2ZhjhX2taaoq9y
zognX4C6p+rnkPf0nGYp4DUAEKbaSYvWhB7344VQlD3v5WMKOsCJ2QD/2OerAelAVQQ1t8NDldKZ
gCvuHJy5enKSF4h17D6d0tpEnrwGjvvuVDrTD3kY3CQ+6D6g89h2n4qI8hTGP00l6hepJhSB1l2H
UwUv1J62QYJIlg4Nl9jUjI9A4fK7XyG5gqShA/kiAAXFZHfKSotBkzYSG8eON25HuQ4F3IHM9XcN
eYCUUz/LTB7sjrFtAxR+awrxZ+kjbVbXetzGVW1tSpGUGxSiMxBLst9bKQPaZoSTbG32ioCtRGY3
q46eDJuacnSRNKlaAo7U3pVwIaaV2PhN0VA9++B8GIRE5LB46Kk3Prx/Sl7auK2VhXRT6T4Bvt2G
A42nDkMLlLydOYXtxlIkzI6xv5svrWFS/YVct3GbxB9mpsMyEad6MqmK7LzjotN+Vn33jRsSzxIG
7ynjUoTFR1n0dxaDS0304SoOuemGIn309BR6c3Hx4rGApfwrMk0sl1n9M7TDbNWSqueY7a/RH9UJ
beZz3DbY9EE5FAa0kdZuf8VDC8PdxcfgOuISyfJbDnUscaKUZS8iosmGLwrkA+6+7/6aCG0mSEeu
0KQgpmm7Q0zSDaxVOmMefVKVyvt/sHceS47r2Lp+lfsC7KA3U0mZUpqqNOVrwihL7z2f/n5Y3F3M
nWd3xDnzniAA0Ej0wFq/IQTsIn3vFCiPxtWb2Da+T7P53C74j2IifBOPS3k/htcgWJjImPlHoyfn
VWbWeO4x8T6myfLoh+WHRsdMOkyJojkpQh2rS3gsLFD1riEy4hMJ0hzzspoHeTpZmTNfVf3sXYXF
ryDBRRZxZsYOJoSOlag7kAAEq+Yv/ZTpaNpb0MhQmBjYd+QNv+sAqI1pJ/dV7673BAmfluKjD23j
lg8QUfKGOUVOwntxfzv57F37Fji80RxPYdxymhzvmV2eGzKgCgOVPiY66BvDjO6zqdHuxyG+02vU
QfD3CC52BgWlMs+szEC+aRbicc9TzSij6pAOrQMSZXlAlovnifQDqaakGt8OS9CdasP41YzBVaB0
NCe3/ky4Dh33tPwdjAZ4fr059wzpYAaSNQz66AI2fQE3OU53S5IcdSTYD3YL0ikzW7SYMC4krYus
Z9Mh0MmLDTeLuyTCXj3BWgRV8SuTP3y0shGdILtDKiVOTkFJeAw5//GqQ1+89+dvYY+TpV/BHhyt
6RcZQAMF0A6fylO1al+AkSXnufMGwra4a/U5+NKxhflSKx5LoxgtOdQWQ3FcWsguoWK9oHGgFKUf
gF1icmkVAZLC+pXnasZpKLAKsoP1jPp3f7Eg1CyKWUPOB3iGYtv4NiC7JWXGrZg4nL/0mELOGRRL
R2woPJAU+CHC4SkUm6dRvJ5RMXxsxfXpFeunZ8JuKB7QoEB0+pzGh9EqfnmLld3PaM6nkHIgEZVc
yUaximzFL/IU02jKSc+SJFnuyThb175iJMFP4jGCpAQk0DlPirdUR/Dq0ozIIr8bKG5TqVhOuuI7
dYr51EOBqhQXSlOsKFvxo1rFlBrT+LmsW8RKtdq8rhSfynaHN9wDjEHym0YxrhrhXkHC8iBjrZCy
utZ7F8ZzrqSmGDJD3GoUg0tMtlvF6loUv8uB6KUpxperuF8tJLBAscEqxQvDWcaBJmZDFyOrguGl
YpARwCb7CamMb9h05UIzK6GbmYp3FkBAw1uyx+dEe18INw0JFKhqANYKuG+w16LAf4OvPRKYBh/y
NarhuCm2G8hPkIpkS13FhIM22J7QjdLuclBdseLLOYo553hICS8TGq7typg+WrXxvTY7DwTz35IA
ii4oYZLMVHy8ku+a4ufFsDV4IfbJ27QiSrBWpoO5KflPVytItCmWX6z4flnMyMZyY+uYlsSCDKBI
WGJH4/UIVVBX7MEuhT0otQFCoaWYhabiGFaKbYjDxMJoAZ3NqJo+aRhbnKdsubedwXkbezzYDqDn
JV2Gm4nPJgoseXlO9VED5pO+nYvMuvF8NWz3AlR8LIZyZgU4SYuwBTBIEaZ4RV5PuNylNrQHPhRI
RcKsBACVXLpwfVoU63JW/MsJIuasGJmZ4maiNv2cK7ZmoHibyJ7qHwuonKTBjrPidmaK5WlC91yg
fY6K/0kkMn3TQAkteJEohiiOOfojcj9kRUBkDspERvFJdcUsBVz3vulW/66AdOpAPl0VC9VEok+x
UlfFT20UU9VXnFUk+MpzonisqWK0TorbOkBy1RXbNVS815Igh6mYsL2JMTDM2FZxZCfFli2n+wgw
JnFEBqcK0AznmmJFwXsrXvWRDwRGxYgjVGGhWqi70RCi6qqpoJX06rV3QimchJ0KerkqEKYjTlIg
Zv/v9ljgGq4woVApIQ6PikNcQiZOAfRy06pIkRSV0I4tCMhRY31LFCOZaCg8ZU0F6wKhLO/e1wGE
5ggJriuRhTGE7mwr5nMCBbr9oxcjSxOI0ppiTA9CnuZF7lwcCNWeUKtFO2QTC5HqqFjYA3Rs0esR
tZe9mBRrQ5rIwT81its9KJb3oPjer8ypdV7sTEA8wCwAafYC1hYBbcUon5Xqj+wN+RvouVLdOwM7
ucCzWM4iLgK+oLhlrAWBXarAltabyMAmNedpiCV2IBQMqYaKZwG8ETpsTIpISSkw8dDWq76bMbwh
fpApVj0y1gWnC6Z9bSnSvegklULFR0QbKr7i53uKqR+rGKkUmjocF0MAResHOcsbD6a/aCEhMt/e
Sm0WSYBEgyg6R7eiSCPYQ6nVuoOXtz17nwelYyBYQ0EcVPWwVhfoJMcoDPSLiM+IFk22C9QI8JDx
yXqxNAvTFTQNBAEpNUh4gF684STwSNGlkVre9pBS0DYZFVgy1E+9UlTYsZ5SS0R6YVQqDPiFZ8Aq
VFiYsQ5GxuroRaMILymVkkHNQUSwRJBoELGHCdmHWOk/7IJEApCtldLFBMwX0A9y8Ao9uyo1iUDp
SmTlh016SASvBCkrOjbSBIsGLgWRCgiKPY6y/VMjbpQbNFZkLbaqQs4uKoCfKf0LkaUJIiVHtGtI
Sac0V6Wj4bQlorZDwTRcBIf0dbhnEhdey42jMWUg4118jkWgY5fwkmOZnwel5tEIRWkRkQ+R4+E1
AWZUaYC4g3vbKL6kp3ndbYutT3vxbYXEMp8dGzTUAZ+x/jYFwMQ8gCLjQTm1VQqER/FwpOCZ/qu2
uD3HsrdlsS6doHunq2BhjvxnO1fP9PVK2j0po/bzq72h5lLcdPqvWZRQGhuky1a1cQDnLT4wNlGd
6YgwK8YTvOf3NUUqZVaiKlKTFUeML45EbxZcWpDAMNPhqnbcAgFGWgjEchOpWmC1n5uhV4kpWm1G
qA1fakCuk1JKrLUyIaU+mmCCeYhkHUfVXjWR6jsHLm+VCck82DR/dm9ZHRgau0b+Wp1bOa2Bz+mX
phQ4GfQvmq9WiVF9vUDT9E6OQv8QZgIGXIGyu9KiFnF5Ap5Ms0lSVzEvz9loJuJngAxAdvB28ZwB
dR6pNgtYCC91r4P5scK8Dn8CwNibHMdGvpP3FGFc5Nsbvgl99aTJ1ZT804uqcO78lpl0Eo/nTZWD
Tzivyioo7Qsomo05aLkovtWa/olPX327/31pipqJ1KSI6+YLmC8LrpASa1TydyOvLBR5/rTDacHe
AU2E7XDU4Umt5P05j2YC1stoT1CHMVH6s9DpML+oiUGByFB0iYXYn0qL4MgZtxep4lNUHYlp98dc
vXwlJSLiJtKco5YZaKGyH33+LZ6M8WZP7yDWiQymtCdDQ2sQ3tPfb0LVFA0fuScd4m/XxmQ/vri/
pQr0FP2pCXcLadZWnJ1zw7h7sZ7c2XoPlNTRrOsXN7+ss/8GwHkd1lQdH6WPfBro8XJmBItt1V9/
UDZBMAiO5+x6cPt16GlpF8OUTNXXL1EPeaxqr5qyADFi7/jfjMz/KiNjuSYJi/9M2X9btf8ouG1u
G/47K+NCzscvhvk/BPn/mZWxXT/QTccH2Km/ENwOyMro0P3hTiGCjf/znpVBi9sydMtjM98y8Y7/
P2VpPEsJau9ZGgyRPNtCvdvkHzp4JFjm37M0duDXnTt75r2lBsJI36kCbhD6kT2SrYmOZOv+qL9+
9OV90OsMcpGedlFo4dlfWtS0j4wbxsI2bqoV9M8hb8PwmE2LdYANB249l1GYp0ZdrRp1McJ6kLeZ
FNOkVDwTJehJpEMowlGrtD5FAUDaDkqgFnOE86DEQRugIMOxeEaCFeHsuPiI8d1XVJafwQ3rl3J8
i2XpeptVyZW7GM5NCCkTZU2QOsTU3Kb+QEr3faFPA3aQ6J9iphBkJG4Rcauv0xgyohf5sOZt/2lK
0js7hIPnrRbK2KTaG8YZp5Cc2tUc2pfeMIpThB7/sSqAC8Rl88OqAKSgoP5YW+7nxs+euyZ6WvT+
U+5gtWU6Tc0RQuzx0fz2CqM7awlUGddBiKnssDFJgt94XBUtqmCzgx9Un/h89msgNWQK/GJ6gwgV
ojWr86kplgcnK58MK/nqYBt6YharKH2wUMP8surPrq5BFBm+QpYD42hjejkDPS3mdD2rHfZx92l2
4AMnGNOhRnZAoQ43yWnGd0aZvRVJHZw9Z14PWD2BmiqfK61C9RwfDXwqyLhY93Fffq0jzursRZjT
u3kIlnK9i5P2S+3778OleWc0gIA67wNihB9xukCjekrxSiOfBbcWYVXz4DVPpoZwAEGWzMa1bK7v
pglN5jhqfjKim3FzKn/69mGuyGCAXrzK3fKmn6Yf0wQs0xKIW38dZQwvy6u1y5GddW6HKEFXCi1e
4sOnIAwPmefetAilAxaKESQsHZi9dvPbBPNOnGJdz/GwxIfoKfBMuHLGLyfnauX1e6JcfIJLBSqP
nd8olRI1dO/SPoI84PXzwSXGBqNzvdNSBzseg3PpDdx4bfw1mRogGF61XLcmVFWvOiRNDpR2Cr7X
DnZr7dQ+lOXnSWekG9RJe8Tvo0N0onpnfMpMThXDAYB9tnutj+E9mjrX6n6qkSCrdP8pMhZsV/UO
OP2aPyb5TTlpD9lqg/J0bzXPfTDHpTtaq4OadEKwoFpCotLLz9WY3+YuMc4IfAF5A/3cIy5zHBy2
NIqndl4GVOizj4SyP1ll8JacBgBefUHPTyM+WwzKOs78aff6ozbcer1RHpvMWI+1n14ccodHvm4Y
unkGHKX6gzO5PwcVgcwKk6RZOIHNz9/5ur1eO1l6E6zQrX0ww+AzGnRvklttnI5N4xIj6+zH0hM/
ovCtkzeXIso+NUGJbHx2aa3Oxg0AHJ2ZvCG+937KAGznAbmokjsZVDRobDf/WPeRfwCT5kKTBkU2
IfuaXtp30+hzkRHNhqdxNS3OG2dtYCNDmMUBNAJBZd2tuX4XDxjkaQ9Ez/Sjn5nE/urlNz/wpUjs
Ry0mz5e1yXeQIjc61JOwa9+FbvqdeoIqoIuxlBYgV8X/vYHzk11bQOCSJnqOw9M4nNGYRghZHQ8A
LS6U6U88pNlMVqAgNO1YgLyJF2Zl+tAZPh5Oze+0xyUygITVvsfe5BmnJBivBs/0mFqPQ/wGt02U
GPPuybWSj6jyIs6MiVnTExPSUCTRq+nRLJdnbzjDpPa4vdKvo+WnGKG4vztcpEjxZKRitBknGf1d
kHIzA5ZuTl4//dKdtwiQXbDxhKuR/AqNWXHGp2dYGjF/sn9vVNZwwFoXJey1jK9iWAL+yiclHsJ3
Yzz+6KzqWa/Hr3PNn7TW8q1tLiO5gODMkZ9IEjzGQXkzpbjGeEPxTVwDJhzDTPtDxeAN3rKPUhMg
NpR1x1x/DvkIeOPy2zDL96S7z3aS/p6jElWy9Voza1jEEV+TvrddkHYHLwlOXj6QB8WGM8UI2aze
kl1wOcCRvE75QWf3pu+RkwyZgGWWfskhvKOvcm7ADv9wU94VQ/yY+s6PdQFxPcc+O0kAXvr5cuVg
53Nc19LH1dV+m4z2XZSXlyy1P2GY/csLEaep8BKNVxvAnO3dkyNk/D/dYRcPsaxYH+Gd3s16e2UD
7eQ/YaxbAKg21UiX8G30rJMxR+f53rJIOxePdhFWnDON72DtXLUD0g6VfTR745zn5VM+5r+i1Hqz
ul17jSjMNx/bTSVe8Tg2xjFRT9e8NtdECAi1xPGv1cFAdoLFRsyd6TuIX9hwJ0v76napj+pUcGkA
f5NkwZsyKwfAuN5bvwx/jOVaHjsDAm25fu/N6OM8J8/ExI7VCCSqHxoLjoiSyPT0z2WIUzAmSP1B
85ebuWGsjwb3jdm097OWPS4xwwmMnRyPl3yphacYponurM9GMSyHJsVrkLhci94fijP2G71UafI+
O0+pe6kn5CIc79OMJMJR3e2BWRvnzg+tU5Qu19Fsfonwfz1GnfW9sNqnccJqL0nPQfG5jHWmbvOv
QJmWAk/OJ+sD0hLvyhljXW8evqRe2J9XHwQbmPUBMMWh0rrnJmK6x6vhpg8uRudj3DNXT1ZlPtuw
LPygJ0uDu5OJB2LQuo+G2ZIVZCW/fB80WAfXGXwME/pkkn6sV25EHZWF2i3uOk1XcmM177vZgaXr
YRYIXQxOhz7BLuG+GasE0R+AysNK4sHPm8/OhNw8YE5ogDp3bhku4T1DCkAOOl837hDLbiHn5Be3
tpGnsW9Hlz9cJ+sHQLp3LcIcXPEviTGiar+6P+PMPLtek5/SSfuOpJR/rJ0HJ40D6OLWmz6P3UPX
5F/7ydHPVZ2e/c46E2XwSSxl+vUUNTlx+9JE48I8DQPJbeSF37s1j7hbNN8sO32PdyoyFm3zC746
9hLNByvTg6u0nmIAKPl9jcI/jByNx8H6UI08rnHtfyQiBEDmQzLiB4iPxSfs9kgtxO0XeIAP+IrV
iOqlz24R/gKRw5wctO/soR/eLp+YO99Cug3BVyN6qE3IsxXzd6vG88KM9Le19X1Fp86e8vdGgNe3
96V4C0KIsYCB33Ob80Ys7O49tq9KDk//hGGwMgLnTgh10K4dm+iV/2muUfe3DO+gj6DaeWOCJZ1J
FA2k1SuXdLo1vjP8+ocTPFqB/nVy/J9dXPH4dHD8Ot88BHb6ZiEHYlY4FARghoZYf+xA2R/SFeSR
FbcHE/oVbHD7pGUzikd+9GDGhG3zm0FPGB9l0Zfcyr6nTfStyda3sZU+g4J+S4ziDWIK+E0V+p3V
ASLqiGquFTeiaaQHN54/LiXppWJt3q2+9bXU3LvKgSiHJey7IXfvK4Nj7OYQc1JsE9PpcaqiTwgI
LFdlBp65sXjvkgPh9XfSSvu9puzyNFhTLWI6J6A6n510xXagrx9DBtYcCh69C2zA05TyEYqjh8ox
pwMpt8C8OHn2szQMlPTXW0jbfLT85UcKhkmPQEG3Hr6WvpL86Jw7RuSaXfiHxKmu1XPeTOH7hKQF
fojIaIRx8kYPUOpbVc7EG58qC0Br2vGCW+L8GSoHv91H/IBTYjU2ht8iO37vQrQ84PVsHR2cCQ52
V33KIA5cu80PRAafU60ht5bH32Z/+uzF489l6H+Z8I4ZaX9PAlx/ap1zFYfp86Chg50PxW0bjGeC
yxizhcOzYZJYdKZ7AFt3rokbAYbGX4eo8xl3tNdYxGS43HRpekkT77OZFndh0/yOez6xi5F/nUzg
tAbckJkB/WpmT8ZAJslv/R8xOfWDXk5vDD0Dxz96QH/d733uHsPSG67WTH3w5iPf8WrQUYaf2g7i
VXGDkjberXrD5394Z1f+dwtQCeNe/8wLF7zBAYco+Fi6zfh/AIex+PMPXjjPFqn6IHyaamipEdqC
fYo8MZga0Kk4OWTNE0BsUrxBpWI7MOnSD7Ndvl+iiM//Eefp/AiLRpGFAsREdCg6WmrfMSC4bgeI
go0z3yT496IRYj6ssfcwhfqDCQfmhG/ETd9AdYKEeEx83O/M4b6ppndmO8VHbawQkTBPvh5gRrA8
I0ztXNqheVwm46MOnCus03stRS0sVKA8H/c6lzQl8SVu3qk4TkD7RtweL33m/oS69ZRp/rmdybJk
a3Ifl7yhmuCjaYToAHV+emUlOvx+z35oQbJkPdY5Xnzl+s65CcGJQQ6/pF5xB7UtnWzn4OZqVGsj
6OKmfACTiQxu8mboMLFOrBnjnGq+WAvvqCDo4SR+CSejv0H19oCGJJrV7zXdRYHN63sUjfzwFn6Q
NYEvCAvvg2XHH/0QY/PJewtb9hDVuLxV+a/BRDuqAZJpfoKZ9CuJw5/ROn0Ge/x9iN2Pkc14O/Bv
mX8/2rX3u8lqhIJ8/CeTmixIjaQ7I6Q4QLfIcH4Qu74xjPm+TR5mg+9lFFZnv8JhJw/PhjVcGpPB
wlwgCzBMCxAnt8RRqarfw1y47VMXtEfJpDbQm/a4evm3olFqffGsMeOLv8Ttg511zjGq+cwHWnzf
J9mzuVod4ev4V4q57RC9d/jume7Vj0EU1e3Eu5SwsSWjI0W2J3vSHk9BMCbJlSwp8NuNa+71eS2W
AqutiRzKguizCrBJAimIHuIE+e6+HJuroK5/ynb5jCwoBJXoFOzZo02/PgxSqCWwB2VF6ZtrczhD
1I+R6BlqdHNArPoq6DGOIHiOYL+RBjDbb5JFkGLiSRvassMN3E0rCOcTALK1gY28xH53Je4VUaCU
8WM9+jpOtX4VSHgQgZrius+6d2Kx4Gb+A6ijGXkiCcZMSXbjTHifqABN7hFs7eOkP0mCQ44WiIF5
cJwuOkm2rFfpAanVIlgoVZHlJ4sVXixu2kBFqV/r8VdaVJ4y7dwYWsPHG6WYoxxW3mn2evWiKlt7
MA5Xnlq0zLaqgnu4pasixmTvkKqaj2GnhnWfkLnbztx2lqDXAFvIMS5Vp1TOSqaU/7oeP7T9/Mu5
lishfdvtIG0pEEXKGevHlwasRw+xWU5F4qn0yZ4Kkk4p2hn8I1mP9SSnQv6kOcLLZihcgd7qCXcs
TvO9n9EgwfFgO7926Y2YntnWdRGEDncdIZASpS0rvi6VJllvLs+8YP9KbRapi0Q2mKkoaoj66syB
kC7rBhffhZIsmHIzefHDr6teboH+M2NzW3O7eklM2gRBSnNLoUqmdmi1Cs0e6zQ/53mWbCd3s9l4
8dT4pkcCVU7e6zOIlu5bPFx9be2u8ZA31qvUj7+izK9f7WcYSfFb0/NLvnFcUPnzlT4+Fi0qY5K5
HcPmIXdX/XpLcnYFD/pkQsP949oiW8oe/2NfMNQIaPC5OcmdMKY5sQTUFeUvmwTSL4CIAbby4Mnt
o1Zwm5UVbEWljJaL6N/MgzNBLHeO60DO3SMstXlQ/MffJVdxEwIVPAYlPHH5bflJ+bdr+sZn6MbQ
sHLbm+29ogL3cidJc++rPPtKvZEccwVY5jXTdewBCJOc5H777U/ri1t0q8pKK2HQS6DiIOpkS1fX
x85Z+9h35fV2Vcsm6s64UNzsT7gcnmwifdKM1F2ojyOck4zT5CXXssyWm13W2Ld/fQtKW66a1LZt
pL1VXy2X5qu+7batQdXzBKiDqcBoImFi30R1NxxyE1PbnMT+CCtYjtMMSLxHZncwF/M6RVzNx+Ru
u+KTa3pXrveA4f2TRyYurFBpzZXvY3UApfdU+tZlaoe7LdM810+lwoTNAzhDEy/ZKtNbUuc6Okna
cNEWyDhSVEEFQcdoXTAzqtPDFDtntBdNJ6/CwRDiEDLXJRy0zG1YIuv/c7X0EambfPNdhkzgTe6+
R+4Bbr4qwmTiKyDt0HQr9yjVwURfKUEGcrLmKbqGEBLdyYIo4kPhQjxzC97QYi6yO4zszb3vhTfJ
VpVFm2/Jvr44kvzzclkkayazV13s1kzne2du1+t98xe726ridfKid9v1iw7Zdt/1vqtXfa+aKAV/
xUrdj84WJkyvFu773H7OVK+Dfc9SW9syQo6n/yCtbb1/2s2Lv7rvpicEdsBUuDjtP4XvFS5d+hf4
W0hjbLKtexWIX3NrFqi1DCF46T/pF1FrlUL6pCZ5GWl2c3Y9hLp2hmuYMH5SKdlGiblKsWxOVBlK
dd0cYWYqnxERbVUmXLcv2llRu0cCVQxCSfMgIKNGUVJsrJqNYNMi91VZxpNkZhxx7xHKo64sfRxl
7oO0Fa81ZfhDmgM/OjV28JUdEPIJqr5pHvfKMsjGO4j5MhmhUhyFJKGDeA0mPSjgVcp4SCxFXjg6
SFvMRoQQuuBfVCgjo13sVWqMJM6TMj5ylQUSJgzJNYwfZuZtiRQRCj6IcSqIha/0eOs/tVd9bat7
zEKRV+oU8qVX1iBSTAo4s/Wl+nxG913hfQ+ybLQD+xw3jCXV9RTBXqkJU27vS8RFxIH2u0CTuela
ZS8lyfd5DajKFZa225ofwwq9HEmvSfYtEcs5ucJ7Nm4BoHlkdk3EWI3rGlVITa70qz70GjsCg82P
VAbFWwZuq8uFHktiar0fHOVyyiWWqyeFK5+ira0+Yu7K0EuZekkyLhFsjVSXQnm3Cf8wwxNsTDAH
kysI7wfHMLmE0pYiVdZiGmNVqGKcgVUZj7m85cUhxhbhvFFp6Ek7WtIUFdj8g6NcPHJM1Kc7HO/6
m8X9AqQKxIiyitmLf+ojAgOBqDPOAjAQ3qUUvXJh6xRMae9blLlKqnzbAuXgJszLFXPeKKhviEE6
VxDFPzviIybXKZJLJNWBV0gI0PHa6JS34H4l5MLsVydGDOWoeQtQGDWO3QvJjO7N7aFEewJoePZL
LoNcoH+6VIO6PpNyyYsId8lFqZWBnnLSkydtu0Ty5Pkpnnulct/rFAZwVBH1xVsumZj0CTtYjc5v
HDRYLDHzQ6blR6j8/YTJLKxfpG3gCEt7qwYR/oB6zPxZTqGuzuN2vlVNmoa4DCYkwAiKoumB9VKX
+Z/kBSlPTLDMsJ2kuj1LlQsssiJ+BisOa0MY/UdL+R2K+VCsQZ7AZypkVoQv4gyDa3NTkqVisRQq
J0V3rT/KvSR2Sq/clWSB9DnKoXFiACF3WqyMejQF1vovtOJ/A60AbQDU4T8jK45VXrXfflYv7RC2
bf4CVSBw8i/dtvwArSQXxIKPr8EfqivQCVfXYbk6ZKL+Bqow/qUblktA2wLl5QOd+AOqsFzcEAwz
8F2PNJpn/N/cEPgbf8NUwHz1fN/DX8HzTQs+rg1846WJuV7EtR5q6P7nLcBxD7E3AI2krLCb/qu2
9QlOLl2UedkkdVnrfyybw17FrdGpe7Fc7U+aUlTK+8zE3/w6moLHPhuYbXdT/hTjEH1dqskl3HSm
k52aUoPYTY7Smah3hRT1otTYt5XaMmXeLt2yllgR76u+2N2+zr5YajNalYd2QHxmiNFy//Mzr36V
MS6vx32x1F6ts/2zTkOFpAiQjtnXKUEdQyCFKpD3N7XXjucuLBFSW/loA63J9CP+QD3ZJtUrhed2
f2tnFR95WYIwJ6QqR4lAsLV0obwAgvi91PcVpSnFvua2utrwxQ/80+JXfXxbfIwn3DfEcg5QQOqb
fU9Sg1v9xtMb9zpWLg2zlZF6lKoUqercm1g/sxg787860aQkjBl0sNDU+d+v4quLKs1Srr8fmetp
UcCzXjBorQJ2gptsblMFUasUWC0V3JrcpMzKADkqWJusKH1S27aTW9pUoDgDdJzcp4v0yeJCoegU
nE5auYLY8dl0Dy+2laoJKg/Nk+laWtvDof6RNLedqib5mRmk32QjiWAL+k+qUiQKHDjk30oFFiTA
rnCDClEomO5S6StIk9xWf1wU6FDwzZ4gEaXaEzCroia6MeKihMBWKqdxBtNSDGqyCDof3woEhi4e
FIBXLqRoRJ5NslBngXOL6ShcYDCUe9tqK0vhWL6YM+6BUgjEW2qC+GYa8dcCnBM+rUvtX4n0rB/h
16TgnaCDeJg2aLwvAFCQoDJ7lilyJGGtF1UreZod1Cc6ZfXwIuazIeQlWjI1Mwb1xaMbBQ4ZVf2N
HBg6KfyQVH2BseZFgXx3ALGzBGdWPMBfhllKIhbuSKBf7X/fM1JANArDCtnlL3dOCUlKUwpbLZBa
VjRv/A5BVEchTXtPeSuaq80oUuw5i8KGrL10T3IWdu1d+TVmE0ATbA8yOjYiS5Ag4rKSjYlL6BTz
hAYN5lQz2itJQ9VxsJuuM5SVc2A2mKI2HvlQPB+WtOsZbKi/tJn9IjiCLCIad0f5U3JN0PA8Drgw
XKRLLth+rbBWwy0C1+OVlzwc9491xxRza26OsWmlkcCtMGXTUUhOwgiWAjjYEDmQYMaAYbLXmxTA
1VloH7JMauhFwUPN880kWMD3G+J+rhmOCQsET8AOiffhp496AaAlNcazhPshlA9pl2tKGhKgm8Q/
NBluS3WXrPa7IsF1IsK6DSqD4O3xmJg5MX+Eq6O2r0A+cUs7QfRZV2aKiyqktjf9NaivSIn/lq5h
iL744wyRVSZqAn73c0D1DDXfDMoqU7riqDfPiVvBNvI/1TZC9vvBbkrPe3sG3XUwwXltpBY5wu0w
rRj4t/Bb6t4wb/TiXngH+1FKU45cUPs2wa/Zb8NzkkPYQtMvOcqRC+fAk8nMCxPkChQffHbzkqpT
NIB+Q34pza5e3K9yd2DMjhcXwMKD1YmxqEKNyw0cgJ8uYss4bw+16gc8/raJefKEw4EsGa/hP0W0
5pClHeLnclUqlPqvG0KrwnDYeTcvuA9Cl3EMJPkQoUNFTQYEeyBS94ua26ZBOjVBNt4dLbiTZl+f
PHXPC1ep8MhGpgDgju0fvlJYLl+9Cltdc3DSOyncPFsBqesGsv6FfQJxxrBdTDbVJFpqno9Ez6HM
2vkGzqAxLf7BK9FvrdTEvC4KRHz47iGKo4pxhv8Y6HMBFcDg+y2MGbnBt7bdIOqJuTGPN54Bbo3h
0EFucCFiSLEuPp2NmumYTUBWafVAqAkNQ6gjvcw/cdNA2jbhiwdtSW5uqe3NHm7kVaVPw5XPNN5b
VoPEBQXGyJ/QywGrqJIiuoosSSGBrr1PmpW46EhV1pHFe1P6rDSKz+bi3knL5gsNFEvteqtK74v9
bFXfwK+j573nLqN23XbNPcJS3e1MxOTW7JCD17unynRHUBiefbKNDCyVFkXHCk1NwJxFdjJrRMpz
NZTsZciEijYOu6qzk6os56XyADs6JV6FOIiQRdCHJq0tIQKp7uSS+g/NRGPU/JKUIisKR2V8sgYn
QaqJnezcE2n+xWQx1/EASrlmaKJSM4J13+ktJNdBSCVOOakBCrEfFY6qZDwjVYHLS00w89LMJI61
t/9xcSHjZllTNsrlidn3+QqCvy1+9Wsbdl+2cYK0OvcqDSjD4Vf/cltx24fXIGCJqZV5bDM++tWs
PnrdxMBA2qFpg/4L+27rkwWDWio1KVafT6asLLV9W2kOaxPf5s5BGjYxY0IvagPdcdcVfje7emFl
vPXu+9l/ak3w0oyAP0CS/Pfv7T8vtX3lF3vc9/XqL77aZF9vTnhT+EgcKtNhifdJsZsnv2pixBgc
+cA7B1kgnlB7jFRqtlO0V6GzIIhO7PQfY6mvQquy4n/sQ+k6OyUDJjCyHrBngrNS3bfbfuUflw8j
4I/Gbey//vGfA5X/LkcBGIwgmVS3o1LryOL2lf3Vvo5jRM7NiDxtPZHmSJotXrKHRVCp55J7xoT6
Xua+g4eq+Nb4gG64/WIc38TAbq4lhCXOYC+YS9IpxdbZlkZ4CJrG5MP0h94ky8VYbNul7ETasmTr
lLau0uEG4JsJICNKQNp0rCddYyKLU1WfI3Cja05/1bTEjfw2jbADaKG0NrXnHeHU47kjdNPZXqd3
xozSIOCQy2jrKfRGfC8keC6WaIOMJUWfzoxjjh+/CqKyhl5dIW9q3wYrqDipoSnnbDXU/7wzU/2L
hIMkXBbIqCpFavcYWGYLLz7C6UG7A9NDZkFGfBK72oL/EumK1PdbOl2t08Bzdvah8oxnMw7a61yP
Zv2onMH1uYfGOvjOrfigDnZV3yR9eJAYpFCgpFagOZSmjBlavdRve1VMSny8ay0DrQ7nuz3gcraz
oqQmfS4jhJNloPmHYRFiNivq81WHcqzZIeOUa4AzjCb9vLa+T2JSfY4lbi5FB4L8pqo+babJcib2
OJnUpJAF2DcA6R3D8pgogbytQAvo0q0+RqwqJCGBzFTM4MQCbqtuKYYyeUteK7iGgD/eBq4BiC9P
ON6oXS6vVxYTOdlMlkgNUQu0XfgatJAm9wKB+JdNWSB9SaNc04LZOe1mym6qvCktguzSty+Q2qxO
VTAHwZbckesrUcy9GFVWQK659Emzx5zkr3yQtLcl6/AUr8twnW2zBWXyJwtkY1kviby3SA8aKFvx
tZRAsMSA9+ZGB4w3DMOefdlXjZPSBu60BMcXK+UWEqJJf4XaCy4OaxV2F2D/462oIwZk8ElgGiiG
Zm7SnZhgxNgeg8AcrXrAaJligN7o9YN/8fS546PwRyJyKIhDHWzbP436gMiAemc148InZ3+HFYaO
vi6KN3j8+gvmMBhCWdV0a6kpGmIE0+3exBMIvZm9LTVZR9aWZh3q+eW/wdr/TbDW5CUAJew/R2vf
/pr+35tfc/Ljb/Havzb7E7BVMoO2S0CWmJNrK6rby4AtMVebkKxte2gx/NEmtDy1kW57bOUFmPfs
LDjL+JdlBobrWwbqgnDr/P8LC47A8auAbQDVDvobxiyO4QYO0od/C9g2aMWtU1Sm91gI4PPthtWB
mxq7kny+TyW9IWml2Awa/egGHYhOz8D2rSDhkHTNVRM7P+wiRhvLQWadiEMHWn0rLITlb0PTx0e0
WL4WanBtqRE15gxMSKVa+sjqXEl1UONuqUmReYDftCyAqKNye2LZWVvNY1MMOHWoCJQUW5ZJqsj6
lDdJ8VM4xMIelkLySXtzKKwI6rYWH0QKUd4ekmOqBO0lVXgLeLwW3nKSV6mklfbMkzRlQcC0I1bQ
uT2XK0mnvXAwdjsPtnO3K/qKmK9YfKJ6r12vSXcvXcirzUBgiU9v7wjs7HhTuDLdHqvqOTcgMIQS
pHiRHvSQR7nJ5mdHpn6WSg9KgkcKaaZK2NhItN+t5g/TXZSA8lw7bzwtpLbmOw9zhTzG+MEJMeuo
x599sUBmssCoryV2WEEBOW54aFMA3ks3nn3eYgdPwymrJWaJldP4PozTs4Fg38Xw/z9757XkOJJt
2V+51s+DGmhx7XY/UDPI0JGi8gUWGZkJrTW+fpY7qwpRnKya7vcxC4M5JBkghPs5Z6+dvXQhkPwy
rO8GDbuUyam2ahkHDyh/q7Y+zYx7Twxa6xPFnMW+17RXP0m2jqFEW8rv+52R4PQBYzCjkophvqFj
VtwUR5kPlL8NuOoPKcxbf77NdfOj/P2CmZR30phu3T6YxWBvNDlYGrrYX/nmRO2san9vi7zZ2n7U
gZ8lUCpbSOJ/ay3LjHIwCSL9sUZus8wu+8llqodp6KqieK+eeMYv2/0/DnO9Wh420EOLn1x8x8v6
5ASeDCNdsUR+D0t+uWV++bz/fFldEg1I8hnyvji+nGQ1vaZldlnWA9jfK5YHgGcnly6n5XIKlvmr
1XJ2zGOq9Tt6XnIWyXq5rwFdLJH5JbchW5d0zFU+5JKdkfvINZeNlj1NCiGmFlMdwMQYNPxV6mXZ
Yfn4S6rlZ7ss2yzfhvQ/2h2i5+9SMj/bbjmeAjp7VyfeeVm0fI1l2fK/LcuSRr+vbRv3NdlppNDk
A+rPYIddV3GjFEzKpkDn0WkM5mpd6eb1dVMXY1RlCu7jTtN2ul01KsjHQFvbIgoij7Ec7WpWHitx
RMxervG42cDuiQ+f/BjdL9w/uc3P9pPLLjvLbeQXuRxhmV/2vlpWZKN+TGq1OA6iF1z6X8ztkNGL
am1S0rBCRhSLYj5KcTNfXzetyafiNxWP0etVZXeAuLiXlXyXMsIpB0MZiQ7iUmtYy1fCu43eJRJk
dmHZVM52ons6JdadDMnLGPcS0mxkv1fDUvtnoXtLxkSXUL7ceZldDjOILrWcDVV0KciLKNoUZ+cK
0WRRjb6uXERp71a04GkjAOXEJAkx84R+P/nZMkogRXjrAooZxQ0lo6ayZle2Ejl6kWsCbTyUZq/t
R9wH0F7aJhkn13V3GmOZ640v+8mlymUsxKgoFsOjWIyW5KQTg6dMDqNE+F5GsOVE8nRkSwa4L0yn
kmFZTc5mibvrjkr/OxcVFiI0P4pTZYhBXimGe4HKwG8UQ0DQAGiTxbDQEoPGJXkmW3JZyIgSnZ22
Jb8230ibq14MN/Fy0/Y5Y9FGMJBkUk22KLlf9WLoKgFwgxjOIhOYJO4mhMGlrv1er3eBOT/JBMgk
UiHyN5e/r8QZvcuUdPLawcMou0lR44qxti+G3YkYgPtLhkOeGJ+RuglZb++LsbwnRvWyFVr1b63J
7iin6QqsgjLh5Cl5S5d4PT1AIkIyERcWxEZFCMEVwQSdqIIl4wsywg7Rz1rhj0E2SEYiPBGUiDJc
WrEsbLejgk1EA3D1JsXfdRuJgMYoQhs6MQ53VMAMi16dKWuEZDpNzsuE2GWhnJdr3iXeSj3VhTbE
R2T5RyLueiN5ELkwZTS/0/GCuRxypmeI/h0/sVkxnokZZ8jiRQxIFRUuMhguJyOxIl8EjfA8t0UQ
SQbLLxFzUZglW42MOxliXu60bHMJqF9tvmxTi0CXPqv+JbkmM2yzrFyUTa4yQDmlCMzJ+ev12M6p
q6IAgnS1jdzw31gmN7l8ityFOttv+C3W0AV/Tz/KlvzX5H/Ri2Ai/EXvkjWQZ2v5d69m5T+KDMKa
H1vxQlommngJLbOBeIP44vWlteS96tHmghWvlkK+zZYNZWtEsAzr6499ltWXw0YU/4Og+P0D5UI4
yBzu6mPlNn+5zKYeEyaFsbMBfq90Uns3ctIGNYe6bsr5HBjnZaPr1Y1l8VP+9fp3B73e9N38pfnu
2KM+ctcpyCLkof+v9XLTOSqwwNSgff/si79b+vNPWr50Mmkvk1eS5BIn492OyybvDiE3up6XC9/t
fln/7lAGOtmGihOS+Pq7SfrHbFbEgLXJ78gtluXLDo6p4rE4p1+WRb7Z6je6lWKNIZtyTZe62uUj
ikmEKqM9afqaNDkTmS6aRc4IsTpCN9mUC+XqFJMJDCv+2FK2QpzQ8JnEZSNeVttAb9W1XP/ucDIl
pWNfhSWuyE7J9ZdPkvNxPb/MpZfuGrDwGvaefCW5u2y9O+bylZbV/NxPioZpl5ZR7NdTRSvvleWO
kLNmABTscLkvbMyQ8fYVd5TcCla6s/EjVBsyvzRIvUMoe0AyIbVM3LwN0X10KlzEyuRV5Gm/Edok
pk3pZ6pMZDObE0tdy6b3vRaprhEMG5FMcc8A16SwR3Tfltls3MXxjeUK2YzgPaIn/0JnhwjChHmI
23Tf8UL95vMiT3HoHZMiQAT6HGQkV4uuR4a6yk5RM2m7Fuh8CJN8K8fWCYcpvJMHRHq7FI7KMfwy
wp+jOtyaAfUdSpfHmK3qmzoJ6OAKTxDb4GVutw7YhRg+iwqzwrQ/pPwvljWeYMRCJhCB2vpGA1ez
dSFdz7iuxHVyv4xdZShCjmKz0Rq2lU1C2htwufn/Abt/J2BHiaP1t+WVh9fhNYreF1f+tsvvwTrL
/AU/EA1LRNNwKG38PVJnq7/oJp13U8PZA08Pqi5zAcH65z90/RcCfg4iG7Stpq27xNd+cxHR3F88
1QO4qBuqo7HmP+NVGcI05B2uynMp7BQOJ7qtugQMXVF6+fb6FOVB889/aP8LaFY6x1agPxNQUQ7p
lKLJSYtpFefabRIlyqcUBMWqHPKT1nbmBwi3IaS6esIuDXhRr80f6W1pG+y0YOxHlChQxT+SOsk2
LSDvk6rSZbMDAUD2Gh/LWQ0b4bY9Dh1InlyY1g2ukp+NpHmJSqyaW+q94ITeTAlmQyq2IRvF1tat
p1D1jnMQw9FAOfi92myDoTlM2mh/cb0QHbhGpzH1iKi7Ln2sSAjUGXw5ByP3czzYG1i2I+ALlZLn
TRGi+Ejc7rEKegjGKoaW3ZCSOQHGcdt2AYwj+0OVI9P2mucK0bBpY2g7K611ChJrO3bBYY7xj6Yu
u1kBmy5Hozhp4F93XEvY1FJztPVRMW58p1dXoTmY900/vDU19SBTae7ruMRXrBy43RU05Nb0ibIb
YluB86ibdXnft7W7Ij23HbBpfZysFretxrFWReyR3YLdC3Y83piV036CwfGjKrt+ZYPe3I0GfB3V
TMtthE9ClWkboD30sr1uYmTe5IcxjnZxP3R3lhncZqPfH2On2mipbYJPGX8UxZAgc1U+KxFkhEKf
nzJrnMDrNMFzHtW71rHHdUgU8LavwXbrJdKCOFd/DPyPJ0SRbxh72XcwcsKNP8YQI9S2PVTz/FJR
R7Au2zDflyA3HgANRReu3tv438H34uFyxf5X3mUPaFZaLk1bcNWuLmTbpkqYWmQ8uDRRw/z+Qs5m
8BGK39jPOVYZierDYaUMAqY/8Bjf6v2jpYGs4XPDLI2/wCQAd0FNrZuavBpCvbnvPfSu8LecjT0U
oJ977dHJyVw1c288VCAmvAAET+nwBneDG6fsH6NEpYoshCuajt1OZ0S6HzrtDkRVeSxN0lhKi+gW
J90AP4W9CxFihfFGBPelnM+9N2BQhoOq0jR3Rdbsw0kZt3baUSrUpm8OCBNkrs0nvFdJIDkfSSJb
T2Gp4V04fCEhGmz6hkvVC+x1B/nnHhr3E8HKdm10xQRgbdBfal5nq9xQ8fNtM+/5XVbiJydcF0mG
P59xk7JwHkIuCCvhk3RVlV26thv4apk/O1UCoJcY2U0bYs/Sh8atAa0Hce6nPIA+kZ7HpOxP8aQ8
kOr60qqKcNstx001IfMsu/rN6vCXxy0sPxhaVp8ZqepUJd1GWhQTltfjFWJAtO5VQNFYMFGKDZHm
JmYEQaVft8bb0XjQYpykw8a9icavQW4mN2nZf2rgCxziNHqoQuoI1MgJN7ObfawxXRuCMfqgl4V2
4izlZ0U3QG4Gzk1aD2sjqMYHy/XR74/6vq7y6MYuCcsn+dCvnWjWVrNT/jqozTlNy3yPAaiyN91z
U87tZuIRv608qFS9W/4aqY37YA+MmG03O6iz8S23oeJhon5weLhNRhPts16Dl57HxccpGM4mUB0r
U51tayqklGFwdC4W1WFcOmsjVvEECuh0TFOGbYpKgURYGKs0C03It9hzqvZdilRrpU34yxot6mgi
+VnkrLW+sHd12ZP5iL3PlBO8FRAXktDwz6X5IWuK6Nky+2PSkmxMG/zMAwPeWxE+ta7irmetx+Nl
iL2tCtD/kHmo8M0cdXhen3MV+BjejXd9SNgjiWfrVNraBzuf7ztzgI3fJONmGgXXA+eBnRe6yQG3
Z+BroZNxNU8nda4Re0eduynL6lCliXnXBRunnoaTErq8SXpu6bkvp5PwOzZKKgIdipfcIRD2RwVd
RXdYQ6wad5WjuDe5kUSwZUokqSSonl23O5ALnW6mKbjtewsKSlF+a20g/rXeK9QVesDL3eQtD5vm
gOmKfhOpm7Rt1Vuuq7VrUcelz8kZ/RrqeLU8EUE66uWc3w7DlO8mYp9+FQQ7KOrJ/Tg9GtToPVC4
nK9z1OljBPoJcVO5tz2nvJUTh2RHWRFxm/jPVkGelIc8s/KVZxFUAAi/mQf3i6FHwU7t6mSnlRT+
ushwOnwNvcmCaOgTUcwHfTzEquFhJBEkNyg014MeGHtzNsF4zJjNBklwDgfejrpbPrR289bV4XDJ
4/7lc/cCtFwevJaK9INKAdUgsUlVhu4hA3n/4NWD3veD3lGe4rQGXxdqIL/yiiCiE3ub3prxTTfr
x6Ryb6ZxcDe103kIwteh4kRHbpZmqybedBqjmfopbFScLO8/Qqcs1xqv92MfjHjdqNZzlN0gKSu7
bjw3lr9KLQKWgHT2Sg2fKysJlCktyMrQaO8qt/w8emayqeYRMpvFlawEU7QesOY7e0EKPNDZh/c4
ijtbpNtrfnKcWiJoGUXTtFt8eYD6G/l3nHO7Uxh07irUAeYUpd+fZniG6xrI2zrIzxXORruiTrGg
CDHoHsYIYoWqb3J/7en+VyDkwSFTTSBQjbnpijE9GMBA0FXptxXOD2i+qIK1cHE6l3z8ymqF1wQ3
1tkoNW/dqn60ijsKNAs0fPtWcbJNN7ZQKYwE+ViuWKdqUj9iKf6lL6OvRN29vd4Ha0Q8wSmDIYlG
U9t21mSdGoecIhYpu9yr3K1jWvoar5Xhpm7mdVziuTFzA59sT9dXQW/0u4jwHxZbrXk75NhYuBMQ
gsyb6JdZSYDVCD9vO8Zk88Y05gGQ7JuaX1QHxN94ZXLbjjbDnCLN10UwJGc3SL5RlGPvq+kpUrxw
ZzqWAuMMzpceq90Z0/QXI2c8XWRnLXf3FP9m5w5j2gc5OYx99+PvX162uCj/fNEadJ4d1bWBAIGL
FRTXd93eAadWBaym/9T4o7fx+sA7+XbpneZWbw6qqX8s6+ygKPP41MNlmb3p1rR2mqITx4nm6lX1
jb2SpwmV0ym9YBHGjPRC38H2Gs/ZkJDHmZ+UqUGy29pYhtfuowJd41c3b6AneWr4VGYONTyeGu1N
nJ+iqsGs3dV7WGC1t/bcut+Yws2jKniWGQ7y7xlHtjPet96KULa/52t8tdFhnFqMtRiPCrK+cduP
j7nvuOfRtxvsCzpnpbSm+mT5aU0nmh/NrtWPHnjE2Zm1w2DM7ZqeoH1m3Nhy5zzEUCI2hZ86e8dq
NlWEf/vfn3jzWsqlunBQGdtoNoIxB0nZn098PmP1ooUBnhb2TEQ3hpVZlTw9P5vd7D/kiBT3qhkG
m8LFLQMSD6Qa6AFRdy4tHC8mU4mfsuIOIyNlW1HCtpuixIYrWX5Ufayy+yqg+N/sPTzkSzQk+LoW
rmbdoRVRVlGYnjR6Bke/ADIKO7Nd67jf4HGQMiaw+hKrEiN50VTrPk3cX+s8LG7mPgwRYfg5dHp3
5fI6f24DECoztkI7eslHxSTh+PfnSPNEecTV1Wk6pqNpOi6Qunl9kgao7/VsDtYTfUTemPjN3Efa
YzOTR6jDXiWu5X/GbCuhqHzsKLWcR4YrMZmZXjOPWc+jTvGsfJ80XUvfdxzW2C/RrTWh7JROCYsj
8bRNG2sndCgzEC9AXIafgT/Lc/vogtK8Sdro1qniTwgJzEPRnMOsP6tOWYDWC7UjmCwoY0G3a20s
zlFEfYWrZlGLNM0vjoe3zGh4x9LAHI1MyLnvsw0Iw2lVq/EMlwQvE93Nxo3mxtMdwnQ6DVGvnpAR
7zC4ZITjFeZN1ebuOVPJJjQ+1lMTotqVm9xhYh1+VjTLOuTRp17p6nPUmbupS8JbJI/BBsSs+aJq
EwzgZLZPmYDH0ZHgQUJNOfXkcZQxvtIToDb9MOz1cWcquBBVjaasiUdCl6ysz/bAbTkw1tmOAxqW
2sVqzyya4DBkAKKoT9ROxVHX1HQVeLZyUOg0PWjmEAHFw5JeadPsdqgngITYLjUFeLcu7Z6wdNwp
LfYuVVvZd1SEOXjNqeEZ863PHeKFc4aS0CiSrzoW2K9uoq+j1oUMbPnuIaNPONAVf6BS41vfYM+V
4YiDN9omz+BeaRhx7uUbyAzzB4T71blQqzsEN/fpoLn3daXUOzdMi62pb+Y8be5MazhWqmLfFODB
CqfQ8Aehbh3EmR47yk0Z2kc1r4OPRoJJmD1FmL1R4VzbUnuofspaV/swjNCk0xoA3ajg9GYq2nrS
o2aLV2KzaxUXUKjrPLTlh0zP4vuqYpSjt+FOt7xxnTc8eYIML5neODU4VGZV30HoiLx1kg7fHa1z
NmphC3YEhaaTniUvkGvDCGxV5QbFroSQSqUQsy74FSeL34wiK47TSC+OW4phr97Q//YqrhlOu5nq
Z3pLEAuH9tmglnkX4kMGQzAATTwG6i0n1139/V3Mw+z6LvYMqrA8zbUsGbC5GpG6OWTNJumrJ4vy
hPWYeWRX4OLfNERU7ngpPc02j36cMMx7bKCf9RBmhV415TbF4XI/+Rj2aLFNj4LR3WhY9ckggLyN
/Aclyx9NPc5f8G0TIN5HVY9D8N6TR7Ah1D94LsyayLUNAGxqvke6/tLGQNPUhve2fM4adYvxRtoM
RyqN+CWCbrh3E/9b7/ZPamp4L0GQ7wp+5jvqF+MVFEOqhAigoPOoyXuWRbnWe3fc08PFy8RTOrL4
GjHmoQFOp9j+wddQMo6hPfMAx/A5HZxdrUzuSZld986viuDQZRU2PXaV88FBfm91xkmZIp+hE57Z
QDS6Xx3gLXhtzS82hLVtGqjhthoJ0ublY5+3FgGZIvxgzBUu2BGfmypj/JL5z7YntlZn5Xb03fTo
mQ34xgi3xsrn6aY6wSM6VPUWg5d5k6nGOfbtiKpdYqr0FD81tobjIJDds13Rz+9DU/DHcdL0Ouct
K4L8KehUe92EUYCPp0JSrTjkeNifNNGdCRDoEbnxnE3Zj1jf0WV6ahHGtMQQ9g0MVFiKvLmivDsa
CQO6UZvpzaNm2KVpv8/p7K0yJ/Pv9KrwiAdTChuqcbt3wxoqa6vkd7BKiGsMyseoL/pt7pdoICeN
Z5zdMcyg01HgjnXK9RcCx9XJKnpr5fvkuPwitradHW4iI6xWczbA+em8YOfnMP7g5dVcOlXVbt0S
9nPqYZcaBvGnMAZEX4EJ3aRdgyFXgPlokXqMYRv/3Mf29Mh52FhN8jZYqfaMJX2yt8BA3kSUvd8L
MK1QMgFFrLI3zbznjeu/KgXWdqiI9XOgDekRhjygfM8/+WaW3EVuhHNfl35INesrARvtthJzbUWY
PZifqio10FnY+kuat8k2wL95Z0cfs0bR7xu1MR780EBpWCcwLBsQXb6aufyEXvIEd4ti24Lht5n8
8Ovhq1259mP8UTewggybYd6NhzY2isdI+Ra1obtu69o9hSkYyMDJjf3UW+6Genb3gzmn2Z4oYrVV
4hSc5CCYep79UWkyexO2vCuTwLA3fq5ujJD379hkwgg+i17SSQc/P+bxMbDyDyU0lX0nSsxL9aU3
aro8hRGh38sOVX3bzkFxngPL3bVF+00zYvc0ZeT2HaGcnRNYLFoY3akEuB+HoIUn0dvk/ZWcx2s5
fUx8Ljs6R2HYzp+rcRJIXxxsMwuU+MRT/AxDMDmY+a/lmFHqbzs4fsXWmbRz8eCMULOVfkwfSrN+
7loXdaVX4fdseektIK8eLCXhyT4a6ZMpzXQTdPGnPNKtrUsfat25XrbH8VflaukBPuha+DnTnAoo
e+8gpiuJOdTfiFPod2FQepsxAo4P5XTeeU5q7ylCbCDya7soaN2XQ07f6IneylHJZ+3smuGH2G+V
bRkc0ritD+jPYsJgVnaycWDedIyfKCox/UOmuM1Oq4N6Y8Ra/6SVuwyA71Ztm3CT5mE0Y6zjP4wW
gVPAGekxC/p205mGf2MmWc2JAnmDhiMSciydpw5c5rYanjEYSW91dxr3Rj/dZFkKs1l0myfrtU3L
+sjg/Xn2p2Q9TV68z5VJv8N6NPWmfdnFb2k8pDs1ddUzil2qBYBjoi4I10XRrAMbqLAyVPPd0Cfk
b0rcpXvTpDOrgiOdNeNXB1s26lJ/RWenH9RsGo+eRichaWN7nUTOcKfF1ZeZYPFWNTJ11bvDEzkE
j5OG52mb1Dex2g13aTk2xJqMH2kVzNsEB7lP5pTfB3WoI0yreKaZSf2U1JjneB81r8k/u8TON21q
qasx7JqDTd/98qb833+KITT/+h/m34pyqqMgbK9m//VSZPz9j9jnj23+vMe/bqO3miz9j/Zvt9p/
L+5es+/N9UZ/OjKf/tu327y2r3+a2cqc0GP3vZ6evjdd2spvQQxabPnvrvyv7/9OZknXcCl516kQ
n/DbnuJf+Oc/bou8fc1f36eWftvn99SSMKLHIIU8NGMFg9LuJbuk2XjUaxp5JRMUh0Bw/J5dMkF6
ECNXVR1SKhYq7lIHbpq/GLZpYf2lU1tGZfl/lF0S47qrPpBlk/ky+DMYvbqme+VZD3s70X1/Cu9t
hOW+xnhMTYr8ACVqxHxWPc6YXu/i1DhlHbjXtI++uI3b3hijra2KBAR4FZ54SPY7bQ6QHeU/3JJg
cNlaYKnbJ7OsY8jDPDJ4PuuMz1M0E/Adu8r52FjFYzbgaBnqYHALOFUvydR+ned0W8CtpngZP9Sk
Nn4Nk5FOI6ZhZtYy8JvUx9BTNsCISVkz5kt94j/o+MCOAaXvW9NYDaWGb+0DiY2PipV9MiYl2hc/
goGEzVTvaxebC60z811YJ/O+IjcACjXdB+y20kLbWsVR8Jn3fbeOnOnbaNKp5uyhmTLJK/UuXWkK
2SePJ2v/OuIL+pi1xbZDL07tUx2fHd05KfRLAPECYUy7KSBeaEL+8aJvVeee8HAvQNipWMhsNL1R
96pb7IvRoxDR67aZ2STESotxr5c+o4vEvlFDUgyhR1+UXOXGovO4MseuO8cYwweWvbMVImZBmbmb
bkCBbRXhJtanhzAFhIJzZ0VUUi8TC+vTwF1HhveM4Qqw6lp9aHF354Gct+s5wbLCLp8broEt4ze4
x2b6WaubcQvM71XrbIagODjtcKjGwUL4NcHJ3Rlx86sXp9i3YA+zpTjgRveK4VxW4Y6k6jbWkKcS
sS12kV13eziu3xgXdFTgOV+0tH+ySQrtgDxjEwWtmN6wDo8CrPu6cKf7agjrE47XP+JEUVZj5qLh
nY5h65mHqecYc1J/dMocp3YHH9sw1V9RgAEQtnrCFmF/TJMw36hp4R+IRYofdrxTjIoh5owNTIQQ
y8hVawdGX9tHTrbjTrnNZu+rFsTd3k6cL/ATiY+FATK7qa1X6l1YQZ4YjPI1a00869uc6FIT31Va
nSDCnm3Se2dDx3okwEub0jgGxBisrlP9BwGl8hhm3Wc1SudtDeUAXqOxHQss+YxaB05LRLC1D03x
loicVJzrycoGjr7HZGk6g/8Jkcnpj16R5Juw7vOnMPzoh15KVX1D+jWyyMNirqrEwt6vAcuH+22M
FQEvE5VB4bYy36xqn4dtt1Hre0cZsIkVrgUt8OmM+9vRNpYDlD7R+nVYE4KZ3OKTJ8y3S8LrWYRU
s/ZycKOm88qb+VvLAwweHIPyGv5kNEuoBjWVk/WdnNytoQofiBj+LozjbjVGvJ+1PsnXPbpqSBNx
t9PQyPdeSfF8VZCTYaiOELPWDMBZ8efKcsejUxrzQz2Uq7HL201N6GgL7HyLW6AG27yot3OeYeSY
HvjVGKmQwdxDVm5IMKtfkHZtCieH1o3rjEopkGN944zjntPq2ikZHtq2OFLoy2/bOriEBBTu5OZx
5Jqtg4PhA8jO1UI/JdHwmmKPXTTdeLC6CF6z3WRrWxVpnyjDcKUvhmOsh59LL7yj+0kKwnV6/Da4
5ECHqRsz7YyNm0PQLUyEhnGxndqGxIGZj3vcscmN+USQFIIyRfo5KDSusHwUltf+PZ2QUIm3Xd1g
F6GtjNQ01xpw/Z1uKhhaZE/48b5aeXSfZ4YFg6ROVoNPPSveDI9xN92GH6Jom0Jz2Ghx265HlZRf
0O6roSl2qh25ez0EhT91/qE2cdYl36d0x85K6/sw1hPKrVuGFF1PTVQeTRRBIRmqcdmAIJR6oC7g
tad7L1BPyyK5RUO3HtHPZZ/LOrHju3kCLzUZEIoBYlchljUjfZMtbTAeZsX+ZiDKi0N0jxIRqInC
VMbj1GD+QYykB0RANjB/tKRb53XlNON+arx7zSTq0yYUsQIA4F4gB3XfzA0Gs4SUMN/x1lVoYkQ+
1xs7dPQ14w7ljm44sUi1pxK8LNZSNeRK2PUiIGoEeXDmNKyl9mQREDVCcrgs09oRRHk4lGtlnJ1H
jdfo4AQN9qg8CXHfejIiKvczv99BHnopCNPhYefe4T9yIDuXHiazu1cVQwMkwqSk8OPGDMJjx+Bl
n9fCVdM6cV0lN6FlP9hB8Kn1s0e4l+2GQmyAksGt27re0ZBF0HUZZIc60beS2hhZWrWr2+B5tAvs
oOUyCXhMSeQdh/ZDBuubnM3GTZrpEGTRwdYRHIyj+9pSBsnoqzqlg/UD0oC1VVw73sdOc28JJMql
3EqQQFTnDqnQfESenBcX8aOjv3k9IQdnwqXADuZNBaOX/B9VU3IilWYX1aRsai2PxzooyNIak3NQ
6pRIsq1iRuLxAk8AvpdmwRN3ITTKai40RMmN+Yhd17OpZlTGQ4WyGVRGdpjufU0Ff2JjNen0X1TG
ibustY/YU2V0+LUDKS19nQ2NtslMQXP0E217uQIMtcM0QMJQBBxhKR6TrUWCK2eJ/td4uOiCRNuS
kYnEGcmaGON4Qe6TZ6kWgMgMUqQUhi4TqexfZi+tOGNEaalPi6J5bieSh1HdczEVENUJGberuMaJ
yBzssdxneAL1QhUuxWlyYviRtaVU6XOekOASl8MsSDWBaZTbStV/QBDukaBBWM194RoahV+pb3wD
4o6PTSUu71Fob92IOvRlNmPAmh3kmtEBf7uVqzJJMJ5lFaEzJcVvW8h1tWLuzL4J43UzmYflSH1O
/NnWsTmTR6PA4LdPvBzm8hHiG8jWu4+R813WfYC9ynX6xyayJQ9z+TrLRy3byGW4F2/NSQGfm8XO
l6uVfzkrV1wd8/JVLx8n118WyHP27t9415Rb+W5Hym8ck/GcCjz51aHfbf7T/+Tn63+66dWR5awj
mMkO8GQzpWNeGU14GgWDGV/6kXS5qu39emYQL1b4E1nuyzZZECXFqhBL5Sor+8BNwi0fWs8OZDI8
4wGMuRIP/fMmdRhQQKtYX8NPwJDKo9LCGFskdQ4hqhtFTx0U1eIocl5OtDDvD7WvbUat1+pDmbrt
phQgMrM65YP4J8yZrH2jqxuKuJFs9D3R5dTOCEBR4T7JAntACfUmiMp7J6su5gSSXC7RXxJkfuHB
L/Ny4cI5X2DncpNiSNtDD0pL0tTlRAoYZEtP4nFjxvQDJD5cHoQYuDetZbP3iexiV0EBdCaXyua7
pYNrfM5FEayUvEyeZxDAqX61JWYjhPjdxUp6bPsyJkXsesp2THTcgcLXQCcxIrFnciKFTNhVE+sR
hg36lH7NJ/3Giw2effN4whJYR/DZHSQlX8N2oO29demW7SYsqJMTt6PRfssGJTvKA0rRk2yRZ2td
0znaiAlmMIxVhqJU/h8+aA2/GpJdLh8IctkFu66pzpH9lu+nizdmPxVwCATwR05Ivgo4o9D7Zm5m
bXyMGS/sOHpKnzEiN6j6/kMKIglqtZF+LkfN2qp1StJcIoxURcTpXec4+cbTWMd7ugTjpo3sdSas
4KV+Se8qzDsjjcJ/0v7axUXAS9q72kgMihD5CvIrEYQejy1mLAbl1iA3H+W/s/y0spV33VtsTNFq
LApsEAuBlVz0U9Ko4qJ76gQM56KGQm5SFsmUYjA0qFstw+mHIBFGNh21pwepDpLCLykR4lr4UYYZ
ZTniuSx/iSs1mlwBw/Z72k/0x3Eys8KErELlGOtYYotdLAg2WJpsS06Z/GXkZR2oPZ4/DC8Emk3+
N3KdnCyWBMsvebmgxfW7nIRlrWzJTf7+UJiNjPQ9buX9JK81+WXk7Dvn+uWOvCyc0bOtMERKL79X
gC6C4i3r4oQhP/biGSKbo7zVLk3J/ZZf7uL0IJvvbDIu+5a5S3LEPCte9yIpYpIqFiowTrfyNiFs
UiBMmcwviDLLvQdGgixsGKpbufml6Ys3EqVLEg1zETmJR5FsLRN59crZac5IlUK5K7VovfzH8oTI
SStNVGTznRnL5duX84hJ2e1YtOmup90U07yzR0yG1pXQUtvmV1d+ERM4FrDYozzZ0pVEtpZzvyxz
yC6v88BSVsvG8tOX2WVf2Vp+xmXFcryrfaP8Q5co2BkJUZh8cHZOWCPoEfPyzuOMJ+1Jzl++/FzC
K4mUQX3ngyJ/Qjnx5tdAkIzl5RrpqjNxK/EbhF1HV0ZeiD9vyr0vj6qxmJqDW+IlKzpvkm4nnyVy
VrbksmVWLlvYacuKv99O7jb4b4NW58fLtxcOIL28QJd75mLIcbmY5VJPz8kkLTvI1mUr2byelztd
jvpuq+sPuN5L0Wqc4uwXbVbji7uGfI3IB47cV7auli2zcu3FKEY2l4n8PZZZ2ZL7/eVRSylGWXaR
G1591M+WXR316pMC8cBHSFx3YccYXXTtiSQYfTXvLwRBgeiXrdk1ynkt5Y9Xa5Zls4TAy3n8ehlB
XLaUj1t58GXTd2tk0zeDHktOrO7l3QF+wcPqSGg+5R30bv7SvF4q5+X28j77bU94nWOEQjuZNUJ6
dI6rN0ryKfkxH9KZghw7+D/sncly3EjaZV+lXwBlmIdtAIiZweBMagOjRAmOGe6Y8fT/CWbZX1Vp
1Yve90amVFIUIwJwfMO95/Zbp8Yg0EuGb8H0Usy1FerdoL9wnMybgIzSB+bCxIayUnppi+5gS4ul
iOEuH7Vd711paS/kgAXX0WzIrU3GpyJvM8R2MxrUvBCHjJU6C9LHeibh2LBue5SubM/rktWon/v8
UNnVefUyxo3MSVjpdmnIck0i7GBaByUTNQZpOn8dPf/2Nvx1nKz1AhmdpmpFqEIoNG/a9+P1+8H6
r1/+znz8NwPyf/vyv/3Z96P7+8/++he+v+/fvuavf2HC4+92O5a6/xZC4vu32KrvbIzvX76DNf7K
2PjXf38brP76w//6///2112nRzx+AxajpuRQ+/7rle+Rkfv9lWMhu605Ez93O/iW70bsv/82S5GU
OGXzy8iUGxoNHNFumcJy6hELZHYa5pP45dXnQWv5oJvXKbe9fVa/F1Vpb7NO7RnYecdJt8qQPuo4
+r392rXZlYSYsz8HF6sePzM/b3/4mhWbXeV8OAjkk1n/1ZqJE96O5zij9N+jgGnCbsXFZSN5RGO6
dvDLhB5pqYbGrRtYiDlVGVU5YdMSeC9Ky+GkfripgBSaUhlKze/5J65kn6f7ZGLzjDlDbbK1J2FR
kLiAkmIfJCinDac4GTxn92nLK3GBP2eN50Salry6w/CRCsLY0rIyI3Kco5k5G1O+kSkYg/CN9G8T
+GRRKGddbox5ZgWYLMiqU6YULjGdtV4126TASZEwtFhafodsgojlad2lXUdieJeUcW03X5oR3Nua
Da567Hduq/2pNMIkK83MYigqKD+cVzwf+NMZzEksGddR5J9iIVCEHPYb0i7umuRtcOWDX2HVzvEu
ly7v6ggj1fxpBXV/GRZIvjgSt07ubD2VuHFZ1V9gQW/LaMLExDxvaZKHeCnqq2z04J6+75cXCO2o
Nx5cq6YJV5P5NSoA+1COog1v3MSubrfSZry2urhDk7oKU7/sUJGUMW0bk3NSBGRDrEmJ71zLWXtX
pPpup6ag/GSJQFhwhWJatOxWiejyEV+mjC0Mm1Vwz8RTq60nkrD9k7NIO/LqOlKyewlWFFaelwax
7QdPOaZ6LCRd9pA7w7sARFPgf3xuIPHBdTSetYboRdxboAVpeU6DkdzVq6oJ0HNvfDTkdiLTT7VC
+V2PhoNQ396hRfpcKqeJ2rUwo3a2fRI6q+7sGd20c7X6Y/Av9dKhGivhULKSYFBueC/VYnzSfdJV
2qWxJcZuPycq4eXODJ1rxkwD+vfKGH+6U+mHgd0cR+zpZ2lNWwsLCWYBlG7W7dRj3hTNdVii9eux
lp7VkBLXZQwEvSOVtA5sF0m9b7MPe07nbcGAVQ5qX93bPfHXpcuuIjDUx2p1X1XgdHFpuM92wpqn
q7+81hA/F0v/mbdz/aTGIgdhgM/KbYyIS8649AuzcvYtoa2mU7Bm/tNUGmdvoglL7HbbTOkZc1a3
nxyeKw0bNmJt090y/E69rL7iYfrCV7/POgKhc9WwnOvdy0IUsemSSznoP1e3Nu84KQomCMO04TH0
UdxS1k3kY7GS8r3MHTvOAuWFmspoDvMDoO4bL058rr3bbgKrPAZNmRNHbb83W7OZOmKmuh8QmIdt
vrynk7eQ3W2e3cn8AfEoiBsN3UIwxnr3uLS/cLKJh1xHQtm29bxNO8WwScAjtJQ6exCEQsOdPkzP
5SJhRrxk6AsCzftlJMLdjlpV3LswejLXUrEHFy5E60eWJ9IjozObuEnmklAsNNsdJ4apc83murEZ
b7vEsiXLvG2Dr4pRWzVPuxZ01LkU9QOunBPj2Dn2vEPh0msa5VuARpFBtV+j4Fg0pT35Kf9GoNDA
MvesHWdnW8UDib9g47MLjz+s62rjSu+Q8jnGi3xqdGX+Qh7Ujs3bVKMkhmNPKnFJkmXJG6kZ5WnK
xxnQqlEinHo1nfEtmCptWy5LPJsc/hSY1wrJxgTRI7Y0TFFEqYi9b0NFNiR3LToMix/aeR2dRj/K
5G1dWR+VXmxV3atNvYNeyJs2yWqefKUVDEGSBzPJ4kYl+dYf+i6a1vakytuQnGSkk2qMOx+QPNa6
+WLPRF9nNqKdDCUM0Q0g/lkALGfqmY0c1R+7sd29RLpCoGO4Ji1Bragg6eBt5rRrfUAYBOFiGuqD
tOkIXRNNnmZwl6eNEZCktky7ng91kdN0l7QQg3yWzNuWpU0WtKSMDTMB4LfQUU5+7sBhYp/NYHer
Gqi7q2ezlJ3tPvKDD/xyN1oAq6BUT/9oaf8rXUe0ZBb52pZ3sJqx4oYyt9Bsi1CQ2107Ir2zVvPF
0VuMX0tRnAbNOlrLJ6pC7VKaK5eLKO8mTRtCu8pB0XsMVJzRDefc3pWSw5KjYeNVI5npY5VtetWd
/BTr4QD05I3zEY9AhTdI50KtkeoOFocVdok2trzikcl81FdkGOq8Y1FhoYGxCvEjN5pL7pMAXXRs
7HqFvghw2Z2pjde1z0+B4ngbEvcnHfOukwxrg+yOpbhJqK27bFjrsQhN0jvTRT41SOSDupaFliKd
exgNtlXu/OBkjtjhRuRlNeseWkRwOhotu+CZ2/Gka+jJeHdTxvSol1w7tLI3vZv8uPxMErb62jqU
2zmnsM7SYZ8tr6MOAmXUHvAiZUfTcR/mBf1eFRYiJXXSS1BWmss5mLjFpR/E3XLb3szDD7bb3KAJ
36ixK4yqpRE6lfFSLKJ/SBOFwroxUfNNhCfwDqH32yqcYidDR5ipJbFqz9PcBY9plk4HhRI6q9bY
dGvQ2PMIbqhpoiSYMP3c7Ldbp6wBmaXOdXGzkWPcKiKeUEezCvpwKqnHR6eIazMj8Liv5jjBTReN
a/Y0mCSfLJVLNS1BqxBNvRDV0aWxqbkUaVK+JMbVW8tLMWGP9X5YwYqiyRoZbZkytsRKxqo73wY/
DlxPjGkbJ1tul612W1regv9MPWyLk629L1Ph7VJr4q4vofqPWfexIg2TYGafZ+yA2MB4G+pi2nCR
mBHPrl1ttggSfedjQakxV+1p0koDg6XWbay5KvfZOL2SYrA3vFoe+lzNcOLBowvrQM6jxmZfEE/v
LhFwHgrmTHibWbuKAb00dVMbpFBa2/Uxt7Y3WarQ7A3uoounJfMlwawWFCyfTMIkNmr5ZNIGcMcR
X229nmdC0bGP8nC3kKeJQ+OlKx/QeL9WZBlaT6gkSH3KHC2aex6opas2aYE6WrbrkacSm+BBcgtm
C3nC3fuI+iJKnfbDh/2KtNTYYBSMgkD8qZbiA6UJbkXmEmdV94/mYgVb4YzOfk79nwIttFMlRYwg
Rt/0RGxsu3KmTDKcJ+G9VfQ/rKPh76mydWOjzc6Vc+dpP7xUyF02MA5etJM2rdN5uu2qFmA2aNQJ
Y+8pxThNG8R4j9nYnbxm9Q5ekrK1F32cLRzK0iS2fjE8tr4YIY3hFsBwNS0rB6U1vPqL/0dJ7Nok
Y1lhgLVtFMvdiAygUGiZXR9UkcKkJlbkC8UAgVe7BqYrw+WmFPVNBRJnaGlOSa5LZ/dgdoFzprmg
Z6jQSSfHmY9qX/qNvdXea/Tcux6rwMkkzb5G58nT0H7KOB08/8CJ/lKthE8zpjrp6lrMerAtq+nX
Oth/kjrBcYMEKMuRD1X2XV+KPIJSCAhkDLYybyJ3QNmL4nE5TEly0bsRX5Q8eLddYXZbcGXDhFpX
qkgXmruBnJTFlXU7gTj8rG66DvN8hEmRU1WVu7Vb+og3kus+mCjCC32nzSgPrV7HkF3ZD9UaIXph
ESr22F0+6kVdOidVlx7TQzQLhYw/NbZEBGxd0baXngba8PX6UmTYF/pbazLJMF/8HxUS0aizij5s
XV9y9fsvwpXRQgUwJ+1j7i27xsAqMPZlNFhzyzC2y6PSnc64/ImbLnA3uObrIo0vb01L5OpgKTIv
KbetY1VhWeU72oZ3iQcdsuwalTo2I62YvNCfblCcFS52rXbzgJIg8IgMW6ajuQ4vE6KFY51fB926
VeiuIMiz+oSFefYyBkBOIIswWFBZDIYznqAUoU5OD1Czu9OEvv0SlNUT4OZfEEen98YP3qQq1Ybw
8a8s19DaAhnDJNXuZ4vrq7QvqnDM11J5bx3KHhakRtynbnlca5OQPZxmWt9NW31Gl4Rzc2/U+Wvb
29VT109OVJVVOK+InfJMe6kJk9p2er9JALvEus8UnWDeN1coCJRzuRU+n6XrkCaPrDlKFdbkZB7E
FhoEyhX85D7CNASex8UQ0ahZl8mapo20ynbXLuO4qeeQ6IsG42YJhNkLyBogCGAocUQod0Cib1Po
YAghTJuULCyxORiW9MHkebPVvIk9TMkjt0DzZZB3yXgTsYpB1LpJfrqTDDzOQIbNsvM3KcDTzSC8
IiZ58Vjy9D+qCehz0fbc+i207p7hc+mfC12KTTb0zltFu0Rcnx4Sb+GHjlIlACu++ygRweh9tbcy
VKGKtdiskMq6OSHbVYp6jDr4vs9v5kCaD06ysuiOjrc4W1GVCW3ikkRqnW7xhCtBGDZd8uh3uyrj
1KyqZY9t7qFyvSYWwXzgpm7iPMH3m/dkziakmfizpYUuObFeq8aHHBM/Hhk7EoAjtrpCnQY/I4/o
zrnhuAK3Rsbpn9aOcRQBGdHJUr7qucUxz0NrEtjzAk+wHfEhTqjmcZ66Vz97FHb/mkP3DIcUeFPh
b8c6dw98GiolzJ5kHi1I+fBsf42KbkZgNUhuaNI6rUbHXCaCV9F2Imbv/WCYqbtDUVbvPBtPgJEX
EYYdNIKrYdwbZoWcLqGYMZRpRhMYWU/8KXkvQ9BEwa7Nit/Z5P5kf7+7/YiH3B1+OEy5Nolbvqh5
Yhq29HunT3dBlVcbH+BtNA3vZtJtRw8yZLBNASFEhYRe8UdKrThi1+UVeP6jSQtCDGHebm10/mmS
Egm88pG2DpklPIXTtBOXofHwY8xjHjEYRoOnBh4Dw8tqDui6U/PS8O7d96u66Fh42Qg0eM0doKiA
tuttoKyn3L/tYF0vjYz+NoNY7gfZqG1nWHqUyRkmrmWksTfk5cnHZfstmP3/2uLnpUUh/PlVMc7M
ul5lv/p/1wlbUGVwFf7fMdNPzdCL/xN+4sLN/lNi/M+/+k+Jsef/w+FbeS43lIGz4l/8Gt/6h0V/
4AK1+YZJG/if/smvsZx/oB8GAM2zn/uXr/pffo11ixr0dcdDXvyNxLH/X0jTJpTq/1QY2wECFQfl
M9/UxYKu/w01PWRmUas8a/aq4R4wktE7Z3J4rmzTD735TU1j9zhS1IZqHseIiYdzzpfTuIKaHhzX
37GrD5qt7SfVxZMPCZVgFKy4UBvNOFpNyo5dJEnMHG5RtG+jHvzK0TPi7y1uJ9ytE0HTsPkGGqCQ
aaL04gMYeQoKYKiqtl5w6flRxZGFhHlIotntY2cprF2PjCByUt8PSwKWtzSnsA0Ngu11j+bQqet8
b+K12bZzsPVYkp0CBxksB0hhGoT18oNuFA1iHFAXHJqEwPl5niOlUwpgJgl2dZsRbmoH1Lkp4SeT
e+kgIXddWz55Bk/ParTocwsw0zyAsPoa7UmnybDk5AOMWBzUe/MLsAaxqctcnTVnN8x+dmpn/O9L
MHUfmjXTLShrl+YkCqARti9JzwmUcL0c3an+UsVSb+qGgfLYmMauKyiCNWB6HAaOCSyoe6dcOpOt
I177st7neSbQAEtrF8jgYHJVnTh7cCZO1k/VZUXod7I+GOnBywznOZCdHTeZPNSmsrd1JcifmhNy
n830SBhqGiZx1czL5zp258p6waEXnCxMajxLpkdLz+v9WnIGu/gx7rwR1ztclsCtHhPEriFbQ/t+
Wuzq0IELoP5N7DBJPf3kDNqpcJfyKDDIXohKpBUK2pfRFf3WGhYZrZlwzmULQEmImAImOSedIhQi
QaxL5MEWs596WBvjDRGbPOvKe+XAhNniQFBZKF0f8Y5H5XiDWshhIaDVncJgIF1qmW4ldM/MNEuc
1wSjWG8m1sFU6aO9ZNZWlnnoyxaLXFVf9cRNTpbLcHU2syJa8OGdluL2oO6dB+VZxSNvaKQF7n6d
uum51YIy7AIIm1opmBHg7KIcJtqpKJqJ+o6eN1VfBi93wwjLu9pFHiDQ+Wgro/1coJKcy2SsHxCl
kwJHsRzC1XDfRObsp3zBqdsysWq88t5zYfEUcwteLXWZQsnlrhKedu3GZ/iT7YkZxqNfm8CL+ic7
AInKjC/2RSpOreGe4UdZR3azzh6tAdujttu3ZkWEYI2Z0JY4gamTeAbb1kGsxiEv5RD3iHVvujjg
Ms7QnShxHmTDLn0NCnlav6ja1iMlaMcFVD25c38xS7yuTZp84UdA1u7pOp8rYuMuHdDzS8DxQGTB
q2BayyVFj2+byFrbetprhm6czORk0GotwbPMlLwvErYK0tnxQYkJvMmS++z8O6JBwA9sfDx1x0IV
L3plh1CwgzPDl/vvZG7fGu4hMpb39S69eJ57alzGBLPla2GW6qgAcvM4GEweAg16eiDaaetQZSYz
YKlizEXczaa6n9Y5DHqaWqsWz8p8rW8DL9+fo1o3sgvZ9kaYByYmRA1nceM+cwR5Vzq5P6KzwLHX
SRdmSIpit1rcs07aXzW2FkZIEEWCdIIdDVAd+vg5mG7Ky5xm3rnpg2RX3sCsS1ZSyfaDdmf7w2PV
SjS4aCWhtix1CLnFwj8nrWhpg4z3x/xhQEILS1kEO10MX51bbFkgmYA7ymKfWx39u61+e8PCUGCi
TwEiJOIp96trtIyFf5oUQ548QSx+a38qeBoRPu1s0yyMm0SqXb85TessxlhY/h87SF4VpJawNWqL
jb9r75o34IDZBbgTSlqZJPzcM+6RloDQpXqU9e+q7IcXNWBMme0oB6oGKCIfYjgNG4MJ4QyEpk8Z
qilqOiZWSOwnR5+jcaRfYzqPcpu2y1t+Jy2gqE6iHVUGvre+k2+5YxRhNio30vmaoK7fFT3zxvfS
JpT2/FJ7Oir2ufc2sE/OgqlwOOn1r9WXx6Ex+kirp19UY1VoFv1hUPkYewtCSOxqMZ6dDo+EsTNw
EjGwQ4pH1cXas08ZiSxbE3d3DF73tV1Q8zcW4+EMt8bmlryy5Uffz4E4SL/wztjR5qtvCG0zrYdZ
ufpx8BoeDysHB42Xiud0qjjmZztc7WqJO+3NztKXpZszLMOBdViCLmyX6aczV0xtLPzDAWr3Axbe
DzNdf+JQTx6UOrizPT52jO+XwnnwdTu7ppmBcqofu43t5g5yfl5EZ2cPSty2wAu3pgK1Eg2rBtrA
vrOSmXFL7QVbg+VPqCyiJawCajBAk01gB12Mh7OPdP3OH531vvfyGghsre/9Oscg5KTRZCBKWQFE
ctLtGt2fNp7Ej9M59aWybRn2VbXSUuRVXLmmefRqROxOjcV2AYNF0p2ME1Zr+6CwmQta6s3qXbE3
8TVugITVcT7Vn4wEweEF+WEFZ0n/sDqR6cxcJVxgpTQ5YL0uODTt1XXz9GVmmljNMl5FupL1Y3/R
04u7FRH7prQcDp/+z1KxmmKJojfVu+FN7WM1pm/k//2qLXh0a881w3Aochqnu5ebttSsQw5aLNE0
ImHUh+8WN/ZSOkVEW41I4nJmf53n0h2t1ZNh9gdcpR2mA2BUQAlMvLY8t5RvPASuG+e1lr0vxSGf
u2TvmyY+Ic/Qt3Y9J0cHNcBbMdpPfjY/dDWG0NE0wtqBCNXmg/PsJ9oLx9Km5S1584z0S9gwDtyi
6C5eNqg4oIIJU/IP9wUc6ahASfFkZ1MT+aXCjaBz5umS8UQuwGLM7vLDXPr+YkBdj4L87Kam/Tnq
6c1sOSW4YIyLD0bqJASDyA745qcj/PekTT4FmbMHaD32cz20hDqmpXcWcDieR0+9jTaRwr2Rjlvf
lymWfoTQSohqvy6MJ/tMs8PWm4vj4MyP9i3lyxoVnItVa/duuk/XRPyWmpxwkqn8qUjKYTf6hnFI
BqwV+cT7QZ+L6VKZYm9JcWiLyf7TpDlHYwm6YPnNpOHsCa89yBkDt6OTWAQ3ZTeJglVlZiQ7bOBI
CY2VO3/oz279iJGVUYNoj0xW1HPQcxE7gTX+YrrCeEg+ZlikQ5no3aFd6Mqb5om3Cp9Kl7WHobcG
EhnW6myVKj35Mv8kKckNc+kPfChO1ChDQu7OxLObX2911litW7NM3J0nash3lXzh2bt1VVocPDgy
0aA7j0PbXcGRJY3yf/gJa77OWIOn1essEkvhaWWUq5zV7JXL1Q7tLPlt8vAP7Z6VX1tba6TdLhxg
OnkMo5VED4+llYOZNe8Y3IiexU1V61dfUCV1b/BT1Jc1BB8Ja8B3nTSScFxaHnC5HRWrw4JULKGb
Nq+znwOxSFsS7zUni7uKAeDsrOIDHo2V3SXMWX6nbXOCrbB+LJ31pHnOzy6om8faGg84Ku44jzhB
fIjDpS3ZEfrZvcFlibNoYv0+vTtoEDaVQ1WK/aONm9VQv5OezxFornvvj/ZpFZUGCvCPlQzInv16
iHI9b0IG8pjZOpfUWa9AvKfZ7GLNqQ8J2Miurs28JdNe/cE+UseJaPJb/b5JNHEw2Jm2flFgFzCW
PQvEN9l0sWyR9AfLGnwUo7pLJD9+7nn63lGI4zP7FctdH5IP9Geq0EJQ9zC3HIDOWFlRb2kTvqxb
ULNrDic20eZGb7NqY5rZ67colNZj3egspf4C3n//xW/WPQgFkiQrvpYK/amdUF2gbww29Fh5uZ46
XbxihsKHPs6YqLIhzs2GURCmDPYACCd0DTtza43HIU2nv37hfD4IvX1AwqNHDQRT2CB4L7jizNy9
NMY47ijA7mYTQmLSMlL7Dif+/mW6ZRezRPgwGgZdNspctq1kHjgB6caLikcXt1CRugHeK7MK15Rp
db1gK9G9Xv4zBzWZ8joqWtgyss3fEHwU26GXF63zsp3hsGUXIH6RoBBJNnXDKfXQmDjC7ug4pRvh
+VjQSJYLKVxDzVZzupXNgEDZoMTVkHshTNYM7UcPN3PJo85HfmGtKZaestlUCyk7/SIepOO5Wycd
/APlySq9x2YcYk/8dIuxOPdfYgxS+gd0O+hisPCxdk6M7gSELD0kmmOf5xHVeqbvit4NDmlriztD
S8S2LvL96vj5PfSsepNj7ktxL+B684K7cS1fG4Gncy7s7LGYyp0h3RCQBAWyKPJHo/J2rSN/40fU
n7Sc1KcJPnZc1uwX4IgsDOXGDw2ld+istb4tUv+d/ZSEaYpCImDLOHFLdnkncCiygJ2s/mnNMa5q
qf+Rz81+UaPY63X5PpTeh527u769yQgwlDhBHRaV/aapO2Ej4+kZJicSt6GZ89AaE1iE/fJBhMR2
1bsNy0wcklKzotRNjiw4XQrahUjc8UBjcirq/GiXlzIDnlE1J1make3oy26iK4a/NO7BVE37QTN3
3eInJEsblMarQ7lLD7hRBUHdg2zDktnilgTCe9udvWMCX6ECBGkN8nPMAeANcFy1jvVvoIPMdpKq
AKH6Wkz+pztbV+7daz0Ub4nVuscAz6Yx6xdIDUNEYf/9jZp1NvayLfYyUWQetDw4WmIKE11tHG99
Q7lknpKG+1gAMIrlSKbv1CAJcW6X30BgK10Q44ObyzMJAvNA1hJ3abXslsral7J0GRAH5Y7opPtx
wqTkYGAMlkrGXiVZScOLP3Yjs0GjNMcogzkT6ctA9HDxkA0WNU5FEVklJjtHRTsSWxOZQFN1nwEY
OKV5s1nuW/Bfh7aztOMAQPGknDQ5aP0XYmsCkQMPmt8wgJxT6uLPi7/NCg+QZAVE5fv1V5ox0PX4
z3RWztG2pEMk+eocAzFYO4fv17a2jwDGKUPd0Co2nrwXwTA92Wv1gaDl3iRqCm3OtESNRh1FLfNs
SCxFNeqCrU70BjbQ9BfVEOw04FEw/kDomA7gI8RCwag9gvnLjeHR8I0iLnp22yNAy9UvL/ras05Z
2zzk8fqquxjCNVfcoSf/qvzSwIhcs8NidaBTK5tFOdAf4AKHvdASUDjv7LF1N7qevHhTJhCrLb+n
+qOTc/Vkmr/dNXitZuCQJu70CdsqMhbEYdbim7tS3FfLBG+E7OyIfSx75i5KxGyccq//aUhjj0cX
LCKbdsSP1zw1fgxG1NWDcyDG8gMbnHFs/H7jwI/c9MOQ7xsUc0mXoh5liGwZnwETiY0je1Ju2JSm
BLqxKZUgbs3fpLAFd+jCguCHyaTMR1eHe2o7gfpM/fTkdoQeBt0yEuLas55YsJ+icYlSNBJDYU33
/QxrjX2QuWWeDzizys8mpX6ICCGN9XLg1O4I77VjB2UCnHckLI7xNc3E5Zbq1gMwGeG6dE+Jlnos
+PwxbixDgvUxvnKnedHbPo9XRCpkkK5RNzfsIgukKiWZeLGGDfLe6yqTOc1URONgDlFSZLDJwLJg
qVnQoNEBSy7rPcDHWyrAtbhtoOfmt6TXhY6R7jOPRYlWzvftC1mQOzBOACnVa6DZil1zee2Csou7
7IcpWJXrDshpWPY7p/JeRM+B1jAKWc0L9zWao/aIXvt323M5mDgj7UQu7GCmOwGbhfuqQD4IKJTg
R+Qz9aeu0lBK90nqOfgieHZFgpzWtPV549jDJ/ak/WjxlAus7mLyLNkQrgc0CKNlv96hteG50FCz
WKy06T8y+8vPxRdzw0DkT3OKiq+wLD4ghaix+JjcG+L8YCs+OUOyPUCX5yTOg0h5wWosPxth3I2s
wdlvVQAUpqgQ2sHrk32q11++koe5meu47ImCrXGQ56ImxF5rN5Xu4m3u9YPdJ+2Zpuqk59q1bQhc
azsgJflzNrZPvmBdxQm/zalvKI4euUf6tH2os/G3C2uMstJ9S8f5AjZzYzOigLf9yIDpmJnazyyx
3I2NxLRFpab7g04JwFXTI+zU487AsMmhpm1AuV9Vz3YzmDlxR1tQtb6tgfoFauF3vnYvle2ygZ/j
3J9eu8Rl7zn/wvQPTFstd1pm/cQb9LROFXDW7GvUjUcPLIAejIe1qD/G0qjIMmB+5GC4H4byc9Za
pCnT/GX0zSYxsX35fA40KhfbZGxKm3AIMlShTmq8ABk/IP48pMT2Bh3Gpbb/aKTzPNEFTE0Orsc8
lE2x70aELux0VqHtKvh/gpUaL3YvNg2S2cISXNwthnBNt75YWN3Y18TMexkKrL58ddyGnzHpHj26
EB3h+gYSsIxKE3+o3/5kDHwVB7v6aiDVaErdWWriwQrdY7NOIK9Le7kDkvSzN+0TodBYEEAp5XP9
Ojso43vQMpuCuqzXmXs25e/FPtQahjWnvHU3oJIXezcb/pdKpg97RBuXG9SPTe3HblvfS/RdmnUt
7Rhf7Cviu+em6K8B1xQEikpmUSL7jVwnPtgCRoaTsOBC/NRbzHHNEdBql1kwYD0k+naJnlR1sAEG
amuwkk+1oAsig+y1sF6Kwj8GDvMPWOgbTEFhT0AJw9D5T2sXtFFF8ILtdNlU/voBqfimUrDWA5jm
EGajxQcq/nS1dekdrCKSqfbgDzEauBw0VK0D9yR4gh+khtduCWtXD762d4dHiVHnAL9DMONAP1Qs
sT3dPpHhEYRYGZY4rA59IO4SstvoysttuQK5h7pxj3CLwpRhTi2zdptpHL2GA5DXqqedGnXrYIhR
oWoDkY0wq5YtMj9x8kRWhXThZWhUU+gv6qgxPD0hKCU5CyrQuBt1QrNkkkZ5BbBawz0d2i13nTYA
btZzSMsBTzzQLbemGOJ/tgyMqlianzVuK7OUfpRVkpkse/HOa+2DjSUB5sZA4Vl1iHLzT8BC02HW
UQJUAfxKLn22joUe+h6UOzNzXCDiO2v2N6upaQzMKwb8HlErPjXQLeh2dF5S43/YO7MlR5V0S79L
37MNcHDgom8kNEuhmKcbLCIH5nnm6c8HmVWRta26uk9fH7MqtoQISSkhx/3/1/oWn3J/I03tI0u+
lcASn+yADkFVoz/y1OhEhoe2nizghxEkty1IOXSVSbXV2q4iuVNnjqFRlxTGJsiYaWUdMqFaD++n
qM0plxvNwS8pfpZhx0rdVzaBB1y5Mot91VUw9a9T+00thLHup9zmKjcybQxIxlPG3O277nHUVWRe
yv1E5CgfAyUJFT30JoiQ2GTO3NjpUdTk/ios4mHHddHY60OruEYT165jWuhCvex5pApX+f4joS6z
IS18iZuK6hMhAx2DlqOV+i6Uzq1aGo9aMMbAn4PwImfAE5J8QXi0eV/UUXWAlMmyJe4+q8B/bCRw
ZQPEZWf71FVzvULZWj/YSWMzGsCzs9ykzFYsJg/NmOGkoAK0igquEAWF+m018eu0HYdoT0NlLiIC
59YAA4kfslmNfsmZ4qnnypm6jd/o+xhlC+/L/plFICoyxio5admmK+U+KPMRYc5LNSrFrUGjWqs4
DZvM37QJcEk1nTOV85mc+8wEt0IDYMVHnZoIM5DkW5tDAMv1Jz+2ykPssAgznVRcVX96r80UdEoi
cgT11RZ011PqWfVWwMZdIwZmkdeD/0+9j6KdEgqAerDqhNNRlUrARPC0ccd6u+yeqfa3dNh/RLDP
BpF+75vORaUbryBLvBkyu06+v5F5sSs7pJtRN71mNRBf6WQPA0pcR72z0b6vBqr6ldkzH37Xrf7B
zihhEP2qbmBEXvI5IAHmWYm6nhzQcpUWg3SNFk5d5cuIKRf5FipZDkaW7Ilm32tWyw8ftYvRjNpq
RI1bPXiUdMKBgduKWMCpenNMe+9O8ayHWnhXpgWU/idnQxkzXiGIQKKExrvWwd9PcGOcmIICfYj7
EV6L61jU0ms1+Qg4ODZ8ZGrfzbG6WKqnA3el7Ufi/D32Ag3RJ9yMXTpGN0VavVd9wxmbvJlMd+Uw
nGH8rKn/rgulGCmGWWhMRXcbz2sDoueZzlya9EUOdA4DBNisjcofEzmoTpCySqHcJXax2t7pQ/9C
d3GT1sKtdOuIkfLnxEfSmcYPe0jQZRU8Sw99m3MvFB/Cqzd6nH4nEWPwnbt8JMdCQ05qOf1ZVyXd
V7JF0k7eVWCMJghJsNM3lvQvZVi/14hmIJM9M8vDmYJOvx2siyIj9D6sWleqljx2bfNaoFCbn6sy
40uWGydmrLtGvJZOtaZjwWJrOGpcW0Oj33lhdvLTa2llrw4kpV6V906L2dnbyal71XXrzDfp9Imr
j9nOjDy3Ni3mKYw+YjNmYEsYItGLtTC2zU3CIIXOmymxOlWrfGKpU4wXUTBUhqn2YMPkDeG4DRQ6
GhG5g9WdU1mcRJ8/JcYjnxphR8MhVKtNSz8Ef9XV7Nvr/H21CgVd2K285I0ar9Vc3nlN/d4XVLWm
CPmSbFlrD/0qzQ2YgVA/+36PaBJgaELWSZVyZTSorReiKinTl3ekW7yUdsXHXXMF0O8BlOEzAogl
p1sZIdUX+Sxze4tMAa8mKu9q5y7T5E05BgewWsjfkh1UbPShpflMRsRWmurRa7NLWeGDKWLlccgq
mNH9XRRRqVIsUD55gDE7SaLnQRm+01VExQaDu2j8W9HG96qdSWrh2CoaIoTBWa1qBSlR7Bko3I1r
iZAqaoPvMCkbAJlIGYfwmdpzwEgII8PSGx1Yj36VN57xTmELgnQH/n2gaN1Fe9Xxd+gU97OCBo1f
z/BotLc+9nmg3RdFGy+hARwqgr8SBY96xMRbEVsQHJCbi73nKVvU92tP0nUpsqNXIFQGUODZng/+
vn3wKAI3CmtaJ9sNRk7fxgEtmCNFDLOH+cRvlOgjT6h6cE3Lu5t+zDEklG4lrFf8+qdKcW4S8mzq
xn6i0f7ax7kbmcOJFTbDVam+aMhwV+r4MxO2z8W6JooGd5Imfb6crlfWvZadmHqcy8446Gq1S2t0
eIb3qFN9KJi/5Kl+A9/xJouKD9rXb/Vg70EF0RvX053Vf8Po52a0PQ1lcismLjNN0m6Uz0mrv7ep
8TTq9lMdUHenGPEdz8fjGMuNouhEZpXP9DHfJ+aKrUeYi3dnTPXPuAyeEBNvYzO+o+d86DEnxyON
VvQVDg420lqUvHyUAXKogZ+yk3zqKn1gKR4yP9yEhGJQhtnPIR5t/FEp6j1e/7fZj6ZkxbkNole9
6N/6RrHWviHcLrb2cZreTrRgRU7v2wfQWRIrQc90bafOMbAiIoDqgy39J11otznfibDt77zXxQ0T
1NUuh25BJ01y/Sy19DYaHukv/fBG+6ZEXFUn8TuSfRik0T4J/HM4DTe2RHOiZJdJGKdKFD/CLsZt
0Z0I73sV/KgkiAs5aqkb0jON1TtSN96yVCfYRKeexwK3ZTDhB/ZiKubZhE8554UUVglPubgJLGcv
OpopatNfxVRce706NpO4UVJCaBWul2Tf1F58brX+keLSQ8U1ZTXREYH/u5qjWZqcU5vR00RrP9r8
PFP9ti1YP91nZq+sZuwzpUjZNieJ/Zv1WbVJjupkXc1RRzFsIn5xsjFYzyeLp6e3nn9LDDi5xDas
HepXjDMKpZJ6ViNmFK2yhCKdGFFPYCSqiHjyr0aX7J0meyTmftOJcW3lplg1eblp1OKaIEJrrQcR
9XiABOIEKvy+/mqOUF7TgRKQNT5YM+ja6lsqadV16oxLNOq3jlJ+iiHY+1WxC9Lp7NFFrafpJo3r
97QN7yFckkTlIUS1XtDieoiHB3P4lisFnRRNv2nq+N5b27Dae6386NttV9Xnvq5fA2N8s1ptk8aI
Bm1+coR7JEbdfAOnfZldMbRFdoWa08XUmU6JKj8MmLlCxd/HloXyu6GzgS4G7uapd6jFpTSj4/wS
BdPOi5kjMWJspOBr6hH1WYO0VmhudLK0sm3JNAs43oNGjrPbWdoT3a0L8b9o/6wja5x9aCTPRsfP
vp98nn06qZQfClHv8Sxy+lF4Mo1b5rw/Rh73NHvjOON20K6yBPiZVIj/74YpfKn76kGa5tZhGkFH
gXI5fl28KMwht4oSUKA2nY3UjJ/z68ajvFOFcwrK4BJo1IUrHanO/IKpoT1Y0FmJvXHOg9/eO0F2
ZNmx9wLCfFJ9C3Hw2VpX2nQxSRlYeYPBOiTodokJezqg/zwfNKTlS2v5LPfCH3odNBhe5COU7DuU
u5DwSKlP8uzBRlICLNuNU+dTrz3kncK8V6eJK7njTizgEAVHVIaHmjbi9CwmMnHMegsTd1eH9loa
FEXgrsd05YsG3iEFZuKILhAt8lU8cjkY+n1ldVcMKZQJjYPX19dRsS6jLw4QVHfRJA7Ga9dSxB4f
8W0AFRz3tt1ejfDNn0uZff4j6u1Pqq0Hoh6QTagr6VufpfNEi2YPcvKHZ9gX4BQRCvuSbKD6Y/Lk
vZdGm74NDnZGBacVa15AXyk1wv6JIbJI4x0lvHU7Wu8Z3TTXpEOeJOSpIvPmH9AaqN8NbQ2OVnEt
2qrrqMEd1SEboAOVrfGPMbdN9bd5yPTr4VWmJZjDFCiKAhLabnAGRGp5jPO9ozM8opq4mGMAfLnr
jpnyP/LP/ye0rCZBvv4n+efpI6s/6j8Vo7//5Lfs0zH+Mm2Hwp9KPCCzIg3Z5VzU+9//Cx0TEk7T
YCoLz1UzIDD/U/dpqDNZFlykJAbI4RHew+/cQiH/chzVxpcAr9bW/ptkWU1V/zW40FR5AVyQtkAs
KGwddSq60D8SXEqvsZMIm8hJ8zwqLol67ilhn62mH46TDTxFDUHajcVOG4FWn8I2KemSDJAgrRn1
11p2oHEqI7qUYXJY9iFZLo/LrS4knenrLu5IypKVuV8ezLz3ENvqoZ+TyxdE23JLzJSHquXX2JXA
Yrmz7P56bNmXLNHmXw8DDI93hcClaOnJtA7sst/ijt+YZYJWOnzr0lyjokcLq1QOCwcwVhE4CVlR
slkyztsZ1ZPpXQinKQ8ocJfUIxw1Udep+pj5w7DXDAWfOkEq2I+ImJPyZ9e05c7SoMieqxQeCXp0
d0qZTC+b2lvQlskLnHxjNQLjZYHI531Aubd8jqwUoSfgrcZn85uayOsV9Kj+5e5QiPep9qmrAoyx
EpxEZtCQ1Ti1lwTlxVEjOqWQWr0rcekdl01iGmhG7dReGUaDrBDroYV0cx3pEQTreaNMGolIy006
WcU+4d+cYztwvS7sVl9vY3kvRBb8flfLXd4Hbim1v3PmgNoSo8kfm2UfswR3mLFbuHu8fcm4bc5M
ncgcVzJPGERxxCbBxqBGtGIqB5hUKlZ9XDYqFw4tj+a1BAuxhox5VDeJsiVD5mGYu875QFYtMSCh
Vg3M+KyS4MHV2JPw6nkh3sASrnA7CRRuE40Hw+xibOP1WY16eh+p2PaWgOF29XEpHZ2S6qlAkwkV
V6Diz73cVWs8V7E6HQnroJTHYpNAc/UIgItkq9LJyAsIUQpoZrsuSu3Tye1zNAOovBmMtWz0NlX3
qt2RF8Au4n/trd0GlyhPIGUskbPLxptZfcutfMS/piX33mS8WOOoQL3UNuEU0OopNWkfhDwkTrvF
uBDuM4sz00Ex53g5FnfEoO4Sx9sXDldEbN8ulej6GNisBBvd+emUhCzDSk7WKQ7gY/Hr6CL16Xks
Rxr1j6F+85gX1qrYd5Hh8em2d0brGVsNXcOGK9s3pRZ025NqcIl2bFdR1PRHTGoICdJpdLFro44r
yKpMSQVYBfPHIUciVNblTAlaPgYzhh+vFgXpDjM25Z//9oxL+dH3rGDXeND1WBICpZ3BW9W8WW4t
v02TCW8MNpefqYesTG0zc99a61R0zsEgb6DqwBkrKYAPqiA6eE1oME6FdId5Bk0/5rejmm0mjwDC
RMGYHnRUt2UbwC1ri0eEoSOnmCWPVtU9Yf4ft3FLxlaQlfRuQ2Txw3bQWdbgblKPAOeno0x2tVpi
sMOwe1zAkFKZA5R1P4dYOtbJfJKjMMSHjFGLZq83etWGHgQL1Ai0atmZ/d4i4rXSAK8ahq6AFWCk
WJCfRTpgFE/9j5TJ6rGijUqOOfnTyuB/+iMnaN45GI0aGe47irdxF0rKG6xVFED+O7xtOzy05VHM
mxAN4q9byz6717pNLKNvy6/fLuvqWJYxo8GU+yDLJG34oOjIHjVVyTnRwRwQ4KZV9OAbuk7R6tdb
omeJwRuZ9TwGLbssRzQrAygRDlRY1ENPl55NbCfQYyl3RSwks6LO91ZpukgX+DqXc+HXTdhn67yV
3X7BuWpx/u5k9Bdi4TXH2LkdR18/tPocX41swHAbEyG2HlMOivzuJkCIt9Xnlnzsa5SqbCq4xW+i
qjFDZwz91Ic07EbTf5L63YROKITnxvhCy0aFrUqx5R9DbxaoIBYhpy6jnR0oGNxSmidWFWZ7VStm
GEZ/p7DWRDdGMaIoLiFSZIjJrbFOPfobTAkQdFfwT1kV+m41WMi8Zvk/qIUdMTbtUVGr9rjcEhH1
dktp9mnrFHNAUnUk6qo6ElnCWTHf9fT2e6nm7SbAt7ge55dqwoBhzxI/8EBoCPhTeAGBGp9YvLX8
4NCzlMcB7TYV7fnmsrG+bul1tPEkwyYtCHONmQLB2BiisyG7AbKKkR+ELtLTpCbpadTa9NT2EsEV
xI5V2pByJjNkr9nIMDOUbXTwUubR/jygNF4QHclXnwQLd1VlhMVxR2EwTu+zuoUpC3+8tO27rK/2
1ZTouzRv4NRHoM8si762Pl8Lln2jLHTXSUhdTXvG+drGdUmm2MHK1OFolh2JS8Q+BjvPKa4ZwTiH
UCZ0S9Vh3/fDdGwVnN4jbvXOMzyXIvOEo8L0N3asHXDI07wx/F3JUaeo0LsTXgmc15vYoQw7FN4W
QZuirpfvJ62Qbi23lk3ARGgnrOFoOOu0mfodmvb7gb52JI2bBhgBohWDKkYDKPPo1NT7+Qksm8wu
oq0osufWgFoVztOeZJ7fLJtsvmUXKUiNDHQA5vx49esBRzIsIJVNfmBTu6ZWQa1VCxm/kHPGOsWI
utLu6YLSCLK6Dz3Acz3bbqnGvYR+/gEMpdiJHmd9r1DdU0eVKhfc3NF6IHoaPTOhTW49WseQcGZv
6J8Tmi244lrif/uXMabVTnHoXCkFRfyg2tjO/JNWGF8Coewrs3yh4PsYewM8LKWesOWPnybRyTWL
5J4fIzm/4aXxTMr/LBFblP67BJ7I2gzRX2jhuekn7JoCtsMoftY6srNxMg8YUDZDh/260cLpuXLA
5/r4biipewzQ5bPs8JeEybPVDOkNme6ULhT410gBzFnMm07WTR2rZzXMSWH0g3eLJirpjM5GMH8i
LRXdXAgYN7KmzpWDitTMLlHrANtMLHBEyLtcQjTm68BHQWTZWilK89DkOq3LcqPth7jRb8tAPqXZ
eOSVrYA8NC/sa8In56uPw6Vl6uQqA6S0JjoEkIUXIyuLu9q1euqeg5E+hroTu0U4h+agVXiuuSYR
NPVTGoiinUT51qgCqklCpbGKcBpOUBym2Uc+yO9ax39Dp3nUtDk8pQWB4cPpBtOI9XhikuEMk9yk
EzSPvNn5HZpFW/NPQ3HwIjKQEl9mq1BN34davI5jr93hOQnWEEYxJxXAOBL/NA7vJRkFJ92s0Cth
2Hesmsa5ZV31WrDm7Uc+Xsf7sHNUQw3eLcuip8EKNXHFrUR/dx+H9CR1TLrbNoWzYY/JejARuQ90
XqSJUHmILoNEaOAxcdgqpknWeEOJj4wz/AYT2nTar7TLowNX1W1mAH+GWCS2Cb6BACTZLgzQAOTK
NgwjLnnYNTILxHJlmVCoAjVxDaV7B2RiEJarPvcmgViRvO/Jq94buf0WjylcXdMgBdFBQ3uRtLTn
dXe0Ibunv0BtwqrZuVZBJ0gV8AG0yXlLWGcTCkiL5LH172IZnoLZTcRIR3klqHT0Q8GTYYt1UtTq
fiLfBE9bftsIjAmINSnk9xw+wAlxTXoiFv/vIxIUUUyaRTBwilpPUAoL+EbRuYHWshJI0txCiain
kJWe693d6OOzt2jtRJVuAshxvtcEz+w8o4/gdljxTnbeIoqSbt4DOpLXLsodfsUtqtcUMZcSewgU
ynBXtFRdWidG0mjugHEFrE+s0Q1879bvabr1PlKz7iFPze+Kgtda4x8OYGErQPz4Tv7iD9mnH7S8
beBK63JSnFXLF7PSreAzt7AsW137ppGk/qk18qMjUKxnuby1tfa1cjTWUJZJrFUWbUfftADoJMFY
pAcQFqj5ZsxiUUrWTAuMsBuiCB18X7HEMgvP2y4HfG2Wg77u/qJELrzEZeffHv7/3JcihnWAOw0U
VhvB7AhIcc4khyuuNnggcJb7yyacH/m6C1XkHw9L5oxb0DsXavUVdFnmfsstVGPFAUQNykd5UVLW
DMvuZZPOR30d+rVvuSVlzezt//jw19NEcyrAcnd8IJg9/XV7eXI02z69bIzo87v6OvCPF/h6HtLs
5umiIREWLH+9PJQzc955SXOgqeVspgI/znyNI5YtO7YeTrm4MnCxL6vtZeey+Trmax/sephWX/f/
dozVEXaZKQ3yQwSQX4f97fnQZjLD/NvfBvNb+tqHRQEw868j/+07ax0R4luHMPDH0xE+1WzjPror
DBAsm7y3bjXb77eZxkS7A679x0bOs65lXzkCjOm9BprdMtfqirmM8vX4r/v//jHjn8+yHB9X9BjR
zLGWNVyPOTnvDvY++Z+Ut5elcEI7ur8uNyfDYlExQHXBwsfccPpHFMByd9ksCPyvu2rZke9lVfuv
XcutjI7EWtZwFCAP/c4T+Pr7f7ePXwyivq+n/zpGdZy7ooD6t0QoBKS3H6HK/lBwyW3aQrF3S13u
fxzs/xcHu66RlP2fSpiXkOwL/lcU4Z91zN9/97uOadt/MUxrGqnDRA5bjvyqYzraX3KuXmqzp/3L
uE75kg4NvQhVdxjMvgqY6l+ahcwBKTT1UAZ4+79lXNc1PPB/hvziD8TSOb8z5oiOoZr8Y/8sYIZW
SPpSUcewD/Nw7/TNe2vIGydtnPVim7I1lhFKN9GViu19FGYHfxiRbzeBugcVAfexQDhkjbdxJZoT
qZl0EkidkUrxkQzgEH2t/TGkHkYyf4J3nMZMa/3+J17s7MzU+ppYGEwsP562dQZJSNAl8BF/WwAe
0JjeiOhVJVGDiXruTgNwIrWyEgQYBmsl8bOiWEkkgn8yelZw5m3r0/pTCzphJX2VoS2t7RiRTIN5
Imi/+YHgumMbDzIbcAcjAXeFH8SuNyXbXvWmfQqmcmiLeMf6EXmiHaKD03LnGs363EnJsm3EuEGU
KFAqxYxJ7quZ8uDt3oUD2JApgYilpf43pdKco5E24pFVTLhvSu8tEFF4A9Q1uAHBEzItV0PXGrzx
zBS631Rdp66wpqBkFEa4yWrW3kBWlE3t4O5wLB/T2cD6rwK1ii8doocpgr3ttYzyY9JcEJVcRqfB
3hF3FyonkPRicJPMqG+xUj/YEi0pQc3xg61+Dl1+6IgZ+FFhrZtq720uWKN2w6WraF67Y9GnuWWP
Fx+QRk8y9SocMCHTzHnOZsCJro2PWpGNBC5XPBE2DAghlB68jnUi3Byb9ePtBAxrW2BtIvIrzg/T
rBqelOSMLmyVVzyxmHmpYV59iNkmNR89NsGNmU/OaQjvUw8Kh2eUR4WRbKXyhFFammtbZcbfeyHa
T4crlygUBzMGKBFHr3a24B+pCu04JhIxIf7Zbd+E37rAjE5EsUQnNeh/b4gLjf+4uzy6HLcc8u/u
Lg94RsTiD8/Kck+R5KKm3ZAj7G0RG/7tNZbnw1jII8tNxJRAnXx5/7e3YUQ2WtsJRYqoAWP/6xtd
ntPkrF55DS7l//z2lr9d/sKYixo21LHV8hdfDyx3fQo+6L7nT+OP9/frSGVCcQt7z/ep7fxx4B83
lwOXl5kICVY8s8Dej9QgsHP1vGxqbJpuMmHikvMqp/fpyhkd6WXdGDdHGAjxVvjDY0atcTYJfW2U
0YjPNCDYR17WXEipXGfeN/SGthXezir7t+XwZW9rTyPlbx3Blm8czb5+qQhCgwujL4mbZb0fu3Og
lJdwyDMwPpxKmpoqZ6/plfNyC+u1TUkTr0pDmfCUUJboHWzFVaQTRQ94KCPcBWnVXqaTOMMfEWdl
3pCWrZ8NoPG6KFziG19MSwUYMT+EFkfurbo7g8YYT5li8lFL9Dtd0Rtn35fGebkFasKDRDzeo+1z
qA2vFjPUpJN/6mdQVwmXatyvfVbQbkRLVWuYjxgr71vlBLabxGIf9r08FWkmT+QxQb8KYjgi8+eO
y1wgpSns6sySPnOiLYtXlJK1Oa2nOf9zOerXQlQCQl1uCRvObNHHr7pEBTVGyUfvlemOchSQVGck
BMpq97rtmKeahN96VMt9ilYaSyooOyP7FnvMPAX+hC3u/uKSWvFzVjRyV5U9mnaq/+RFpPpGbVUg
CVM+nCE5DOcxCmzAQfkj9YDhnM+bIdLrVaFVLLzmI/Tqtu8mQeu9T4+9GdwEt2FvSJdYZ5aXXW4e
hjA/BGMWwFVhw3pHHGuiG9XBhNsnFNeuBTRKiyfsQjLEJPEuF5G9S9ho58nbqb3B0qE2gfhmynRW
Rm06qyTDnGu8Foep8I7gHH7vn3q/XKmGHW2Xw6BKqr/+4LPEWeXYOQiFQ6/YAbUT6tYCsdk5c3rE
W3GhXzMDgxcsRLlWEaFpYRdAuaySM1HQydmflGhPJzwzm4cOv0bMuHEeB0gSI1YpIwcT65oOUqqs
wGBDbLBJ2858Xk6sSijDLE5Di297yaU08vSCKghhgDEiCZrvGkpdb0fDq1adOqaXxqnQBBOAgHYe
rzMMdUrr/l3ip7dVmzQbCMmem8do7GIfuZqICkKs47Few0FkrZr72tUy010uRPISKohAhRdddZov
e32uxw0mvjvU7JTrhnndADQ1O45eBEcMIM4WIYhK6JWAbbJA4r/w8b92ft1f/vBXrsdy5N8OX+7q
fD0wJtrr8tJo4kjQCun3/+0P/njqXzezNHmqPT3Y5l/vZHm95eV/Me+r3isIx8UA+ceb+ON4qMHa
WvdRJPvq3BdU5qbAsrEpVP+6tdyN597h3/YtD7SYO3aGEVCz3OmKpq8rj7pv5ls3OPU2yojXJ/dm
6bj8LDP/s/EQcalp+SknMiaHqru0tJRc2hgJio1X01A3A5/rIRkkPyDKx2smgpCXI7B7ujZHDMWE
gyPmjQHbA6Izlm5fAcMxGQ9pob0oDgQExMchsbvGREuJFD0ks1Zx38lsH2TjPW0W+A09bmJfCa6w
V7U2xtJsitAtcqCMoktXii8pdvuptjbsnFqUNgHET2a9l9fsZ8y2Rb9Q04jpqXsmaXZ5SBSUYEZH
M4YO+ioHLSzp15GBp7/2GY5oJYgs0KebtCI83dJLZ102NRIrpOveS9BRS+G63OxljharN+aS9GTf
RIC+4jjo19ib39MCgwSuR2fto+0qAzjYtYlOLa8Rt9i03M9tyqWWgRAfiQQXho+Xr/2gVHYLynum
IbClnDfhisi9Q0xON1MULNtIsQ5BKPy1HgaIZkvpYXwhFiC3xQFwJsUrVR02Wgl0JZ9oLdg1+pnS
GdAG1/1LQore2ktMVspwZRS+hyqsoz1NcEC/sQ95zqxheQQBH0KffBRdfYASumv9AA+L+B5SbCRe
+kFqA5Jgo7iMilCR6NavCCU9V3p0n8KRNhLGuKOXpNVhDih3Q0XB2NrFj4VuDQixqSQ2k3z3p84/
BWpVb3tOT+ZiknTpNj1ncfWePVttApoHemAPb5D+fvtaS6xgzmB99hYKXh2mI3YACmSQXIVTTyu7
z3pX7xUmFYO/s9QYqkhdvGPaCFznYtn9bWEV8K1aJzloIKYnpModVECiJE1jbTfAl70fQevAa69L
JOKkOIStPDgTHlFzEJcKhcFKPWlTh3Kb07FBhOr2vcOigbg/1h7kHpkF7SC1egrqbeCg72vyn5ZR
0a3zWvU0YlsHh5HTm3ZrFYwXIeIBXs2zEwGdKeg+ZzA0nYpPUKDabjIKa07YuaC1IToBvjV0OdFs
Fu/DNI53EuVwFcTVJew5l+w5F9Ah08XER7eyccdXSveQtkerC7WVwwUOuKGJzM9z+KaMeUx2nkDU
w7gzBnMdRR5APWz9M8sG+RcpraadY7pIYZAz6LixP5xj2vLUZ51dgMowcuwtvL8nrbSejQjWuOrh
qahoT7cIgYNWhmSOKeQgWRd/zEqX9nylN0QSa/kVcANuvW5fZ1iliLc1tqkftftW9HsMpq3wmGUn
hu0Kdd9F3vjsmM2TFOHHIOmaDEnsu8BIxC5pb0phSITVWIDMMGYGAkPJlTJRXKIVLTADzhP18+co
JsyzKxIsAFWJCAVnP4VwZ8oq5Bb9DrACjPmUNWDt+8YpglGuxZK2dEDKr0qoVZFRmDGAh1VhxM/S
f/XaRD30aL76ErGl3Tc3QWjZ53YAc9tkV7RG6qZJyJHVekwghAcpH0NQUSEPsdpOaOnSkfcdFTVB
UWWKjtnpSdIKiBjw42dKyspGD3ICCAqwy9D3jW0LU3wUEQTHpAq3pGMUbmj7OjqH+jJPcaCZzK1s
RONW0uAyr+URBNE699EUDCoaPOo1l8l0Q49hH+T+Fved4ja9f+9Jxz7lbbcpEsjdQF5neISpulLD
NJb59i00BNyNVrwePmyfxpdUbGdvMoYokR4ykXIAOqpM5cEZH4lrcJDf/dQ9y8MjSsD86INQN+KS
f3sbXTV4rCzC+WjBpGU1AQYjwcOk7VIENHv4BGHx3Qdb13zagsKbgR7HzcLhnRXrQKUaC182MVbB
vdDmqZ23n4AqrQ2PDmkkuktlRdjg05p0XTmLrFVxoTO60hzyKhtnUul29ff0Jd6yDnxqaIBiSecR
D2IoaVJl9Kohqt8kXkKGNv5FH4tW5hsBllmUf0GKDtexxcasbAuUvfHdb4/25HkPNR/6yr8lcMwj
3s/HrUucakAJA41D2O5F1IIClgiABtpKzpuA/FMlAct0BUeMUkUwUzcskAOG5vKtyrgowbr9WUDo
Xqd80CQHILUP5uVooM+22KBjyAkfK6thZYEsW3R46+kVffMIH8H4qmIlIvyArI9o32cdpGh7Y0Xm
ne8oB7LYXCPpqx3Jz26+iFRHjKNpbUQQe9QbzoKzsNOrGtr3WR9ffPXe79uL6g6zK0pBaepXzSlL
GE7IHsCJRNeGr0Fq9AOG0I0S/9mkrbbLZI+ZLrsvWHkC0aEYbBZEQtAU9UGMRhqQeRQa0N4y+W6k
bbNGLLGPNPxrTvBNj+B/t/RhiN0IT9CuMxJ1HPz1MKJise5beVsDX2sVQXs8snGMjAhXbgs7J9oP
b3Bmq3dxNsc4w75x46z+noBOA9xr7JrB/CanQL03lB/YGPdt7Tv3Q4nzbmI1JAdzJ/COwwV9paPX
04O97XWfmT8yj6zl9FLissNS7DNFntY5+Gu9QIIDHXs16lUKTC780ZfGm2yomzCIDOuomAnWEYd7
3inJqWsB++JLVKy9YyseYhCMsbJj2C3M/KNJ7WGdS6x3eRS8wZ/5EBlobjFQ2NJF9oh/uAKSVKTT
92AqMOMbIxJjab/i9tb2eQCJXZ+ueY74OPA1SC25ug7N4b3JUizY9hjta3h6wXAfliQ1+Nk3CdwY
24gNYuepUPbob94b0Kmu2SiMiR1N8Ki66chFOSAuntw0RmZcGuN003mkA2CCfc+o0WRqfD/22bti
FtE+bBAwIaTeNWNlUonzn+woHdf/xd55NTeOrNn2r9yYd9xAAglk4kbMi+hFI1v2BVEW3nv8+lmg
eo6qdPpWx7xPdASbZEkUSAJpvm/vta9LLpz8IEBqJmgRsztNl73vDBUZi4K+VVWwk0JvMYidMaSZ
C6e/IOC939JkAu4WRFDLfcYPs14R4B1t6mb+UOSITHoMw/ZoNvjnSu9u0giQU8c+9gpZt419VQ7w
7Cpcebux99Ea1f69h3l9Gn46dlsjkzYgtbVwZ/RcxZssCz90HYZ9WcsnotjfT2Ft0zVnCx93Z5EW
9jGwbx3bHA6fk8XQ5bk1H3MtHdagQJ2H/DhaDhwGWX30FJNq5qgfRlv8COBe4XIBeVWGEYHhTRFv
wswqtqkPXVbSDMgodRiev3LJuL6PQh0dpD7IUuu9DhKWETqGxuUO7al+iJsZrGwUizWg8Pm+m9E2
kEgNv0vDeSBF/Qgk8d3eNovP4NGDObUPxhDfI7kUmAu9cZXVy5ZdOTuiNOVN1qXlinnSZ33t7y0l
g7vBtmG/9Ksmq90nhDM/rczs8QUFDgPbREsRH/qicW5OrOuKRHwNWTR1yAw2paqdbVwpfZOyKd1i
BRvnc4dDu+LqvyWUgroDb32Kx93QqQ+JT8JMYmU9okAAGol9Eilh6dpxbou5Hjd5NkQHLeyzaQTv
8sWH7cy6vkFsFRLhlH0ynOmpBc3DTFsBGPHqTxTD3QOm9rhF2GJ966jMrB1rjg6tbb0fpupYz5OH
g90G92zepTBmb6BKMet2R3R7TIpGcMZpf+mbflH+oD2SDjwGu6xOlkbUFkN8CWYPUp1LA7YA4eYk
Medhdd9b4aPpEWii0W6t8rF9NoOTK/IeTS4slGacN5kl+PQtw8GV15nrIEMoIwGi+YYHP092HxpM
fKIdlq+CHY7vuBfVUAkcyvjOzUxFFZjQFuIQHOkdnaw9C6ImqY93Zz4niTLlzgollrFWf4B056xH
LH2lNzwmpXwPoJ8Vb4t5IjeSx1R0YOhL+BbpRkT4W8LPKSrNVaTSfp3E1a5wPYhZ9m4ah8co9vW+
NMKzqSt1nDvYmTflgtdu9G5KrC2SxvzQKQvelGAf49bOAS5NfOm6/JI2IwBRRouynNjN2b69b6jy
h9uhtz56Ad0xf8jCTWnjo0I9RD0zsVlKB7gsDOt7ier0yCYIyxXF/3JJS58d0oDKQz3ycirEJI+B
fZ/50EQCx3vfU7uGXd6Wt6ONQhrXdE5p/budPnVVMlGSD/Su1ckj4KJoM9VK4yRL5boMfmRlN5yq
gD58DriGmB+cy5mz0aVm81Wn0QYrWM63mGfbIo/2Y8ak6Ma4yIylhNVChEuyDbseF3pXtJaZdG4q
12s3HVAfv8EG4jJ0+BVOpj4kLVr6d4GS5wSEx5Yz2Tkg78Ef19/XutErf0JUkHrGsyLiYe2aBZvp
5oAEkLUreb1jexhiXFzhdNQFyp1e+hlTq3WaU5wvRkNIyITyiB205bDMp0Qa6FktmDuwE8FP3+wJ
mcgV3UlEuHbeQWIh9PtGzt5t1SHslS5jcM9cCAkzGVcVzncKMu1z3DTWbROy6cliSxyzvj7Qa6BN
YRrsC5WBBanDbxM/CxcEPUKbx1FFwSboh+Gm6VxqcSIr8TKB7SYkHcMJ7HF123dNvlXRxCI41/j+
OKGEXe6VlUNV8ZxpoyKZQYctmQLLmCwFh+gWb7ZWC6WzSlPzRgvnB0wv0L1D8CmK9xoKEpOdjLdh
53xu04LxAwOkSPwZ1r/6MgUlAPO0Yx2soBzV08Wj3rwKmlgi4SOuUaYeNibF1gaUxjQPe8L0nmmk
G2vRqRSziwnBhaEfC+CnIBhZquT6PeknHZ9xTrXGM8BZdWyezdxCZF9WhJeFD6WYD6zfaB6ZZrWa
q89wPG9F875OSd2SXVOc58iY+Io+JkAWWW8ZX2uKFMIc7RPcjmrDjkSVwVZnoLCM1EE7GTq3bQ5g
3K4mnzKE/OHNwfupaTNUNiNaR8NC8WEPX4qyybaoFt/P1SWI2+Bch3lxjyar2s6szWGev88Jj2Y+
oZCjjHTbSozZhB9s0JEQa5PFGqaO6e/6IXu2A7/bjC3LUoKaPjQ2NeB5JDIimb+zFZwdy4RRmZ2x
lT+EfGPUuGPm+XtEMhunNalBjCPBNp77IKv4JzbFuz7rn2tjUPiRaXmItqQNn8qYDVe/sb80/pjt
jMo1qKuyIZ0xBqwAAj+jNUKYLb3HbrZuczXuIm2da9OPd/T/Slby7FWj9xSNsi3NSfIPcCUhuX9s
l4uUeuSaUA5jlafoxfEWH/H+JF/nvl5ONQn/dgBpVNi+R/RduiKwI1p1IcQOY95rm3x6LJLT1iNT
ATuYEjsToBLYvfeDGzicoQ27snD+OQ92s2kNyYUPpbf65gf4KEOs8P1w0wXjd2eGfRNOxm2tq48+
bq9NXpTeKrQ96le+9zPr1LhF3vYZybzYM22iKExJUKPLAspmxNA94aRD0V1ihIYj2CyzoyZ1Btwb
JJzqa9oQsKLLZ7vHSh/5YPw78g3qJnnAjvI8LG5g0TQw4FL1oQIzvtjtYX2IzdX3FM1fhQQoPVb1
MUQVxIqNrSKecOuGqPtNig73NIUotcTITmco7kpOEa5rsjPTIQipHqcfa9suN2EpkF0J8HDCompL
jYVUIXyx6GqBwpiZfxuo6WDXiqW1uY4D+d0x1HOddndgCZybIhm/oNDMb8SkK3x+KxW3iMK4QI2g
SfdG9tQ3X+MqHIhTtz9nbb4pR3qvIurAbZuNeXDH76wxY1yPdBudrj/OGnBUDxOQj5tN+bAhHXCT
OA6btqhj+UwV7KZNUQTSFf0x9wAGXOlcLMWKvGoaKi/5veXReA6lgSarHjg0RuxS9/ri2YXYOzFv
P4U6kyxUZVGn39uEFnhYwUdXjkuTsSOhRbK8vFEMngT4kJaSMqCtjdagLhkQgDYX2TaZgzNwrfpQ
1KwPcSvvSh3suIBuxGKZ8NIoOhhhvtWRjPYJZGf4ldO7qW38lWWJdDvV+tBGFbA30g28TNKDKohN
CYlqIPyFcK8+R+cpjXMT93RVasLw4uY05RQPa5UUO0Xp+Nbuqb409ofCHxwSTxz6D259iVi+OogR
ZQcYtDWGeyMSas8VQ9WgTR68LmbORBO2gRDZrRvy0aoY+oe0vZaIFu++Tc1PmNsJ2QmLbd8X3sl2
36UROry0WbZHMW7YHHYO49MuM/Mv7KzOs3mwZkPfDZV3GSfyhbzR+NyW1MJ6KgUElWOnsNPmDIos
WI1eXG0mx+23RWgKKJqXPv8eTZCVoKNcTZGNTcghHCymE/ktIo2EvPYnO70fusmkSA7Xr/SDdlMa
CnpWLv1VhYd2ZVBlAHGi7f3QYNqsRYOSm6wrikDUzc17TbV0lxuYURIHtriX2pjg3Wel6p2j2w6M
KfSGsp8VlJXU3HcAVrzx5OIYgTNIfKJdiodcT0cnTieEmKo/ROl4tnSVr0tJ6dEh7so0kZQaPUt0
yMN2lD8QuQgCCwKKOljFNG6zWkKhTxZ2zLDk7plf69ALHhmbf6rQp4hC6uomji1iMNgobWpxiLRK
76OsOBUCEkgb5NCpFiM0ofViTuq9BcSCzj983BgcdBzD3AHCTiEnpVDdVwnXYu6dAex/CCs+tLlN
2sVMiT+5HV0q6eF7ViL22uKktkzSaqs0OswNJdXJ+OyDKfGB939Ukwsyrh+IzZLpSrqtsZ3MYlqN
fUAMeA2Fi/Sr+XYw4J7QHuh2zOKUP5vxi+JMoCGxb82w5/wAuiwl8ayudXLsQeDbLt51S5/orWnl
9fHfGVuuv6IDA9nu1d1yfXy99/p71+ciutir2YlMLgU0dS9mtWyOcYVo6+mXl3mxyvztS5K9kyMC
b8hOffXTMBvShH794y+/Cc/52BZDzCptYE/p+3sI4QEL3uUtvh7fy+vkrUAOTDzULy9b192RPVO0
e/vK18cvP3h9J412voSD32+uLx1SeuKj+Ndfef1T9VVKuDiAwiwPMc+Curr+6/Ufri9lOiLfRbY4
RpDMfaLb6DZSq4xIuE2t2liHJuxjxDU1xTvSCfvUYOcC59QeLcg+MmHStaBkZz2bYtbMDxfXds21
Hi3vENvxzjWlALVHJWwikCllhIvxkEsB4HCp04dL+iBT7LCJ3YlhPoNc6tG+t1r89vCq8Amwms/z
d15X7ScbPYsTP6b91x7jDwKTrCWJNrmY5tIymUglxsic3+jgJHKyNqr429LCAOmzrBXKc2nPX5IG
435XEfBlAVFBS3LDEkM5kBaMi50RRJHOgvkphkfd9G28okCBpNe/N20G1FihELBhF7A/AuQ5l2rF
BYvZ7c4NGCJz9NBz4Ryr2LutqzCDroWTCTtoRy+eOIvwTFRNv3JdZN4llMyhzb7ONR9vQYvLLtUm
IBtqQeW9a0mXgCFGu0Zx0t7Y6XhgYtsbpd5RSBM3oUtKHLW8aTAg4+GDAot5QpqzsqnZ3vQavpQT
1TvyrQc8MPbWaaZPyHLYObRbX4NV9AzEwTCzN9FAnqkpy/cZrItisOHGV9P3QcE7MhPJwE3cI2lM
zIGiazE7zR/DwMJhz/K2ZCSDMl+S3fahM6mCjqQJuWJjWWa0qg2Ib0PS+ZtckNqgaxrocTSX6I70
DnY2r5ccsR+KdT1RGZB2Tqx3y2jap2w3OiUEyYJgmWfoEtVgoYyWyfPgs65wwVvS7PmEGQb9foah
zay/TuugS79OTGobA4nHFl4aYQnucFI1xALpPFWUOKuxhl6p6Mpnc35hGNt4I+IFpwXsFWeYe9wK
D87sP5SN79AjI3ZobNz3g40AHV7LKgdPtm2nLf9Km8mrcR10BRlE3vtmLm+dpP0CH/N+nuhayrD7
ZI6dC44ilWh5lNpeNU9uqZoXr/m38f8FP4r7Ip2CIv8/eZfdF1HeNv/5H9Yi2Ht5+vD9P/+DqoJD
PI5tS00ijovixP1d0EdIyJSCB4oOE96mm6w3vFsFfm4VifQ+NVF3RLBRnBKGj5FBWDDakCyrgKpw
BsMfQv2hqa0dPRRB5lTQHUVmeA9ynCBLquwu4UQoVPPEUBD8w4GLxSr99sBdk9PB1o7tUvf//cDn
iGCIiRrtgUZwciDPDLkG5TxsOXTOurilNBjjeoigi2JSiW4nG8PmL9LNv/nwlrCgt8dA/YMEn0UK
qVnl/X4MURXF7hhm0QGxBmTY1DokAjAOKz+x8mZl7It00Fuf3YFRsWToQKbczWFefvrzcdhoP//t
OJAVe+CHcKu77qLa/MVWnqDglnWigkNHkC75brU8dC3teZNBcGjij/0cFLsidZ/RTVdnTFkjeaHB
qodpV/qNce4J3DixoL+pcxwXAYIZ5iu82KEIh40MGKZRhAqg4tAypAPuZmjOICMs6PH0w2uokes8
9cn8jcQXV8MaHgt8nF6hTtebaLnXpvPHP7/tvzl3yau2Ja5YoU2t1PL1/PK2O7PVYUvS+AGwQIb/
tCR0jSzMjQjUtnSsVSjn+tRXA3vLft47VnnIxpz+fjqzbB9PeRb0+8wc5F44WX/wJWzJPgi9m7r0
gW/MobXvrOGp8wt7ez3y/5VH/4M82na0/CPh4cMXxJQ5M3r+qzr6r1/7Sx0tBFQGYTsIJrVnO45E
7vzflAdL/l+FNNlCZvyqj5YegAdLas4Si1an0K/BXtIhKMwRUBkEZXBJbfh/oo8Wy/X+OiZJzeJG
C0/APReo9CD1/H5Czug0OoOy2ENignvJ62Q6NG1waAMTDVOXgX6zl76ChZrAEziHhuKYm2axvTpn
mlLTGKlpnaWdeTbS5Oc/XC4gLt4eHdptT5nUrLki3mq3AwduqCJw4AGVMqDRQp6pRyLG04bDfkQ8
FNJ/dAQxlnkRL4BTFj7KFWLfEY+4UhlVUwyGDU3vGsu5E5/8uQMkNylWPGII7zo/2mbUUIsZHi7W
/q//cPjLh/fmw/VoeJqmRoDs8v3//uHWQZsMpGLLB6B05Sf20vEFnEC1ShQ23XKW1joQEBwx1SA+
+DQFZnvfCuuYuSo82aGMTlaQ3latzi+qoFbIVrDVrXjnlfUhKgy9zjPKmJFVIVMmfc1SVnP0MVQW
oGfYwJnqlBnpwz+8p98nkOWEURYKKlN7cCZt8fY9WXbEDitO7QdO9HxXN6Za9bUKtubAWG7R+FUh
0W8EWgnQv3SO/KIyboEEkfwt/YHyWPVOw6g7KkAL7I3FRepnK6J+i3xbPrppTWuDYt+Io3Pz50Nf
Lpo3XweHzrXD8Cu4quw3g29e5n4XUGp5EKVema4RP05iN2QV0Ogs8tHo9+ERFiSasCk59106fi4x
UmsynxyD0NpIEEdft9FuDOaRuCqah3T0I7T6ZEjyFo5IEs7GskecFOJBq87Du0UEzhaJGBTicNZK
LWWziIgcn5yuLecGjQrSLhaNL2B0QfepzSxvU0XzYq4NQ1qPJN0aQ4kl3r6D6GsC/C0obxJk+YDJ
bQ2epbzpDE8cqim4RKHLZmK5ITRP9W62c4CwIbkwz9NYRQcnMnApshqXgJDojRbTZzjjLeKl6ANZ
aN05NtDJMVSMgAt8wrdjwbLZbPu7670hgSAZkybP5qB5tHEsXMzKP1BHoYOLiQKd7s3gJs/uLOtV
PSaCwHYJlzReSNSNSV6mUX6f0KMQfNd8tHIcDPOo5UMoyr2TNfX+z9/3m8n25VR1beUs60WY2vIN
ukYPGryACq0Hw+pOveroB+q63vmUSmDOyINWFkGxtDiLqXlHjBosAQDDi5aKXbTli3MIXbTzjJVI
kMmmnXgYjDVh04vkC1HLXHtnz8m9D/9w2L8vE/86bGArrtIMyfz/91HDNUwVj04tHmbHoKvhho9B
4t7ZiuqO5bLWr3KATkCC2WXQwSDCvcFClzw13hf219bRNaOfOijq/cAC+tBkoHCxm2/sil47ddLo
xTf1/12Ov1lRXg+XFaXNZtf0GBbejtE9WMSkSkbxkPm6uqdyANoi+RwN6QlCcbfSkC3Wca5vdS5P
Ys6Tkwjid1Gi28OfPzf7d1LRXwfimYqESo7GuV7+v6yt/Em1TE18S13eP1WJgLnzAdy/eypIkQtN
o3uf9Z9IUZNPBG+d2UF6q3awrLvrR0m7YhtNQ3ohCRxGz9St8HTDyD+UFXXtuhGol2ID2T6y7jDP
6cVgWbai/rFPZHHJSa0afEEGrA97oWbbDFkU57cRpx9joOyrP79V629OEdumkmA7Qjn2v41kljQK
rzJ984HK2zfZYXQYAELdzLUNPzh2Hqcm+ekW+sEwEBSU/ph+jl3USFPvbqzIxrgSUwKc9FwfQmUd
rXbprM9Y9meP7hJh9f+09XH/fSJnxSuXOYP/lGMt390v3w3kWhPmZm891E2rKb9F/Y5BeofW/ls5
ETisHWKKKMbRklGgMjty2I5ZHctDY1vrLnHuSXBDplSM3xzK2yc8ANRtdPFZmmhXmYDR2ms7OYRW
TBqfjRfI7e2Dlh/cNtB7M7QxxxYhEbj8BUQ3NgnFS6gPycFbNIMwIITKUMVOGUpILu6gOCprfExM
S5/aBK8qqByxN0aVQSfe5rPuL5XuD8wK+i4e4VjSYbvPm8D5aaC2yiNqpwY9RaRXwW0RiyfhBfa7
bDSAeloFRg588jZ81bPvkslBcsFGLm/Kqu1+++cTRS5jxe8rEPYYXBKwVxzbY0D5/XNHEOV3evLE
g+eVYK+gGTxO4VwcZ1XXe9dwx0fD6wc67kV6mqhY3YTDkoY54SEwspqthvS3XSMhfYmdpGTUdTYl
KEn+QGwGpBpV4RqVz3REv0OK+Mq3cW+XVVeuXZu2t9+yNswn+RTkrrft4/guMXL3WROvmObWcbY7
66wLmi80Dgc8XhLFfLJHSJU+AcKHYIc1PwvpXYzMg2TcqHKTOQmhpUXd3fz5kxK/b0ivo4eyJUUF
U/J5OeabT8ogw6hHQywexjL/ICs4vxCZPiYpJ2JDMWWtXbS9/gBh1wf8eHQmQLUdgUuJHMsj4bPN
jQ0OOLexx//5yK5b4V+/Q5cUX8SALCSxamoQbb9/h1kbWDESx+ZhKO3iGA9Jc4/nkcJZ8g5YmT7V
yjiNBjwvjOf1WuBu2mE1d260WxLqsZy+cM/6PUxZ8u8sAy2xpiwfdb15mnzvPFsIZQNSrhHOl8YW
CHq0TZo5WbddOG1yex900nwc7A+Dy7xoDDMduNKVMDHbLzgihoPw0TfM0Q7de7UpJB6BEeX0VM10
pqoFGUP+mdMsJ7/tIqXrS3tFBvl69GnaIWMOt2g9a+CYibMKA6/c2hlpjoNjE4MipkuSfImTqTuR
V1WmDM2sPSj7Fdb7JBNi22sbp0dZ0l2lZLsKPRmsmsDCJwgqmZ5EEVBRjNJ/Gn8JK3xzYbFdAo1J
AKqQlqQM9WZAm3XiAUiYggcjGYpLZsz9VhroEp08RJxonByn+h75YNDUPNH9iqPbazpoOxv1YXAS
wkPUVz3WycWZOilvLDVjQyiBzLD0hnRT6xBJ2NQiyZXoiNylh8reJu79DaHA5qVoItieSXJvik9t
W4lH+Crv2t41z11xT0XhzuyNYM0HZu7CuP6GlHyX0fFHm+044ePQW+5T1hq3iR2A7KcBs8klOJVo
3GouaShnUXfOJ95SLwVrVboKnReYKBGA++PDCNBjPipa0uuZBJKwp+Ph6mAV6xoRbkht3tVTvjPr
0iSRWVpwOtRAYy0ZTy/3rO5hzOSt8kd7E0S+fwJXQ/l1TO6caiBPGPG8bdRqp1K6TRjbSeOk0wuZ
VuyDxHr0Zvjq4JPc7oTQ01+jnf0gBtzoBJrdjjVpS/MClkZkxZmWzs0upFeUViq6C0INxicu+52K
G7XjZe0bBBcgwQf46pzocN0c7AV0eyjTs+i9VOnHqaY421GrxExqgpwfrdseR+jJKwViG4JmyBHF
bzKMD74ug5WIu5h004J+qu+5G3vMvs1YivZ5HfI+HXkZZUfMM0cDcK0L6jsbVNPKTBqB1n5YqoGw
VzKzpRgrSNlw+h+oxEloGZpL1qfQ3bVP/nRHph614gc5cPbw9aa7MlNkBxskFNLLP8/kUztobJbw
ZPueyv7nhm5ArvNwGyM9eJjosDNniEOv3XtZ+whOw/k+KoYtLqpoXQtOiFgaW2PBcVWJmxIB1XyX
qWUdRgUSr6bo/lzjgy4acz7ytS1ZEqAuvEnsbQeLSNokl8hAbxaXMw7DJC2Bdrv3JZfKfiy99lyu
2f/4Ow8vmy66H1oAtPDqJj6nBL0xgdu4GPymufhT1FzSGhZs1tXo8HR2tDwqZqZbrVKf+RY0E+Cb
ZsjOpNecu0jRzCdT9gHVWrcuaRb0OW/Ljah36hT2caZDMjtgw2wLhwA8NWRQd6fOXfc+u7BgPihT
JJch/VmkXGBjCqpZmNXF45h9llwFtNXzRNbnunPw50UWnvebihU4A3Kt14btHlu373ZDjZ6Op+q7
cA6aO5nOIH9si48V9MyxTsEWFo4s1yFa/FGb43sET5wY9HYoDRj6w2jw/ikClo2HrW6W5n3atub9
NE/D/QKBgosTtXxITYwmAUePdZN5JelsYRRcyt6/bQvpnLLQ/dKRr7Qhqgxp7OjeibSvdmmBDB5I
noNGlx6Fq5BHWLX3jawK4vjsz6MPdLKPGyKFxpbMVcWZvxnHZL4l04ixNmx/qDYeL95yo2CA3yAt
wU3pjuoICDfZ9WP6HThdcD+3Q3swLP++0P7KqEj5LPLmXNd+cI6oUqPAqdFEhfX7DKL3E8mYx9BA
30tenqL2QDQE8b4Gp+3XaJ6/T76hdsWMmFigITzNqEhYjMFgFPV4LJ13YcleKJlDsk2QVErq2ffX
tUwQR3cNGfIXX9WXgDSRfVBm/o70Ctpzqc36rq/korxyN2GD6nhQtMVdX913BZAj6HXgucInmcgN
asgG1jUGtHCqtkigvBuBqA9UnyqeiQYpSYBg+BJ3jFMkiqFHxkUaUBNp/C1wp7XtAo1uXZdf68d6
H/bGj7AVNlnC/r1dwNdpvE6+E8J6ZyBn2owaIcMUOQSPwJCpb3+5y+6dxzucyfkLQRVjV/VCVb0C
Va0rg/V6V8feHaPyvJVeRN8m17O5uRI7Xx6bIfCoCMHfG1pnOBpnSzVqOxp8rPQQ619uajpHUbnQ
1iTnx8gou1Ha+u6bHkw6ohZxtfnY9QjkuY2WGxXME2h9hIFglPaVQDTHdHcbDrRWLSs7xIExISTq
v7w8HUan0LUwy7R5d1svN9mC+esiuOqIYGKoaVlzm0FuU2zp90SSw5a7Ui6vN6GAPHdlV7Zp+M0F
ELd1U+x4vtdMG6swJzyw6btABu9qt8NZjwoeGjqYsCunM51gZtkh3D+7F9FR5VwsM7E+N+U8PVkh
A3VmYccwhtu8G51D3wBNiRYP6PXmzcN5ybCcjWoBrALVGySaib7J31vGgOBwQa1cb2bVly/3rg/p
4cp936A+i+H4GcsNc3GJj/C/7wUDLcSb62MiG7e1MJqVrfK7ehRPcSoDEv6YkhVunt3AYL+2EPPV
oeWtOzchEdQtnoWkDop8oYGwP92bSO3Xhm6PdVUYGyV+mKV7HgbQF8R2uuxpaRAl2h1u2mquiPur
/DUIRIxG1WCu04E8oyEuLqn33OKL2wYK34FhYa72mt08RA74cqxyXZ+4a38oUZvisgpLHzkbyNdm
KiSaMuCUA5lxtD5DLNC1+dPAueRZCR4+xeUZssOFQol3HZ4EQWJjgx0z6IeNYolz0uSUHBC9HHTF
3J9KUaEu/UJc8nZYYl7bmQSvBszhioiGE5Hv1706SUyp8eTi3lqHfks5MyiddSbQl4EuPFIa2l+x
e+lVCREtggOI4vkt09fBC2qoGMuj+Kq1WJy/13vX515/9uV3ry/zd//8+gpOSHGwhRiPGpDX+uVv
Zlci0uufKRfJhDeNx19em4gqWrtW1ZMVmoOUfwEk/evwymVV5IfVjxryxoxPkuMuGJ5AG0Ho9IeZ
vd4Ld2n5l9eDuh7Ky5sJSgKFFHbRAPysAxICdf24RYITHQv6nVx9bJB00X7HzbczRnxArNPmNQo1
NJ2veMTZgpTfxSbes7hlwJ/E1pp6knaFJrzEwxisnYTtJcCBo+kmep14PTsOaVEMK61vIeH2hKgg
Oc17kiiTwUGOmDueCSg5fBq05kq+/vP1pmMfdKsVADOrKuXKI2eYvNjlt5kFndspjo9AQubd9eeu
T11vrg8zJ5d7oHPrZnmR6/NOqv+6Vy7cyd6MvfXrL7CSByzBbhlp+KT3RFzcxNpoD1nSzrdOzeTp
GyYdyHQ2iK2YnX38MRj8Jydz9IbyExTcADggomnu5hmoxBX9FeBI1yeuNwMEMHMTL2glLBbkoFa2
t/YFM8D1BvrKX/euD8MFowu/bgEb/Otn9L/uvT53/b3rT795mRFh48ZrNGPOYM5yjbyeIsLVfo5W
QkOiScbnoB2irUUPgAXQwmR7vXlhrL0+fsNYe/Pw+nPtot15/Y1gCjVJyv962b/7FZYDJMQIIgHD
jlrHy09nGbaSl7vzlav9+ptNlLQ7hynHkXi4Q4s4HQ115uXgX3/s9Y8aC4n49eH13pufu3bDXp/7
5Y3/HWFu8CpjM9tnzy7va8qnrXz542OnbAG/1XEg2/lz0z6Zy10Sa7Nsf/1kyqQHSjljwmgyRcLg
8g2/fqPXh15rsQHLriTpl/vXp19/9Hrv+kXDvkSt9fJDfU80xSpX2bwD5LPvTYt1/zCTot2QyVax
Ee+WYa6eBmcmaI4BapytuPl4xR4g42PwwYYUYP7GDTg2cC7zPDskC/o3XwDF15u60dB5Xx/7TmCs
jCZ00NaAj1Wzww5jeellELpSFRxL4Mqy8K4ZhJE65DxEph5W10/1+r3ULHy3VlU8g4ikIb7wxq3l
C55bZJxoepYP8M03dn3ul6+oxN/1F0Twl7t+UvJs1HUQIoNvyojoYiF6PE7kAUOz0SXKZpU/dKN/
HH2DKIvZGR+LJMEnVbLjMiF6G5AQ0ZUpgL5+B0SXHqZMBgKvVIfZpG2bXe91hDawlAS0PuOlduzz
WFnVB+fecH37pPMHX4Ddgwt5APwHlBZL7U0Xiq+zaOSlKsxnZ+ijg9VeusSsj2hrH0BxWHsKLV+R
WjfOdJEqSTeSIZg5jy5RU9WbwqpcpB3h81wTsaNIp4qHCulapb8WDFY3XRqDiht6rKcRc/0YeZ+r
mmyqohsUTmTbP5iTcUx9stob1/zshRoMqRXP+1aLT04SzIjXiR+xMgMLcFveJeSrERw7wHzxR/x1
bOgJc/xCyM5nSDDFMYqpQJkmmyc6TBZrA3CoqMPZ4ScKaK1doAYT47eZBvB2QK2z84MmuDebTajI
1JWY0YJpydFUhylX33O81FuzwUrvO1g+lOk9ApSIHlUzV7uyj9/1mWw3NIfTtZgg7dtToTdxNjhf
rJ6CmS3mYNcECGS4GO6CgmoVsANMgFFxxm32wZmkwxTre6soG3Gmm/Uln4BbRnX+zcjN/AylL2Zq
jPfUQe8ZkMiUnd3wkEbpJY6xAqdu8oCCNnsGyoqVTMqvozWZ+C/2pu0UxwKd79YzzGKtrWnXub1m
7dKDUNbBZpgSpsIY1VZjUzPg+/g2K/vSe6VzjHzmQdxvW7pDP7OCOmViLgSWBiuIU0Eguc3oA52y
TufvdcJezH4em1p/SUm2J1Gps/aiCFIARBhLxu6UuIwijmiqe6tZ/GWN2KWN8E4ViYuaNCygtv68
qYr+rp+QKiK+n8iHrfcOWUOGcroHqx0podgTPcpMJ8egxXyr0piNHhOdodVlln5wyGOamHGOWZTI
sa59ILMzWYMK0ae0L9//F3tnshw30F7ZV3F4j9+Yhwi7FzXPxSqSIqkNgpIozEACSCCRePo+xd/d
4V51eO+NQlJoYBVRwJf3u/fchKacvdtk+3akfXPQaIimJ8IVcA9aGQiKHydl/Bx2ZeHe9FREpzIF
2WpWKT0U1i/DMHA+j6wTdA9gyp0hvsU+mF7H97bR04jZzg4NbhfiEiFir+Mm7P9U5DwveWT9YH/D
BMsJfWNZas2nu7lMLReWVtXSqbr6aHXBc0pk7FR9zqycf0jqa4S+66yObxZtgw5og6dkikkRan1m
hVddvICsFrPKuO8auL+aZFw3dd6z3RZnzKf5qTen33WHRpUMqQ/golIrTPL6EJlyNbNcfwmNcq3M
/BFKxA1d9w1uvVDsOZ/uMUWYGFvxRbqa/QXEBsHexG/q7jha9A/ads5XxxsMwdM1dqWeX6HddC/F
RP2sPT0VziaBpHELK9yMDR2OmVciFbMVtcqAEQlSfT7radtlrrllaUMka6TePTUS8xSm/sOtxf6g
rXVypEJ3WXvOhKwJbLqQ3srBenLEOfg2jXZ5Ios4L0eb0h9zRiPUJk2QdMY6RwavaVlXdr6zWpLW
+E1jiyQcUfJ3rfjKOe0bC6+T70aDjdUey/iMAfZLy/o9FcGGP1JvHDvm6qay4thOw3DHeoCZz0ZP
4JeQ8ITDtsWQ7OJ/RXhfL7WgaDAl2KYDAwtjJy5SAOXVKVYxB4xEUc5gvKrwt202L9HUv8iEjvRE
kDLw5nNeiffG6OhC7aatiXeWEOWHKQtr1WClwdvVgRdi/Wg5X2a+V1bUfVrvdlzPZyM11kTxBY1U
L5n+mQWOs29G2u3swSfhOd6ll/8l1tntppK9CQ5MUVbpauQs+9KzoV6waej2lb6HGalTomHkjIlT
P6sRhdF5uDcdvyc6AVDVz41XbHi7IDjZZW6/pE64mlgHnLyWDBGbBzylBnZHDV36qBNzT5ffZvT0
2+y2/Vokvbx4Y52Dim6jdRQ84z/rgHiBF5/SCeTOGG4NKgmXmJGTbY4etfCxOteZOoEUMc7esHLl
IJ7tPkTScsSV4AcB1cwaTtX8q1G6u1Eyd3sY1xjl/LViezCVSr87fXF2nPLUO3n6HCV+ClI8bw+g
h0RPjWj6ajjxeAtMhLA5wv4z+8Nt1L8z2+1+GT14ZtFSuSYLLlrUyJpjNAz0IJg05dmJQgMqxE2T
viOFR/COilY2JSVqwjDfRukOh+/fiZ2kOzpT/VXkUbnzSTWC6vC3OJdPoesZO4pXGIlnurGxyZZn
0eA/Ffw/bj6Kc5JPFLPT87hoh6pAGi5ycjH+g6qfLgmK5FcZDx2XdcXGI6I7Q031daJK4AAVtVtz
TSx73z4OPQ+GwBf9Skj9x/fkBcb/I06QfUJfCvYJlR9LWkB7gAaQFDqGSkavLtqUckK615geBrmb
maGeAl9uD6SygQqEBowSOi549LrGcwlzBBbK31oP6ofw8kNh+hlGkTK79yV0mT5LtmaTz09pVMA0
1M2Z4geTRI5jHuTNCFgC+q27ybnRb1m7cJR3g21Lhy16d8UzDFXU9vcjtfavSCtcvjSi0+nrLBsH
tl2IQ5RZSX0izpO8zznChy3OeBdruWfNNuGUYrp06paID/7LmfCPJzcgzN5Tv6M7ByTJErBIz+be
0cvYRTIFehfATgleacpjvDC8blV1cUAepXhLSpLmoW9TBKTsfoMtF2nOZLcrYvrGzD5dzkyq765b
vo7KZXhFYo3ilsLCTPnMA9NL4dU25jKqfZVKrlOH+pn7fBG54QTLLCx3ytEYvzMDcQW8hwkmnkjW
xSQ8whvpVJX6cGBqrX0v+Uo6NnMNe6bbNNFHSkrlFERPE5bllV2Xz03CpUyHB/W3Frd/RhiuCj1f
rdnJDxFnZSWD/jpbXg+JavqRcWpGQZ6zl9gfzkmCtbv19Lwlck75tAsQJPqTUXdC2TgfV4mBaJ0H
/cWAZ7SatLPOezd4M0GIhD71frYKVrVXc7kM4otlzt0bbPOPY2QIyZH/xtNLrAsNmxuY6w18x2s6
V/NnmvgxjuaZpKBDa8dELuToFn63EHYLRSYgcmB4Ktr3yYFHqPnDbOtfgRDrCE4UzS/0o2t3NpDZ
4uE04289Cb+6wp1lrsc9ss7KIdv18JXJhwXDiaP4EBXBzegfkxee+QFu6Lawwtvc1h10UuQSajbY
slkC2kHZio2CDJYm7oAs7KeLtFIYIMCHLuIi9z+ipPwZplW18Eq/PSlrhJw0JUdTEsYsCmXuZNFS
HpM4T2FdhU8epd9xgIJRquzISnCHlI2u4s4fLcS/I25++gsVjfUDMlzj0NeIty0m5Ozcczwzy9KD
59UaPdOyX5R7llX87YmFXcmwn5bOtDQj+4QpAb3YncBkvYqAbJo04RnJwMSIFIVPYoqoNrHNj6kq
xaq0eKAELFXhwGIafoSgePDtRDD9aT3rOumNICO6zasgPrZ0p+ACvdoWYovV1vsC5z51Ej0Fh17w
1ObNB8kHir2oNTEtmxbxmQRizvZt2yu+HMaqHE+EHPepVd1zbYz7KByK1WSEfxl4nCPkvXjRRe68
nyy193m2XW0/2gNMZKoYyWAH4fTp9yxgXGPIXj2zuFYuxSHAY88JZT2brGthjYC7g7Di8aEnZCJL
Hyy/Qxl28dMTOviq+/jTbT4yx5zufg5UYXA+AMxE1yASbxTJWAdpE5O1Ra+ZN2ENtLnn7QxrODaF
IhuaYfVLa6s6+y0nYB4s2C3H6oIX65A+/s3Kk+WSEto2sl7GUuwcI67YtM3hAVIoqy8zvBfcf0s9
eHBWJGgnjXcOc2G1NcVoby0QC2vctn/Rxu9pWvNmNQHfvp6qA0EUaE6sj0bFZ8aj/kDmYQtoZb4Q
LKGxanoCIhok1UfrKuvJTiOxIIgNA6Zp5isYSJp1nS5ehwY6vjMsGks621jLJy3DYQ9P49BABG5L
92xJSZlLYjVnOx1vJaURReNn5ygu9VLgmtqUljgkkUVyKgzT7bc9M8lKmx6utNxwf12il/QsObyO
bRCs/yYdxap7DOOFMV1+jQ77myFPFt/2kop8TkiJHYW4/W8rpMqeBfVpDNXODPt5P/gNTFWLGvIk
m2v+ZbqwH9c4Nll4X9AVVKb+YkPcphaoVJYvbPtZ1izIYQF6m5gpTffYDuUXQb95hQ3HZDhqioOP
e9SPK+tOnSs9n8aJLU1zSaafhsCoCakse8IQDSqAipj19w8FZtdzW+k3VcD+ZPKrTnPl7arwgfqo
ASK7OU6kEtxr6upqx/HmpQdPJov3vnOxSkYPxJpPKYyLb4S4KWeQ77UTXQyHXMXOOY/bH/8pDZTk
T5LCOFIbymHtxJ8bN+RYoGOJ6FRzHlnkHJxXBQ+bXRGFf9j477gZDMe2L25tUVjHhB4ZQKf6qInH
8JTzjLML0nUZt7ZPN41xB3P6xfm63xna+2VPdbnKjTrdqRRsFWeiY+l57yz4wn1YpBGGXPNPMwuF
N6g2Nqbr9cdheHR1RmInxqZgI2b0j9VKvDJtiUvXBdRau+hCDRq82wEpcFVLF01UtXskYHvfSn6Z
ionmtkabB9qhM55upLH6ugE0yOJjy4m4W1R8uJbINuWxbkxYTBXl1CXEt4fRZuhY4NRZS3w0mjAj
rWvcV+t+HB5Vns6b1/yhhHsd6EadJKcx6rPFG9dMf+ydu0TVuBVFdCE+JrhNmtVmSM3pSUN7lDL1
l1ymGQBg1715kXFEX4AfmtfnUjrwKCtn5xPf5x4N3XQWESNCPFRLG+X1YOfGsBzLnnkeW9cmqSu5
6t3sDXp6cfa6Ol56iZQPgStbl2kAqk7T540PU22NgDlT4Po98o/BJ+Ujplu983sft1tnEzV+CCSl
7P+IbIzPk0iebPL1aRZHPyZpYVEGN3vkuSsBt4XkXzktmhgDD7VrMZKWbrWLMAqunaDEJ+cNa7a+
LcU3pFpkAXPcoDhjbTg59WxU7BnSvrs6/2oUO9akr6dtEXvDKaIadwfHrVzW0vr7TTAL+mo9D117
VUoBAcko1uMqXU6wIne1z/qccHh/TePSorp4V/RNehKsvDBCUkzNfmg6NEGkntI5P/joM0aqrqr3
X4Uwzj4V5htw8nI1ROYec4c+yzyiiaBKhnOQlFejhW7hPw4kSevll2oe3uZHdexY2H/UGCyqKoIB
4A72q+KWGFF19jJ20HLdMbi0vd3+jKpx07nlb9uOEs7j9nPrGSTUY1wUpHSIUDpDdRt8JhI5JpvY
ANDYAOFgMod/gPnkCfulQ/cxnwbaodcMY7Q4SZ8CGLSHJW6dfIWX8nFkUAPFgn7Q2xjogvFsTy2m
qMZeBzFkRMI5LloWi3PV1TNXpOa0/hhKAJHlB3p5hg3rSzbtogPXiflyzjA7Cke9OJQ1s5uVDguD
R+FRThZDggOfQDzacbhy7SHe5oM1sMEgwtBLN2N/Z35GTFBe2/EeF+J9LArjMHh2frccliFiHbqd
Xn5HEmjsnklDlj6fV9L+Y5L8ciGss2a8J9wuLqlR/62gVXoOR/KwmLDyQJZc6xHDZT/U3PdBwi87
jnowwnODMqKMvsK+IHmr8lOor4aGGdY0Ol7AzKX7qX818jpaF5Dn96zgHdxMc0ApmC0PYcPOvq/c
4FBIYIhlQe88OVqLhRPF4MGtxijJB7VjlxcbV/tRuDF27jrJzeFoFiGdl7ibyqdETumesjeH3lAX
JgB4nm0zts9FCSJxDM4OK/wdPm8oNjVkw299zezvecRE3YlIX/XMcaEzynwzQ1zVohPrxCaj6dLY
c3XUE0+j7GT0wfu3BFMGyl16AAV3xQfQQIsdLoagZin5uM0kTo9AL1Y9ebSt0X1lnQcQMVPuUz2O
f7zKP0ZlrNZ9buLULxVEpsl79np4j23jYZuAYsOTJLrRZab3heg4szpTjEoq/vKyb06b0S+VgHdF
Ml2CzeQkKTyGoxEVRT0sHGls/pRWnq/gd5nYbh9IFmfi2klr/2oT7su0S7nUA2SKiXvlz/W8MdK4
hcDVIP8FTNaQM8o7FIdXyLH3aErcfZLQbuqODCC+OVYbM2rcDQ1Al6kPhqNgiWBe3CbWB084XwMW
i5NVQYGikH4VRbgnMrPjcot8RQbVmEj98oTLmFRWcxZAix0oQiKrw4Ax4nHshXdOi7ECixlfVW1u
wqDxPpU423RfnhwKKyFXkj7x8vlPYXTJg9XK9dTN7X7IspiZu/n6NsNTgPyrFn7/tkCrykE2hxCx
eZFQ0+f+CsYdQNerN03q70z8VXNiwhznjrvR+sXAlZF6Ja/ndFN5dsLmafQzxMamdDZ5gz214NO8
RG1eVnSZnxsVnrzEqu/otvaSVG6wYpp6lTmFSqybcQ9kXnjCcPRBMWB3bBMyEkNAK0JXxvYi78FS
67bH8RBOrD46HyqDv9RmhScpb47xOJhstiN2+1GSvmhWElh18YfUhFvz1qetEu/trjctQEzCPcfY
oieSKq5+1mUq9l5KKBhZySOhgfSYJ+1MRPbJLiZUekMXGEDz95bD8Cn3jR9jzP4lxPN5TApx7bOH
eTEyVrbD9pRezuSgorsI8uD4/UMJk2Kb9tW9BK6Cc9P9SjmjYhzGPbdQRv2p8wtTcgNl15/eiizA
d0qe3EqJN9RF9AJZ4rnkg3BMelrK++jxqS4Q46A/musilVeccP3VJhUexWbJPX5thsiuBiGbICr/
ttForgMx8yDrxdkpKvPIkkXu9UzsPYVRdfDw/FuFcWrLoXzNpry4db/svt3WVD2+8nS2TrUmUtm1
W9ew82cTZ/26sjQrG8vV58jqlsZc9NupL0NMHN28/dYWrO7OEcXYmUpk2znDYZiy/zDDLtuZf6ZH
IXAL+WZbOMZzLfmVPXgrLa3orAGvG00WYLnv2gMBuJ9ZC6vCgpuxaUKKNMkJP8wt9kIx1AZuPe3I
OKBhpbazLOyW5jiIKzqnnIBOPvALrsAupGlq01UISRWQABXr8gGRb5/N3oF3Z6UbmTrBvQ701pF4
9ZrQulR18VPODwfNKPp7XVBoC0gH2+lAg0Ljhfu8Rii0skYeWyOl8cI2r6CbfvAWiLU7M4Jrx3py
Ul5+zYZyibm92rRh7i+Hmv4hh4l4i0e3O8AZo8SswbIHEkOXxi9DPWidoZg3QdPVG5H9kEk17dIY
9rus/RFhNTvHNZj7pBzliaw86K5pqC5d8Stq6hW0peoz524KwqBbkfhJzqKQal3bTr7xrJy7kZ81
K28ixGEoy3n3RsThQr4VTRkfYLy8OEKKS59w3wpcK962nbVKp2i+ddNYP8XT35qlPGAeThdIPvrJ
p+b9OhXwpIL6vaOJ5QACssWaZ2KjgXaAR7aW56Gm32T0OD/YVDKo0TsTOvLOflT8rpK23Dfgka4s
+5+jktUHcl13mdQiNOPFjBj0zDMnWui2CuggWH9z2wxSmrsxuqN7F8+G8bfUstmyM3ww3DjqKEGF
BMrIuTRLnDhJxtWWZynNE841d5vmGllBBQbv9Z+/sEeuCyzZSyPDsOe7dXA0HAyrRq3cdea6vMkc
zugfVFwkVjKeHOkBeBu0WKhuDnbfgQtbMUHZPSdKVkXNlsYrVlN+eGpHVlZ2YjQn6jXfBoWSZ1rm
U8PCqk8hBJSPoqlAWB1KlL37PinyEnD95sYu6CXf35z7fehBphZ+sLUzuIWBqWPO6Ih3Uz49gSmu
uHPcutSarnwFTOih3pTKLtdF3ExrPL/bhm/WkpmGppdIB2Ca2s+5Ai80DVg42sSicrQrIMhyPwmo
2QYNY9ySfgS7NuoJkmNgrBgjg92o2zWH6ltZO+rM3sDYtgpwWPtYO4qex76K8Oy5YsESi4m1ZizG
EgNOdeDhgNgVLgzyFw8YEWNp3xxNw0d84jncWj2erKBe53F/bL0hehRiqsU4kjfjNeFJlOM2HBDk
ksn6MTYcy1r1GwGz2GlXp0T0q3BpiQ78bIad37GlcxLKOgpzzq+ckwVHASoww9RjF1FDvyU7juAq
PesFQf8BXEZj3XmB0i9u7ua3hFtWojWmlkA/qx7snoDCi6/MInT/GM8yax3P9glxgaBRbrAiaTTU
yG7Al0OERlup/QKhG590fq5cm3iNg8yrQvHlO4UL/TMYL7USS4S4VWFk/k+HjGIAozYYHMmNaQih
m3PzrAJz2Jl834wWWrTQPsOfVYCJzcD/NAH6XXUccfORok0hQREMWuCgjk4ssQ5N0uZPI3rG0p+Q
enuZy4PAbsFO07+IUGarmQPXqfPtt9j/OSW+/ME36zVTIcTFrFMLzxlwFwCAW1hm6m5S134dneaX
a7fqElNcUEU952cOQAIYM5b26j7Tv7KYum3tDeLDhp2tquy5slW9NgZfPs0NDCAAk42XlsvvzRy1
yNByoGjtpKX57tkZtRytbV1sNz8G+mVwMaDrpoy4QZb62qQTBi1ffXihw4uEn243zs7gpHQq3V8G
dtxtMoAk103LY3MIVmwwk6V+VATJxqSpAeDgjyqV6zAlPVJbkjVxSyMTvWuoIQkO5nJ2EwpeHbGt
KyRYqY6DBn70kmBWOnrApaqcihM0aMzMVMsXnbkefAB0scOqxPAd+q2rV6zS0zFyJ3XUbIrgfjqH
QRXtucOwQm/M/Ctwkvpo2pQGf/+s8UR9VIX1I2k7sYmdZj4kLj98/2yaHZKhtMsMORytwEDY9gna
Sg+fQGfB9LFtbGNhluCcHpq7Ij7EJplvcz2m2BLzyFw0QU1eoZitF90l3bINiLF3SegupjqdaFak
m/cRL6tZrz7P+W+MWNfWjf2PnvNKGlkfIK+Gu1Nm4hiolvC7gv/iwwF1ikeoIEMM7Jv5bI9S3Zz8
J7ZE71m6xdbVEfxSyl+W1RHc4UC5gm0vC/mXBub3lMl/y/oBVRf3Og/lOdgw2x5YmTF/VdkhS6Z3
16y4zaXhtIL2zSGyyj+//RFTAtE7Vll7nl1gPDilcZcrKMa0JQvwwOMLjG77ZKTcKZGhPge+kByv
3gI3xV9Leu3C8/gYd6b/8KvI4+i61OtOd+x50SrJm9/QaqqtFRsrbXsWJYDe2Y3p1+0l6d3IHVZ5
pjkYhuOxY110jOLqJIaEtipBjNdtmLodORDXiJoDO+PXhNz7gTHJX0m23KinPB1kAPny4ZMdO/uS
Ce1ssoEqxNoIBevAUi7LoaIkmxwd/FkA/32FekK/gLEEKsYuWbwMJei9JOQuUVNECqyozJZ5reWy
GOg76CcEcwiByIpKgufsqGrtqwFUd9F4N6pSSvyp3j4/44GMX52e8lhKK6Zl5ONIATqLNlrrT6zh
7c70Dolh+GekLMZ+my7w3rRfwzL4qlp8UTw3txWbl2roW1zvYUbqEk139jyeA7rZYaxSO4UFoU4R
nttx5yjTBBH4i6BLs6WH7poiyC5IlvS7vvfXPa3fxZAHv9Wub7q1mtVwb+zuGqaqW3WeUa7UgP4J
WILC9WJ0VmlBM3PK8+fajvKcu8SWq+a9QlJbECeiGMYSDzh4IDcq5pQXYJrQUd2ud1Epyb34EB2n
JJpw9FXleaqH31NuoUvGxd7RwWtrsSJpg8KghjgnLS5hE0oBMIi9BRHBxl75YWSdOaDcutjqDsLr
PhLHvNhNXz1Jz944mUrOfWg96SGdEWrLeMWNUB/ShEC9WZvsw9g/cf57eB7VxXADc9/N/f07TyBd
6wWLZrOXkrnIdfPnvGtGunL9H9IFfCoF0Eu3Mf54iidFlRaP+pgoIm5D63vI1mlJ2ZNzqqX8pHBB
HrNRPwyk3j+Dz/9DRPn/EFFwCpik3f7tf/37PzPiq0/5+S9fFBVLffmsvv7jX7dfTZdkn/8Vh/Kf
f+f/lEWa/yBmCYEIHC6hYJyi/xeHEnr/8GF9EFmFl+H/E3xCfkam//GvD4RQ3wzfPzX/4XiB60ce
CCPLC+3/DgIFDMb/C4bAAfsorORfg2zgYiT2H9nQ/5JOjuymJmjB0ravxBeENqjw2Ijm9i8oqsNk
AGdjv/iaVe3JdJKtTtOMuWocDvhHKCMEJYpBjNtSD5J4ovG2jDmzhrYJ9N/IIYDFAfBmpEqrj6Cj
KusWDsYlVMjISePA7w3pedSmWNGt+TX7LR8OIzrmzphtypTurCZ3LwY+JqRmzjnWZIGMD4x606Xt
hTZqlk6s/ChOBlc29zpdO0N4qWgToq+Cguh82bO9YJ73noRBdJIwdU46t6dBGB9LZ8xwI2U14sbO
bUQjZ1+OFdZ8JNaa3knKwp1VX+xS8yHxFfalbtyfVke3tN/Mjypxistz89Mt06e4BCba9/WhiiqO
3NQnFDmHWdGE15HsXFZQAhNAOQ81VpEg8Cw4XS5ogDR9Br17a2PSL2FE22KXhb+jCrnKm1IMCnG1
kj29wBi2Z75K754XLV+ueB3kqE5zceQABlJajauqx3c6V4zMCB/Q6DTSXARrj36n9Gb4+sstjVOe
kNnynG1RwUar5202WQ9mbs2mVai9M+Dgrhe2Lm+Fb+49dKS2smge0OGT2cw/Qh6yh1hzWAdRTYVB
MxJF4DmiTCnAQIMU61ImWp9ITfXQkSSQ1MkO/1RjxpHV+GvTIUnukn3H1rHTLU/Z3xEO5LKu32g7
4Xrwmea83/jssa5hndS8LOg1T8Eg32KK0kRULzO6sVY++SLs5T2jDats8pq3mQ6tVV6FdyXdD4MJ
hJqdrePS1zf8QZ0hOjG8DTGsXHt2qYkL2T3ABXYie039BvRVjn4t2ZRYd1tDZ1+y1IhtqculUNxt
R/yJx2iL3LAe24qEqKZqvKngPuM3maYyYWqwk6MimBfCG1oRu+k24djvxzZJjn7ZP3sxmHlT/3a8
L7CzAJ5TM1o7+HOQdxF3Yt71Eq1nwz6A57Mr9hpHAQMPlpqwyTcI3damqnm29B7pKTLn95x+IDyu
cXoe8Fa5hISfy34FdvthRwyrm2qxnEzyKLPpBXQnKD3kAKc3KFNPvHjvRfH7LIEvh9rDZdpvypbz
Spgb7jG0p/M4MjFmBqTeHH7gHOTlGqMKrN4Mv2SY2pzkBtrk+Ga2ccojdeAEZw5cvjruWQ8O6T5N
W71iwPxJ43KcAGKVbYhCR5UMbrlzX5i4X5MIip31mk9E4bIA2yuWDvbi84kD1qnB4Ilw6s9ba5w/
0hHlPR0p2pPug8k3LX1DkRhx3WtThN0yUAoT+zTsoAwa65i71GYI+tsYZubO+sP+J9pLsP0ry558
6sHake1tvI504R9RpXjRYsLPkKsNmAhGpqzdJVUbwx8M0aZZFCrLMlbmQE7MTinLcYtWENpw5hcn
5a2J0l8Z1XtLMbXPkw4pMTJNjcyLkynwxC2wRg5hk9Ov8rwABOmx52ziduMH7wX0mosnhhU+tY0T
ZRzPvOR3T3B9GxPzVl3m7xrFG5sOEMqB42P3USN6t0txb9hDq6sceOz0oRMvatUC4kOzmmzxUQ5w
Ll3DHY44IqauoXRr+u3OVfbiTQVE3y5f+4qGg8mS5s6d/HbthRaEyyo4KaNzFuRreT1JIRGMjoz+
KN7VhuoTQoTdurV8TshjdM7lGPC3aaSPc2pplemyl6BNpyse4wo8joobzdjapJzsYjPJtLvTKsis
FU1rU7BQipSP+9FH62lhQrKkbq8+tIk+qRlRQRfqKNg6nEiPUGr2AN9+8gCtUN3ie6YqLC3BdDNx
JqG0slfxp+6kXCpt8f9QTTXX1Q9Z15+BOZ3ziYoPK+SBEkbx7yo3+P+7YhWSS6bC4Rd7GdC/2ESw
JCEOh5b1avf5j6ozHDpPsiONJNOaomiSR6Yq15UpriGXAaCNeq/gQoODgjjNrLVKR6xRPSS0ja2H
YzglWHfjWG6MFrhGln7AorWfdB4e2I66m2hsad2JQo6x/fSRBkNzsYLkx6gl2jKKDwcJvRI5KU/P
Ys4GYHD3ZlwTXWJerai9I7USAfZ79e7a/Xxxu+A+Iv4cJgIT+AUflOFApSsr7Oa902fza2NAR26r
6Ujdc7FKJhwabHlhks7pSmbjhJPUOvNA63d25wBhFE91M5drjQFhZ7SINf7AO2KzbaJ8pSc7WLP/
bPaYOgvupEW0rWNycLn3OdhDtsdmvkbfoBNEdfnDYWJiOOf7V2t1glKWXuNEX+xEzGvp0YmE0e8X
zxr/bQ7cV22/lHIk5tVlNYpm9DzS1oqi2L0Vc/l7BAt/YD8cgCSKdnM4b3y1imzysKRJvG1nBn84
S1B/5fvvOcG/BRCWi4pMcVAHn9XEFsC7xmdlFKcHLa0Rej4KdvvKGO/1mGPeLSMOIAJnXDTl28hq
yZrwMC6robiEuXtOq4cRXdD1QeL8YtZRuBqMzngx+UAvtZYfeRCwTmhNcnVNASQl1A5vbJLwPCZW
FZWBSTEMcJygAOIwoPSsEQUi2tW69DDkj9Y/tPvcs89Tp7Z+Y0BuQovugNQsgYFnF0SgXUv9Q4u7
WTQ8TmwgRbQr44T3P6oG8lXRiA8zoqnNfvxAl+snFTYbK95MohGr0S7E2uNDKyqBtceFDAv201qa
McFLdsBy0zUV70xkU44tqnJbWhz1DZY6s988nkslB6Rw8JciCoq1U6TdIfd9GoNn7pZopFteQ/qW
dD+G9G8vf9Jf3azMqB+3AIJeksCO7rk8RsBp1lMXUDLaMEg8Wihp8GAJrXQpd8JPiqtbbTWwqH1N
HRjWWgeJlFHENPvLMOYjftQJF3vVnC1XzAQ1ZXcsmgAPHtl48HJ8jx/h+zZ/zroSPlxhojn5095O
uDQDU+BBFOUX41B0kEkLYKMI4wWxdTyQucVDc7bfOrse19Lx5MoxjGEjJR8V4HVdJ21OY95eNNnB
rNvxr+3WK/jr5FvTd7earK1fYbsDM86MhdNoEcejwfQ1TmvmStZ+LnO2/ciDDrboHlVZvwngJjtH
eGLHlgT/lN5lOL3bwVPnUl1Cy9dHM67C2+OSEUXp3aYR/ceo1i148JXhS3uNCxrNlgVk9GBvu0Pm
HyK748E8lvfB8SWEYPpiuiQ5TwGjvj3FWyV8cLwWWVkNIR9WIDROXddPXZ2virC/mYHsnyq7g35L
LGK2BtxBs/MCX+yl8B/6ncY+NmPKWrppMO2s0gnw+dOW1FB2s7aCzllKvratT23nEqdbwCUgfsmk
KY6TD+RVZfwxluzm2k3hvde2fY38n6h21KMIu9wFFS0lKY1/5FFOurI/PIc7gVRpvcxH4m8FDXGh
mYTYPP43e+exHLmyZdlfaes5nkG4Q0xDC4ZgUCU5gZFJJrRyaHx9LcR9VU+YdVf1vCdMBsnMDEYA
7n7O2XttNumunQyknhAcypKtYNCzg+EOlyKjJdaNzkeHEtQos2Q70SoOmnTVGQTyStVC3MkReoKD
zeJ1Hnm3JO8+7aKG7u/H6IhR25f5j56JXVW9Vob35ShAxTnqA7AQSe9++X2Bn510xegdDeBljBC2
wfy3XxU5Wsvis4vkXgua7RBYewJKT5xNL5ou9j4Tzs5vLsxfdyoklMhhkNUk2sniENFaxGta2VKN
JPuG/baJ3CVyya02qU2jNdvGJtN7QJdYEG2oW7OA1yNdaZp2wpI3i4QXQGnOl8Ru4AbNw1CXT/wg
qMgu3JRmieHBfmanbRZR9IMktl+kY/3m1xaepZDZQusfk6rfmg1Jb01P8y5vDeAVpaxe5x8yy+QF
aOJuGAnxi/sbXcQHN5tZmsJ4KgzFCIcWamR4chFV7LSWN3MwHumdH7iy/7QSEVpAoz4pN2VJQk/X
kJast8hKIoiXZIKp8qkpgrdekaBX4mLIcCBcZYzh1UBROAVHUih/bHFFFp2g/WOgbNU7o6Pu8Kbj
wPfpcalFLNJX0Pe7+f+loF4kRn3qHfZ4bQxW6AMxnJfLzsg3vRaaa3cgwodxZrZw6EFqrr/OSFtY
5pU+3yDMsWDXOv3KHiOMJtG+KJAWh0G+JNdgN868c1XskSo0i0pnKj0JbytRvU9mxGSgbn7j9o5c
VxI+TlgSoS1NbrzjGfzVq/phFsMY1Wetuhdt2dbJzfEN81xq5WaUw28NJ9zkfgjHefPDkKzv7Dlv
I0aW9UcthrPG6TrKpodQlVsxhLAzii9r1InFMk827TTG82CRwphm4viUD+6zPebWVgvMX06QnOzR
2sVGu8864DjjuuWIw4F+7Ra4m5FzL0vDWcs8fZZdugsvpWJznfxyo2VE8WoKN76W76nIUpI7SNOI
ixL/INCaBUbnja+umpldiSXZDaXJ8VAvKR4c2rL14F0y/MHI2QrMU1R6R0LSvKXNzKDXFtqtK+cb
0rxWrcmMWF8ELBFtkZzCcVqXRrrQq+BWZ0haMW49kbL37OJYceroYCftJm4ICWrluc+bg5jKi16N
F2U62TItNPx61blyqgVzF2JtIpR38oHWwFsn75wGtEwSQIawDlkdveMwfMRr7RCftMJFcCC39mZD
K6+T7sgitARB+gOE8Si0/OTZ9GWn4cxv+iDYpQd6h7qRfYy41bTRPUtR/WAdVkZ2rdCJzYlOwfTC
DHWreg56Ez1H1/0uiYC2GCx7dvCiOfU+cub4EO+A5GI5Ygrn7LZBQc0rwJ6aZkR6k3ccWEAB8oT4
KjG+E6hyXzLJ1yH5uX6vNf1mu+EndiokortYtr+LIIJ4aT1lTNjGvvjSZ4mx1q5UVz+75jZM0ovn
gjdF8yxqyq0sgysXPRZ5MheMLzzXP4b0H+3W/0At47nDh9NUxJVb+ymx1wzfSZCxv5tQR9Zlui+Y
D190o/72Gu0raEYig8Dh+/qq8BjuGMXK7n8HJprhuKFg4GIJZPxexOVn43J4C8U5Q+5IAuQv6T9j
HyCrV1db1Yn9UAUnUZTHsutJi8VLQkwOt/2Y1Y+FhXrJGP+YPbccaMK3fKA/BeeIEzCuIsf41TTu
S4ZPrtZINOEwgYroV29V2AGKZVB2mEst5oXvrRZ/5rwnvpc8tQXJHR4EMQEv3/fybYuWR9Op0WX7
xIJBUidKF60c1kBpDoDmrnailmQbbnEE7PRm3OKU2FixsQAQ8BSDII+FsQ3M8dRKLm17WMv2OngM
qyaeItE3MSWRqc3L4s7pqjVdX3oIWn0kxdQ502i8uCanEZpjHbsPSadj9BpVJTj1FP590obfygw2
VScu0cyGouBdyTl4aOS0VM2xXG5uE3+V3CpW1yxjqCw9E0fT8J2l8WsZklIZ0PNeJHE+h4LDT0IV
WCXaMxkWFmli5WlU5qHSrU1hOK9TyVWN4hJhib5RY7gvDPvceI8khz2SBUVgfZnjYyk2Tqwo2qbr
NDPAkLv0I6g1j6aTRViVrd68oXisLMycMib3LRMj2QiqXJA8xbS+Rw+m7ejIYZfA6MrgcKHHtAiH
sm+2WlN/QEZ+RE414d0FgnZB/rUHYLk1mv6Sd9olk0hRDcL+EkojgOgyeRF98ZLbAO2c7qFlQDuS
iR7X+S/Ucc9xZjxBL3EX1XiCUISmyCe1warwNGYxJVGB0RKLXTYf9CqfETxloLB3DYuJHTO2xCJI
O2fFdNIynYcqa36F1nYYFDWYuEmUdQpJRZhdtCg/xoIdl+pP93CawgRUHtAI65eRkr1SiGPNNWIR
H0+26yEO1S+9i5+JElRiG7BGdINzovV4nqL5tmf81HA8V1H94drBiQMwJ60+WRJNmHf2o1R+s57/
rVwfH0K6FDkUo2UTaY/IqTOn+FYEYsXW/cJ3+mDHwYl3hfCcXoofEnAWEBb/1KZzyGvyKolQAE71
lhj9Y8dv17JRGHMeZ7d29eoHEyhSatPISZB8U1V+GqwJaylWGWJtbNvhddNKJnZDtozJDnIGEnl4
v6q2eO/s7tUzm4+sTgnalNuStOW2WIuovJlljA9Cp6dmjwps2zf0lz8RocaNnn76jkG4rBKEl1vt
zQcqTPUVRyu/NhGKIHwwYqZJOT89UkVhb+NEbxELqDlPuCQejXnyH8fOIh5mnVhRPDXqaULn3DBT
STVAmw5DP3Ood4nI050RbWo62Ys6QGMn237a5CXtSbLluATobiIxo6EC+0e2J9/o9bVH2uqKAv0p
Fh+17C9UrhyY0oIT2/iYguLy8qeiTliuSOJQjOIXDkxePQjW0s4viCneGxOl4tB0q9HKvpN6PAzt
T1BBfFHda9pB+bRSzeSSTbc9qa40e+ibki+YEvtMDqdPXwFHNGlkVPUrJ/BWwjbPreghTHWkVdTd
qeBaPqRQD5pkqJb4at2DkP0CHoF+ouvMqQ4LQ1/ZO2eiu10UnLFizkeW6/5JGyhrIRnctTeRXaP5
Om4mZJYGJyOZ1xthQf9uhE7fzmOpq6coW1SU8JukDMh1lcgBWxx0rGrjngpg4a66xnOonBtURXX9
NDAjXKN5CteyDnat7cOPCoNnKoKvKcSaVtWx2rcdLfMgJa8M/A+Y1DDC/cEs2ajw/dve1Tcqc9sL
62rDr6oVwdeepb1WXip5G4NnsLBX4eevvnRK3vakXllDS0xOU4ldXCZYK1PMqKlpcG7OPXKZSHJ2
vHBtG8qFYV2/tknqrWCuv5mFz8Q3H/aKfUsJ+5fU0I3UlHoRZ7mFrwKNyfVN4t1F94FcFCInqTCZ
2mQBAS+g4agDoK0tslIFi871thUqb1qZ44Y2e3NegJfyVl5Y7ZXfWS9F+pshw6fqz6Ilk0g4L6qc
ozhJowKQI2Tmr3WTJBSMOVTIWyuS9gN5tJyE5hlOQPYz+bSwvHVyuJ0w6PdBEX+GJfTsMWv30kAG
0zil2CepQf435gcrrdxVoOnrxi/Gh3hkJI7gqVgAUOlpDvofsud4GkQlqLxayW3ILBN+FOjaRJiL
wu4EZygM03IIsDbbMEaL5Amh4k88U+BSr954qOG4Uhs2NfsaquEPKj+2u7esKKgAimmZWuirxWsR
mnPwsvZUz1eyUoxFGhe2LtapYpEWrrlu3YYYIpvmRq6jCnI2IQkqEBN7iYWoXmRtiFNtGQ4Zblx1
jWNgAUbxCg80EFc1IYoo80uZu+vE4JKVHeFesOLeR8P9nsTWdrOdnYbVotDQakxiPxXpT0uKWjoz
awyPVxCU+SIZ8teyh45GgC7oeHEsm+qLLe6k9wzlSXUHl6H6Gn8CmlriwHrrt7H1THGd3PIrM+tV
S0bJisYyl0UQ42Cob9TXGRVU+to6c+uQrEsCvZE3GNZ3WjIPS3EZLUrkokz+yetJ3RIjPQmbobYV
wBga3gIsRDt8BfuBoYPQgGcNznMnuncfflQYFbBPk72w5d4OjBc/AktrasaeLVti3IzOvdtisjGb
nUlaEUjIb8oqRldt+mkTtA0Vn1FRasw8xPzd8Lq9O/WrXkfAF0ffOmSBYKyegtj6MtWIQQhJtp8P
v/VB7hK3f7UiihJS4OgOveDB/oG19lsr3izi8UhupXnYzMlC3Mm0pLVFQ8Nuw9UYYtPhlyUPheqi
SuKDZFeM50zR2NS+nEA/4Ni+4V5Z0gRZhN1wZsj1ZtMtXEz28BOG6jGi69e7N2YoK6jTG10jfBtR
7VMwpM9m1l4M3+fkET4WbXqUjV8+9I2+p8PcUSVGFZs4ORJm0CxLzT6MxcAoxFZ7mtPfdjO7m4ID
VdLKAf+lvL7hTjBPoAU+yTSln+LLRyj726GrNmRS8I8Z+8Huf6BovEu/+aXr8tJoqiXJOn0CvZ/Y
8feY/wQxDY2cc6NoaKc78uhkxkkDx2kCh8Y/HCyGsT0rA9kAQMVdqoZPQ4BHrUfokUQ2rko9RkTW
uU91FC6FU35aA6WWh9vSpF3PPIakWtUTPENCM8bro6cDzc/K8keLwPIxU1STiQw+fIwa593rvJcZ
sDvJdEbzROVC7zmM4BcctOzqagIzlGpmKRTbcbetXtDAXmKnA8mnwp09Qa4jwfcnzau9MeTXLh/X
kdEwlRWgBRsCLugqWkwpCNIVdh2ufN3pDvcPnkow1P7XQ21++G9f+7eH//bX7n/jr38gqreInxg9
ITysMzK548LY6BMvoaq6mdQAh+qOkiKyTzBinm7QPTABzUSfOzHo/tk/PvwPvjYwPIHaR1vE6aNk
33RYqeFX2ytkAemCLGQSVmeE3v3D/aHnOM3emV6U3nbN8Y7KAuHMP+AOsMskeecEBs4o7IjA0gMs
uPwgBqj/6/unJYZYeJPzV6fGuPhgRMkPi/6TDuXNIKp/4KA0fK0F4vydlRInqZfV3pUtz/f+NP/6
NJn/l/tjiBlzw85fOKXCXjvTFAfsjofW6P/+4f61+8P7Nxwyq3jf/+vb9fyZk4IOZr9ApChc0iDu
3y7zVzF0DRNN8I5M0MpDI8CeCh2abJAA72KcWh3un/3jw/1rmVZpe6/9csvuCsTomxzjcm+rAhqe
mzy4Ae04x4q+JsY3ZwIIRg4AKAkR9+QrANDeSClK8y3VWeLcml6V2f8kBGZQpfLBpe5Ja2SJpTGO
K8/T1uPEMmnJ3AcLrNQSN6O/D9z80iEGOygx7gyls7iOHS6BAR6UJNk95/7BaooLiE2QanlRDPIN
kW56ILvvFM9cFicbYzSz3YjB1ku2gb2fo2h0pzpYxEscvLYfz+4w3VzY2QdT+M0xLIKDPlZfQG+r
XZf7WCuYptd9fq6rsj03ovJYUe0jU4YCcacDqbXbO1BolkNt8N+YWFe1hDezyDK8bkwuOZM6bFUw
n87FmK2IvMvofJg6ulf90eqN+txJIgULVCNTYe+B8BV7zuGLF9tP0xMsdVJPGuvcmZZ1HpuAu98a
4OQQvmWVf5wMgit/pT1n5BVmuTgp1GxEu5Ke3Azu3jEs/yHBROiXFjnuw4fh0UZxS/OnNpvslBec
3wEjnEiibRz+JNXUp1sw8qomHu3fULFSe/VnPyDwJP4tv0Cfyy9T9KdokbR1Cl07eP1F3OlE0CAe
g+ftc8TVm2mdJFl+Dh3k5br2zHRpOEk07KuQaLElbE3qd2PYdAbaWupz54SJyjnRI90HUX4zg8qh
lVWND/bOc/U/Fi2CiRHbHEyHkticAmJtS6gLbEwcVbNplVSUEvQBsrVRUm6G2Xg2MJqOuTc+RPMz
YfakMZ3jeGOg0F/4jttuB7A2wKuGBsJpptiJvPQMaOoX+52+o033zAFkrc9vIhMllCYMVDJmcvxU
mHNlJZVtgSbla399+/4dmTnhCvEpL8xxinY5KcOLrM/eLDy7qGMfiqzi7BoXT4K4kFiosx/a8CH9
l2FY1hp+9woiTBs/A8k9JRlgAas69gMoGPwPCxRwr4UFBVvzyg/HRO5pEO3FiOPWT117zFILq7z+
IKF7LAxC/woGMNiSl1WVHkorgrLNOS+usL2mtJ4tfGFOACRF7+SycLo3UZi7LmnqVaqbGGT9eu2F
obW0fc6pjgYuK0iHZRHBAs7djgmK0T0DZl5rg/vYRyhKx368Il8vaWgdKG8X1lBwBGvkaw/Fn/CP
916Dvm1TeOp2fTVAJOiIBNMdo22OJdh5fQlkvAc0gd66vGTOqWGMiqqx88iZUkn0VGLdSlvaVp1T
NWQlADCg+f27J1F14WT6R1uW28zJvHVfWN1KM4537qM/WX8ktd2iMkQGOX24+aC7FuNQ0OlDeWhz
djDsq98FztKT0UYziwEN8oSdNet+tbZ1ExN6bi4bPFLXFnwpems0G+kwBxknixJWmRZFAyfIs541
AwuhoLuCO73qtDe/ZPKKsY7ZblLslJw+fZ/bKenUzTXEuo9vUp5Z8Z+9Jqc77OQvo8pW2mg9VBUg
8Vbaj66BdbGJfwvjCn1tpEnOzKJwm48cxQdW/XFDxgkyh+EHQT8EBSYkV43YwlXZMlLTTfNoFBvL
DkpwAj4BGdR5aEDiyzTpyPF7XoYUYrA0H/SYE2Vt7lsGYUNutCjlif3EJrA0SH5cWBQ5VgSkA1k2
0gwdD3TUn4qAVIygWSGFzZcp8tc1DQoTGFb14wTiCxuFRHxK77K16EnG3hNZpsMuBLVISJ80MLp9
dqFhvrUYaixZHzKH+L+oHazVmGhvhnauOJ/BzwFBrqrvtDJYpjtAl+Efg4QAQG4FB8T0Cumn7AgJ
bccArRh5zyR56wtVUEBrkJ9TxQ4c1tNhPkrWFkAjycjOdKJibStStdVAJyIa68/YRcQdlPkMwqYs
85iQB99ubedHJ8+RqlH8LALbKi4D7YSFCdHTwUWyo9rNb6ouX1BMfXUi/onbb0tICQEP1pk9BTvW
XXHNeLEySVOPZNMN6D8WgWJ4cctoXKUYUuidNc3mU5d5i1Eq2DQ2cQVjNRtHm+FihEO7rmyGj5WP
LjBJLPlAAK5GcoukouTtvpSBId99afxU4XSxwSLvc1vBsRtqOCQACFToAXnugeR5Db1C2+TYTNMj
nIl3CfrDRdb4YhVaGI2KEBBm79fDKpu4uuygekwpPdeaqdh+feYzyhnXnlb/xje0DbR0etameM+K
FB6wOZ5lAfIn0I2nkLDoJTzqYYm2p8PXUe3CRnB+S/OfgZyERR2PlMOsbLR07VMskegU/oPuijOW
I5RvHvxUWSvB7AztlwzdtWOqD3Kwva1dqkfast7Oco1LxFBKyfCWJn4ESMg2154ewN9QOzpD7jlw
gFnVTanv47CcFgjDMMeXswUCJTUj2SIjsbo/WFb7B9rHa9bnHf+2fZCY0lp/jF+JfA9F/R0M3TMZ
qj0HNbXqet1fK1/ftrF/pctCDlNQ0X1uxiWrjdjCUKYPHBhfZEv2hNfP1UJl/xR0gBccSvv1YDab
Qfe+wbYQs9vCpksS/TcJHvwKTrkTuXABuqNxzFLaE7CkFpFd6aQ97RN+s6VCDL0eXcM/agG0Ewd5
nUuSNYMx80g8bLlJBuZNZA25p9DV3RPuupXRC2dJwKtYw/RPELU7I6NiC6eigzUhmB2GRCb1Bwfm
3BLzHkeYk4kw6RAH3ZnuS7qVLTodvYcuUlXJF9nw2kHUvo0PGylXN5VpvslsnHdOw7PH1RMjPQiA
Nxfg62V0/Osr85cnNVcB4bNl8RuSqN4ufcRhR1tVbFVBWQ8bIANvfz1Ec7JVwuh3pMKAugAm54bz
4Q+y3JAk4fH+mU0TeddJuBEy9A9R6iHhvH86KRrOsHOylZUbr/mEBv7+9fsHp/MBNeXtLx41GDZD
NBrQ+OsAaUQ4fxa5lC5NZu1H+qncgvleL6f8WNZ1AYZaYTzwJ0r7xrYrFhWgpWY7ioUD9XLhDNMH
3sucZavKjyzuxzB34jVv0EPJb39U84cKUtomlNrb/UtJCBUfZcnsP5Mi2fc1yayVJjG/mt7ODXBq
O2Z9vH/oUPIvh1LGoDnanWnX2spRREX4eawf+lTIBe5IwOiDSauqg5U3ym3AO44eUEOGlfMDMZhL
aJIBUQxdWxzRlkBOYgnkusaaECiNrSvZtRFEPEVyQ5mB98G8hF+LeIojckd91SqkAsS3tSupo8TD
sRIdraCIeI64aAgrBYpfsqtSnizzgcFFrIhdM8Ck099mPCXG8khvoTw2eouio4SMQ+QyRwlAVseu
1Amvn1/lOmirozn07hbKyEMTczrC4aGOuQSgbNTBvLoEDELuXySHfMUlRRM88nCg6I5aEzrGjjGG
x8TFkizu/2FExw3bcgHw40i8bHkMBgYGbR2dqsBr9yrSV/fnHtN+Ot4/ayL2VjxItFVHdQEsGj2q
jjvNUL/NQJ/2HjPf1IwUgAFnj9tq2OhVT9QfOc5VyXlGm9pLk/EEIn34ZTKCX0FnfSjz2l1MOnQv
tu0PHNssVpVMUKRwnBvNObAh2OAASU+MtXHGuJsCnVCgSZRSLt0kG+yoAQJ1Ift+QCrRryKlQ9J4
FDfyiZj5edWWEMAPq6tf4wwhNNTpTVYiueymnKu2pmHuxPGfu8b//9sh/hs7hGncg5z/z3aIU/Sb
yI3Pf4mH/ftf+k8/hPk3tKpQzwQNXHwBFoGzf4+H9fS/CR3BNB4FaesSy8P//l9/90MI92+G6+km
xgXLZiptkP31d3+EMP42uxksxxX02m3Xkf8vBglj/k/+KUUMO6PFTYhW1RauLoT+74nb1aANTQX+
9aj5BgOgqjj5U8edxKi86L2vwRjUAe1zuHLwQYMXjkBpVNx83gQ0eH7UGoV7yFLvcUyVeMzC7FdV
TFgF50cSLjEuxTDbGGXwW2T6T24ytNY08RDmCKcmo0yRhvnRweztdUvNB4vAZjhRoQnWMqavo8ww
sld5dRuG7r2EZHh07O5Wqzq4kMJpvfiozRbaoNcHE9bYvuizC6/1tYZjixHejja27RcocXUVLlSb
+UdiTXZAPeqLMDGOsulnZhA8GrJlzDSScRrJulmkUx9+2k21y4au31ghoA8afznRgzGtdp8uezTk
Yk/8OLMcxxKPk95GS4gwV4JmtKcMiSjHYB0Fm1BHuvU86eo3GVv9k5Mx/pwI1UXPT8OjMsePgFHj
0muj+daV3UIgktwIc0DhHmqLNMVDhg8D3Qpn/6ByvQe3xaWchkm2R3IHmbmih9hYlkNXBuC/gZKS
ui4mekd0l1LgjcybcW80WjcXyptSBFBVjdZ5aPvae3InnPzEfW67DjZAncT6pTB9mwAf4FgRfBkQ
XnX3YDf2k62H/tYUWUw32cgvObm1iZPZD0Mz7gitch/6ejhAbpPLVnasbPz4OXZWpFWpa2T+oVug
RYReCLkiqaxGaq7tdTewr/bE2xLK4NHt9eSUOd1toit5k0y6R9tszlgeB/hGKQE8vZSPXmpsORzE
p7DRPkDdxmvMZNXRR5lOEtRrkDXFkSYuhY1e3vrK65fSKYgqnUGFQ+LIpTk45r5jB965pkH+n5kQ
ya0b19ob+mXfxe7WoW20GC2u7bI//JNf6vpXtts/R9wb/xqXyA0nuM9clgTdNbFl/vsN59Ztn/pq
UsfexlHMmYVRtD/b8Gdjchudah2RnrSipyZES55H9bvwSbEKRczgMmCy9X9/PqZh/muQ4PyMcGwZ
BONJ4doeK8G/WqS0CEe51lICAh3p92lC20tKcNmYZm5tkom93iUIeSrYP26LdNHQtUe/lEeFTodm
jnrDVmXDKDPWTUpDoEoBa0WZH3z0on+wsbGyUfXvUDxgAFlx8Oz9Lj050ubwxmPXxtkSG5hYCCMB
FxGjR4trik3SMpYdwKea5JyTndqrCur/pmn5i4GNcDkArADbusbXU8p2IRzNWDToAC/OGJ86qgJi
Mhzg0gAL8hKgpbCPYWehBzIoDWP247PQ94zDsy+tmyRoB+KHbC08KUboz0HbPGB6d44OTSbUl11D
L4woH2HYp0QzghNaLXInSszoLcXHKVP5kzlqH70XjDdXWWup9NeEU8FDAevMNjUGWwranQ9+T8bY
GjyvWzVxaT6Tal8kORS6Qd8bQX9DQBZTWXn4MUl6wRMw7A3NyXZd/wekUrOt4vbFUDY3d0QaaWVp
kEO98DzmOrcxZfQxCOIHO47x32TvGfmCNDJyuRZ0sVdNZnx6LgNDXFU2ntT2DYu+AleSJPu4B6mb
eSnRMh3H3RIAcNiEKy2rqV2n7ChmcpFLi2OnEqt7zJ12XZv5nqdU7MIRX6s7I5HjmuFb1Q8Pw9RC
tyCeD1hCBTbBQQtkdN/gworl3fLchNPSwB60NjNnhODqPFBhcnYDle46dX0MAVbWdIH3huQCaRHZ
O66hbzUb23sa2PZWYBlZoVbWlpLyk+MW/nFYB4xEZ3CvDnC+9se3jubGohvjDeM/irFm9IB2Ci9b
DbXpE8cBU9QrvXVTc+QXHO6O5jQ+8ztd4GA+CRuKYCyi7lQj8UknRsBpOxjnVEQ8JYbpDo3NHV1z
BHGeICjDB7ZkmK9dBUGs4e5YgrZwNghpl7ZqaGMXHu1pzMLFbPeXvvMIrijZxD3tVzfFGl75gAcC
GV0YXtFNc18q5nl7egoxIln/U3ojdRx0IFUa8JJ7XCCJ/6ShPVhCpKtOgrFem3nJTSIothGk517h
bb0BjmNuKfxrrdttB0GQY4mNqcEg7uIdczR2AL/WxtMIfjUXQ77XhN2iNJJPDMbEZUKwCo92X1vm
b60yy+UdKpVE/jOmxlf8GNlCs/ABaBjIIIoWD6NalQZT3roarqlwYa4l+bmMlbbyTZT8fh69opOx
YNiU3A4hIUBxPA5E/UwJh/HOWsBI2RQNkdwhFu+F1kU5sCTOAi4ZaI3rJ5jFoMZQq64o4eUTBR5w
NW2GrKaPnElqsEM0xbwIYuM40pN06+Il6MYvUbYK4XBwjRUYgWbGtEVqvA1RHm0rkX54msAdNa88
1aQ+Qh1wfBdqINKkeu1y76VuOWgbZN5thxyRGck60bZQ8qjH2sAAOKcHN5lb5HtO+0t5AEekcW2w
THAEGhhZtwGDeYuMXA+hemybu7bXcYKFtAPCVJMo1cXvEl3T2fqdMYbgzJCtAINsiPL700d0RAlt
ozsffuPUsdd3oGbu+9fQVjsjZ95gdYAUWmaa9zWuZJK0UIJDRu2AD2GIdBybaHdHtGSGJHSqVx9F
38d415d2iaNG6c1HmRXVSs0holOVu0wFTAaDsbb0Rmnt45ibzBTjgUqGErKHBuqTdCWzm/QtZ9Pq
szlpkOeGfIXN/Y7MrGgZjiFzHAcrec2BStHe2HWqPRdTUT52yl8GYqJwGhFHVQ1EFjYOAJJV85OZ
LrGIbUuGKIAc3yzPvjLcK+0g7+q6o8K/hYJA9ERvdFYLdGtV8dwW/pRZB7uyP2AaoDXyreRmE2kh
yhG8R8ARlu73vvFmKBCSRVRZM8jL9p791LLp9WcbK52QsBGMUkXmyom1eJUHuXmieUSQFZ6WVR8C
ekrcGAPQpB9zcoo2CEL+9D33X9gkhH3iyzt2ufVjsxozBAdsIBhlLG0vcDaSrvSKU4m/jH28TGng
yqXVBt+Jl+SPVULP0y+Kd90X8UEBpymcpDnmLCZnBZwEVO+EbrhsjAeqh30qKL4bHQEATd51TiDH
Ruvtc5GfEzK/9jRz6femsBpMfw0lrDjiKBQb20o/KV8x2tuIdNrJCa6oo05jpHMgS+36gQ5Dj4qo
YTO6gNTA9sXUBZQ/kLOqpdcwWTmNHrAk68Ioz70eVifXdQXprP1ny3xyVZEIse4aDBsyECONl+YB
35uHaxSus+QVWzLl6zE6MqggspENYoYfVxbSBrIZoq0gU23vKOTWKLmYFvmgjiG8P96BWvdHfYKB
j9l9tGWryWfrmHhKzXAn6YfvKtlBq6KA77KARDYiJVZ6x1puBMMeBKsPDWgp8fCg4/LfshJvxIjz
FaWRfrnjj6bY9NaTJEDDKdN1N6ISVCNlSVeT4YRRh+7+B5CYBqIkC2w0L7VtEOOum6TOHKqO9kYL
4j6bwgfT9YlaLfHI1KbJnl4nK7tq2eLxVS3D8IY89+ceRJygNXmuO+PQepyaiIP0OLcoUj/LpctE
/FxaxjNPJ97lSfQzBHpz7VCqYEziHRxsHHZB9VITtYPzuoEcNfhwd6p6Wt25NFFvRuepH16Tvi1X
LEVYvtdBJj30htqeQNSLsJI/kW6VuzActzrXKkMo9TiE4bmrEzaDyfgd2ChAErfaWsyrEMYfuAlX
PNEBZiQvLoFbm9TJtRtbF3NeZKlKvzL8HHdiqlOmwhpipDB1GGVn705aoc2N7McprPIbU3N2wKGd
e5ktyZ8lXkLpDbdIN1GwxiwWVtp69CBtEzmQ2oD8tF5qh9awokHiFc11njkvOjuONvcG3f1Dm0O/
jWN+nDyGo6OC8Rg2GOpm4mDrSXZ/x4Tu3+3bBnGGNsDDRyLTIeKvBvkfhL3JbtzIGm39LndOgMFg
kMHBnWTfSqnOjSaEXbbZ9z2f/i6mgf+vsg9sHEBQuepYqUwy+DV7r71vm7xft44qLj8byDpyET2k
uyhSQF86nsslUBVsHHO3iagGyQlnuTnVkiDJcMGczcyvY20Fh8X8ktZEkiLdJZuCZALoHWOMt8sB
3J+l33HIeISZ9AP/KYYfJwht9PAg9Bkrrzzg3J/vVyWRm9OtH8JLgi7GK6vyFlbBMu5W5Q4//deQ
Dmkdt3WxK2rT2g0elfcyk9uVbvXRortbDxHED6prlBUR3o0+d+wvvDJeXlsOm4CafkOCYLaPe7ig
YwqJapZMkJejv9VNvg26smJ1mxwLb3BoQwk4HYfFYcXUrcjlvHHzst37QES40ueDBxSF0MjmIeYa
dR1OMH0Emlthp6M0b3rnGeZtvCX3hAmY98/YWebJrqPvdlR8pcW1z2NTuQdh0Tf0mv1HCXuYLTbA
lGRwCCqVyfswI/xiC7QOwE7wkFtsTuFC2G4n9PY+gq1cshdAk4oVxzrKvheXvrO+CgIFjcDGaYy3
fduVM6FI+TCjIPSQikY+UP6QqbdhUlspZJWbwiEesYDgva1C/eTbLtDQwcv2TdP7F/WOVm/AhyGe
JYMIzDsVrPocZ0Ghj+xbig+qiMa1n5tI92tX4oV6tyC8yyc8BPqA5hBF9Wg9IIQm08o4iEU1hBcD
nXhN+cGzQp7+ccVoPqR9gMiX5cMmZzwsiVkhMI/i2neCz2Tx1C9Ja720mnChrkovwTS4F8mbtaXB
tzZWHCR8MPl9ZSz2DYkQfCrRqSrJNMkKSd57fbRnMexwYYC3Yy5+RFXz1FXxBz8qnLXVQ4SLneUu
8JyZIQMHgJdVX/2kkRfV4UlobPcsknh6aJFe5JopcJqxhPLkwayN5iKUdS2gF+PGcL/44+w+oYPN
9t3c0iRayrya1Ny7pKK2RowIgBHRaVMjga24vSV+ww9UuS8pJDOWR8cxbx+oARCzKNQwUfM4CRky
gE+mm8kgR7jLyjxizIQGWoCtLen/06vK6vI8KA+xhTeeVWWrq0hU87Oayy3QQ2EcXFPfNXfKoXMw
aoYHKJE9fNEy2rtT411MMLJDrMX5/mUG72nbyaMfCnNbQ+7bdi14dLcwDw40TFh+w7fE4k4aegpG
i9oKz4zxPOTM6Ycaf0uzjN2ichl8zR6JXsvwxiPhgoZCAJGc4DItM3d0O0hTCDU4g7eMzvfvWC9v
/D5KMUTCgsT5Ct9DFxUkCC4sKdinRWb8zHwyf1RdRofGQbBGuzCx4RDg+cfui/Tj5Ma9ktxGM6w3
sqN5LPGzu4FVPlbJ4F9A+KLR7MVILQot/kypn5xzzcOu1nGDnHP2T3WKr2mwWhgC+Fn+mZ0YcJ6R
Z88MQMVBTJ3YWq0REO+2jqAf7uzc/+x3bXaB2s2dlTvexl4WUp1aOBQE+sC4sIzXIck/UumSrJFM
CM6Q4kJbw+HkFayt2Lg+imyut0HqR+t+rrJzwuwBd1ryjJ59QhOaSBIWkGnkHkIC6O+wrhl6EWH5
0I8eoaU5UQlRF0SvwZiDPW15LQYhkq+c0vNlKoJvWO4j98WsXPclrNh3GCJ3juGk2Nq5rbXnMR5j
+INlZcn+bBYpnQpYVz3FG8a61XsxS2QaCodk6fTF3mCbS3CY/9LTse8kPtJDGnZAsMbCOCaJPt5/
6VgmuyLACo3vBCZtLa73a6UV4kg3/IQ3o7yVCN1W9yFkaTnJeWaUsbF9UnqdHh2xAHhT+f3jTKa8
mQ83ui/Sr5PmJOKxJv9NT9TL2CkYBlIGN+Y1rN5mt54vNdOAa204z8AIB7T8ELcx1e9E5dmX6tq2
37HSF5do4FhybaxWPZtkKqws3qOKmDcqitxzofx6PXlH/I/BtScslCkhIQdWDNZ5iScbu7FkQ4ml
h003sg0Sftkc80k1unkF7TQe6jFpDzBYH8BuY9MEpHyFEO6vbQsdLvqlZn1nNkozLjdmo6tNPg8Z
GytyyObef85Yc10S266Br8ATs0pz3Iez+J5nXnluBrLtQzLC12kv8J3jDYAvl53TsYXybyHXGeBo
ne9fUNMQSzIML6q3gEQMRMr32ciGbilAtFGfkENlm6YZxUmKJUR+FsfCUsG6IR2JFWPBeWExiYnF
Zp6H7xBenkcXMVBuSMIfii+BXFaPzMa3Fk+ondcSNpcEh4ahx8rupT4aitkPmWDw0GaYQZheq4Mf
P+CdbD54aYXs3byiE/Te8uxqOSGCcREHMF+FuIJD35mjwSI1wBtgEBSEQrjRN7goOOB7/dS5oBE8
d04u3hyulI7kGV7fYw2e6zxWzSdZoqjQ3nB14Ket/RE8tLJn1PXFK7GVu3sjCRSMvrHLPrWscddN
Q3NrZMVB222+DrBb75uJSSqJxF+iZv5ehLreec1HouPRH8OMlxICbGDCWdOUO1k6zmty9MizKQyw
yGkXHmaSlwOIwXzIxlqO/bE0THkpjP6pzXE7qABbUWQMVJ7eF7W0eIQ3p0spPeYoovwoY6MQb2vH
3/g85U859iKItZDcaDkqi3mTz0WbBayhbcbZHauaHQcNwBiO8RWldHC2yUpbu8qq9vRx1k7DH98M
qbHtqJTfYlRAsSBmBvO3+RoojJ/YvxomNIWJyoM3gNJtQrc3Y/q0y49GTxKxtmZaobSPd8Jh7x/L
D6yW28cpSx96pqA4FTTdfWABeWa9ME0RZm+CCa5TrneigzNoeODN7ZJBZp0oZibotS6Gba7JhQof
EfIPCYom3kdSx2rCERrEJqWBbdbHXwCCYfoxWE51JWcQ0LsudoJJ574PDBR55qBOLHqJUcviA7Ok
eBMOHIQ1fgdKAuRJdY4TX+Xk9Ol+8XUzqCwj+eoMtDNj6ebkUYQAfTtCqwKNahEQEm3CsKrqjEnd
EnkWTbw4tCKd6fWnhg33TgRMMal0otNWCjM4Dr38pBNzfsBI8nwnsc9m8EGFSvHRegS7Gkz3WpbH
B/QK35K4JzqLYRG+PALVospHAIYZw88Zc60YthvAqlyeuw7jJc1k+Iebi+pipIHx0rHcucd53Icp
nV9hUw6fyzHpt3OPcxAG+SrOasyCCHZO2QcnZBpOWDW+jprSynaKb7KGIzJZ/a6TdBe5YbgnVcGA
FWF58NBmLVNQ8xAGfkyJBTSv8kIUpJryP7L36dhgf3QY2zg28x3m7902q0LsD+UCGXXeMdnIU1Nw
7gwWiaT9gFK+VCcqL3uXAtOFoZUNgLCYy8bCzvEqRQhXv4RtP7x7rXotODnmnEVU7F/l1OdPJrrL
TiNoRIIIZbQV5WeUvagccGtt81REm77HLRFZr20pvGNgt9F57JqKQc+MwB936sg4C7DWw31yL7mu
XbsCVtaSJebQaHtzdita2lyvwAoNwwQbuKcBZM30DmhYeVgMxrkriEC+TyRwItKRxlRb4DsQkqYD
oB32X0HwMY4anFeI9VfaHpl4zwh+TBJHYGFL/+QRnEO8HU2l7YQvxEzqlaxkQBuzII5lF740GFjX
w0A6tlpEAu7yRUXoVM2g3d+LltAan9yiMXYAS4KzxaXTCj33TI3abBeIJuZ16+ocl9F2mQlgWvGc
5Kj4R8MjScZbvuSg1CEqAxCo8fWhzjUfyNJDn8lR3bbiKREJ+XHyB4BhiTupf5dBrZlm2HRPFYkC
Qws/KG0C98yY9IYqBr5NUlaXxnJWJpKuE+Tld9MIKtyRJbyFavSfmiH6yPP/a1G13kvCycW+pHI3
NhXlIZltdGIh9g0kbYDGoIjMMS7ROvWsfcnelEQhXug9ayWc23+ShuabqkicrNiB31Jn435MumHr
jfkq051GTiYanuMOZKJ6guo2FtnrDHiisnR2bA1cIKSKsv/1WbEmMMXfKIEOvdsArut7f0uMhI9n
s2Y+Y5G52A1y3UGNfW1gkWRkM+A1dvvDoFx9a+PsvS4R0WjTeq3sb42GpeoGrnkjGfXiDVG6q6wo
Qy8JgM0emILJuX1zUJ3vZF0y7BCDPAureDM1l7MnZzaanQ97bZw/pRUBBVJ9kkXi8EgdSta1GTTS
AZ1jBq394vXZPmMZeDJJDIyZa0rL3DhFyzqSLe1l9uxbABuGjaw5fhwq/4cPqmdL/mx70T3yEI7S
T7DBn4OY2U2SEyoyDzxY+IgQiZRRc8NqRImiLtwd4hpHGNHR3ic7ZKXVcUYPukpxaAZ5qJ/hdzpr
iPdoRRJd7uIReDM+6k9GOwV7F+7aRqQpSXCNNE596kJvWCJDSTop9g4muN3oV+VnMNUalisupPu/
5ZnJXpRkUoB4WE+LZFOwfCRNjn5iEQlqOT12RJNf4q7YV2q6+V3YHwOQEdcelUzsTMON+zDac6uv
WYsBocMH8eaHXyoDSqslfFgfmqEJPREacSasV1tNzKk9avkuB/njwt5Z4n0m8DXs2gqG4D5uhxB2
xplQVPRE8YJuGugYjUo/0b4xhGUFONdTt3Wy2b7mTgsLnICkVRcb3I2u6UL/yi5w1hJWNqj0IoT3
+7qqm8chy+TFFD/AA/1ca2PvVmTqda8gHOsXPXw0HevmdJjcGo4R4v/0P33aMv2OZo1KWLYvcMO8
M8OcmzHN34Yub58DuWWA722UXUEjm0m87kX8Y+Sg2tQVRmLLfHUCGHbK9JLdZrQDrOKeAcIsmIJ1
O8pHu4l2APRIc40xAuCnt63+GNN8bPvOr1fEcjFvMr4hAULBCd+ZlTCtRKXoyY3m2tLb8l42O4HO
z3Tc09hw+4SkB9HfkMSEadchjmmn84x8UHgrS4ZmErdIAPART332TZgwiID3L6sUR8wQ4XL8WQLd
dWtQmrN8RzEdT9z0Uc/6wEgzZuIdUUC7IkpLcrYii1uG0gV1dFwqb+UMkDOzxL+GoeNd798FgXFJ
GiIAW2fsYGKlsj+g7/g0BPptCJgSKInczQHJx2qfL/fv7l+MuTFPvYXxfayDh4BYmMPYht8qKSEb
NTAZHkp/ODZFPyFQWf4MxnD4MDQ9pBib5wTb1njtOI5APO4ip5JUYA/3L9Cpg12HHufnn/kzkOm6
ZUPi2mP8AF4nfqD0nwlAyW6YF+OH///P798Js3CoCYg3gR9kRgbjlK7UGO6c4mJ7mg6tqL7zIOeI
rUDYUkNiBDJyYxP3o7nj7ycPA6vgQTIQRvkre2YsiXnyPPvdAtmDqAjksGmmh96AbGzrvNhYM3ne
OCphD0bgQAxdCHTg/vCSMJq84KvZCNN7dpAlryc7ig8WJ4LfMu9jFn/LeGfXMP8pnNOHKGdCJqGi
D3ReKwwFb4VZ/siH6IMcwgOd/4l5cstSYqJ5rhjltJPc1zJi/F7bZ+Kfcf7LFjBje3KLjPX08C3P
PztO/0Ww/EOsByq/2ltEaMSp+xHPLGs1UozqANctkWtbejuqtsUxQgLSc8MeNVFuhy4bePrM5Gwl
6OJcb9UV+F8nAyt3qGCjJuaXfMRRGr534qvLvohOyj4VuDa30GrY2vRBtvXi5EFauV7bvWOu8g5u
lxUDPwCYLVZjf7DtYny0a9gqtvN5FulpcskHmgUZiKF2n1InZcVb1g9q7gG5rLse+bHJbI3sBdbR
ngG/qAwpVplEh6p7Ip4J902LBDqEOmYcxnQMP0pVuuhWqA9iikajtZnjtenFDfkL0TB8znE7mFPe
cOxWODzTNaNjtdINf6eZLl0hFnsIn6u8+Jr2mIZjJQsUuHkLR9xZx+6W14GVXhDn7E6QM74mo4eA
vQiXQrpwVp5wBCYf6FLWjq0V9XDmphura2h9l9+ilt/mwX+jzptxH6sXr3Q30Rx9G0nTg9iOPBeo
IZkSWAxL9585qmyU1Em6D/XwnJbJQ5H5T+yOq7XVWib+VtgsTu2fLelyFwQ0Z7aegKqhAKgq9apZ
E3luy4gnFNBgQ/XdS74lHRS0sQmWgZ7E7d6V0UYVziELAOxIP0cEngPvHJpia3btif/6ZeirZm0s
WtF4QjWaN3AZUvsltCJwu05jbsuYaBDLhPuuahzoCfaHIVrz7PiuXPNA2b6zElgdQ5scOeEZxodQ
YQFlJzlm/myunq1aVVAf1U77LJIkQVQepM1NFLgA5EJ8KX1QAjAKv4lR3rqa6SNueaTHyM1N1SK8
ir67tuCDxFTKslLvXPD+nQdTtPXNlodkvbdU/tgw4JHO6LClz/SuBQ7KUvIz72tUPsqRBL7Q4aIq
Wk05Dz/L7nDTjcszpmCMUuKkSUHYc7jz+fhIIoh/y1kNEGsdtg0QGTS+Cqw6+S4M7fE+reZ8OBRG
ke6GKb41ztKTJkqsywp0FhM0HjgWUSMr2dQveAf0qul3eWyThBIV7A3tZpM3GBHmDGFSyuNwQCFP
V07uxcijInCrS1BHCY4lDDAWwyb8+1nlEK3C5Rwhb9rGGq+JkTwVOraJTsKQORve1o1Y60ydYXMQ
5uzKcuZbnpAPrEPBI4i5Wg1OiYXaM7+2WGkjgfe7TmpwlD6eFKP8NsXY1jNyhED0QSHM/DfofYc0
Y5ZSizrYsHB/6Qg5XQEVKGzCWFK2K9MXlE1fEk40hNzA/kMENWlTE9RBfFY1MfJhgrGqRvmhGzDF
uK9ZJ9rdnO98S48HDKfXAvwS2fIM4uwpg4pK4sxSb9qDao+R06+smSLe1EOy78t3MCcRmb24G6q5
eZmwVOFwQklZZMFJRXyoDjQSu0mONHYfwaV+FeFQrBSHcV7jwwBusyew8hWRciX9zxYn0aZlHbXT
YFTI7XVD3Kydrel8o+QTyI1wG5TWP2URfOi462LPQgie4OwHGPAOq/m72zflvlySpfQxKOvPmUOe
xCx7Vg342GrwhAyHGEYQT91lLUYXo7+Jhixy7GzR1eSzyHxoDTjnEI3ExYV56TfUAe/AkYej0+of
/ex9J3VNbKvU2A21Nld/lqctStf/6lPhfUn+JzzX83DYLXzvf/G7qyKTOk5L/9QlySaa9MfSKcFP
50ivQmJ699YChSNlEe5x52/vARyw5RIafQD4TOaJJm4QSzoh7hbjby/O/R8vTil0vQ4iXxfjyn9f
nO3jKAOk5RHzoOWxXsZfjhe1Oze0CfTDmN+k3hU4C9FRxQKl06G7m6N1RvItzjbqsmFeokwycWk7
lKjW9PyXdw918W/vnuPy8jyUhtYd7v7vd68PC6drvMA/2bR5waqoqSbycJfM0RJ2ozzAgwM0OZ+N
I+lC6JscAD6yePjzy/hNY8xn6Jqm4HMUUnv2L5+hsLvGCJAenlDTsKSYExyIgK0z9U4qMuKl5cMs
Q8QkRZr+Rd74C/7d0siaPc0no6UpEEsvl9e/L5/Ac0vUwc5JLivphnVhHEV6qwYvXc/Lbxw4w4BC
ptCbP//O1vLZ/5R/Hr/93/+zqCq1wFUkuHJNx1ba/O9PJhQ3LrBrKVZQUfWI7OvUDsbG8xtxaINo
Pw1QD0Uzvuaz/lG4c73R9m26V3tZR/aOEf3IxjQh2qFn/paPhOPO0I7jur8qVXzBmeMwbsbg8+eX
vZD3f33Z0sRE5FrS5pL5VZ6KZ9XGjdTaJ9nVzFeM+TQswhHyi63Nkpp3k0D/kGZArYA2BJ3Zt+b0
ggC3RgHaTztUifFgFZcgYeduEA1Sd810SCwildqyPXdmSSYq+j1XGnv2xojI528ZaI390MQsHFhN
rDIEFxfwcmjlXGfNKJqw5Sa29qymrxTe4vXPv/LvV6dWDg2ZJpjAYsn4ywdV5HZl8k47p4658arh
Bl6ZstpWffepkVSC92RH4cYfaycxd3/+2b+fbvxsVyiPnkRZSIL/e5EQCkjMC93jSZjONp8hlSPS
7Lal65Oczdj0zz/t9+NKK9cTWoFRX/IVfvlpTiutCrWkc4os4/tQlG9ovIEDMt1PRPZjLP3vf/55
1qIc/uUeUJ4tTamRFmNZ+OWtTaqsYvJRqFPiE5QQGVCS/XovGvxcRbcMO5YVQVQw9g+MZwITc2Re
xHOT18AQcFmPVrVrH2VQPt9Fo1npxetc0lUN/sYolL1LOLDmNlCPQVOdqKG9vxwf1u8HqHYUxxdv
mC357pe3LCewdxpSxz6FMSZsZhb5Pm7qm8DAfBpdDx6sMD5hlufc5+UiqAJ4neH1KRc54gCtcVXm
+8YHTpTak8c6wyFprPxgRSX4pfwNt/T8M7vkZyDH7XeB+f+4nPGzstrlbed5/+t77llDZM6lsk6M
GhjwK7YdSlf5AQXgUfiFgIyG0YFReJCZ5z9/3uJ/nHlcya4jGUAvGR7Lv//XaesyvOVnZ9ZpXNwD
VT5PK9A0HjPf5Cwk23y/7qeraMlutuOWXdeiqa1H4Cxo/Pq/XO1iubp+ufowyHAM26ZyHCV/eTXk
MuaSMFJxSp2K82pRD82L5ufG9Rfu5/KNrpwbjvrQcI3iL3e2+/ut7eHSUQjqXBY2vx8r7Lq0mYfm
qTTNz8wES5Qjcvqk9D6T6fMcsYKWgKpWmb+scMwYFz/GRgPl7rsbWQefNNGvNcDluSvUYy9PTO7X
kajJZIfdvAbC1gPcir3HEUf5HFJikERMwHsnzklf9Sel5lVn9SbJWtAP25CVW4mm9iGIgq1kzrLC
MKIw9AFvaCbH20akkm1iO3vuZXvoKi8/s5RYjgZiioFSc4Id7BLVrJiCcO2EFtKvhjLdqwXPMpG/
x7h0rVk3u9hjUTiQWAkUSHOhbCI3GC9Ae5z9MFYw9UrjImQ/vY+DJLYBVZKRJc/14qylqL00PWQ5
9JgsOxs6qriDYWXrXl9yN31pg+TWNaGgO4Pr9ueL9388sD0TI5Tl8dijgbgfZv+6ePOI7nEyfNKh
BhvwQ6L2KA2+wvnWT31rnkG2nOtkQjMQCxqZRhEGHuev3eirI4HlLJcZwQYVumKrS0GqL5QOtIws
S0pAbZUCJ5obKxwK1l9euPr9jvdMl1OW8pjcMDjo/73rSM9EtkINeLrLRBUaE/JCfnRBoL5mWf2u
jemUpsq9JvPsY31K2Unn3a31iPegeyAzcCAIiyFHifLhssRuMX2WqAexiN/DlpOgYK4YfwjYVm17
tnx726+xHJXsGhrWWsL7JGNys1bCyOyzTNnkO8jUT2Isb/fKqqXvv2Q3HFMcjN5obTFWMkNmt3y2
M/k0GuxC0poARETPmzGN2BRyZB4qJnj1MHk7413LElNKFskNOix+P6p7yTv8mPk4+WvcYIeiReel
rOHzn6+K/2HX8Uye0ZwiQnITW788wsyqCeceTPAp1QRsjeFD47bVFjkb/iIvBcLTZhODOFaCSWEX
p7RyxXoMEUUkXhns6+Qvp7v47ZHqSN59W2Ah4myzf309VdSwuKwnIvVI1zq6DZIKsGFjYdYP4NiR
/T8lbV4QwonuccQ6Hs4o1XOXxVsUFs2lA/3wl0r391Ofl4SrCZCm4/G0/LWA0rOFJpvhIR7wSCIz
dVbM6FkYsm9IQsF4xkJe5zrmgj2zp6NDGlxm9tZZksC+/svH9Vu9v7wWtMbClEvxqn458zPcOWXj
myRUBwJfIO6EY9PimWUNuBqAt1CuWkhf2XtuWgeKrdvx2oyhfAwSAAVTld3Y6/v8fzp7U9Ht/jS+
z9i///JCf386ORQUS1OCuYkGYcnd+vezcsHVjU7pDiejBk+BWxKsWgD4BQoyfVqiDwxgSa5E8//o
Aws2vH1VcGt7URZejOiZeJ0F1K3ewqCuj3UfwYWodXZJp+Ea7kaEvs9lNWZrjjvotG35wgmRndlY
YjgaFms7x3CxeJAnO6kXuNJnwm2/mzPyz2KSPnQ5cMhIcQltCHME4SomDOIurA4rP9v1WqEsdJq9
RKlvN646qkqOwPIzd9taVbMqMQudVchoG2Xazu60ix07XVRkbn5gWCCRBznebgaisCHXbXrknibz
dx5OzEZ95I2GhoOlAKxK1sL3L2U7tbt+Kuz9vQEpWOihfpXtZcYtiTuE3PN5QoLQb7POtd7ERDkf
J8FbZhEY09DiBlG6heogAADoH1C651MvIcQwe7kGIeHqTtd5j/dDNGZoeDZ1/zJV3WfCofBGkP6J
0uoSCeMZ8hJGHLI7M9cOrkH5kYV/jOfA805OPR3unXTk1z/GHAV77PW8GzwJ1vkciAeRwvDpM//Q
2Gr8S83x+8WvBJ0+fmNPSfO3ZjfKccig5mpOUSLp1ur1vYYuh63GA0xGCwsEwtD/ciEvd9R/qixH
CW5727VZUrjy13qzDUyr7UfyMXSSEART2Ne068k4M/L0GBOmvpm13LctBMBFlZVh5vmpV1Cdoy9/
fi3WLw0OEYmUWhZPQsxgyvztnsqxfoiqVjaraeO1cnV+4SbiEQyVxkT2u8e+YR+Jeb6SHDRtFr/G
7HIlqsL1PsSJsQtrktByPVyjKP9KIcLgGNhaidBxNDJqJ49VPnljkvUfVG/Caeai3qmk2RbQcv52
0hNA9N+31uZ3caTjSH4XS9KjLlbSf1Uk9hI2ZyPaPoVjFW20QeDknCnzlDUxc+37P2NZFKf7dwkJ
Q005RcfBBWobtzihV/dvtY/kCYBElu4m6K/jmMyn+5eIKh6J+0jhWavN/Y+UUTA8ZHSxCqp2Plkj
oNmqbQ8SIRxLkAoMcoKB4rGbjnU1s0yJHXmKVAwxOizH/+9bUNVbI2DwjHNcQnHW01Y5zY/Mm4xT
VMwLY6wBBJs1vlpnI+Fw0ofwNqQyO9gqOcRGyV47tknxRq7t65Jfe2EXtcu3E2YhFhKnfPly/85r
IhpKoif5ijuZYlWaT7kiHbKr4xdYOLil/So40IuCq3fsvaVNZDZj+FJ1PLQ4xVDMVa8gtBEaGzwF
Qmveu+FbmAVq71bY2dgloBc3HDJc6vD17sz8ab9CL4jlLujWasQP1JH+A7/Vrm5G9EW0NYm3WfUw
2yTGtXU07iQ2LYD2RXDIfFh/I1oSi+XGcyx68ZqHUD7RsmxHP2FVkLJgFZNdnz08QfuUU/oe/H5x
MwBhg/J3JaGh9/JsGsqbDQV4BX5Z71K7DQ8tRrH7q2QHfs3ZvR87MoHXUNPUS5tYEXG/XA20L2zm
kQhtnNRoL8SEd5cY8RPNRYnk3rJJnGmZNbU5BEG/Ml/jAFpPgHa4tgG74/lfExTGb2RUkudSU4IO
BqeI2s++BktkdrUAQooEBZYzOM7xbtfhsWWsgoHVlVHDQASjjL19wi6PW+vANQi9Mw8Rr0oj34dj
Tb9A9Cu85KDYNUTIDPrQgtx7hc4lV0kVGHhAGclPhcouqFwWtRM8pYWXF+Cj2LeIXPc4t0hgg41C
Nn3D7tF3XhGMWdsYdc0emBv7SVC+UHQN9j/BB2ZEj1itGEMJ+6DTUBwtUlECmn006jOJFn59mohM
ZPWR5JX4lGfqg51nn3QDQzXsQnyluOKPVlfvjN5VBxkIrHxBcXRMLP5liKuv7q2PCGepnUkv2A61
HR2acDvwQ+OuHm+8zFXrYI//OaE0IXlpTbZYhUodI9nz3Zg6LbLcsfJeLfRdLGGYZSpKv0s+do+F
IFg9J/ZrqwfkVX0afUQJW+17zWV0dxf7KGxvds+Gibju6J+a3IRgdvZeI4Bph+j7JhPIXx6HBbZW
2nVcBlyvs/U0o4x5HdCIr5IoDREn8Y9p1V0x8ghOWxMGW8d0we0GRC2hHG9RTdUv+xhOSaTjQ1OZ
F08Z+UH2+J7jFPPiiOFvaxtTiAvblyQzS348CNrJSuH3KnMbGwlmL0dDCuTJu9YJK8/iaE9O+QKZ
IViXddWxPLHBZ85sWPN00R9hvd203PkmllMEBOnBDogysYdgefROAWJbEwlkHV4YloRHO+YUakxu
iFx2xq6WwLBbYAibngXW1bHIbNIu9RNE7iuXQr+grlDo4Sw4D+SmfC8TpKJo+8qLGUWLMgXDSYqw
8uLlT3Qq7YVRb7plAOmtKxeivi7AN6VGERx131BlQuZ6pa5dF8B8nqiYsKx4zTVvO/EAsjvGE/GM
cSdbYYbijGkaeF99C57VX2K5+f3Dk5NbpFPr8RarfLqhoAq5AuZVP7jVTtmhvhlBIx5LbqaKdnYd
IMY8RfjglwHucOor4jPBPPkBS7LO/FSUIzO5fHhNyHDgSQnlsy2DRwTE+iVJ/uHBwIa1kfoEA6c4
0UlWgYVtEzGvvW8xWfR+jxDq5o2CqA1XAZOtCNdOwjw9kSh5zkD/J5GLtaT9kpK3sI8yGUBsS2C7
I0s6F4V+bmAj85Z+Cbvg6OGTOSUeIjjYTeUuYq29Igk4WKm6z8i3eOsauR5xW51h+I2Hvi9PbBnj
s6F4xBFQ5OMBKdE1ujZlZcmR8mwkwa400H+IwnssWtPdjTV5G34SP9k5o7625MYvytzewCyvEN3M
wzEiZekYTNkbj3wOKjSqvNsmgz6v6TAkoW9bUxN7WJDGfpOyDCbwkxjzoBju29S4REVk6+ZMkCLd
cuftjarkbjbVgxfLHwnppZMM2cdabGkA16lthGoqD9h3I5wtzlNGuVwBosvtd7+aYJR3ZGa2WlE3
p8kjqns+hrg0SZpTNhvgAeeXsQ9SjAK4xeYHVpIM2qD6biB7e7sQ2/IWV0y29+cKr4QnknNtXq3O
lA+0LWjV4NM8DrXEyY+sFW2SJbeamf1+bOtN4Vr6goCug59ahDukW+aS8neA0D3tiioZj0pWeM6X
v5qlcLQWC60F6Y7m5hhfBk6hrcsRqjmDXioriNcy6EbEEzdbSfVScVRmbpPf5qnI90PfDuu5djCc
9AkWH78jJso3xZZ3Mt4qV+GlnJrFMhJd2ogIw2oe4y+m98FJHuyocz878DYaVaX4tQgoisehf0Gl
tr5rf4skYs0Sqi+Z66AqBAl19Ix2W/mGfYXHOm3rvr7RUn6zyM3UvTcfCfqzKaVojMZvyDlwHxLF
4roLrLkQ6mB37kOaBERmd92j1UyfJ7uEeRmkF6sxvYNVZ+Z6lkhtoc4TvRUMYk+Jtu2i2SEiXIER
ZnTJLI6uI7SjtTMxZmgbwh0z0znCZhSb/8feee1Irlxd+lUGc0+B3twyvaksn9XdN0S2KXpvgsGn
ny+yNdBR/8IR5n4gqHDaVWYxyYjYe6/1rbq1X+9jmXGwcnI/Opf3XX2zdBQcw+Seh6o92UpsPcfo
dor8TM5wdzDzkXEyoYRqBbAR5ol5b/EqRtmIk1vVuzROjLMzuafFL362QxZcIBmuLRo8u2HpntoZ
ul8Rw32vo2U8pkZEMuWpkkFzQV+GpNhutAOTZyAvekdgJZcjBdJAKwiCgMxe6sBPHhzsEwYw+XPb
gXpeLGfdReJ2d5YTQx2S3phsuqU/t/7gh+S4XrJgGIBjMQwZGgDfI2HJbWsYBMQM2WZO6RHVNKI3
iqDWebo45FmTrP3SeG7ojmTjD93ZtogR7C4KDimakjCJgOk5OoZ7u8J67zZY34WyMOIQxSfcWQzq
ku9Ii+d9M1hPKFqrtcyIwYwIAjpS5KGTxxq9MhTwK8KeuUtN55ZGlgUet1dGpexg6sWXaIZwxzzU
CJMS84KH1yfVq+HUee5rUDSr3M7ISC8JPnVrKtC8Ea+V1eun0Y7XDFHJI5J2RbOYxC9svyZH8xd6
e2+lNPVTsaBXEUS6FylZDkRJTxvyl5ILcpKtWLA3AyjxzsY4YDwRU3qk/2hsMGUUR9qCJQWz8+Rq
6ZVlvDsKmkePC5uxhbz1YPlktJHQehkXJ3ikdeKmCChTJoIILBn7tf30je5f8+w+3wEnce7NT/dz
KKLpbRFYyZnzvsUyjqRba4duo/Hkk6G16KgLYzSFIzfnYq9texgPiDz6dWz507MWiIM+x/rDMGqA
LclGou5y812VeI+ZbhNcDBp3FS0I72AWIFTp0+/eRLrNLEYcq0H50hk5G1qpveqx3ewyqw9Y7kmM
XxyBGTyNDsHcNi8VeViWoblq54z3UcNrzVP+MVn9a1vOV9cQKnyV5i0BGObjhMma9hCAGZkB5cty
4g/6nKoFbxPWvGk5QUxdHs0R8EBXCu2btIpHnEijq3mfEWFkHdqqG/Wwtu7M4Zx2TEdbCPXNkBuH
Lq8439jcG4UyVeEA6xucR5Pbi7OFP3Tvtv536AAmzrFTOzAlWyJZHvO6bTa2E1gYN6A7/RYB98AJ
EI8yTsVcFLqtFEc4Pu+tY24SUpqeUWPXhzQhsWxIxmci97yb4AELFmxBY0Gyd4w48qVx0dywmhzS
2Md+PI8ZBvVI7RmUWnOZHDP7i9tqnAerHkly0zcGcdDgwvqmTQ8Qm5/idqm3Ngm2X9wEtQ1xxKLO
pqd4snnmst66eAu7cof0W6aJ+RRZ9mPgzHhAhFWcJV7qIC0CwhfxOCLvexhboiOE7J6dvumfpwlF
5NQs9krVD/f7VqAJX4kOhks/ovwdQWu/zKIzLtloBVd2n2DjSPTwGH22sgFIMKGPXXfe2K0DQd6c
Rp1HhX21A2GftFLHYKmb1Y5P5mOGbMuMjtU2ykhyD1CHVl0ZPyukTNMhjpf5bANoskhmG4AWiHwi
GgNjN21D/7Xwv0aLAwDFCF4F+JXfXBEe625FFgzbuhoXjCa2J+42zIt1xBixUkmQdrPJqrwLaZyh
uSJTpdRV5nxng6iZphkcwLSpR84DRUtmjl/kyy4oBHSDorbJ7IKjAZYSAVJTfdLKCMgRys1V35Xj
SjNnedAJCsHN5VjbDJHeg1UTazWJ/FQybDoM3nA2Z7DyM0MW3+me+HaIfzOJhDnPm90QINWY9UHb
daTA7kg3e62YAZwkDel7e2vpkx/VxAw3wPkaliqUHIs1S7PpvjGCfxOVvBBMz5GRE5ysesK9Owej
aJ90exJtPwJjpxV6vxoUy6jPnGua4sFpCXjbRMrVhFW/f2zaqd9VcYDPyvBPLCTTDn+1D1ATVWc6
9jeyJy2QZNPCNAHlTjiBn8XgLbV3Hfly7FAZuFJfF755YVg2fy0cLChyWxaFy9F23riRQN4OPZN6
q+ovYhjyozFEx3Io6pMPLTUeWm1XxDOODpspWG0xD7sjkohZtTbItqCx58EqpQV1gYmzhW3ZPVsZ
B8ko675LldyaR+iy/HQiXaXE+2kyd3HTuVgDSBlOUzxYxzJ1aJjVznjkOJyenfLURAvJpm0itpgA
yGZgVIIEHMyJy5DVSbiGFSqqFX0L7GazOIxe55LAM19iBJf72TQ/vU46D6Xun6WPL6K38aS0MhP7
BFkmeE7rm43ieAORFwGENS2rieu397qr8FkaTIttfRTi5Q6C4mxEvgiQYQMy2x0zgdTcuEQyDac2
6R40Z3xrUS2u+qErN43vEj3bpuNmio3igRYygaLzWTjz0aeGODYgwADSVxsUvzlULbc7eZn5aAi/
f6E+5/ZUBtkyvUw+WcV5YD/iyz2RSgJ9mVCsJ/r36wmk98aLQZkOHrJKqSXtuQP6Dzi6fTSaUX6M
WzTlYaPH3SPYT5BPUGCmpb94o3OKp4RPHjzENnLqb6LjL96th45YKnDw1WOOVYisAtSXxEYx7/GH
aztabxM2ZGxGEtiJvfJIXznYMIhWrPzfSy3Bg1aY7YPgNQ+BcK5aHXzjrBK2tl/ssNVyzKWpsSu6
CgNNkT20YNDvVWZXyd+N0qJxrUPlGdveYPS6OOxduupaBlNxaQlhHNKxeI2sXwYwLuzhBNP7i7PX
29r88KMbFMXvgFzLre2JaJOYBf5Ig7J/Ni1/g83SIC5siLc42/Yx7ph8sfqNPcGOSYLkAefgT3vk
IOfRGAhdoyVCaMARhGAat5r5llu0xAxjdH8uK7f6pi1W/FAnFdWOb7wFBSzh2P1qTc70aKbFodO9
4pS15Qs0Woa9lg33JZqfhbQ1FFga8QO5S/xI2viHdDBP/RjLTS8s5zYZqbPRJJzZvLIeqUXP3PK1
28+kExfmWkvxGN9PcDWrqwFBepuiOuZHChC0AWH0pgpNyRDvFt37TAz6UbgyMXqPyAKE5FntUawm
HvVrLVh2gt760nOvh0ksh4O1TDPOKq0CRC03LBPpNh3EyZSMQCejvfwGQSoBGfCneZ1FuoXBga7E
rKCwnkPnPZLcmxOZx8j6sbPkNCvL7DVwlb2yRziI2nfnt7a2Rv/WrCwtGjg5Q2L2ouwB15ggh26p
QO9gEVqW+ZfnAudb9CygIzgnyiuoFvT+Z5Ol3R6WCNbzafmu7eDy4PgJLsIcxdEVhMLNVjKt7/gu
qAKwk2Zk+7E5EBtu0qy9iyYZFOdHl+YlKZIAXSDt72yvowtLWedXTb+zBcdu8M69wxbkTuh5K4zl
4TDlpC/U1XEa8ts4uOkDR3kg7q7F3sW56ZDUw7MYAutg9R5biiQJjKYpnTz1e3onz0ZpxGsSRKZt
LKavwu6GrRjAJ+e5S+/Tg/wb+IJCb1YWlUEgtEl6fX/f8ccBkkRdT9uOaqu18IVxT2JDBWo3F6X4
4sLDT21cz55+wUSrO3NzqGZGZhLgENCVFXDT+QmJpxd6HZNSndju0bQOEYvs6Lv9adH158XPjYvo
AISMnYZjWwieHQpRXxU7xRB97wTUBL8buZtbIBu+09ek94jsaIP+Wi0+qR4Kl63jzaOMEsjp63bH
/MQ6NNiDwgVixj5aMFYZUfuNP8P8Yo6bIU2Ncy/aiylm0k8kBnB66U9EpT6uILa4dIsaulM4XQ5Z
rvfr3mj8NQjp16Yw+5eiy+xDaQ+0Eokj6i6ucOxniNbnzq9/6H7hb5rJbnc+4gQaFf64peNrvLVs
VYeKqUfd1U+FA8tNpLj5IjYEDOYHJM3yJSVgw82lr/Qb6UP2QkKac3LHwlizfDx5rgQXINp4ZWYs
0Usi3TMn0Uk+0kNeWx0Mjwza6TOaVYZ0rStDxxU9T2MuHy1cbhiHmyLEB2k9awRphbbZ+/sIyMyq
GXE0Uis7jCLUnQu8HONEM+6AnwLocqqYQbgKvWfLxYctkk05mx5g55F9TTNpVwep+1XIn6QaQ65r
IkpMcy4uelfeCDv9NjoqKrx460vTfDeJZ7tvbWA9mpPpTD+p+ZM1pqmSmcWSPLJbrW3XrM49oJKt
hWs7pK0NUyG2XzrH2SwsnK81i5FMCGfm0LRNZvt708r0it7gi280GzC/3S9HRW7l737lW+dx1JMH
mwXZQFN2NkfGBz7tlr1TLb9EWidYGwomV2SDXaPoKxXRW0nH6KWOYcanSf44jIXOJIPsvCVJMJgS
r7TnQH8WFe10LYvka9foPD6DdPB4tyPR7cIBeUdPKiFO5RmP19XkCPRgNWfNTAkVrQDjEs5E5nDb
ttfcGft1m3ftV19ZEch4nx/bttafhVF9wU/XPMm6/6xGaGSmyIpdLjTvY5GmItQtGhk6eD9yQf61
Sem178cg4wBFuE48P41QkOqdV0RryyNwoKHFtoJAwlrlKlCBM7T5uUM9fYzShQagNI8LFhn8PMhk
Dyg5aXQFhR4mZvUqsvkjqrV5m4DQPZNIebJUa4QEoonTNsVcWXfygo5OXkyWsrU2z3R1R/meE3H1
NEm+cWjz1tpWcNotBobQYzu9Jlg29+6k83CoX8omGl/1gGSjQn8s6mRXe7XxHidi45l6+bVjukKW
T9Zsu9oY3kn4PnDwX08ubvdwE+FV5n6EUAMqUrsZjfwqgJ5ckwAbuB/4m6kkyXbIz+WCjIz8zIM3
QJ+iivfd4VQTXw7XOMCPXJGCwUg6w+8Avm50N7sX/vfr19MUTiH+d/7Hfr1Ba7mDW3VyLuaT/1Z8
uD/pBptEeopQWBj8IbkwNloPnCDSdbqysegQMbEV0AHkHrxxdxb+Yype0bE3sIq7NarZnb3ebC6b
y9cLzrLwRnjlKgrnzbwxt86xPaRP6dN09b9Yn2BvOPU2RIWTtMmqSQHGGvDSDsSjMPrY5OXW/z4z
rtrrh+Ikn8ST+dZ/JQ2SYST5EpkH+2lF4zrq1zjBtGE7ih29fNyrKEFwkOiXRJakWDXJWzI2W/It
W9xSDCrHxm/2gBCnXZSNNlb8LlhlltQOPplQ2O7qiz8mX0Vdzjyo7oa5tfWdND8kKzkNUsy63j6u
6nORT+JWN8AAxlmrHySSu6dR6Nclrra9mIoP/iNDmVTHnDHT4oNO8srpkCDkTtLiLbdt0vxcOmYZ
x82sOlkYPirexOtHt3FDPDZy+zSQGLg1jk854Kro9cl7xlfZNsJdO71sj/cvrU3eVwvu8/cvvYTA
15jQFEYjWXf0oLYdo7bvjvdf3v8r77k1xrI8G4zTjky+zlpyLuncbltzro9B49bMy/mvP37ZMR3Z
L860zlTQWX2PT0viFp6HwbxsOxf+y/1Plsh1SKTs6BCrmLgos84eA8Lt/Q8jlbfWqmw39Q6EIOb5
X79P5hdNODw4lTDK4/1LTKwcDzdf/vV79/8Ca6OWffbsAteyoV6zr9ivoyVql9X9rTtpQ13JTHcV
GwRxgro7Rn1c7+RQdP1Jb0wChsG7LY7zz+/e92n1+3X++L2sBeBkdAU5ZmXxDlk/2XaeiZGpT9Jh
zYYGEUprqyOVT3XssXUWVbbs0DGaLD1mgkOIQbVJ4Npfvtx/L/a6gpYeWUPqqt+/MI+ld5oGOV9n
lyCrhJBk8rdY9ScnhbLVDfUxVy8kGO//1g7+f7L/fyP7w4BHTfE3ZP9b399+JGP/axj6//2/flU0
n6Uydpi//+U/8f5u8I8AHZ6B4sxzcXvgpvgn3d+z/uHoaDc8x7NMpDFKbP9/6f7mPxjleZ7vopbD
ZmHxR/+i+1N3Beg5fQsNKsKw/xe6/5/6ER9JCVoYQFMI1w39Tzl2YElXy0mR2esk5da2vo46SB9J
gxbIryMiqCiC/nKR/oP4/D+9orIZoT4ipIWc3H9XrBQVUTfLbDR7jMeYnEPiXN8RTQkbk6+IkvG/
yP3+0Fjb6gfkhQJLtz3Thjfw7y8XD1q0dKC69kaxtYsam6Anr/iLiGBbrn//k/2Hl0JbazKM4wV1
Xu3fX2ryaOTV3dLsZZ9/5mQQKodOykAsj7///SupN/0XQZX6oXglVIGoqVz27z+uIYN/mmhUKHtS
G9m1fQYEfeLi0aBg+S/X70916/21XANHlhfA1zDu7ru/KIziRmd8m/BTEc9nrmB1Xf0WerPvnmZ9
zOkj61MIw9AgjiwEE0rbybtYcUtKYvXw9z/1HyLm3+/EVOJrvAvIbf+4vt5U+toQCKA5gbbV2ffc
Ub7IeL4amrzOjElBC/6K0vi/XYH/9LkqkZWrxFbo5tSf/+UKaIZTYz6suYU0KOj6cDC9iTwvwcFk
fqGWIyk6RlmyXDO/VSbc9NbZHeMsFK6pTa04+y5R2/nb31+NP22Pvy8HOC8r8DBS/A8nBTmdo1kw
s94PNvCduHD2rqpMaQbkoe4PP0e4XxAnwiGjIau7w2qoi2eZU3E34/TqOyT5we0Wbnz7+zf2Hz8m
h9mu5SpHn/eHHHoZs1Gmddns780Tzh31ursnZ+Cig5T3mXoM68zha0P9+l/WFuMPL87va/KX11Z/
/pePymcoNmljQSPTsR6FThr5SMkTxjOW/26+zjqePlhpe7RG39P0veqi4b/cLf/xZvnLO/jj0UQn
T2xdxTsgIE0FzzEvYs5893ZmLAl/f6lN3fifVxthtY8zEvOrbZp/Kvtr5ut+WTflHl7D1mu9k1vn
nwKRbij1ydjabblr0bsW6fs4RA7CNW1YFb5gTmjtBwBJKDnkyeffyEKCglGmby04ziLYNr1+bchU
DvLpEuvji22NL6Rizw7pXixwQZrdXKO38IbP16XYBhyAEUuNLprgRZnH1d8fXYQ+k7UyKdnQDL9K
SeBVbXJKgmJfLaeWIMwwz/lLzjAC4xgv1dJxKHfIk6fgJEeOKAIeqHkSL7btHibTXSVGsodChZzQ
mhg0BNWDlyB01mxEXq28iR5BUWuvtNg6RjVxL/TqQpV9QFPtafDwkOgJQQWlio5xk/xQIvuTRNOT
L3+F9w4wDBJBBtdZP+VWDII+2KY2CZSNmDZmkH2WTvFZm9mnup/MgFvYqPgZUjQ8Tv/DV0uxujJ6
LpBRmz1EX+qgGSw+2WOhPiWfbgJozPMe+p78YMHPZczuXpA1VwzjxoEy2nE974sHustT0g3E3HR0
82ZZ3gxe0+64QCYrngg6voGUL0ZKhL0+3oQyyPgMyMwMJeaEsimiIgZuEAyr2piVWoKPRQVwy5LD
dsQCpi5/5GSfghAXs9beHPJHsbCVnwgvt6RPfw5e/ADEIQlxtpOekOj4xJsfAeQDe+ZH1QRLj7Po
V47ejOF/zYg/8JKJa0LZA8SOiXzAutgE1CMoi+pRqKFqHkb+8jxb0BDYhAN/egmCZU+9QaYDbH9k
TcHmOVdBVZAJbgElPXxvCI7pz3aaT7Ze3NRLILd5SYS60dJxq14vle23HuB8oBU3C+y6o64Uh5/L
3LgXL9evmijWmq195nV+M7LyhvQOScJ8bZmFhlNCCyV+RsYqYDQbFC7dGnwl91SM7juKx+e8rPnm
Vl9CruT+hCxXbor6PFU6daufYO2DhRBxvFh4R/C1hi34UW3Vt9ktI5lvpSDabjz98lNezrT4sDo3
kLsWesav0tgYT443gBerXJqr/fn+7iFsAjQ2JixX+jVr6RamN7MhP6xtb6LkGZH2ORiwYBFPTkSI
aTHo16/qVhZqc0Zrd9FGA6RwVEJ/Uw4PThY7W/XcoulqdXQd+q7uUUTIdyOturM9895GgKN8CdUZ
xo1IWiD2nWqdEVYYW9nj/XZsnfgzUw/uouQJUIC+WGb87A1IzCKPl74vJX5afAp3vuKKuZr1nuUW
raa4Wgn7lKGxFrcR7j5tkduYCWroBsltoDkc2tC7+FW+k/IVQfa4ui9bk9rqEzyhAhEoUlZ7Nc8M
ELJBXg31Qa3qmERF9GyoxvRlhnjmjS+rMU8+vRqyXKGz9A1dvIGv/e51+U1rbQS/wzcnPZL/8Skm
bhcjzm+4L+muAwR1GWQxaeEIPPsGUulWs3b3vxCMu7glYHT0aFyoNXPQeFuzy1u3LF4K1gSCqJFJ
nWZd7lxKX55mOZzB02HkDrGs2tulm096l2rrPIge9JFrEywaJmd97wTTZqaaJJMDSTBZQAgMgjjd
Ot384DuAN+RsXl0CqJCA1g3fCH3IQE3rNDzpd19lxygSBQHIw3SI0AJFxTp6WGCAnHONC9OoAfEA
xK62xbEx+2qlJyoRs6V7xCrKxI5tsp4j6Na8rEu0M88WzSNX20oNeZw59A+tZH7mQyZDkwdyBRl/
qM0M2Ysme5/jqQTiT/gciT4Iy4EeZxrPVZFwrVwhr3ct6v2GvB9e3DH7VNuBXhafTuzuNZ1LwxI3
oFIK5aD/RMn1miXVatIN2LbBSY4MHnAPrSPXJ9f5/hHJ4QPh426Go3G/+Ucib9c+JnUNJG/KDYUX
7wZESaoxOMAvmW9lK6oVrlBUCBNJBXL8NUZw6qHOvLZkSh/giB2MwKq2Ke21sJC0puYR9Cd8vvdW
4TRiWF0MMTC3ax54L+M7LAVnHS1wp4wgH1DJmO3KzVpzTYqmFVoxTAXa8HyA47RyTG2DYpSHslkA
3c5MmTorPnqCx8fReA7JKl9PMdIu3C/EvtbN2pTLPluIk9X1Xq5bwx9AuSBaqoBxJ0NLhquXMN7i
Iezc+qFqmHD4E8d2X/5CLUWoJ+uWZM+EEvPL1UsYNy0XaQLf3+A2Wo3+3GyJ6OS3WMzbzGoJVZw2
Tk4M8/2zq1GBr6Zl+Kzsa9+NUMq5XYay89YYjW95ItFOg74iarBdm50PgKPgY0f3duMfXkz8xrsK
6Jhtx1p4PxNhy/kRADPa+EEWrCWDyyBnRgm5kI6vgz7ESagvEoGivRy0FemrcGbHBAXFr1kvZyS3
q7rih8rs+gU08xUaFO0RGq4Qbp4hmguGBpdFd1L8BMpNLqwvHvzg8L4EgbsGwE/6ctJEPMuIY9nb
mt65zp7/6w6vxcvy7glPXy9VRnb90uhwKYJpRXSlzptBYjv485lUCk5aTXmk0EQMZ8fg/2OBbXg8
x77prIe4ehsg12w8RqNrF1woQivIuot0a7Kaz71nkoEXcDAYeZbXVTs7YFSwZhMZBfLntSI7yzbr
/sFc/B+yFM+G54vvWeyvEpz6MP/db/FmRJ9KpJ14y9B4TBM5DRTfaARFiux80k+QWsVZYwCDKDva
WXVGw3HatWCNHuJ21kmcSZvVYMbIrgpm3lZS/0gD2bLVZEisNAhjxjWgF+3KFMfWXLynbKVrkicJ
Pm0Psu3YBPVip7dLu+GGJklpRvHSl34N2VUDk5gydpamRErvHrrEetB787USELm8b/eanClyKCpG
vKO38/vI2JIn2sHnPlep0hw55pOD3mZt1PVj7tKvdDSfTPGGHvFUbRLASRvYL1cjlfVhyJt1m5PE
EZfjk24Q9eF4LdL8HlZv2Z5aeyQd3SWj1x3ktKkCP2bANPxUwShjlY1MvodtaqXBbm7KE/iCloci
fwnQXzjl1RcMhRjPsH3P7KgM1PD/RFhLIalAIiJNzOCY53g/hpntQwcatB1EjsKgfuws4xx5drUi
S5buYbbWsdivptn+YmsIsWXMSq6BxVhlMYUJU0oefZfnXwb2fipzP8QIAxZDyYkRf4fI0sdVmrMF
TOY4hyL1kct73Jdy4wQdTXAZ+DtPpo1SWULuzwlwxfRDzYdMvMt0Z499gt69bM+J0R9roBrsSGTx
SojzftA95gIUvFM3cl0N9toYcm/Tk/XAOXb62qc8aQvSwbAgkiu0/GJd+Wm+C8xq7/lIjD0PsQkc
wE1PEFrbQ9MMoELtxOggPI6iVccOg/w+kmu3gdCl0Qe/iykMLfo+9Tm3Exd1ZatXdwfofYyrNo6b
fFqdd+QZLHb3na6yANs2aGAHt2euoBDUS7fku5g+ActZsIuq6oXWurlbEKelfmztR+azENX93QzP
OJ7N5CEgzMqK4nc8QOVWTv33gqDerYyhHJVm/q0uUCJbxRcCgbVQB+Sbg1PekmATE0ODyHtwEbDn
sLTJCiWweHpwZf8e+FnN9F2pSbHVrr1oXusmZ4Nl9Pf+jB+oqjimG8RRVGT2rRZ1pPQNc9pNY0CI
iiDHJCDA2Myj0Jcc0zWOyU7KpF82xU1tmL+7S6jD4nqVp5x/sprbh2fdDnX7YwLvIGsz5gjN55R7
yxQai3YCfcb+bnLOcnUqMxxTushZBNMk2N2PrXliAYySvLP+o1ARGRHVTDYxqEO8CFgOQyWA3R1x
VbxTgjOY7TJ7ceG2q2uyWP5bXdVPrEkftR9f7kdd+LKwJMxhDntkdECzCKqOhxcj7Grz1yD5uTu9
vQXNTp2U68i8VsznbOQGCEb0ifTcDsKK9tVh7WARZHQUxdUGWfBe/T8w+aHzLvtcOmZdU4KhBdT/
o1agkg/gPVG3obtghLk1OdohQv4k1CZfo8xN99oacn53BsVlU5humxQ6IRjh1WSPfH9OF/5IfVdG
mspr4cHtyZg32k2h8TGS58VBWfVaRnUVFMphPabeOwDT70utX52s04gZyG+mzfUX8OhLzC2hhvbi
2PKJDRkD2oKKZGdWXNy6ePKm+bJ4zmvpu5eAzmFjI7jIYK757aVWbno25qvDPg0bEG9hxkhfju0r
PvhyI+b8rdGrdq+R9Lk1fOBRbl+frKk6a54NqLj1502UVujML45JfekRCJVH1HqUK7FPaWqpK4uJ
Blf2/Ug1IAgFCApyjxNYqyslJ4q9hQ1VlaXuEHwzhz15bnymim+n7tAY5nzYBcspK4u130R4fUs+
a/W2UUg0YW3EK+QwbTgBsTQt/dEVQAzJry2QtUk9NF3vFWnnPm/YqY1yerHKgCz1xEB2JF4sQUpU
x+F49LjwnOwp0PALpZ9aEMybbJxe8pZzD9Hfx7isH9x6pDLtp9NiMqpWnwFj52hDLNU+GdV7UOtq
xYB0JVV9rCfyw3blbSzxeTVdKjd+FBihZyEBu1fJRH7tZ0+76A5HLVenWb3wHBoTwrb7mzDB9Aeq
tK3c8kEdppQ9q1ypYrXJltPovHtZ0GE3l8fKNM9uyzPRO/IZN+HZ8+SpyIdHkzaENJYjPqcSfhl/
Q31r1f9w4um7qN9tl0izEalQxj0CueQpoKUHqmJfj/63hllQ2Bjz2Vg47EovvVmqRBcxR7LoQ0q1
Gak3b6g9p7G5X82SRkXG7xtkrw4uUsaaf6nlJX1eIrHpPKt6l5w3tLt4uYjCLemlGPNJaedng3DB
xJofrIwdU3MeNUbRXPl3tWCMVfOlYC6PxGztzYYbpnDk7mWb1lLo+IzbOWhwCKbWG31OVu3rvZvc
oo1kq/+m+S7NM5PyMrflSe3L5hBD061+dUBw70X9VHNkH2EHeF4dnG1kzoM7JKshwnzYxv6GI0aw
GaiEuYP5FzHBnmUM0xs/o3pqF9Uda/XiZzOQWHO/531ixpvfDxo0vWM19t/gvIIkVw/jB5yfn107
vailRH2qyTLu3dq5zUVyy4wf6HFXcY8MqSgqlhntUVomdLxaruG4UMPTgph6np54nl8c7y0fkx+t
AUWQrkrnmiCbkRIhGlot6ppM0fO8zF9U78LVVE+ZRbEhitjxaWZ6Gp+9alyOvUk1ybC/yt5Nno7W
pVEhbDvfzMTWwQdjNmANLQPQYeaniCBxacZyJQbxc26KlzaotwsR4kHC4z9zUA/jpDrM6DHJvco/
MzAucDPMY6bT9JqqL9JFKW8X1B2q4ePEyae06Wq4gned9NqBUc/O4JDoqVv7/iXtVHMqTMt6DFs9
xewhE/TP7mWeuQVJcOZ1UXu6YkYMVMjNvbGQvBUOgmLgioSXCm68OKUAH4KyR+2PlBDrEApFjvXJ
5zgaBicz+uw5XY+y6H53PKygvFUkgk2FuZ3onbiOqq25K82ZNCaN/LOe5tx8b59lO+KccgJxogcx
NPzgrOoBFydDrat+xLkT32kebtpObIqReJnR4OBXGsRZTAYSVZ4H3MN8hB2VPeavjdQA/JXuT2eB
9Je3klfG8x5DxXT8D4tER2IsuMXvj1/vveFqpjZUpXYEJH22iqNBjxHDE4ECM0JMkxtalffs9zC9
P92YhRtcJhJbyiLXzw8dFIdCzDvZYL26KwGlQWJLMs1ho07UDl3Ye6UVq1ZZMbMyVMimhqH0177a
Hxm4hPceaamx66Y03bDHCo1qFWcnS13M6a0K7NXUxDSnEj4Qp+CWbBeThZTOXZlITjjNnvJUW6Gh
wdk4JygRyUzsgiEI0TG99oAPdtlBAGLcdph91wYFsm7Vz4nLabIaJi2M+otJCJjTskJN2fsQk8g9
EWIZFk7x8w5cuNeexNJuUjCtoIW4RINXvpPjdRaZYJeKRmwSQ0mOk+PdPKPkxHCJLftiz+XnvUuj
afzQKKLXbeNy9td9f+ekOvmibG0Vrcn7ZsdREXJpy23rUBoHjkmoJs4JTXo/YWsSE65acmWEWSHJ
/F8QbfmWJeb2JsG8qBpiTUM3ukM0D9+loO3EGZlsoac6I9JILSWy5rzQALQPE6P6sGf3c5xxZviw
gWu6CKmVfGbNU4nPL8wWOkpL/aVfhsdGo/SO6pwiqnBYUNnerBhxIkXe6V4zVxZ39X1vw67O0ue5
v9oeFa1qVi+qNWU6PJiVlRPuVz/SZQgZVgN36zFUxhB0eg4kporStcfyBi2EpsE20fzx4f4s95pJ
jdosj/fT3P0H5egl141jszZT5NGZLQP1oVsD39TWiAsx0+fYaF+Qzn6HnYaCuX0wpP4VcSL9BoYA
UVwAskKLaCVEE01YsO93qmtzksQbXGMQX6m7nqymNkcSq/kFT2ULLa2SX7WIs0rjEVoYPAsvNvgA
ogG0EHXogNruOD707KUspZ25T6vymPGjHe2ZPPGGoqCTPyPL+9DsqtlSnu+ceGRxC+S4aoPyS9MO
x5icz4LgIiJdiJgn0KwEXJ+0PzAyuSSIPUZTfdD05uuiwN0wRdJdNPTn/v+wdx7NjSNrl/4vs8cN
IJFwi9nQi3KUrRI3CElVgvdAwvz6eZLd8VXfrju3Y/azKAaLkmhAIM37nvMcLAFXZeYZK4ZLtXHm
/HoUibidgEs8zaY2oiK3KpzpgLufBG3wJs70iHMEnyXlO+y5Rr0a5hr7UGW0r92yIy31WIWY0smJ
asBi5el9WMnrgtrDgPhzZ6rmTmU5WuVc1Ttwu/7OJb5jW0cDir0mJ6jGYtmQDtN9hwr6Br4xGYbx
sjN9OnNoG9UhSsfndrBxDiJKH1lusz16L0dbbkL/xQEW7xTouzHvn/sq0DVSIkuX2td5Ktm3osnk
fhyc7MYKR7GHx3IqsUBba4Bnj24z9LtSTD1ACrc/ZvrGWZwG7Af8CDF5x8tNaHFveKtKwi05F9w/
b4BuHPt0ZvlvBgaFjpIEWTXXD3mTu2CUuHFRsh0drpwxwj3fRTVPn5f3eeKS66uMbYYuaQNjmvpB
TL2Y+CMumCbqqRAy2oVZIIhvMLtdl+efnWkIJEjmW1nTUMjTxNoWcRkj+EZ5dLlJsvAtaCEICrtx
jpMf//Xm8lhas/KIcX8kFeafvMJL05YSB/Qoj5d7f/uvHQ/2PnJakBdNiU1lwF4QgDg2ytQ8/rqp
R9gNVlCnW9WElHAa4gSudEpfFdZbx1DDwTayiqu/GZtiRTzdYCc3WWQ/FWPs78Zg2E32NG3NOLkp
ehSRl5shzuxj2+nrioL/9tcP0pAXyjMqGpZhW8fLDeV+8cc9ILs2akr9Ew8cB/1DIblak+YUGHig
qtp8JLzCfKyaNNplJaXBOCQOrSy9G7ASL7bbNjey7yHPkHR2wMkTHfmWHtHew/kw6yfTbW/48XTn
WkOMWTpPr4JcDRQi4eO4Pkhov2ztB8cyxEMSwwp10zjBqVoS8Wo53U6yImDQgZNK89fvOaH0fym0
N6eR17j8bxrxOlLhhxIZlD5JiLydaJzrx8Uu6scZXh+lceoUl8c8tmF9MLgnadxPmVk9LAA7GrxA
sIPfpFnl98lmYmtIZi4XFtX9RWaSiYjjDNYb5enlrnNhhEdi63rk9ZTU5o6Xe0p/C395zHS7nYrk
d39cYq1rHTaj8N4M0+t3U5Dh2S2JoSmc1RQk01Hpm8u9ScVPFM4WsqWYwT2M8UfCWL9SGu3bjLbh
8fLQ5cbMgj//WxM5vvJyAmwZ9PIrQZ9BUJM8OvGZN/iA78k5iqqvmfHl3fwQwLSn28SNP8+fTEdS
S25DIAz7amyfHKMH3ljNRHvZW6GvYk9fnf0cmPtBpjdN0UWcfuEW5l2PxlndOLPFIwJBNNeTue0n
TDZgIB2bcjg+ohaYYYSTttHrU1Kweis6tvoS75IWA2NfY/JLTOtKJg9Fkg5HhTcEB6kebXI90FQh
fuUMD70tG81DzMJ4AzMWbwx7SoKVxF3sYw33R1CKPUZ40Cih3V3zuy4LOgW+Qj+VazrOLi38+yHt
4+sst5Z1skwVVXCDoHm3/GwaXnvey8HkLcgWK5Z+MxHQGNIm9F3TJ9Wl8wkZoxQBPSJM5NFbTGB8
+t7lJpTtn/cSB0J/EfjMnMPV7NXzPi8bdYxdyYuM8Z/3Lo85EVkZ4XJF9Rh+ZjhRHo8TTUqHp7oC
ydFvheGgd7e6M+EnOteIKXpWpzpOvucx5Hx7IoWlBkdlRf2LyDy++WkVz7O5zTiZKTyMEe5l/ygG
e1q7fVjf1IFDkc6NgGFYn2WewtuuzY/Ql/vUw4tHilU1nYOmfl2c/ls2sWK0Zvswsi5l5ytSUsFZ
wkez/eKkI/25BBzBYsT3BOMW284wqHvIsyla6gSq+9GwKO/bfMBFJ+rtl01wZWI5XLOj75CvKNyt
5SEjs7KN74LjrzKdjuJ131On+Ohc/4ONCWF3XgdRMfqYmvAdVs568rrHMnIY1hc0zsO0I76GUBq5
N8W413JyLokptvdLxlovnVncDj4AG5QXz308biiyrGsV7RIG5DadGNuaYA3V+i6PGe1aIsVz+61d
eJJ2ib/8SedkQzZIYkqNllN8i+oImHvsP5MP+GF7/YddErPaPCSZO2mIv06SZ/u9FO330chuFvu4
NIJmnKDf6xaQpBYie825F7j+ku+MQrcZiZxXhkV7ymvqvRiGk2jqYu1Pw3xY8n6FK05ubUXy8Jgw
wS1VsqYXp1btA3GW45bVbHuzuFTAaUV9kf05/VHlkWQPlZV5rT9GrDcCefqsvLZYIUhkRZ1f+nUE
XIt1WsEqah8sk5hkj+3TpaIH4vNLl4Kmy4bKpMLiF+W6F+HRUKAkU2d8bQOyxx2zBmhDGaIP2UDa
a4eNjjDYt8gU00bntaesGbe2m70ngflks1ikdsie2S96rJOkRCjqAs6lhISUYKAshN39XTS+sTrI
JvgH9LXUErN/E94FJrsCZE3Q04Rtyb/pi7pliSCVU76yK+eA5cGm4GLGW2tpYRKxhKuLD1Z6IduY
nOmsoD6hS00BDbVBYNqLU2fbseqmQJFYK6Lj6PHpQxlRZpS4w+zxKhJsZ1ny6LJwdzelxJ0MDpvL
IWS/XTsoRuYv1+YkGFLWhKZ3gJ1cQ/FK3qvUxQDYvLm+eJ/gba0NEqhI6dgtDNcs+UEJDcaNi4zl
v4uQrL9BdKWvDwoaUsuDu4H+8e+6vEhEMwDD/NAW1uuAnKjF+HF5Szhuby3vehkPUdCCD4Na/t9f
W/yH14Z7LXhRS9P//07H7qRyCkr9+aHWHe8iZP/FC1nxq0OZwRDOXSXmRxe1yDxZr74nMFiOR70L
oy36GAaALlpJsDO6lnnobwlAu5okJZ///i7d30RhgQlMwQE7CYHV/g2AV2IFz6SbcdqQC0Ojlg2i
32GpYBhmMznr8lppZetae3SjAF0VkrFmzL60mAM0PB+spDtCWBcRSy7LNfFu672crz3dXlW+pxiT
ckqFnBPkk7Ioi9L4XHUJi9vTRYIYmXrfrsuBfSPvmu8pZjnMXGwKLzoNtglfNIIJUiPGSyg28iLL
ASQw4UbLBKKTd4nhHo+4ohU3tfktzkWcWMReFo56JPPvJ9nY92+Bmz/qDRt1nne3JRmm7XTQ/Deh
i4yJ21xh3tUiD2Ip1L615ydoqYf/fqyxQP1+jVoADqHheZ7p/iZYraekMnxKH4fEzRw4I3KLRpXd
r9abtHokk51WRRX1FTUaBaBrLtDru+LOUnLnTmbFdEBF2ffgERp53V0j/B4PncLNrefreaSesxS5
VxzjiPpJG6hHGdIArq3qZukCwJfm8lUsBkmrqFJ2gBZ2l2JzFFOxsPHnFvF71JEaXlvUq8FRvOuG
YplQJEtHxv6WPYqJRmVFlNHdLCiI2qk41B7VN8oMVUu5zWUK3ab96YLIyXDerYoq/+4t7Ijpab9D
s0QoBN+rnhl52tA7E1fLqlD/PM65ufRbB+Nnno71jpqDYcGeTsv+E7CoLtcXhWClYG9zQLqxWb7D
8wPIapt7P+5peZnFtoyUiUXG062RJNqNpfnCQo96FRUfSWkOmj95o7Dd4AAzpwX946XWXhvVnfSy
q7g2fpKCm1O7jDQ9wXmzFMu9EJ5cn2ZssEx0ZR2QkpZ2LySJEeeEcEEXNfWOdkmKR62+qt+Fnc7H
EdnUOsudV4cf0iE4AlP6kGPcsjjbhXLAo+Zd1VokcIFVt2Cq7dY4RwD9Lm+1uSIm6acxTo9DVqn7
2c1xKA0mYoBherVDB7EGTOpsBNaXV93LP5yu/2FGsRzhgv91XSf4DbgfDWhMpNFlB1t/ZD0beDzG
Gi74YfTXpUdYWQyCH0UO0T6Vbt7phlmllXRSy6iaPv8H/e7vim8o0UwSDoMWfFwhNEP0LyLafnZ1
zI6VHLD2vtVFemL5DMtRUWcEHNHOV6FWnFWjetXSq8LP30Oz+Wb7zj8cm/8wuIOrpsKGRUIiify7
9HxIiNoCOpQcYJPXKG+4qoaVmZK9iLKFPMFAfLZs1dTifLot/ZcIyXmn6xuu1o+hp1h3M8b8IvSf
zSF5Fnj5t1TCwnVST/+gxA3s30YdaTLmoJAPwEDLv+twWWBL2uBkpU1ZSvIAXXSUFbCCSJvzgVYz
zrKtX3LX2zp8bdeleR0T1Hb04NZsBX9IgfoG3plmPPmgEJaEbHddjUoKsk1tfHbUWe2V2SHMq4bg
FSQEggdzLNg8lrC3axV0V2M2vRRkIG0AeJW3osAZF2ZyQzJY8BqwFxLmo2ifjCzHTqZr4pGRMPu0
y0FgC6XSF2zVSGEt/1Y7OBjzpiRmYkjIgqnUukdZ+eIWYucWwZ0bz8stqSOrBKTQlWGPG3g67jFt
uWxsqCI6rG7ZJYHxra27fJMg3+UMNr/POWJdwz7omuNFKlpSUyNB5DmmgWsyR8QiPimXAXkpy6cg
RhsV2cCzC9u4CkznVA7Rl1OZw961ybjO4YHgjSfgDDpM47ZA55fmpgnq+hFgHJvTjNGqmPvp0CbJ
zx5f7B+rj/9vjfpHaxRukL+Mc5v3/v1P/9Pde/Hzf/+v2/d2zt/LH//uirr80Z+uKM/5F4Yc5mcX
Bq9pk3/zyxYV/EvyZdrEj+BxsgTz+5+uKDv4F5kzIIR9bS7A+8Ty+09XlO1hmNJLUNfxpGd6pv3/
4or6DavLipZagclyzYR37f59SVuaA0uqOFsO9TKMm0GxUB9kd5w9epqzUawrwtU2GcJMKqyBg4Jn
BESbeT5wMoiDs/uDc/dGlmx7MSlv/3Io/4OB6jeTA2+OtCvf1Gkwtg/U8m/jc4782ljc+WB0w1Eg
JcU0baFj7Md7NoY5gNv2dZYg+PGzWggCcdTa3T8safW38G87oT/W/FjTpONKS1zG7r9OEk5H4dmJ
p8NMxt3eVPTvsaHmqFM4KF74XCOtJrnvjkDxnx/EHFGnVDbz9jcTjg0GTaavwHqq2J2jVpdr02dN
XJs5K5WzxHEPL5H3bMRICP/70ROO8/tbt1xTkIMg2az87p4ahhlR4+z1B8f2NmEwfMO5Be7ctg95
SF8ynTCO+kVyjXHW3EQm4GNT6wWWt8TkUxIicBqhA6Ib4IMsmaKTlbaIF8ha5/UOmYPexB6LF2WZ
z4iLqO0GQOVV+MZBsg9p0V97JS/Tx8lDH6jxcOnbTw2SJSiS8JDEvGb/mhxQc9F6P1gejrwC1sTW
ZLXDYJey6YToRMz8o5A2cmsC4XcuuDRgYiOMN9pEAZhZ28RFDQfLL7PbKWm3oVmMZEvRe7LIYOp8
ka7bOVT0JcsrOdRPRLKejIk0w0sPJieAbCXKjjqw46+9RByylg+fhz4iNFJePVaY/eQ0G1xZe8CO
dBQXZDVOAEZkiBsgHfpI6t9uqYC66QlvusfvDKiIjagH29DizpWAAq0suq49e2sZUB9i6jZaaRWV
XnKI46Zc55TGVkpEX9CU6SAWCIsRDMR7EQ5nUji+Vz5pGY0+wekYc2IlJbD+AGdIkNZnhnyOXQZb
t/7MTaheduoDcjTImKSDw5/TupSOwhvcjBsPa/i0YKx17ZrJC+DXEDVEkxiHMCB5U1aYlsl+XnVL
fWrcOIBIxW7JT919GSz5KqQ8v+7OVkc3y7+X0gAL0M37HqWopvXQ7EFvCAIWNGstfroeqmS8iTyv
b61nYFJ/XKWGMr+MlBfxeREuh8h3nsG+APHyxm+dm56pI9/VwHeNIDu3pmK6tb11WATPg211qyaG
9ubJjl0t7KzIPCDd4Zpso+tRubukS0lys9Nvk5OdLz+Bp4L+cBxx9UhA9nznwVBA5IQx02WAjDN4
MipWLahko12VY/cizW6EdShf0SluGzfMd6pUh0ySRusDCOyhiO68msu6oXBE6fxmSvMXIf2VaxDY
Gg8oryniUxltk11GCwl5Dr2l/j4fDfbiHoMHknhCwuPmLrQ4WeklrUbLbTa9xIyTQ1e10xKtIylF
g6J1ePkEEQEyq6qcn+Q4KbJJOFPT1uHCVMmJuMpssyj5NbrqIFu4eXS7RjZwiCG0OoavDkXqeunK
vUV0MFaGLnuEvBIj2JuM2Lsqx5EYbrfdgf01WYvVp64hoATzLt3h8FYlPAP1j3IjM1I/Kn1iKC/a
BoskizUq1Dprq3wDIuotVfO4FsDjiP9Q90sSgNea+H3Eu/NCOi4dwB2GCCQZxnyvlvw1xbZ7FKP9
ISzQGA2ZTIhiq5cWmCcjx89oaOvtBazI/vq1nB0kEuBs1/GCosas2NKFnk485uxNgpKQ76R4oRWV
r5OcPyzK+dAafb5puoCv1G9yjhdHrjKdjsBBke1Midq6H6sbtgvdKkG2hWJq48URIkQ9+BHoodZG
KO4j41Wa/ufgSK5A6UPUolXa0ojv850TDK+DxcjmpzRILt9NPXB+VEF+nheTtbK/r+x033RgJuqB
iwTYHmkXES8Q4/9ZWbV1a1ryoy2YIjKAHjQQfN0jpak5cTmn98ob+3XaM/3KjEv78o0MPQMzkMbt
Mhk/nSl+bCfGiLlkaJe86ymn0Z0cfJBf6zzi05Xhsi6F6hndeHYKHvuiAF6KNvjSQK9wSXCaupzH
PQcFqDzCIypN1csyxj8kZadlzM4Wi9/t5YVYpXBFT0dngI3bcLKD+EhesYLc2ynTy+U0YW4Q22iM
HhfR6egHLg3VocsL3tMxPlZN9P1yiiwjoxltsq+u8pG3xZSrlmjnW5SWvQQHFO/Qq8tzgPxlRzH8
S5hMQHXH5DGkEzRfQb1VWfk95DS6FmCyuigj91h/gbZb8H43GXzjMAN6ghq/WhVowfVcYbDw7i3x
GdmmuVoSJGn63LfDgoEAJzWfgQPqmxM/7NmNjvJbl+NM6Kfw6nJihjOTdxJlX0YILxQO9na2CQuo
lu6jT8J6hXxgQ4Le0+UssgOGFRkt7zZ0mrb1kcozS5iCr/OSBEI8LVrghRx3YQF5aGJ8JAi9/AFf
BlDAcdOmjGSGW51FThliirJdq9y3Eu1DQF9rXeghGnP2pihciwI6UIfGQSGqf1YX9TGLmk84oqC3
tS7TSroQbNDWLxiKF2TfCLkYcjFQrhH0grZMXl39ynNFmWbI7gu7PNdMq3RhAJao8FkBMlw5Bb38
qsbjHgYMySabfwZ5rvdANSS8Ay0EQDJu0ibdWMZyb6FFWCcpOLWQ31F189JxbEMfMCSGKrLBHP6L
QP+mYupzEb63AO7X5tRRqgi8zWXGtlB/ES8c/ySTatc5fIs5LShU6/ZOhs6L4tNvoOOdL+sAY+K8
p+V6HvlO8HEJxvvybo6qAQsXrHh7+tY3TCppplXH2tNeD2+19E6FQ/xS1d/M7AuRibEKSrOvcnoW
VdUQxhiejYmTi+aVXjoDYpuqLVMt06C7LyKkTkPNQCYWQDcmsC5WLRt9zACivSvwZJcPYtTbrDFA
ThvMQovJQrpp/c9qPSUBkRp65FxGjmkixN5jtEGdysH9YwlisalVTbEpA8axuuO06LHy4d2hVpre
13a4d4W9i5G2EDLQPKkeC6J7nLigs0je2VmJfYHOgqSgu/Ymh9V90ByoaW26DklX23IiDUiCq5w4
Sye7be27uTF+sClRXJ1cKgP4nz3cyOtaIkwYKH9GOWLLWg+rVswUm9UcnbaqzwGYw1Vj84fiDrku
Fb94YTzjWHSDmW1qCheIZsMUlS7CQS1bth3eQjqR9uGp9eWS1e2CKHWadZ9xLRsRTya9+Ufkg29y
JQNpz1aEIC0ffaRj/AxkVqwyKNqXXD3KK4yHa3Lj8pWw8mkbSeO1GqlB+Uyt5AyNmyoxChYbKIjm
HQKVeNMyBc+l+N63B28mvND0oocuBsjISnneL3odP0lI/n3+XBv5srNnPmRJoEUMaKcTjMoG/AQ0
qdUOevEhQMjCbM8AquYEvXMW3VcujSFRcMKUXfHZDQP6/YVFGiVmmE8c19T5ZrDcIJmHDt5bpwf2
NLWuExBYVJuHeT+Mrxl6llWjvsKcS2fB8YjRc7jmEkSrLfr7noXeKsxp0enXL1RGt9dDEjYi83NJ
eGrzc5qWp9r4yKcEDFsIAT69zKPVqY9iE4sDp4ibnXOq8jTKmIeMFpVLiiIyrUCIFoO8ninimHIy
d5HFudrZhbnqKpaIWXW+nH6BktTzNGZKbSldvBdLtOWivPX0oHpZz1VTcbosgxLxlpOYh6KcMyy1
/OfLGuQyiKcdk6uVmg+h3fNnaC/IX2/PIgq3+qscBrwI2HnpMHCJ2KX/XBcJQWvdOa3Z1Yi98qa7
KX6xAfVGC8uMIGJ2Lkxy6cIu+7ysfT0XLG5oMIfbxnWhWIPXsqm0ULtGl5F/mTXvSi+48y57C9je
rBBG12vXDI/JgOPfys6kejJeusVDg1xyTDuSm47W3J78JdxVAAPWpc9OO6W4tyJ3Qge2Z+dFD/9L
lh0inBcUv/Vqw6fT5llv2PTYWrTqEHfOOSN8BQm/+5QH2UOZcqxVgrKsk5R827WNRkXiDTFH/3lI
gucJCRw+GPcauNn5MjsuyPDZwA13xZgcG5bgbCg0xMc5SZmfk45VDa7NHyxQNp5exedF+CwiPrL+
7NNIgkOkTkqvG4JCsv7suKiq9ItVItsQ5j0kVDEaMtYHegoIsuqGygeLANCjnQ5zYfEfJc67KH8O
CYMECaDXBFScsn1tZD8v576nI+2SMIE1qH8DCaNkrbxWA6sYdMpPRdPeeqWeX7KFRQv9fdYLjgye
c59Nt0o4Z+ihbgp9bFCW3NIJnugHqY+qP2fw0NaXr5ncomyYseCl0bJrnfgUWT4a//xmjBl7mqE8
i4732gpUsxTV91iAKjABnyb85zmxGKzTL71F2lBTYUB7GhdGu8t5rOdh8FYHc+Zt6fDiIitOagQ4
Zz3M5qT5jyyRZjH8ZKl5hnYx7Dpl77TXvqd3vVJk/2DKZp87xvB7I8zabPmOiTE9wnkmTBJrrQlj
sK4zuEl8EbLyKQkuxsEwmjc7cV5603+Pg+DOy8EV0uVhYKUBl7uISx1P7VPO3N19ZjLENOo5WbAr
0PVSe3ll6M2fqXcpSQWlOCRlYNwI4qKmhRhg4VFoDMI1fIZsc1lU6hqAhdeQ0INpWEsNrNSbTphf
bkHWWbmwIIQ9BSIv/O5V881g14rgJpYWAPWosEYTIgZjYv/FJLkAz6vo9O8baa+rRsx7CvM3Qx0M
BKEQWtTgogZXZt+XefCl8J7Tp8AdkDnZLviAr9HvSU1ivRSFu4nEAIB05Q2TNbZEVmIkhFyJaIRa
2mLXQ5VJ06icZo7M/G62fEn6PPc8ddWo1FuZGIlWtN2fuBgrNHdJfey9GiX2lFdYjCsDTF1JWA0h
1B5eJKSafI5cHTMb6Nh4KvO4MrcK6usOLd8dZsPq+Oum1nAxE24iq3+xoOWMMMkyNPDgGK1lQUZO
lZBKLhv1YuuXvryJULBYObT6by8PDqFA1+FZyVZojlmuknu4Yu7OnAd1VCzEjp6D9zOyvWGTLXPI
2k0jui439EK2Se7Hh18P/fErfjEGdA81XevyIzjU/KEpEnbAIbaIBnX/r7+53Pv1y79+AC2wPE76
5vLY5b+Xe78eCy7P/OvBX7/zf33sb8+KAJ1KFZWaPz9ecfmQCjEADoT/ee3L2+s8AqSBVqN2+Z93
Fpo5IcZzRdXQAId2efKMENDirwcl+EGs2XRlV81MJHWFBQSCFKawQqZbq8VfQwMTlputxrC71vrL
4+X/kec+DLXf7EJNgCPjXOzHfNo3PdhIMz4PYMVJsJlozg9RvZ66cFrnMQrPwZNIKbEkuYDSfOd4
efByQ9M63thRisgnso0jVbCIXVy2bLtO60rz1D9e7jGcYhjEr4uayzo4VnfqycHd4XYUBCvW4hhT
kDmGs3oQICJ3hssOs2ubTwxtqzpkw3EVqWDdIV4gnaDYuhZxUFYOmxy+zJ7rlg9oshUpjLHAO1Ue
qkAdwthe9m6ZZetE1iVsZPmCbDj4MczbdEZ12c6EXqQ4HKJQrS1REyuGaWAr0+RWVWzlrwJnMcHG
htm+Qaszk63FGsSodwHt6z6+w/RFMaU0oHfg0OBatbnoExYQ5DxRT3xOM/VQq8rDxVfeIZsGb98S
1WFWWy95iZBcjjluajscUgY0v4AIS+6r7Wt7f3ybueNN0pF4knvuZxdmp9qWLrYha1j3amFLgyxa
ZFFJwsHCOjyM7iczebCH6LQYdUfq9kAisXgaSPu7HnN4TEPjlztkET/FLD/90gPO0pCfo8biB7E4
aOOa/hNOjZoUVMgmR2zv1ODa+5OTDnddbbEKLsgHJr8F/B0Db+MgxBqkf0WbgACkcaO6ik2pPU6b
cfiRW7N6hK5ib20ZYs0lbrKJecsuJ4Sfe4cqtPKryRltWs0lgHS7up8Kr2GoZgU4Rx7sVMQ5fW1l
hyIl1sRF24nCKKO2Q3Ik6W6PU+G6LFoyeW06tLjnHBs5uqBhFXdpiSX9ifaZYC0wfxexYoJWdk2f
IAK+QetyCex0PUY456ZivlOFATw9nYntwg7UDKS9yN7j9aK3pgFFIHGwBQGowUrZ85XK201X4+Oi
ersKbXW2yCyhAqPQsT6JhDL0yPpYjMqibjve1D0A7772gRFgDaxtiLSFyyazDvsfvAP2K1YY7DMb
3GcWEfqNYLFJAGhQ0sCpiKTRjElUMv1NBIaGt5FuiyS7WqKkf04DQcDG4t2oflOGNSv8rHqnHoco
QAIlNXvnKmigAii6rUNXf7I1PES1gB3fDdBe/eeyGc3tEGZkpmTUENOWl8LgSzmV8B7i0GJ0WHeK
2jUnUAxQw2w4hMlOmOrguMvGGyu5czrMiYNjnX0nx6sUyXtzhBTZIUS1OrgToLBe8YSdKCO8uCE6
X5vBwo2bU+UGt4XlPYchJRGSJlivJvd4JeZnozM/2LhSUnHT68GovgEcideBN5zqbqKWZY3rXNYK
CoDyr8qg+cjH9GCNQbxaZhtYdANppieCHuc0V0s7OhiMye+yPygNfQD2vFWWfW3kLidDeYeQLk7h
KUf0SRBxMBnXe5zvN0ZOxCKk/1U5GQ9dAaxmqCnIdhGnLU5N17orIWxgc6BcFbmI20scUj7r8kPb
eN/mycvvhePvdHWudJfuqqman0VQbJXe8y5ivskAllXFgiU0wHWULuhAQXSeWrtuD82ACVHEz31d
3AYpyY/zoGuPgXU/KnVLEMBwXBi47YTwUArfXKg5qpPUvyLcbruEtVgN45Jshxqqv5KgoHgDsdMR
m2WaN0hG41u8alfpZCRXfZGhyc5qxk6LkCg3bq8fbCWdJ4NwzVXqql0YhyezDyg2kVG1RZnw6kjn
ZUIDHrJ7Ib5hawyaWoC+aw5OrOQ2gXIxxzjOvELYTYrGe7jcOkVKzIDcM9Q9JyOxfAu1vyr85tHc
wywkvvWKem/jHHqiKgNVHdEQr21l6MAENqdQkwmgaZ5qgDs1raBwPvRJhfcUt33IHrGg1xcnYi1q
9Sx9d7MI72SGbHEyJjHfmR5Ilv20pdomYXWHVoqq1Uwnf5U3U7FurHyTWcm6gfU/NqxV5PCZxhO1
Cej8674IbobG+SDSlW4YFUZK63RKiDTMtnTJ7pZO3CK5hy5hnctC3NPbgqjfX4Wq+AjoEDr6lLai
dHejSAC96Ss8Yh1hbQhzWwW2pK6YLd+sMN/ibT0RQ36PePsWA8MzPja2dFV1i4tFKvERC5bBAhp+
aVqvYyQePLfZRajZHFxIlLUcxCtwD+AQJndT11xnqP+9ejhI1R/1MS/a6pAs4rtO/Lby6EYk471w
qR842hkPofpYyZ6QsuLBM/ObNmKt1jPFptCGM0zzOhYzg3qILnTZdLn3aLPnWimuy3yZ0O/hAG7b
V8O0r0kQeiilfNVfjX6qBN5Iw8jmUxkT7W3qf5cQo9mxk1jYqrfQdz+nxnuG0R0MjMmT9wJcbD1M
9dvMNTQuC9G4L04Yfzide4AUsQlzh45XjBUx966ixT3WRnEMrAFTGx5KV47EWlgrBIuA3kk3m/or
YzpPZFdubEqnud9sszjaEC30Tj3lcX6co5w9o5nKDRVPGRKFmKtoHy/BI4GyqKCMsd/necNW9Xox
ymUzcuDnnJEt8R46H6vjEh376uRT1MEUd+WkzdlIh4VikvHeMZL1KZUl6Rdys1gWuuQ5v7VJtmpv
+0lg9MP/AQqixhaTPU7O/JOa2DeWKnjk6s82uYZigMOU6Qo9qn81V1a2lcU1BtPDlE/URQHfL024
cy18TUHmP8D1PnujQ+ZAPx6GFitAmaUNgRLeSc7w4ge2khRFtZ2+SamOAISnvGYFLcLgrUHCTp/6
HvmMd6yro80MyHvjJOG5mZqf9URoVd8FiMIid0O0W1MYDlgl85DWJaNBSVqRa5Da7U8fXdZ8uB2z
fik5Cc0M2blDUbm+Kaxpa1Hl9uN5E1fezdSNX7Ei4a60kDc6AiNmCUM3Q/o0Gpxr4wLCH5YyftFx
Oxoq2hSQ8DemtowMXoyqGlmj4aUv9sz+qCnEvpgk2wvAjPDC2VJBYn+Vow2Yz6JynBqPVLgfXAOt
c5oz0ZPBsskFfDlJHpOVWo8ziyRdeYFRgLEeWT9CJm8Nm2gk9Na8TifsVox+n5YVYsI1kn1fq7eh
tKMd9SUs99MAr+J7pBVTVnKqquXNnEpU2SVzej2rGzkWoFOYsaXcG1X1TQnOkTEtgCdROCWuw9mV
CYpCl3Ibk+utmG3O+XF4m+N4N5iQ+j1yB9YQyNjMJsZLRLTKpsibF0PNt24Sv5BFtPGER9z2QnIU
KQzXqXD2o4s3fxb3WUjdxDMjNMtVsqVbRh7dor6CgLrKxqHXBUw0foZuchoL/wV1l2tnH3Jhfc1a
z8Vmt5oL9sLEvDykU7MfQ3kAFfGmhnurXzu+9dEsdF75h4sH4B3NTDT1WTvuXEc9mXTfV34NQLt3
VvR4qYo1JcUuXBKNDTZjzLb6z3zmbvHnz5JJwCChNZlTRif+cvBxLnOCmLyEy9PrZwO4j/jB2qsY
36SBrf6PpyWfgNEIsYj+lYDe1VRcXq5ygoN+igFzWQYIZfaGLSz5FSt5/V+BZc1O/g9757EkR5dc
6XfhPsjQgkbOIrUoiRJA1SYMQFWF1jqenp9fNG2a/5h12+y5gAEokRkZ4l7340e8rOuDvG7ULBuT
v+WHQ95jiH0E3QZxGnJUs1W+rnjLJNmzD9OzApgDOyNY6YCkf0uQ7A7j9wPpoHv1b/kef2qMCHCY
OFo1Okz5GYpUg3zUFiG/rf+aTi2MMsuK1d814126Cug4x1bjZsTwJOD35UdqwzvIv+VxDHidtAxu
27GDHH+wu6tp37MObQ0Qu7HXv+TAyn6B5cwrpMn0WKfQYa3x0PMbRnolO3I7FgEQDlFw87G2nY38
hLwfLj+XmIg9OVana/L9WoTvVhJgBNti1gBLTT4Ag2uLTElmyTOOl/Jyclzytpp8nBL+vXx2XqNx
jhHdlvw2Iaj3LZNsowAx4dvtBC/3bx9PTuF/f1QC0nbmTDUHbtbA9nctKjgGa9Vs4zcyHhokwuST
IrbhvvcKGGuR+pmKeb/u/tJpW+wKNIMf7bI/P55E+pEMFwLrCFIJMEUw+60BjgVCgXn7Qb4U8W0o
bkR+8Dl7ctIHOhSdUCIj/y0vpaPRK7D3cwHdl7bFIqJ8kJeUnwmqu3y9l5+QYyqrz/juvw8q4oty
wFHlnOWteItbMeopaZ7TzlBvJy/nTsOJl7HQ1dOifMOjcYoJFR/SPZzDGyQqxN6vG78sH2YTYLGN
1ktvMdUr8V0t8Z7djSaTDpwXvjyKbYunKp3gsa+aWx/jSNfY7pcHNcCv+/SL7fZZgygP6tcQS1EQ
om0GWMIR4MLE3MQQJ3ZTnXsJLFovuRUhI9+mYYj2PbW/6qAjG5ppNuYryaHENYcck+bktGR7NYjP
IvFgnNhszEe6hV/FiBcAnNN7RYOA4Dpw892xSQKWyVDEbp7tiixUk4RR8raWika+K8/iHmIW8dmK
yidsXp/JYoGt0xv0TegKui6/dNX4KH+KoDH3tdDEhArWQRoyU9S84wFBEhMsNhES6uIvHRnxIfF+
a0HfbFtn+Y7cH7KlA0RNFHR2wspj71jQDXA9erHW9M0qSUZwG4yxaBimmB2ifl+c/imLqIdWB5Dd
xXhtZy3sGfZIG6efPYQ+Z+QN7bZNDVlRAI3dmtrTj/RnBXf7Nmi6ViUwwRGzFzeazCsNmcAA2MGa
JzXdTKzTgt/LKWireAvGyu0NKEyewkM/ZMQu59VtlFPYujIy03sYFF2Z/SZutdtXEd2jOXH85Wfl
VwxrrfwN/sQeR0YqJob7Z/L4TnrBAIkwkWyrh/umx3IDhjzG4Fm6E/Jsa+GZaACl9tjyIFLXn+oc
TJth2ntIyBdGZaWPV0ezqaIwOTUWvY4aTlI7n0oP7KCMhaAOrw/LBgReIVT1ADedNABUWablaBGy
eTDn8arXuX2uW8RPAWDEMiXWdpJhpmNWNwrCz89FxWEq5lUFVWyj1xP8v/GQzB1IaQiWbcgYmrST
GovQJ1R6JIML18b34nlH+t++NQJnb8/hcCjoZBZybo+EdGe7siBvkoh6QEW55WvNIw5jImfJaQgm
cazzonFVBwKOpoy6UfP9E1E7061HtcRYxbnXvUtQaa9rOP9O/NXYJ0F6UG/d4C4BJ1ZL9rNZislR
VJ516munbLbQGSx6Mqu6+6AVlL7Sg8fIwwrNTewKyvI2XZNp10X+tRCvnkl3X/PZx45mAjgdcucw
BtQta4I4vVqOycJveqmzdXQqKhhhz5YwMybW6DQ59LNmKCbDsXSa56IEao4nJPPmEl4s28x303hG
Ooq48LsTVv6mAd1w53Y9lEZM0u/8m4qz2i8pwlM4Dde+WzfhbP7QDYYT8ZTf0Ac62Ges2WGYygdx
smPejbAFUuA+tmusb5uHoYtvDDf98vPbIKA0avKW9CcN1FmehRA9OwSI+QWuCzIKlzXAIKzQJKNy
Z+j9DcmeRgROOMewt4rSQWrAxf0zTpWBomJJFRXHQ5EnaY7veB3dGtT7Xg5FpJ8oj9AIplDIzgWw
TRzEOnarlEa2iyUlI6hrmpPJ6qfYL1c3amjQ5szlKD/eMwomIrmZGMj/dLt6QFKPL012ZNjD4IYH
eKjNu36wcKGigSvJ+WLkmI141brNnu3goKe4xVPUZYfQYyJQDeUGqUoWPsw6PgitP+7WFV5caVGV
yZtMTKLL0Pie19V7lztPmTiaCcuLrYPqkWHZ2mMmieHLsRAddO7nh7DQP2V+pog568g6zJuKuFff
gBXfRkvInJYezY4RcCY39B6gSNLnziKOs0YfJW72bhrFg1VzL5RB/KaRO7/pGGqbQ+phAIoMwZz3
cT/oOydkw+/XYLghy+Ru1ufvcdS9xQIDOSNMniR2yNsSjgwklGdjBSMq+YRY+GEIFFvZNo0jtuwI
YiVWqx8QxHA6So2SYDXcziKXB2GAE4Gq6TQNOTLIJg9uCs0/1I55Y2fjt5XRN9AhN4g78iESuUh2
iGGcgd0jwo1u71fWU90FzYUh2w65z7xxDZgeVerk58C179EUvqeu+bseul96ygzZWqkBSh2l48gl
CGz6i2hL3MGfMSMxyJc4NFtIdSME/Iz6N8qg/I++8LRkzISn7LzBX+lAVsGpYDjXRt1rhide6nDm
Wo+ZtoeVZ+o//yFPTd3Psv7SpsekOpf2gNhZeLEy8sNQ4XY1jYsutM5OmJ5ZTEJmYoCb1COEGsxA
sfMo32Vi58qQfWZ4s1+W5EuGgq5fv2J+9JQZAWAN/ca4cPcCBKOMrV3U2+23ErGuruE1oWZnAyyR
ugp+tNP6Y5pZgKqU2WcToMB1jDrajXl6/Me8YOuvGj3ULq7h0phY7DxELv/FuL01edDgwPYE/sKh
WAY1FGXy6/sp2Y6l87RCDj0VHTCiTe5TugZbxV1IB04S8rw/1EC9Z+Gb2diFq9RgHL6TfDRNmIxe
RFkUBh5iXf7nhPjwlnDgOCcNSjL3aMa9e7tYdDiEwqT5QP82Mo4kEA3uw0DeajB9WyPO2z/+4I5o
Vv9e0yofXD42OSQIlb1ATszfMbmhcWHWj/3liTbtlLNwzKtxG3iQRzW25s0qudNf1TLjF2Y4SFd9
A4tuQzgXVcoDQScHK4BypYJ/twjNJ4YJQFBj+kUR8rPppABbg19+gzMm5iSDw9lTuygA2zaDUDDm
bGtmXDyRwMuDAAVZBJpSNsVyn2ZCRZ4trscfrr0QHEoiZTdhszxQZb1NLSu2rHCFa9ISxePZ15vk
lMXX+rNJ1vtWy+1/ctKsv9ruy0njg5qW6zsBw92/nDTf8zNv1Aje1iRZcq3D55UZJTkrrGUyy53b
p95kLKbIlIoewdTlXNnAcbK10LDceFXgsgZpL2Op3UWNeVDkGEVrWlcWD/LxKtq4/Jr1KH1Hl5sm
1uNHYNK3P2w223oZiec+rLRIQm6IpuS0Zu1jP85sqvG5rQ5RDCgtT+A/vme8//eeQeoEa1c+PgKD
v0oQoqHJzAC3zpOOi+shwVY99KOtF7NNFBouDS32QYpMr5upZGcmV0XS0ywuZVIICVzY5OES3jv1
emM13l4E1WiztkkxnrsaiqUqGOZmeZxhGlSyqUR28b74nJkyCJ7LvOANDeAWOBCsP9o1LCZmRAEZ
tFK4OmkMZY62Iq9xsSumbj951YX8QphU6QzDI59Pnl7iprwoHlI62ZKXVZ9dH+G5K3ubHRsBBlH2
uRIilh+NBLrnjIEs4KOEFvwYtLA/s3c9hHsUkQoHNWH1OvwlZHdlXFVTkGf4P8tdYWJvDI8bAMw+
NzCx/qkQWinM/udzTIwQohULMbZEb/xFFuIMmlXny9Se0qpghaRYPfY+FgWmDWennO7c1cWsDCEo
BsPDxXUxpW4xqmVProkTJB0uelmEU1cLz6rEjiYOCuzGI5dAAH6JyKnvLX6iQcn86s+i1OG9gZVT
NzYpEe7mT31aP7wkeod7dpg6BHdB/uVnLBwkroOzsKG2RL4JqwynBH3bVd5tag/va1HX+6UJuR7u
WyM8TjsEG9JGfF3iJd8XnvYS9vG6Kephug+8ed+v/ZXgeP2Q4Z7mt6VzRd7pXB3oruJOc2oZk8S8
9M1YzJcwGFu+Uhpn/Il2SdHcd2B1J2vOSdCmQEAj3+mwycVIop6AG3P0rSxtiDeqd+Hge40L2MmC
J8wwRWezehjojvUhhNg2p0aSIs1t8688iA69z9rk2FSBikmlvm9SyCE6fdTH6KtE0aelmE+a3Ycq
KCPiEF2NCWaLvm2jdBZC3Go9ssXD9kb64qhOfpCmdw6q8IWVEm33jJVobW0XwYbivP8xBc6PUK93
JC9C6R1DpCNBewSGvGlWKq5Ao0ZYq3ETrdWbEIOo+Le2FlOmOdmXPc6PTVFcTT3G+iSFQ59YVOFr
8LGU0WvU5ifFVO1RbkfDL9wjeC2skbbYwnk41MJ0xYq7srX9mHGnrDETO30ggS+jE02akjxG7znT
YPAKq0sqTsK6yVmX3hJS+Y2fx2c/IjiYbEHhtw3Sd5QjD51ekIfNMP6UwCEl6elZRX0Igc6OGTvh
Nb6xSw7X7IoVwSVWdppdPw8YuKwN0nNfWmEq2X0HMfLQDdajH1Y/QlmFvJU31/vmNWnMH+oBj9s6
3jnl/BinIwyAOkIA05gPdTqHl6qlx+8AHiImeonffvej6cGx8Gw26Xs2zpQeHXpyX2sp5QrKP1Si
0Hw8/Rt+it/wY3lYRDfRM0ruaY+Djs1fD/Npl9jhMwnL2S40jG1rESar2u5eAzgZDaCAlfLeEPpj
pfGL6XyOk+lmiH6C9Guaum3j+GoYLbsHM6Pc8q+1C8M/7bGFaznJ9lpDkijLH1Ox7hsfIRuOH/aV
yfgLcmfjOkBPc7SKdOoseUjN6bws/nSqzACgxyvczbSO4QFBGpDFkH3DoYv9BHeMo73GDw695VnD
5wYbMZ0BoD/dTMv6y8kW8ylbwZKzkSBBtGArIpbee/FjHOppwHWEASBOCXxPPS52rUfeQt2XALJ9
Yh/KuCPiwbTGPR06HooIK4YhP7q9huuROxS7KpgFJe3pVG0Gd30NsQeSJrbTnbNXxKAeWQ8Z4ylX
Yj87cXiBVXaxiIo9ZFp5WdfE3bWzbm1mbUUmq89H8QWLrbI8KxesNVhv4xIfTSQwD+Rn1LxcvW4L
bKVXe9UhdP2oF7wU6F6RvjvYaZp81dHAGCoxdoKSZl08D58n9S/GhuK1e9FMEoIN1zxAXzvVumXu
Ytd6doNqvQT9KxZaLvgSVJRpafDlU//E3CQf8Dqv4myGr9hoV9NrMSSY5hMB49o18VLv0q5f6j+d
fEX9C0UdQ9DWhmZbLumefdyBAOjfrpDXT7hbBddwWNOjX1rfE/LFb+ZojnG3L3bEMzqMphb9GnXV
7UD/c6qm9S7yvPSUp7mBckSU8XlTXHONFJ1qxDQeGJHkltF8gETnHNVRqqOwPILKS6v7wr4UDnxV
tpAfEkYq/oJTN20oGnLLORb+eMRBJD67+F26PfGteZgGWyfh7fQqQSqt96c6B6c3GB7uLQMebwdD
EBfa12aAXmc60TnzWhfzVoqQ0Kjg0+E7c0Rs9mhHfX+aHGzQDSCVjLqTQQuBJKl+WJNlR979hzWl
Gf7BZnu1m769zrHxu4GcfijmarjG9TxsYMhEh8pd9tk8Gmf82xnmgBLi7Gd7WLUzNmQtfgoj/zVL
xgSRnQ6dJUR0VLjboaSHtKz0Oi2PTr/clR2PSxwYD6ZGawFiAn9Q69LT/EQAhnHxk8vKAQwSGVqk
oXGE5DQeOyO/RMPSH/XCpUtumrW7OJrXgWTglrkyRNmmi/GgjPYg2KfntArhHqNcACM0sh7brE2G
yOTis1Kz8aTeTr1GBJUXGw/cnUyvT+jy4rsEhjjFChAozRjJZpRmZYfVmzCAsw4lSlURIBVr5bbt
ImB1Lz4pCVfV9yDA2fgVufB1IKzdqFWrFG0G9OqPPHZf7GJ9UdVFMWIszpzsOJmM86K++zFGsB19
xn0wufN3H4/VbJ37nS56BqcSxyAbp/Nwr6jR+TzjS4GganGqw9Rmv5Youip6dmnm7tajkBZ7Vx5G
RGuTq93Bjzqoo1SEaYGICMR5IKUZUuPFiI07w24gmVCvr0PA+Kt7VnVSu7B9TFFxjFPoVnmII5mG
AYGQnQ0A7y1py4+yfSoOOeIXWP0taz+fIgWl+LaGoL9Fl71PQg3WoZ1TprfPa1Ngr4Z/O+xzF7NP
H2ETo8R51yEJSBBBhtVaKdR8ipYduz6ltMsr1RPUnCq/6UKqyx4RopUxh6ubbdbklxRccTNgar/p
oT5naPCxiWlorfiKEsmsUa1v3hW3f4zp3D2CG3IwgiKbjsYwPa99MkrwcIZVc4wRzlQd8EVUmi1F
EP4TK6PTi47w7Pdeg7IMIuWXhePhBvEcejKMoDfNvPo4vRQXo0f5mmL0wjNvnmatuWv14DlyVmaV
5gPdLdoQd3p2YO4WefK1NjnPKiOoQXvOZhAHl3ybQ7u8jz4MlV5v9ubSPDSejeuSi9DEOakG2hO2
8dB597Al7ifceA8kB6Az9dpzrtA00QMG2rkN2weVOVNEC5IIF3S1unRBvVtz6ykXQLMWdY2Wgsfo
TXCd4oGixbpxTHhTdPpjh/KFv5MJrBKzTzy4mH6nepMdmhAUzZwvVmhlDGRQUUXh5xhjr6ruiDW2
wCIpI0nfre8ooqeNAlvmkP7EIxPYC/pjmrQ/kKadI+Yr6IqzaYctN0oiDro7FwN0FXsWs5SIushF
MGAN67rNi+IdzzS8K7Xv6g0iJ4TQw/pglXO/SZ3uWUQ7NusDq23zXWpPhR+ENpUIho47qc+7pn3K
GF0jkqH2LQBt0pS2PtaqG1z26q0/ebgpWHeN1t8mHizosIXp3LXBM9FAkGqZ37oBpy7Qa4QzKe7y
rg9BHlxycJ4nJ4+30fxdN+BDmx4PCEkY2M86CRnoCz9ogD5vdax1Abfg808iAisquULupz8G1Z5Y
oeCmFylqIlKkUCe6QbOZ06kWUeMlAi++9cfoQ4tuKzTnoNUvuhV+1dqKtwX8yQr5zm72KmryaX2Y
So41XEgJ82NsY+yxus+Zt7L6IHWZ832iRb/IMkfOS5XKhr13F+99nZr3U7UEb3pRfBkmYgF5bnsj
fnT94kQ2wmcWZmdDAJAC5Bddr37OlvZjBDm15Bhn6t/aG9JdGqw9h4iJJX7hLQ5gVXhZ2/pcWCZ0
MdfWaTSwy+PRCULb2WnatItH8nDSobGPTgxb15rTL4WI+DAdIkxwtx5A4M5m6K6+rMUL4T7Gk5/5
P4m/uAOD2ku9FI/DXh99rKQEqlLSoSp6Lx0bheSQjYB610zU73/WsogLPVXpezAThxXFn2XsNqDR
NUrqoSTjLCwPs3FYCLg+QhJnOezQTSxMQ62Joto61tVAgyOau06D0jg23kFEK9KPS0viLLTX1GS8
SRZvG/gzS4WPstLXp9bPJFsQDIrCQ/VHdcyuHcWEkFd9vvHG4FkJp5QCw5Cbiiiql9KEmoScWgFw
Crc2pWrGtRZLgQn1DYYK8EojJL8UfoXgzDZpM1uLBzUDiDwNM45scxb/GQAofY6OznETwv4yvBEq
rXQdtulvk+4w6efWdah7qexHQ7PRPj+6wd2wYjhSETVuwD05Jx3G953rM8VJ8kuyYH5dJi+DTYTh
6FxTOzobtulsrc7LD6nr0o9B/Eekq92Nq/utr8tw64iqTOtHUG/r9yKrbEYPihURHk4txHP6NfRk
Lo4rQBn2fKjJvyDsBZcZ29qZPVdRKWL1ZGEnKjHsjaDrG93WKGn0MYd1t+oQ7JQVdwqbNzvW0afz
cGuzfd/NJbsrK1Ja0Cw2Nqp9D4BW7ygOssneN+HyYOA2frJRXQxYzpytWvcIgUVIhFjjogSiU3Sy
nYHWqN8h9dTKezXgVE2uOaLbs7ybQSN7PgB9b4vqzeo1wuDWu27iQVWq25Aciq3TzMPB+jUE83Og
deTG2AjUkrm0z6k+UZm4HxUyiENfeDe4eDMl9wDy60W3zlX4i/xasAfdROkbnpRNxzJoy61pv+aR
g2MoKTcHhfg4kY3mr/PLG7DpixegPZCoy3aZviqC0w6OR7AQPgSY/D+kCSwhn6qpEomh0iwr5UlM
GhIr2jOpQW9q5LYs7HV+v7wR8XKT6uvjWBBuBRUeYCzIhKVQ7pogfVOwFUpR9tV4+OWF6/0Mb3uq
MJ5siH3My72Xuc9TON62lXP0pX8dgCpgjaHZEl+HMNKqfSEqLxk3u8SSyfqv+klNx69h0ohvion6
dPOkgnBOUmXHfqd2vrRuH7qB6THTzIMoENXTlVnLwW66q1+aUJeyF8ytWSbT5hwMcOhCQsGkvGt6
lmf1yBUykVFDDRkUDeMvzzUqEHC9OebLa25DU+i5uaz0IXH0DyzXITVq8WF0WTlxoH3H+67GeA2u
qx5A+5AtWcKTNZJ01Ajzz0jaaDEK8rauaKKGVbsJNedJTXrVNYRqwaw+BXRuGea3dXsePGYTnffM
oImdRWqkSmdlwhxY5tvaeZ4LXDrB7DVd+xzt8UcfTo/AYQwcsijdxRjJ8XjUABjqbtDapN6r50Jh
CBoDFkY+vCD45HHRvW9SM0PazHZqcqEGWL3zEz/WJ6UlCpA2E7KBH9+adtggRQtA4voazxqUhjA+
lNTDYI8cqw1ouMlzZ8uokZfPgKCaHEcLPQ5RD3ByABKxMRA4Y15vIrkhJTqFspHJp4WfAj3oWWvL
h8AXbS8LLymRN05HzZREGowH2N4UQvPJkh3Ph/KJlDt/kHrMquZdgXWN6AXxhhDsSyotg9JTneU0
tr9P1J3+DOCjJF7Gi7e6mHpnOnPJTmMXyzYR1Y4RDtfFjr5k1pfE8FOwT67H9Khei0QvHM5rJqlp
2zzT+H+VGpLoWfMuPld+q4TFhazjrPrAdsecBDmFAc2wThTePEcGhFNmEjJ1gX/mbnWqPSa49SFF
e9hM/XqQESZUM2ZePpelaB+QN//oaG7XJnhB+sDgAiwDRr15m+XxD/UMNYYxHTzysULDq/ZRRSJM
j8JEPGpEEufOFbe/Hz0oIa0vAnxR83raRw5IgYopOKItocyQJ9Mf83eAI32lD1YrxcBA21jmfUah
NKemnIxXNeJYC0wJavdpiV+GT2epCBy02XtC7w5dzjsG6OybQBf4MzBeKvMvyyvfE4KZiGpDbhkZ
av5te4fGgnus9JOaT3Vr1uycRVfeLGImUHhZeajno40eoLLpG+RmXRJq+17QKSlbmJGRUtj1B6Uq
lHouESsEq0D+KgpERRtxLCzy7RTIuGGoDX0KtaZ2srwKzzrL3ZdJCGycctfKg8XYB3th+9GMmJfp
xBsebMTOU22frKj6UoQBKPbMTMt+N1lRv3tvW82AUV48YGVIgRK572hhTnLKWOl+6AFJIMCkiWhr
7a54iD2qYxl+y6qX1sMetn9JcxRZm2nOPwSDnAZqSKXgZv94jfDSwcmB+9rPkAbraH2kTq+Bfgd0
omvonCfXT7bqIxCoAexdrpumwkHaiZ/UBKOUe3P2w2fla5Ehs2aPhP3bR6cKT4Cs1odt5pjvwUK7
lPNcJRV4uh+t38geqzcN7kV8H28B2pDaRK8akU8CGRhNi43anBaC/BOj+bbkbkPHS/M3cFmCGn3s
4GxGDSExt4UqVlBCPZSlj46WiDTOqLxbbLV0ZKLo6ExGIoJJFzaxomBLGwfH/hIEeZVsAwXz6zSm
xq5si48hT26lclImyNS24oaPqrjk3mGs8qobwDAhGtHCwLPNXL83AwJcD6DDlULCMW0D/471qtaM
TnTpaQqhCYd6tvTRuoa44wGL7zlcGj2G6X9k8VQ28+DROvtguQYOS60LTFrN60KqzT5DUkG3GxXE
66UbYCLGO6JwKNr+U2fgoWFjsjVHFpLiC+oo4G7onQcjAE+hA7NFcOv0Iz68MMnJfV5hY4y/3TQ9
yu2u1sQsTXg7kkXVPMTVUf3nHiMlSjBVZuqxD5Xf+Y01/GUdipvUjonX9MvwwkxzOzWauxMMXFkW
+Amm4al/p6wKDBHFx1gE7ioHsVRBDamen9jyEHAA826KvLD2rURBsj3aHvPQOlrv5ikLt5idw+Lz
Xpamq6FxvygwQeEYWrdEMIHMJ2WO0eYLbNuMcFLRA43YJu/8gJiH1vIucV49WjF3zspm45p+dOie
V5utO8tQZhX+gFzja7ExQMo0pKeN4zzFTMA3pUboVU+Zjns/JzQgMqnKToPYvBRedath645QZvnp
T59KpR42GfSSgHM+gNX4NKlOndzEKHUJnGUrWNF1BRORqEIM6OmIgOHrbT7yEFUhMGTMOmSFDdt1
0jNUuMTGwByt3Mn0XfdAH0fZ6qb6tWdJFmSlwDSVu/HU0Bl5AaQ/yMNfqoHu1+7JsobXcZrtrcn1
ybI8OSontJBxicbUdhqs3TyR9wauuukmGgzPzT6zujovuU4JiNWtjQH7H6AedtnbkhQ/zZglwtSx
X5hWnbUOypbpQc7QEOkkzd6uIXJNuXtNQn2BUmc/FsL4IKv2rmmJPFnM5M724WC1Kzy4QshT5Nzp
pcNTCTi7H9layPO0iY0BfWtASXd6EO4U5aJ3fTpPJ7pxKVK2TcB6HK6fHoUt3BxUL6WH9eWfqeta
/Cga1BhOiwtQ6/F6c+rseEIhdmXuXpGHYuKDdktEe9qFLEp2nv+YHeuPwZEx/kz7jsg0Dtlr3y2T
gawDJXcrO7nMxJTzTuIyAGkcXlRStTVb3ysAhUtN0pT1XZmrJFlzq1Xjk+ybDRx0gPvhikMVMnJp
4VOmQ57BY95F+e9q+K6WULWelek7KR7YNtRwKe3veUDACsFNlFozQUlte+sxez3Q5r9rsbM3ivox
bj5Hf/hZN8zV/ZThSm5SsiUSPzl7CDCtjHgWISex0CirEIrxmjCWLfjru3R3ZRSc/IQocIg6VulK
atixWW/MMRZ7gA68Bv7ywa6Dq6aFx8LIfilTDtJ/QL8EmkZDsGmF9BFhORr0VGAECpw1n+Vc0C8P
UwDF6SDb4TL5yQ8Yh4B7M3mN/E7NqGeLnvAYjF5yUsZQiulFtJEVsQ8o4oAM/zIXEq0fZZ9QnqiM
QkyI7Sb7VMZCjsuOElTWjh34+5Dan2mXv0gCkGybepUi0qjaD7/qbiFRfqhxHWy/49LV31efOgjX
nRpvF/FtAOUUztDYw7bsmOzG8vC1ffWMRPOsBsCGx8QOgGZjB8EDXoD3IXS/PaIMllryb4mefpL2
aZ4p7ysMmRhJAuaNnjhYUR0WQvEb7OLWJYdlu5bapwKHTVfkxPMIPDVsmZBAZHW47kYHE75sMaqn
OYBBFMGTYT6HqGg4jJDftuomZTBKsPLobovOqGQQ/22IYc/K2efmhtfDALLo6xtgwhvhKqFeOKna
T/VulXYnIYGrz0wzdxOitiDbZ1UL8RFitoVBExTd5Djb2bFP3e+GyZIM2/RXLJTa2Gj3QWcyIqUO
sVr/m09PeyFS+Htv+M2O8c42cPs7uGYQ4cVKTLo0clmyA3o/m+itN2FKj0WOdYAG+CnwetU9dzac
a9Xe9OI0psaow2B+ODaJJ4PzkTszikKxk5DORtBRLKW/yg4/Bmv2kCXSsuV82xP5rFBBbKgh6ejf
L4N+G1crVAGL/sx2mgtunSyjpfdTHoi0gJpmoquRKloR4LKOSktCT5r7tKWhKOSDxlIB9MO9dnJb
4s9CiUvyje5R+XdlK9t14h/gzZP+tGCBzxpJBArU8K6yYp7lUDuUC8Jpk5HVth4Qbprus6Dja+V9
lFr7UxytpGdk8PGCpuXU5M2DeIpUiXOzAnoAIlMzzjbT0+AJB9IfqAjRYbKSs9yxrjyQ3P2svA9z
OfxAu5l1Td83GRriTtzocBIpjiFe11V3BcT8qVAWY2bliLuVRrR9qcD5EZ4m0AATayencFmzmkMe
v/lC5qmq0GKAAgmGVsvKy9dcV1N1RaGUxlM9uau460kPprAnMIqLRfWS28VvS/BTOct+vd4WtX/x
8PlPV/d3MTXIZKDo6sUXqcuIUu0PM5kf5fJgf54dYsabgA8MA1zuQ64GyZElMxsy/+aBa2o335Dw
saEzxpNvm5RoMyqNTSOVlZxmVRELnK7665nkA4bITD3kpxfc4WCLUzKrDrDHXgHlcXZdZKGQHRzN
UdbjvDfMKSQJXLmHRRPdJsi2pe2dgn6YruEdXfKb07Hwaq1LwY1PDWdilVLbF/ger8t7d0avJizP
dYBx3Tb+N7WTjLB8sDvSKeWZ76c1lQi36JuLYWGxkuYVRni2sUQNt1k5vMlao/Z+J1zvLIhHe3ii
Njk9WLEN0HE2ZpR8hfhgYMyeXI0ab8OkrH/01dNiOc/KQUqKXtda3/MyuKLAE/tBC9vmKPre3+ld
/FZr1kf9aB8yu3J2bc0FlapCbTaajxp0WQ5QIgmbo1QV9MK86zBL2NjjSFzTdEYmdQ9F/7WbAtI+
PO706VtcMElGEvHcmKbFIDFl6creVX2rlba2LcJN0jkvVdsQ3CxonGEABjgOykYzsv6wIP/X0fif
ORpbuuQI/Nv/+Y/f879Hn9Xur47Gd5/jzw+M1D8x+++X88d//gsBtfIrf/MzNgz7X3UL2pVr2J7t
6gE+79Nn1//nv0B8IrTibw7Gtvmvug5rLrBtB6oW9sb/18EYR2Tdcfmqb+O57hju/5eDsWPjyPz3
vE7dhQnsYd9O4kTg4h35F4pi3NvzWLY1cl6UIenYOnuvxQwoCoQFFA9482lQzfFuRRP1c4APgIVY
7ODdOLFrmO1LSCTZZnSi+eBS7ZS92eJPgSABWiFyY4z6WywNKrOlvTfmn0Y8HuIQmh1+Uwb9Gj2n
3lXnkQ4iH4zyUCGsbcnn2AcpRUNglA9hB4xp+Jc2i7rbEd0yy5C3YxqyYJKTIE/S10uHl+qpTfsn
a5hxS3LsZ9+KGIrjsXbAE4DKeRq9PWXQWWfocjFqBsLGMHevfdQ+E3352uZ69d0KpgMzsbvADzug
y6nFl2BCvAquePHt5j72ECksTpvvncj47WlBtMcZAJv4yTOuoWlfcn0oHjSfaDUDBnJgDv51AF+l
vsgfGZPTdhWonkz9++DJoGO9Bk6Oz0RUv1VV98BY43at4xhZQ2Ngqjtd/Bj/hgQ29n4GD86mNydM
Bki1brdvVkBRRKff0Ddjqii/4UbQQHw3WLemXyY7zxkCyru8AKmG09DPYHJtytwRpw5nTepjXxXd
3jrgKHA0qCYOVWNzsuuvYTAuLe7p27inbomSkrjuMjwE9geqWbzy/ZDBvgWtAenZXQKIY1zXBUXJ
pPcEPmT30CPIcS2XGan09OV109vsFEROh9E+StEOBTSUyTB7uHgl+MSluOMmZd6dV9xWHKKANw5s
gK0HMr9xcA6MoU+w/w0BJFkQe5ugwC7bkyWJV89QYDHlMazB0izepas17EbNeKjbKbu1ljbd+21w
S2QsIx0vY++OxIR7vIQP2MEk/8XeeSy3DmVZ9lcqeo4KeDPoCQHQG1FemiBk4b3H1/cClJl6/Sqj
KnreE4qkSJAEwYt7z9l77RNOHDgZ7Jt8ioT7xnOKhPrghMwZz0DH78Ac242fZxTzDbJkb4pSPHgz
0NC4Y+bnb9G+4JBqvzV0dKdSyt8z5vSbWsy6NRVZIknNAE5NIT75ag291aQ6geHsMEGJ3BX9mK8E
X111XaeclZoKfupXB0UhshuS51NcmIRHEdtTafFhwN+dGJZyiDjBEQymTph+s5G5oP9gzRMbq1Q4
bBt0fbgpznIw1BuKpKlLYCJtAL7FPmytDfCByu6EeHD0Ukm2opLs9F6jy1dX5g3vemvqFB79PtEI
RfSZ2sbZE1jI+mjmeWbXyr2SBO0LfK+7xM8eRJrYTo4oe8upC0XrcBi63j9UklDsxqAy1n3omTYp
FBMW9LCCvlMJb4ISnqS5fYs4rHYLiTHEJFkSVMEuVhXxXIVtv0GfZKyphTzJBgndlEHIn8xpAqEu
0ghXCRQMeOYxUGWaqgxX+JJSpXJ9fxJexEQ6gfBqv8q2yI8GtbrJzLt1HCUaMapecKhF9gHcCsIP
hCYHcGaKm8DLX2St8A5+GQ7ET9e+rdVxuacUT7Atq2xnEobk4llxvdWN0NuFhYo5HnQKdlscVn5V
E+HZYEzX6hq1Vpe3II8D2fGqzECfOnQUHzR8sR1L9CilW2R43mPTqNF9m4JsKU3d7uRQnSXs5j4X
hQ2RJtMNn7MZibI05XGEqiuj6ojQupPq+nORRNEp07xdbWBLzvjKEQgifuqb5mIpw1cdUg6J/VAF
59a4Pp5uRHyDo2lNsS9F/XUUChzifnpg7M/RzXioViSLzN0srffLBV5YpENBTSP79/ZyLVP0jimx
2f7z/2A1KvYXt5f//978eeRyp1FZbGn51x9Xl38NGtjIepBulk0sD1nu/2uLrRJDjIrlB/NNNqF7
tTj09xY6PRDABbSxn6tCztXl9nJtedBy8fsc5KcR88z5gWYd8vTff/0+5/e+5dnLP4yEeSeur9mN
nWCBWu789+9AWN7X8oCfl1u28sfVn6ctr/JzVbGiAz/3ZPP75v/Y9O8b+7ef9eeRf33O5TlD5QFE
NSocQPNO+t3O8tJ11d2NGjKyv1/q5wP+fvS/Nv33w//+dMvL/PFOf5/+88w/Nr+8D8Ovm+mPd1gU
aLa1OsnhCArs6eX5y4WqlzUlpPnL++NNLP/6/WyFhTUz0aoNQ+CLr6HU/f0fTWsdR323ShvKzXqM
pJQX8bQT+QOSjbsHGn5Atms5UFMSpHxvjBDmoiJhoTdkwBxncQT0l3/9q6lkhKee8HPX7/3LNW1+
8rKF32f9bKX2K7b1xxa9AMpOQRl0KInwBHxEpjq5AJ1ZIAuarwrlWP7j9hjizgbhCG/49064Zt0u
zp9+nrL8Y3meR1V5PYg9+ObQYhwQkGn4qZVTWx8nhn6sdYlpHcoYS9FIM2G/XKtUs9grrVLDmkoi
R073MR330Jqt1PPvffmJFstQgB0IGQG5uFKOG3bidBXznTEHzuD9QEWruy+j/mIkp6aRja8JUJp4
JRlQ36b5AkLwPy70Fijcv7v5+7jlaXwboBc7UhYNo8XRXRyGujZ2M0UtFId3PLzVuqpqNPQWhX1b
VfoXL9Xvco/TfKjX+ORnHOBCFmxmDt1ysxyQ+uhNth37zZIvbM7JpEuosGUA6vGGtgUx5Pf75aKe
r5k5QYOrNO0QMOQ+OwaGoGUANFxogsvNopmAPpjkQA96cFgu+jxG0DhyNs/RheRoKczsUCdwQJi6
mY46YwSXC2NSVrB7je0vwm9YCH2h8F1IBDOC9SH6yvKUcKMPsJkwVBxGZSIXXhigkSB/0BNP2Cao
QARSIXcq6hEQ5gIl3FbPY6ebmDo2wBedctYkL3JkwUcQmfbEWgSKXJLXI6fMoGeAQFe+SIV+qpiR
cDpjv0XDbSqpI0ldAQUpalZ4XEtgXmhGvJ2IKX1ErWoJAfnAKvXcnuK5ZDL10xjJI1/mYr7W6yyT
FSXfUtnHfUMldZUADXQz1i371G9lzliEUi7XLLoyG9YEp4XUuHwHHNn40nAb0XwA6waHi/1vzBd9
Y0q7Mrn9YUQaXbE3CJbk1JUoW7EkL2x5DzQw8z0NOeq3/Xx1uZ1MGVMDpnkLVVGevxGNVOV0htCQ
7Roqvt1wjt1b6QDX518XKJTN0Z4z2Xohk9YGJgr2/Hx8a+SJTER0jt0W/aCt/gttuRyAy6H4131j
0yICHnzgCfNoaFEYZs64rpkFot7rsCjL80f647ZO0xtPHdShLJwHF31mY/58nHlnU237x263ij5C
V9Z7znI4LR9vOeB+WJA/38N8oJneTg0McScSOLpfPvBy7fdiua+JBdntTeV5wTaig2WXzJ8Z475J
JuDMclzuhLcJjqmpyWmYj57lEFqu/V4s+2C5ybmS6SoJggtF9Jfn6c9k0d+bdGFeyPWmCDOKdJ17
bYKmxcj1c1VRByjppoZrO8QdKVcCB/RyVM8Xf93Ma3UN/cLboHusGMz6Py9gHjLdme/zZbPccFjs
zR57EE4J+asRxwpxi9fsl4sAWCTEXr6vusSxpKrZxq/b7yKMVbeeYaLL/uvm42e5ttz3e7NJsn0t
V1iRNFXftJq+7uKMw2jCDDD2SPv1VpdXQxEVTkSfDNGHJtWbkXPe8oFUftIa4FqnFzuacjWLQCSU
GOZlYZT5ZZHzLAvqOlIrpxPli+kZqiN3ho74TJUpBcszmEhMDoMSIReJ7vu+CV2/JgBaqohZWd5s
G9OetomYB6Am69vlU/z8CgTRIeujoDVV06Iv0VyjWob6MZKQMh8IjZLGaxCu9wv18+ebNv/J/1xu
GqUS7dW7DPGGXXm+6Azz2khN3gYpV/bWbOQy5guBxSD+rphORF3tm+WsZsFmhilNj8ba60ytt6EY
rLugfYSGi2SsSnynTBQP5ndASq0sacewhVM3BX10aNSs3VDbu5axUBEjYAj8zhPAoRoA7rFsW9oz
IkoakxGE9kTm1pMcbwMx3EpFTeCITOpa1uNWnQeLRmUoUz2RDsZyW/JyDQMYp1oLV8A+y+gXq1T8
bctk2gwTl9P+fFYl2oqVais8KlFIsaA7J9BGXKO2boAf81uqqvte3ygse/G/zVtXc+5O6IiRNMXr
9rBA7FI8ppnh+AYJqymtS6lpmOnoqOlrbI7VfJ6ve9i3gZQLNGCkYyGJImXs+b7lvxNwOaT7zX3Q
MtaQZ/vgeYm3jho/P9Tq+6QK416ufemAJsoI2RxEln4fwt3VhFqGQj9HzyawC8R4qt3ljWVmVG/a
WD7mVn6pqAu44oTcQfgOajYalN2zVPvIZ/rG9fxeXnemHqwGC2XDPFIuF5kg+PQAAQaAkt+bs++p
Fu9MDxvvrCJvSPSeL5Zr7YihwbMkornVVt8Z3cUwh8iNgqDFGYo2K6uIPf55AL/eXay/GV3Vrpuo
RzJB4EjXhOZW9Or+57NhYAfTPvQwIPR50J0vujTjgiKLk7QMM+P0lI/VI+7wicX2JNkTdpK5W/zY
BHrijrGX2YoRjqeoIZoHNDZyR84Oy95Jxxk0rIYyXg8ht1AbSumexWa6X66ZZkg05++d1vwfOvuH
VBCDzXI/CrLs58HLzeVieRjilH8+d7m9bDWGk7wpJL7A+YX+eNxyVaS7hvRPx5I/P3e5L436HbFJ
sZ1pH7GYQmIEN+f0eQOlblQFp9aiO5wBJP5NUnw7Vt60jfrbqLIEV5EzOp7GXEITxjUS+HrlAyHT
Ruvd79PHRdk1JXAT2qHTV8WEzQpcnG4PevHkt9kGHLRLyUJ1q4DM5yrzke3B+3b8ajj0aVJ9eANw
j76wXheLXj5SU/JQE9tq3fYg/ahJCmI87PtuEm4nOfiQos1A8NdrTQgvKpzeuxiBX51QJ0h2Fofj
m1GFR+Lb9QcwWzhO/bJdS53WvcbCYfl/ryS9q0t9su+8yrsrpfaB5sTwpgZ1gDkZIVbpFzU2njZb
Si5vgZzfZrInHv0kRx5Wh9quAdjizvWYN9rc2JXiN4SeybqFKr6LfCN7qILpvGyVvcahHmrqyQrz
/qJRF14t/2hM4QUHa3rXF5W811QvdtMRXJdIUtAN7JlVOFjTSykNxjrLtHaL+GV67Itgt3yIsenx
ZtWhcizqUrph9cMPgvn6jamDZKvHme2PSu5KMw8H4AAKb3m3EzWFydLjZ/DP08YAl7yRkjZ41jwK
jvNOaEfoNQGMigNCT/OqxSbq/2Xv+EGzwr2n3GDkkY6ZMtJWnHfAiGOjGzT5ccyiBg19bq3juulf
UtQWyzOD3IzcplaUfY269q7thtflfjGh/Zr63nCRx1Q5TXrT0+bjPUhBfjYTsYToHuS7eqjStSTo
wBT7ny8YMIfqhoD1d10vtvdhPN0uG+wLDUKLZtKBJQvknKMU+fkCNTN7kEXyUiAOJi5xE/Fe0qLh
5wsUaQoGcv9KQjp8alnxtmg/tIdJnhWAvJsJ1RmtVQ4xDGEezmIOu+WDq6X4QTVavlXFMTwEZoz9
e35CJjG9lI38McwRX+M9XI9loe4CaADXyKfAaoGA+Mhada9Ggfw0mFO5ZqFMEHNUDVd/Fokuj2ih
92i6ED0LiF3X6liV+4IB6VrP8EkahvlHiL/K08LxuaUJ5wZKOTFVozoq5XAsSWv92U46tutBTYIX
ZluoMH3F3EvQuW/GxqS0OW9HQywcQT58SbQZ0Who4B+VLLipKj+cW5P5h5+SvUrs+UttGSjU4aQe
WBhIF8rEqb282wp0Y52PzStKVr5uT+ZEb+LEFr2g+tmGbuDvbjTzdSoNyxkKKTpmOXXoJEActLxK
28E2mab6zaw1cNeJinNoDMWz5pGAs7zKwBhgReZbkpuDAztXOdb0Is9GXSGhnd8oZG6dRuRxeYAI
Z8Uxmio8YfayTpwiiNeYH0XYSkFA9nvX6jgidaM+ofOeOASliBJ+nXxg7p8f1+ZS4AywHU+K2uen
ZM7kgTQovVPX/Hk/pWjaLQrnsydU3jEMm9aBMwh9TDgsW5AmBHgZpzYUsZV4JONddLwpkd869Wl5
QD0Oo418Wj030lgckTnqTuM34jlv+Xpw79mU7qtPpuSUIvtGvDX8oODcNtXbdMqA0pgCchZJLz/r
BCmx3qpvpZIKdhKyjZLj85DxHt0uCoVHofFvf7ZmBXeFmWuPSFcFl25WfDDwOJw5mCyOddN7M/my
lofGSgOZkab+rQZtbJvHHhnnea7d5joNjeUhGf3njOLsm2r0kVPEZXWWJbU/xLSEXZmYoyeRlv7y
UH49961YNY+UVuI1Gi9rX05mcOlzjOalmNXvShCtiIesPhUWtSu90YWrNI7ylsmTsJl0JbozfErS
ZDtVnylHJZI14TUSCGfzadzX/jkwBhCjvjm4YcrPS53U87J7EMU9dmIVPiK7LNf4YaW9HGbVZagF
wPFqMc+MnpZHTq2norqTpOuAdAD3JCjepsM32pbtXW+U+c/+hurq5qo1wmKFid61jXbqRT84Dq1I
j8wzguepjU/LZ7EK61nsWuXBCIRuPWVms4eVLF4kQ+jtkLLNh9Sdlh1UspLDwT9V167u410YdAQM
xr52F8768+Uhnk42GO2qV09krDZlCzSYjJkLVhlO77BunqVUOiwPpVL3hiKb82Ta5wfDS9KNJAz5
TkfpewXNSzgi5PePFn6RbFXCS9wqoIObvAawJQVnDeK8wySyeU/Bvrap9gGoh5MiJpYLKFJ5X5Rq
sPbyrn2q+vG0bCsABClEfnRPf4H8kAFmLVY2gcO2Ra0zb6MD6ziMnvQMAb8jrTkYDtGU+Ze0zkWq
iLyf5WK52fqWcDZFDiZpHpqWp83PXx6h+Pul4fv/e+P/c2/c+m/Tfs9f/X9s3+DSBWH19VeLfH7m
PyN/xf/UJcmUcLHpc5zsP9rjhvyfmmbqxP3KOv1z7Cm/3XLtPxXa2JplGYpEx1z57ZbTSNctzYB0
ohiYtmXx/ynvV/sv6d1wj+jem+rcfjfFv3k2qqAPfsmotrX8ehMDu1LSwDVhkDyUx2RrgJOQ16Wx
95BmlU5737ypH/5980jIJiKs0dp443pAKSk8NcWh9Tb4vqRsg6lSq1Cpba0IAorDOj94iIF7ZrvC
u002qSOvszc68iwLWU3MaYMP0md5sBxjZzla9D8k9kqoDv7UA6B94jNa9Ik1cm358zfgirQUSU7N
acvqjERG6TZop01pKjegbz7aqv0WsBticwlftFC6/UMscfNDofmPjCY4KSxN/b//F27Nf/PqKt8U
dTHREDXlr1dn+j6AdlGmrflg9QfxO7+tLmpgi6/NOv0OwJyxrPw27tRbwmRU0DN2fCeszZN1Z+Jj
v6CMVa9SdZKOlHbe0vO0i4kqcuozg31/BQFfu+EZHTK0RhqSd0a0mSIn3w4f+WNwVG7ETWF++Sx7
XIFpMhpfpvg36gt1FFJSIaXwnFOTriZjRRlu1b6WD8T31mhYd4AYyI9gRqJMBFHalEpxNGOjqo/p
sV+Ln8OqU7Z0rxH4sSxn0U5C3F15lmJbOtQboBMOzpMHCSjWR3TPx1kPT9n3tGGiEq7Dk7fFKhLL
q+7NN7dgPS6RK5rr6Gvcpk7rTCPEeCw9q2/5UNZ2gyUqEnYs8+t3MB6gYEkOe4c3OagODmec0k6K
0vEBmQK9LPR5hOH493MN+cGrN0l0HW8mw/ZPaH0r8z6/xl90qYd0JZzye20z3RJolj2l/T1ZAnnk
sDv84/icvenrHtIl+OxvMN7GSWdeLRGX6Gbo0vwtQC/g7rikBpS6aCVJXR+fyQdTmLJjh5lF/uJV
FdcjUu9r9QqA9T2/8S5Nfpbv+llsjNh2S0RIQGjxLQq7c7rvz/6+m7b+jX7ocnukzE2L2i7ekn0J
WADazRWS+nfk+msZeGYFI2bVvzeRC34ziFGfOZrtPcs0ofOb8L7BHHxQsdGzOtBtpp5udpg26jpw
8e8TaEHOgPYifXqnAhDpaXquARw56QUlxCtBBSfQ18KuhuSd2aQSpSBqplW0gRourbJoMx7MJwvU
reqAM0i+qitS3uFMWgJBFC9YEbRbf2fAGDJWSmiDUe8l27oHoILHIW4QQhzLZiVvo7d2V9npRb6V
QKk9+O/6ua0PjbAKn7wH80o0E4d2YRO0geVD2enn9NIjd8FvfzSuteoKiVtss/d+TbJHtC23ybPl
MJ5wGoS3e7JurEfaNjn1L2J13MZO+XWskq8OGfqqPcjRPea68sJZ/1Ina4JjyQ0EaGrE+/6Zspdx
VWuHiBYZe6hDAsObvg0dxMiSa8EAp+Rp52vrqkGnWAUn0k10cIv9TnKJN9E/aMjPH1BfY13cYdrw
J3YkjexNdBrB7G1VYwWT9pwC6d4ROxPRV2IMVBpnFFFzkFhtt8RVoi5hFf2ZPAQuk8sXbNPJRl6N
2+GGap2+GQNb20UPzevobMdt8KCK0GlXmW/7F6PBHLnS7r23+lugxEtszQkl3vhEVcvFrGRdkU7D
jBI2Y7UDJTRsBt+myGVelPbBunan5iXYR/rKeBlvxSfRSZ0AVdKtdMGA+N+Pj5z+/u+xGd6gppqW
IUkSp7m/tVpyMplarwMbqDE+4ZveyKnxZIb1/0AJ+y+D8PwymiUblsjJTtbnU8QfqD8myYh+PQks
stTfzy9hjcNu9IevqQ5TwOoNUZAlp/h/6eT+zdAvy//17GriIhYpxeuqAT5VnGlyf7ys4peqPlg1
mG8hfVLG0HO1IYu2xeAzVdcV4VXCUQYvF4LTY+RbqiOZb7nSYzTXa7szBJ3233ifewhKkGbzU0ty
PH0aLKVQEY+kWV4GGlt2aVb1WlJGNP8irndzkE2WzlKxnvBaENRVn5uBISOZEsfK1QMymegCJ7ME
iY/5XIGkE+vkL9f1o1y0mo0iBLG6iD4pyXJKXeZ025AJvOYoNwR/3EIoIvc5f2g0o73zcRCdrCSD
WUqcWxobwqrCLbuzmvo4QK3fjD4nMgBdL+SL7HztkvgpBFPto/V75Lltsq500MXAZoQ8RbHV7MU0
ljaEuO+MFvmxHke4f7IKLYjX2j09f6reIdSmhN9G1t2EGR+Br71hOEAFblHNQLCD5iRFjhpYT3JR
gXYmrsWRqvC7rZr4LPdI98JcvIt1Tz2FXUnFH/QvAxVm31wT9rFJgEhZXbELg2Qe0zWQpWClahky
1dz8lu8R3jCmZqwzOOSglSdN7qCgo7EpTOpGLVOT3nS2FmTiD5VINE5NPRPfpswxxH6x3V/GClOn
LqjvKGJVlE6umqAS91oj2XYdiByx0epdXEvu0Ec3Si58WHh59pk23WvyG8QcdM9m+lnlqrfVitnm
MsmXqGtOgUC1p8kJM5BD/ZHQxMlVQd/03kgHUmeS0MHpo+mBTFHX77TJvxPnPOlYOotkwAmjdiMN
n+Wg3U5IfjeqPz5RsnwshuQtuLRAq9x6qG+HILuLPP9eDuvPyMSWQvzN46S29C3qp/m62ruo8Ex3
CgUAzqlCGBBxEpoo8BFjCmOcEjKrdTVWriwyZQflU+ummOUQ9LFWLbQHDDgnOF9w+S2+aZOUlCgX
NgAtBeD8lRt1fQ0pEeZEReZpVtDONXtEIUBZ1sLwNXKoQ4C/Hwr5k3BAyFIZIk6LCFgx3ghgaNEW
thUnCv0Graq/GjkzNOeOb2DEo5ywdxJ8cmPhFIUPS/muUAnbKQLeB3YVWpjqGGwyscVowxaR8g/J
l5WQ+6K2thJoTo9Kirhc0CJY6W6gFHAGpWoxt6kJCqYU4Jhpa2sQ+HqcCuDtWlg3ZHDCcHrVOgHn
EVBkJl6ZRp7x2zTcTZ3mKEP3YNb90VKAxhkidpzQniWF9TRCuuc8OYQ6sQvgoBQEH5swTS9jAAcZ
kK9BdLgxnzSqVsE13iIA943zRDEpH/ud1hB3jum8c8ZMKneyno3bKG23deyp2CVn7FRWVrcCho8N
igDfGeKowptCCxxVl7Qn7hcprWLWjtnJ/nZEjyi1NanCHvgNUg3g14khEgjAOzU97+WCrDl5n4QV
czbZagLi8MwbD9zD3MevnUhCz6COCnbzQEQtqPYxICZA9h6T1uWu0HzK6FXs8zBNgNbwIC2wSF2b
r3WQhEkAPmDwxP3hS4AOShpOPvD1VdAkDJ+DlXj7oJW/Sl8W1rLche4NfiQcb5fptu7pcthMAYqt
6dSn/AoRLiQs1mbK6L3ID9NWfsGtDxn7lJyGk/SWxKv6QA4w2THWzQQfngCklxFU9KrE2WcP39VG
cuHXpEd0fi+r/Ap1W3yhnqlegrf6qK6HU4tm8Zy/pwem7Kj0kW898x3pz+ahvgu2KrQ8tIKM8xej
oJ2HZBcsgEOwTQQpjJakCqnfNs7iDb0Xielp7FSoPCiA+SASwdntpCuqGqBzWAxeoGCMxhE8NE8z
mCDaeF+0d/PG/DR35VfYvQSTA3leRTnS8sTuu0T08NgfAbWg0ARdm8XMeuy4cZKztTEe83sm8v4N
sJdHY2NsxAtGdZK7OYllTDSU7+QV4hrBVe/TazStjE0JF19mpg1fnmmzI1HYOzRb5BcIRLsDQKHc
J8GSAdSyzehMpGalbVDkElHiy+ux3w7mWmF21btKfQCgr0V8HHeOafNskRQOwi5cDbutSqMaf7aL
CwHuMvNzwe31G00C0OzE15Kx6ZC6vYtJJxBWVD5JJpNozmb2gEeHfVi4/lPSbApHY3J6NnnnCpNQ
vB7Vs1xsFGmd9YTT2IgB4BQAWdcuMhCzHRcnWkNQd6D9kqOEK0h3+mf2cczvi6oV/j9lS66DqVMS
W8s9xuJV2rmjsGroJLjhNWdvMbv8QpKnVIfqPUc//M5m6sGl/QGvLrkQ2w1GgVWInt2CjB+sF+HM
EGadNW2vvwi4KbccFhAe2MXYVFL/zjirn8DtRQI/KHvREkWQ0tDOY85o3hvnjOZIdIZWq39qrnCd
Hr0L66f6hYZymd029+Sk8dr+K1Pf5+xY7LpP1mQZMqovZR2e9VP6hlcOvEzz1D+Egz07vs78bCgQ
5luztwkxzh+KdXU3m3QIonnhF6C8EzwuR05HVBRAjoblpl0+lL6rOto5ftCYqk6Alw965FqAkZ3q
CRyA38MPXCFJYPXTntCS85tkCiW4cJ8McXVfxTamEqPclA8EPoz+jo/JprvuJpee8xyPOOy5ow/K
EvJdjEd+ZbCQPMeVrYFtc42DtycUckZdwZAV12yjJJc8WGWkzj628aM/bUDb6cSctwfhXQX8dOtL
VPJszdqAwSzP1mVM6QLToj4Nu+5IWg35txy5aCxJ59lUB5hZw5465ynyHWY2yedo2dGzaB2To4ep
i9gfz4aMJ2a7/J1Wt8dqbhUwN/FXxjPH1YhgL1wRKFIhtt7KjBntO5zDLZDA+hhsM0KK6Jo/J5tG
t5kMsADr3eExRFl2IRIXxyfWZ2VVdyshsGV5hXeH9i+Nd193+2PJgjxzaHdy1LBEpS7gJq8VIPce
fqlNRjLLi30c33cbZnnWvWnZ7RMUVmXYmLayA67zLK3ljf6QbCjmvOCvmDh97JJTuFYeMuoKrnE8
oNCb7vrUHW5KMB43yZX1zEuzjnZhaKsnDJCG7xQOqnbjE82Pv03PKtvtnlH2vvIZrqx0zWwb7LtN
N6180EhHnFKTa+3y3BkuvoR5yxbpDUJxO3u3xCQ2mHlXLAExUkLhuq0vwkt50O7IzWiezStB9a/B
rj5gN3eZJly9wbXQPDBqd3fRuCZJj0F/Z60JFXbTR06hzQ15RNJxWOdn/1x9IGYbDVZXcWhbFwFZ
HtOth+K9dbQTI6x6r5zDh/iAkk7e+8peHV0PN9ZIlg04HhJvdoV4o1/Vk3GXPxKexAQzxPRN7BRH
nbalv5GskTocqp30DPRwurCkO3OGoRTCGjF8J8iDHBFcGwE/VsMxWmwFdppCJd2z31NHfS4PtDwL
2szPkuIqCoeBedYau0LHJWw6bxsIW3hWfE/wV/gseXwVh2OO6oY4TgMTjE1OR3airNITbZwfWVVK
n3X5zqwCuBjGAfUa3ANDBGi2Nq/yxrqjM4R6B3yHT/tgbv/bWL7bVbVDPQ6SeziG25AZAXyucxVw
QjrTFIebaH7jXFB2HHb+0/SRnpdhjoShPSAxAyvgSnpN/S3TIsslOWeDuO0KhU2R3gNi582r35/C
GTTSJ4cJ3UwAau5g0jVO9BODfzvu/fjg9fBxOdKF71VXbshayyOiaWhYjSzB7uM9qmGXPvqTQAQc
n/eUvFCBUJ6lCwWQDozSJdlN6/JKRxnUVHr1XzkvMRgoyhvhue2pu+S3Iay1j2bt13b6JBJjS/eY
Dh07APYdpzLGR5+lIGkLxJQ+DMWDD3dGh4OxIYiF7ChOKhKj3Uv02hh2fAGiAgT82fOIhaQaZjc7
hSM2QkRcOS3wspX3ik0ccGEmucV7+ZC/5t5RfSzC2+jGLLDibLVt9DJPPFHEvMHuhl4ApbOSVvE+
ukzKduJE8SRti7W6ae0xBZFkl1tx0+xYnrYncnCDihTedftlak5DIARu1hLrz6p9Me/E6ezdQZ51
vZf2qylWBbOA+47UN3R8FbqdlX8W3fTBgJZ0k19V278lgm6y4zcQhOW3sm5fC+ob3+MesoBCEAK4
B8AC7Pbu0Pcc0qvkjnNeeLXs8aYToZHviFN0x1eVTuIDo7qCbYStUhs7x4fqDukKZxFlaz7qlClJ
vLpQUHpT1uIXNyRt0xMhSp2ZEuuw8cgfKV0gq8CeqF4etFswvBrpq8k1/VImZrFu+qUZJLteJ+sQ
S2t6gcT4GmdUDt1Np+88Touj+EoPi6XCezeJLE4IMPGfJ/qmiI1Wjerm9TrnpxeysO2xYZZzGFtb
OQlToDKsWKiTyddz0iVQYYN5Xj3Rjk6ekYd5p0r5rquPCifRDZ9p5ByFxWnnfzGHyS4Vk4SrkuFX
txNmCYRFuhX2a9LFXqKWOe5K/UIcjx5Pi1l+rNqHPiacZhXcd8fu0/joXz2U4vCF3ssvVo1W7eSV
7X3X+nqYQVmsmTGGrbQnf4DqxFnIljbGfjqNTnpMNymzS6cHjXyOmWZUCI7UDWorqXOKAyb38hy6
k7hCmK1+ijumiOGmSm3/oJ7KLQU/hpfS9c/JS7aLNmix6neA3QZlzfvykNfEOq04U1zMTXk2zYO4
Gb66L5PUUArTdnoPl/iUfcDRvDQnBFrqu7ULHysw55iHVuXjMK7H7FuabkZtlSXwX+0x2mXQ6qv1
8GGYm4I2hcVSBs8SB7oAfSpMFXg/Phl3M/R3klX28wAbEoJHbBO/IB56P5EO5HvxD5JvTl3aECdT
I4pEy0gezfzf5WJ53HJteZrR+wzkcVwzKLfSwRrICvl5dA7zg7jtm8SHzJtGwbUGY+3jYndm8UQY
MM40ZQ1ST5yhMjL7q1D8YZMWuoQXOGUub9qGFl38YOCHndYgYAopdFCPXEMrOOiayXuzEC8Jaiqu
0ZkSLGCI0J2yUnVImyXMvYtT6kcyg4dO+hY43JUvkD/ujaILJ5A4tkqkGGVpfGQv8N0mal6I/wnc
sq37O4kAKYLWkzWGXYZuiwl3Q2PLKT1g+4lc3dX0sZ3cw8sSqJy4Zk7jqDhGUvnomhLZkS2jcvuk
omgue+laCYfgMQwJeFIJxo4MCX8YWV2d4lXrEgoyU09OhXmZN7clsyMT3zxRzNAyyckBHqGyXKv7
g9pyXi/iiUKK2R+C2ZjolRN4dck7BbXyopNHs5oYH6I2RiU0UslUhei2yFG6FwayS8bRAGCsIjrS
lDTMH5kh97l3TUjfVJW43jdwDTsYmUB+GP8gkqyTeN37eYVYOd/F/oH19U0D54PEgYmSuJzGLsQU
ViIjk4q0+T/sndly68i1bX/l/gAc6BJAvpIEG/WUxK3mBSHtLaHvE0gAX38GZN8TZfvGcZz364hS
VJVriyQIZOZaa84xXfCm8pKUfkIG1LBPRvLZ/fgmaqZXL69s5DoGczLlPUTZRzF02I6k9eU2BWXZ
yLx+nGH1mFHK/mscssEt3tyAYgVjhNwuQWMgelaowaKJkJRziSjqtRxee4Op8WSqt2r1t1r4E7Po
uRXfeNm6larxC7QH+2qbT/TU5HcL2dlCUgSVLqJzUvEeyhmFGiF/2g4MSt/lxcCgeFQTtvDWTL6B
RNFGohoKYhTdGrB3RC+vHZZL67vBcciMHtZPQO/b00wYYg2qlRezbapTBO22jEo60JjYukWGXqL2
LlatbZpBSuoT+2g2tKdTRx4WHOfbvEJl1dmwFl+gDb2MVXLnsYeO0qHbONYvSlGM/fzZMhPfENlz
C+Bjg/wOxOQxJQcO+mNwX4A2Ar9qPivTfa0mgD5t6A3wnjnet+w68yJ/sSonEPJi3oH/24r6l1ro
q6SkIG4qjqhOrS5VC9msch3O2lp+dtPOSkEtehyN03G49msOzE3JBMHdIN94k4X12g10HHMCbolo
0iAk5xvEAfu4oWSw4Vjtsjb1w7QoDlZXxqfHRDBUqmcqujxpD7WVUswgqLNb/wxP65eRoScZ/Y7z
tPmWN/ozm9hpwDGhl6YfVKqTSCFf2wj1ZDYKkoMv6Msx3DgsKQWIxjDBhbRDzxmq0pnDdrYV+JfW
I+Ii9a5Giw3Aj5+HyU0OvnMYqUszNZpbyzDPE9tU30u1NdLnKMk+BOoKuk+ExAdKnWxQMwenb9gX
bSm3zkjfwoid6tS3dPRSJogskaEzQ/vvomFnOszb4qG5D2R1TnV3sVogxaM/Q1noIbpZ6lHqHuaa
qS+li/Q2tT0qGX+1TPeMLSL4sLpmnGz68bGZacF6xr6xQD5xabk77erYuRxpRQcAY8yHl6wuOI8A
cN+whpc3sv3lBJRoZCy/+WoNZAVkcOdWgD/j4HnU2c1CABo+aAjdWCfqmlp6GhM7FIYx7zJo//cN
c0DDxJDpyRR/rE9Aq1xi4KPTUxZgEycN76MtqFzrpLxMaD3Ske/KkU63mSfsYW4OFJA2g1LRV4Iv
k6zIl6aGHNvPeM49HJEhkEBm6e501Y94++z3ZOIg26g307uOreaOucax8VtuANV/yYnBfdnvzL7l
gF/d1rOzSpfj2+1jHYgTxIUnGDJ3U9MdRu0xaVMmcIau+9MUV3I2P+IY6gJdeRDtKaxOUtpoNvnF
Ww5tGSQkFJjktqhHJPfIbtyYEmd++/BmGHwCxXLaJ+0WoTynM8O+ATiZbDpjrVUD/ZgGFQePLD2b
HWbUQpRHp2XsC2qepHT5FHcZSL0BUsuQN8e+X07Kw9acdSYBOqQ0ZGbxOI3qbSSwadOS4L6J7Zhi
mTNRWY3n2jA+JkC/c+Lcx2OFbAv39iRjvo0B5EZGKYmTNDD8aU8mOcwn3AUbrwSdSzr7IcFKzeAM
VzpqVZ+YhfJST5p/1dBW6/R4XSTxxfwBlY/bvMf42uqiYLSq6f6O9qFnNdsAlVr1UATaL/avAlv/
Ae/0sFmKKwFG5WMRkDcw9IJttc4lOcY0nJsLfD6KaE89TQ4d3Ej754H7FNgUC7wtD47bw+gbCuom
Zq2xS1k1+uLQR80+b51dlDZHxzEOaUOjzykknDALFm3RXI9B+mTw+X+lNM/zOn/FeZKwEyecFtnI
rAqbYCWB+bqjeY0drN7YTkkLOUPHnHduuk8aCnv0gxSYEaL11BjqU4alalgIfzdxve+jahzvcyxn
Y4b9ydOwFmJb7pJFWzAHoCzMNIBQf1MaAkpzc5lt9VQSaNbkp8W0jmUdnNxMDWFALNgGFTQy7Nrb
ecu00yg2djoByrbYyCdNvn8vWvZOQl1mIWLZRpnxMLuqPIHmynZdUFGyl/W+rf3qgH3kW7cjbdwV
Ivs8GqYIA8/btnNG6dAPt70NEG4YwT+7+OIC9dSXAX1N1Z2iITgWfkoPohNnXbLlNstwQnB8l3OJ
tmnk3zSYIneAy9KMoRWkwad27nlievFiTw3xn3n5RtDzBV7JfABJxaBOvvhmTKNvhKLrELKbyr48
jbH36mLh2vaZsROWs2aLV/4Ge+Ger1vva8t+xTiCJtqjJxCsPWthF4+LYRDMsDx1ORMIFnbhhpjX
OAG4+jmoasSegfVnKIfuFjjlgT7+T4BHux8j9Rj3p7rwPz07NXd95eGWnL+zOk72gTeCv+IK1a4b
Ev/OXM3gxJa6ib31+nnbTjzVfvvbb6HFWR63RNJH5U5NPSkbe/KD2609YjOtbOsSmUN8A8SAwh91
RB0NgH6y9Ckvs2HPgAaRb4AqqGWUnY9IIAg+IVxgNzHRmDV9jVj5t0iNUWBYza1vTkRFy3MEL2Or
5mWBqTPej87eCDD128lAlGlXuVd9qV1Y4vzdv/zjVNTY+GoK1zb/TJkMhZbTCvhjyV9//Py7oJtl
mJrxe7wavX5+tCNPAAuWFZYNp7bIst9MwM7YJKrfoiYiQALvwm1kwIdsY3Ul1iiVNsFqG0MI2GQY
gHbTaISIquhpFlRucaOuxjiuTy5dJ7EaMQkw+MePYW7ORok3fpGGd9Vnc0fyrKj9Kxswxd9/VBX6
E/Umkb5fAR75x48UeYG7iPaU9R5mkfVHaU+8nXZQePXMx1IHdMUcAYA20vZhBNx0U7S5+/8BOn9H
3vwHkaAlAxc1wX8LA/4NoHP7kVb/JA78x5/4hzjQ8/5GaBkKAdJavMARf+Hn+NbfzMAMUA5Cs0G9
tqoA/y9Ox/8bHB3fDphs24GzqgD/Tw9JLkGB5vzNFD7frG9a0nSpqf5XOJ0VlvPXcLUf8ZzJL5IB
NB00jP8sYVB+ZhrE1i5HZqYEk0NFg+RCPsmwsX9DVXkfno1TvOOsIE46/g/iEGvVR/zzi6OaRCQJ
OZNPI6x/efG6EnULcmghswxWYLpd1HWh71jpPRJhkK3QrvC+rP+kSfmPL7uKVv4i2xjcSIxdyst2
rwNH1vJ+MA5E/ULZgCxyLZo9Yp+/3BL/D63Iv+lTACL99YP+C7Io92QXEfuwHJWzHZaz5W/SPoxh
86Q7lf36n1/L9Z1/e7kAParr+zYnYxds1r9c1x63ehaPbXeMlWYQ6jG3c537SUlOblXQ3qZ9noRO
HXBGkuhyZidHT1XSSUowQYA+ym/9siIynfDDPXcuI0GsKlugbfV26QhSsgJavU5PGh4NiJfIJyi1
zizEcPS4YTP+GSkAJq4H0wm/OlZx7mCWLtWBapi6to3CJMPZbxDUh0Xr1sV/sEmXPtuJqa9AvTAn
5H+73jwlquYMU9uPmOxdplnI0KY5ZvYupo3jlXeRSpOrqIZR5HYvuexxnKbTxcF8DDHOf5r8Inq6
HVKbvPMmPWrIpmHEdg3qnqN7QiK8131gReDOcz4SRAWbupovghOIrgbmo4VgO2AybDn9rY/8AA3S
VZUMJ22r304t7+yILA5yA79EST+1ad8de7xoZAV9398agprY1v7WJxuEM6pFXrIX7XKr2w7aQE/Y
I8paxBgW3ueQrhIz8oroZLhwBgd9mfqsYbrevZtsbxvMWFsCFPYznt5tWftMHSe8IBjQ2/y3Vdlf
jsGfg4HN04t63bP5VXZMUzkIAKsR51Nb9aHRxUyzXkchl+0IbOG1MrCc5mWo1OLtUJuCVUIAmFrM
VAkqdN363Y85nDNN84f5i+SiC9xK6jBGgN1EqmK6pgc1h7HyCCj0ly/HKS9x8wdr6MfQt8VuDmjy
ygw13WBs5zwrQ1837xH1OvHfe7sK3D00hotoyi9T12GqyLlff0/pTBdzFvdzDe5fljsIjcTUYWJv
REDkANABL3mMBctVQ30OYZP/pK5D1+5vlhTPol9CSR0MqsTSm5jgOg7apZ6rFjQ2HU7zu7f5jKcJ
FsJKCv8y/MA+WIoRVckcNDceIltbyBnT7z7nE5Q91ojEUDe5s6oNnIX5dNG9Zo47ERbbY1MJsIVi
wQg55l6V6CpW5/MXVi8q5Zh7zmYMIJkRW1bdMObnjaAci0CDLghbEALCvLBvC+kfWw/gJ2lyOYfz
6iyt7tFduE0Ky7qpM+odomWL0DGp9gsjOanCDDmWuXsNQ3nb5or8gKKitWDuwPR6mwRTCrcMf4CJ
yM8XDSmMjjNGFxk88Lviba1Y40GOAHbvDg2oW15d7aCB3caNfZ59NCjr7Vuh4iCXtsaH6I2w/Ysz
LIgMAQIuRuUGj3kH85YDGUWOgdqzXii7HcFwDevWab1vprl6zkt9NxNqtnUK9W61HppE3A11zcHa
9aWB9qCbN6Nt8gIM9HD/fVHKw7xMzCNnzj2P77Vv+9lpMJEJg/EIx7xDIDZZh37ob4NGXYyqgzA5
cPl+7jwzJ38wIGSE7N132+ZzFGlbHrIswkgH3UusT1xNWuoWXUOb7OVoYuDFr04oiJ0dR1ETVo/x
K6b4wSnF04knhZrX/Cot9WTr7C63GbK7PKnW+sMRjC1IYyQLtev2gK4uo8817kX37mO6Qcc2nIkH
Qu4sZ0Lq6DbyOM/b8Vc00hIeBHCpUlGnxTTmtqyfRGgUyy4aytN6OwU1/Cp0NdTGClpak0L+/dW1
tsvRm+avKL2zoF2feTyQSS4QgM+/VMMUIqJsCRMqLCw4gE7X75OUC1owOc1ydTsILKoDpCyk+nwo
2W7wOXBjx+6X6lmoxplvpAhY/CfyU+3oEZwn/zdfqrvYXyRqsRZLeVwc7zFZRW+8MQV+GrFefU7d
9NyN+jB01QW5HIiTlPxCmXY/f35aFNEjNUBlfWnH+dJJehtGdG/CJN6a6eQjwJ4uAyF1sZ8+DUsb
sqhyM2r3y655nwNJDbu5K9+7VFzaKhzjhgzxzvkiM+3C8ZqbKLVO5uSctVucLbOEuNx+y8VfU2Qp
Z9fn2OUbXSYuV2+AQIaEtTEDeOGiJYYXadnBJcQH2xkSHi4F0IxmO2Q3fcJlndbFfWJI1PhBzWVN
4o1Y1YyxJoEkZf/ZdvNE4hil5SKZ3Nid/ZX6YMjTLH0u1P04AGFWv+b8iIcYsa7ko8VYzklvnE+9
7N7XSzK3bDG2SxUQ8zSVeUHVPC4/H9AyaK+2A0re9YYXjXpv++yqwqp4kCiYeU1gZuyjKThCv1dv
7MiMWuwk7GiVA2CZo9Dsy7Pv9rds7e+JE792eWJtUt894FrMSQ2QqPH70MJNfZAAEHbKdghfLz5J
e0STva5qIjKZK1k5pWOHHLugV71JdRpGa32odX4OdDcf6wZenGoiegR+f87mCsWD7Cxod97BWtmM
DRpvK+lmWtnluat4KOxJP5BvczdE/W1LmvRGdyx6686HxuvWydSZ1GEkhnXyxB59zVcIqmyE0JHb
MeFel2byy70rgJDlUJK2apLfKsaY3bEDJCXgOQuDGER+dBRJSrdUNKGBWHlr8MQi9KFJ6Kn5QgjX
NvOY5rHKGoemKe1dkCZUz3O0n/vrjny5GEGIj3TBpqgmzYD54hS8di3T4AGE5SYRa2OXkaMFgMyf
EQKquC9CU/Cr2FT/9Cg4m9J9yDLbYgOcbnL+qlUFeCwiHtIe7RedGLtAlIcCFqIRZcO1pq9ynTEJ
Fa3Yj1Vp38BZpWFH4NAmTd12q8Wb53MrtwRJhOZkv2tLX/U1LZikIbu7o+0xem1Y61jeL9hvkwWh
wIiJckKkh70/xu6me8wCBeT1AIftLqkCLieE8X0mUYgsqJZsWC2QI4pPo6YRFngLewWMFHo91MwA
9Wzm7E22rUsiTJaYQt7mHY1anWCjO4TXaQIhaIh5NNfnArGOMt6hr3DWMWauBtAZkh7rGIPIRI27
YeF7NMbg1EkV7DJbbIK+YRhIeJGfcYDjozQEoBAuZw5LcDTc7sZe2ntHe2CKFpQ9ZPbux8lG77zQ
c3VRvIzmMSAXdO9Z6ECrFPaQ7xDb0EfTprWwCkD1T/GB6N+L31QgWLpNMAqmEoIZoxqfAzW4CEaN
HbsDDYzEDDb8dQXKqNx2rjbCpf/DaoczZJxuMAhZoZpQpdAlec4s5FSpiD7qlg3o728CCfJ2nMXR
ne9RGd8wV3y3SpnuaI7DzcC8z/ORcDYAvLl1UrjidRrvM8N8MWL65Klqjp4zmcz8VbFdM+toKSYr
fbo71BShTBrc59lJH53EL3c+vScGCMxFOmVZoSOjamfVHH+a0ekO0xTcuQXt0dS56th7szaqT+ka
Oy7801T7n1FAhFthlPah6RiqTX9Gn4cqSmjqpBkI9Q5pKw1vtSdFitF03JhHtcIECmQDpFn87nk0
w7r5k64pB8mY/HbtvGI645MMWJgAl6JlhzmducmsonBas5+nP4s5IpauilXaVLNuLzlPC0tua9DY
Lxze/M8dxUKRrhEvgYhucaKj/5j2kQ93g3ljEc83lm6YLgwM4gOX+QFXAmmGV67TiBlqfxylN5MR
PRTiT1zwZfdenYWiqm5FvhShO3Cn9dMSTrVArADGI3TS9DNXYxFOZUoFktETlZ4RribPDcUtJ5uA
9IaoAsy4tF63hxrHTm/1zs6wzUvKgGuI7TwsqL62smj9Q67FB3CuHYet0wIw5KFMZ5YBVN8CfW7E
Fr6nFcTpSqtvQoY4uE35J1URWR42vUS8qZyFS/T0DgJ/5M3s6IjKuI2xPjkNfuFa7LEt/xI2cRXK
KvB1xWTBWPWdn+YG8mYA2WmEN71J8sfGRBeypmbl9ZAcpNWi9Bk4tth9W+/Hlc2q7K1MclbFcsSY
JpwbN80/k0pX7G0EVMHhGgqbKBnXvfNq8WegYKXZWMhDJ2yF7oJN3/X/lDEBScTmXHWCoy0DEoaQ
Nt+rB4f0MHntyYNvSaeYwYnJnKfwxke/QShLNCHXJUpOcYAhsbAjdaYzy/DM0mHiZ3dGvMJOJ3wZ
DZG99ZxdHLNIEO5rfeKMerdGxNgFgt40QJ9j2WN7DfStVmhCTCQNE0rokDOlt4ka4L9ZP1BsMCBN
PDTiVAp7b077Q+xHe6ebaIX2wasiinfXucZT2viPdgMcJDdKXGoOin7tx3sXPsQYM51ou55D7Nz0
6FWOchTprSOip+i2qIR47GHzb5OInn41XmUZCXom3V9GwvxZFCZZ7YudWFR14p8+/UUlO1ARey1H
JFVStbuEcGQ1jQwYXpiaqw/GEE+eM6sTJ6t6Q5AT2tUo8Yht9FnCtbjhIFwexonnWmp5rxdmQSkt
g2TQxC/1qGZzJwj2yrSxJ7j3RjB9uuSyQKK3+X7ju0xLfapoW0eFp1E0TJ8Bdh0WRZ4zq4eLpiOk
i1PQJzuuLre70sizsLT5bixPSpdUdC4zVEX6FAY2dcPsjMct6zRGQm+3lLSwbca3a7XJ7SmxVOGx
2WtfoHLT651WuMz3hXnAPx/y2nudUDF2loQ5zGq5XdbmfWo4V/BaTovBWT9pg3nPV5XU0GA860hk
z2qNoffQ02+ocjCo8KSRLWxVZeKfhQ9f6+ZWFcjIpTcfbJLo/bRBROUuqGcTcqcmc0c7/60iRaiz
RhRnZfHpG8m7xsOX/u7APrucalDitx/k6VAXYMbPLRdUXHQzAL9dgulgAIGhR1KeV8NSPs8nWsvM
eTvyCpLMnFn/uX/pF8J7qN7MOU62QFBOc92c69T4aDDfbDhnk4FotmwnLuM65A4ex5xN78lHlYz9
7h5QBkwbpoKmxjFRNbj7bNKcD/iC9kvuI/yDDUQe8iPYUIStqkZLWuefmYPyhehIzfyK1HBe5gmO
+3LMF0xvUTiS+rzzBse6ifzgumOgOopfBh4h+AWoryBp3dkBLbB05v6MVBGWVYoYud3WQ7rgdhi+
yr55HMvkiRjaXxVm+q1XoPYNEiaLccGi6hvXjikwhyZud0pF/dIo4mWKCq1LFISMjDnwaIEiGAxb
lwfLdbM4RCPyDri6N1PnnPvUvXW8Dq60iQw7a6z9UDgTiEHeTeEFRyYuN3IRC6kC2a0Be3LHhHI1
izgPzRpdgV/G2LiIkrvZwAhEhbLzkdyAv7+YFf2TCYxDNGULLJiRgV5TPng9kTYW3aSQvAoCfMdK
7gYO9hvC7LFXN0boteODcqaO7hCL+GB6vzwOSXsLkXiJsGCL6QTLR2Ce0gfDRKIxJ2raMHD59hKv
3WHaBCeyrRouF3grzkg+8mZsd+vEECdnV45bs7WiqyJCQz3gdSzz6ugx6wa67V8a4hf2a32XY4gK
5/bFXgd1XpZsk4rljaSnA3k/sP8SPkHLNNrncUygFd0USFU2UJSwYtmPhe5f/UqZjK2Qo4zlfJf7
nWRBIbXPSfEyrqmViXB32LOrLTP/mVg2lrAkShF/4MR0kpxhL+znSU1gNdKk3eS0BI9zSZ7abBHl
ZzjdVjr8U100DgkwxGui6dgvZFOQB7HU13U+hV62yI1jNsZpFNmjHxvlqbbF2Wkd5xpteL767tLc
9K/MqMZHlPU8c2hdEz+ymMjT+cVaU6JricXRMad+Ny/OZ9J3z7pv7m0/8Qlx6iRMlvm6sHS3t31E
II2Qt7pcMPno4jTa9n3R1uIav9bOjVt9aEp21xLjJ5J8Gk7tNQsOhf26V3sDQQyaMi1LqJqkZMMW
fcJRN/Il7TQA4XppX+oFZd5ANHCQsLJPCyW81TF4sz2k7L4fPUgHSprGSlyaPEgNBJ+u+Hu82P2k
9UtEWPXGsyG2FHNy1azuutp3ulOrf9bF7DKub15adIo9sNB9BxSUME4F4bksws6l1dqKF7K7oZpg
+Ok81ASl8QYvFflNPhVXC8pQJv4y1OsFtAVq5p5jhVUH+4apcJzP7k7LVB4qMr+3I2uvlURi31fy
VyB6YHUu17TK+z4UQU5oV4caDjT9DDRQlOfEoGvYS3ZMPWGuggqX0WnjypDh6vk8Pvm0seYcB4Ls
nY1rEjOXoOyeRyA47np/qQHSqOkyA7bKtgg1d05hGD3l22/8gbTrgDjJmP4tQaR9DOA972JKozev
s/RNjNR1xj7bdae6tMwrBSYEN2HGs2IV35XnIRhIGH4KwbE8GpQiJox7npsbvIfl/xFDS1Ow4J11
hntbOMb9mHV7b5puqsoqt8tk5w9uY3xWa3Jl7iN1aT5kZ5KmiKLuyFaEB+vdM77tpcGLU7AAx/2s
UPIm8iCyGD86jnJs+pRANkE0c3KLxOhY99xzfBROWYM+pw6Jzy4FBJgzsW1l/qeaWN9n2eJEudTL
FJZ+E21HYRKqB+eFiTAnNvB8uDbFtHUshGi9X94ImdCeE9x/geHdCb91iP6ujGcfpPgudbTYQq5i
7B5Bj/DJzNl0Hp0gED4sQLGmSwv1e/3Npgqe+2BW4dRyee38t9bTLpdzeQZjtvQyO9BFgQtTIRuw
iChnF00NCXCJ0E0DQ9qmHBA92/7aBFzojde6vUfF1nAkJiIV5MtFK5dhc8c4ILLYJSwkn7KwvX1n
effaoAGtzFMhyV4dy2fjj4hA3C9IsssCYxieunM7p3vVOHr90vZiTPZt05wGt/1oxWnukNcmLSV5
L6JPL0IpQRwehyvyBrpwkQJlWGqBmPKCF2dyrj0kNkieMPsBLQR4jm2p35c9z7vmUwR195F3yC0z
yXJKb5R09bDu8N/YtJRTq7jzCJIWOVG6cdbPYf04eTeONxu0+CcjVIKI7AoO7Ibk5H3j9Tdxgzw4
GKxno0GgH/TgytYiIzHIWxPJOSYjSXS1taY94ujJnZeIhDm3bT8CG23WNBhnTqgfDdabeZhf0End
MCc49xaLnTaumhT+4QLzaCJafaub+uilfLRuqj9oDL6kk/O8GO6zBgqXKn1rMHPE6ChRi6/kT+74
j95bnlyjenM7/kVudNeyH8zdDOaGBlgTwu95LCDzAnYEurAII5wnS9HHelVkbJM3LW9K7oVN7dS/
HcNEUduxnnUOP+ZfpWW9t3PAZXHtkKkmVWKOMsyvWckHxOktuF2iGvztz77TpdTAhQ8yagYsBe/U
bYmtDUpEP/GU3IK+Dy3K2oL50K4s8NAIGB6eK59gpkJ4pAg0WF2qCJ/L1Af5oWs4cwvGLF7WgcdX
NlL808wjuZUYvA+m2QUbHeCCarJMn+uxPfr+9G5nEcnYzn1PfynM3ICwKA8AgES66wiCvwmARBWH
caZGpd37L4vwXk0Pmb9dcnRKklqHbnWXqDUsKumgTmRU7ghSOHTC4EZ/SgfKG1B2rUVegSfbckeO
dGaGfjf97PJ5uusFy35qpIxCYnCT6Gm3y9z2O+X7+EZk/WSNzsrEo6OHpT7bVd7cnPBSt3svUhIh
zcEsv/QoPyuYK4bNYy5k+4aQbubbodoJno1u4vUy5KSFRPUo4h7tW48LNzILHEopd72TzfSU18JW
OUexKvAtHqvCwXTtl+egUHyFGQvklEDAzz2q/YFjiW/5z6MVP3btQAN11MluRoK9HljalhYRWZvF
tTDOfYW0yWj9BzKi6hvNxOHsmSckwb9gSab7vjM9IlzTl2xoY7QXRb/PZ3QotZlc18zqNmbnXUSr
3WPhPtAWQPcOE+8aU0PuMmJq28Y+dmX+OPpje+cFw4k49+6w9HF2cK1DFizGbV47z8k8/YFEy2yI
pv81h73uWjjJ1phKuatQfMDgmDbDROyb6Gs23Zgvwo48ViquWQA0jAZg99yJS2mk8clxRXw0Xtpu
N1uKVkEXkNxB/wrx6rL/2Qtjg1+Q2Y/gc9gNJu8uFmzZwZDfOQYN4JKmaliI29YJop0h4Hsajf8s
XCRiHZHDfIlyn0bYNpaJMaLJl/ez0KNYQBGqo7MSmCXbJP38uXUNDEXunVlgzczb9QSa0PbTxndh
rfZvR96YZfBgktMIQ2C8S5d4j45RMQ6M8ME247s7+XfBCGH25zmnXvl2Or53O/vsVoF90RLzEidh
EPFrSffOtllDGCCu98PP3TBi8ZHre6zX41abLzsV0Lpo6/VERB+xzfCP1QjQNslMI1RJ0p5Xsphw
j1Na8ysbdrNkJZqhot0PVuChtRP2lZ3JD6kZk6aRGzYF4IAs5wSQ+WjlTWtYF6IMJ6xLv6MYo/Pg
Pjk0Fq/8Gp55XYQsPwrh77DQ/KdUg0gH3B3Rcz8w+u40JbvxjdV9vrJgPa/xtTvPJ5w6c0gFm8HQ
ezb1hr1o46gQtcqW8onai5OjiWdlMr9Tq1mBJdK/Gv0rS3l/lj6RV06/gkVs19klvprufv5u6Edr
x42Kg8+b0r2M0gIfZFUjtJe4VdgiVDzqo+vAU9acjrcYvqudMTcXofL8ZOVHfzrDYKb5oEpBzlKP
WXCaYXUHrNax9WKn0TXzyuLKGrE+ZwltChtixn1jOvGp1mMM5ByHDhgM4i4teeyM6YEoKZ+GRZne
K7P4Klx2mQkPOy2FYOdFdvHaZs6BiMMDJNW3Ok+m8yJmSsn0IaEzs4+X7E9lIpq2UCEitHF27hCt
Bnsce7z9bVO+zxqfyqgLTo3+bZXslmWQZJGp7E5KctraBYdJnLYvxNzQjaKYMq7MtO93iZW9zrxz
nskhuxYdtV0TS2ylFK1s2je1oLNgt44iEL3BEF17vzUDeER8PLMNGUOCLNpKZ8WbX7cPet3QFnHv
NOhdZZ9h9XCyMWQMBjUmnb+JkLzOlINXJtMPI3XEBqDdW1W1B1r/f6ImvTVUZZGljL7dTkS6KSVz
jTReqA7j6CVWhvHuj3sfwgwV0HPdwuKZiC+QzOV3CPUDl35vo3ysAQRdI4MeOSAzWt25WerBIxTv
NjyGK5O0BN4U5X5F69xK25umShgilWN/apv8rmxa+1DZxNgK4nhrtMwHKxo/SNuqnqeBVizy2gN9
rQvCxPqkU3trc2LdTk7ubE3J/BOqyVXUo2WmMXbn53N2FE48HzjdrF3wabyBR5iEgw6rxo0uNuVZ
M8LnN6Lk2XK7aMfGF3AMnN1TxF91V90xHb+KyAent5bJq7gKbmcLFVFTYttXAx28orAOmrsRAwtn
uSiPl7CGmnwoDYafbpXfOPn8bTMQQTI6L7ARZX5w8+oV+IeG/jHRHGLKv08mRJaevrZbeQL+HB08
oTgd2fZhykinNMF3MieqCya2aHUzYzBRm6SEAsardsIKhevTKJ0rUBMmhgBPsIVysJFbyDXQHpb2
0XfDZGi9w1DLB23T6EQpSxEeeMfKcIBGZqhxXQ2NYSmDLR3XsFrgFafUQ3GLD90q/PsGGAJlh4Q0
/fOjZhfHQ1mhaEdp8N9/a5vcYFbvKpP+sOvt26q/+/sfZX7I//Xz37aqW5zXn9+Qms8ZCYkFYgUq
CwDwyh3TTcf3SD+eX5uVCgdwFl3MuBGnpbp9JhGiuy8IO2fIRpQflU25jUYEz41e5FnyBGydxpox
uzfyaEHONcAaTVl8LxMilx69pcav3gNJnVfhe2V/kir5lZ/n2LBOqSrKfTNH9w3moDyRywOfIb0y
m4H7eo3ASiE7mKO8N+2mAVUeh3Nsp+cKd0II8zdHAPMFHh0fhemSypblzPd5vSeLDR2q6FOkN05e
yBtDu6f/ouw9lhvHom3bf7l9RMCb2yRBEvRGpCipg5CF9x5ffwfyNN4ppSIVr1EZWekIAhvbrDXn
mKlWZ6Qz5s9A0GsqCd1zmEjzBD7mXtT9dtWZaoI6IMCzbyl7r4TuPsQ8QyUYsX92qEpbSqdKE0Tb
JOlXFhEMdpKTPyonWrsvsjBF0dI7ecZZT2bLlITpMiA1qyRgnp11dAH1WS6FKLv1MsKMSbs6ovti
bp5E3klzr3GE6lH+MEQCbVq5PuklIL5OJ4mFjKwtNakUvRnIqTputY0go9j3pUhdK+j+5prYTycs
QACwICIj+6K0yCZdi+8WposkIBBLc/FVJZvSa6iUFrNMCrdwtHnTVeR5ZDYFl1TJDm1nGDOfyuFC
8iprQxd/XYh0lzuZRD3YPDTsMcMnCS13kZB4HX+HbyEF64LOXBqGUh2akR2UV9UHRZST1Tha5VRG
s1YVbTWqD1pzQ6UDkGwclmSC5WsKgMHRF6GUAmHhRLrJhOFzSM3ojqACq4y0aX2vX6cV2g9IoIRK
k+42HzRqeWlbtwsggs0yShnsqLVmRZwU26bCDdvnAOB0V5dnjcD7H+X5B2EsxjL3zUuek68HBIlV
Y6A1HU4ypBYAy1btcYwlEDkGGX8oUc5fctjNm2yKcqF3Z4zZV6hoj1o3vDc+QQdGoO40Q9vSe7Mp
DFGMRKM8VZbuyPL8hdekVwaxdlAHADJ1GZdO7Y/qg34iXrs5NwGZqjIQ1kQE2wtHKSVy1kVYL3XG
OsWwLBhJsojpbm1K9Ki8Kq2xdy21W2kGqe8NB3KnrBNzS0BisPYrwdq0rWutC6Uiu1njazD8k7Vn
6co2E7OKM4gl7wgAGFd9JCv70IXjESmtdshcOuyhv68K1T2gh4LRJ4fiyZDclIgzJXVGuj0oXEhd
ha3qXSTqkLYmae2FCmxjd4ImXBQ8XK3Adp5cr/6hVmmtE84aXAtVwDNYFuK1sYph7qlGckOyA4LB
yNgAA6efWzTK15LLgUrlDYNB4ZaPHceYeRJG5aNVloxwLcgfPZe9aS826SPuS3y0xAo+AuuMqBTQ
FxbLPMabWoWP+EbiuTyU/iO10CmNNPIe3YH+Us0m9daniAji0DJvTEwU5KvcuCGvyuZSq5YnN0Je
PmRkCqG2t00IRigE+N/QH2U4zpm46IOnJtZBxXf01l1LoLVYCCc/1LQ16T7dwfXU9lBjHzt0aa7s
Gp8+5vTrdUG6QG4lJPQRdryvpHpbhoYjNbr5WEfmre7QRabjW9x3uB6iqb0gSDDVTe85HGuN4EP8
OKoHPUDvyRLW0xC0QReUi6pJqK23PAjQuJKN1u2dfuWwDMoSW0Orq4siozdaitKwl9mXUBiJlEVU
J6/CMO5EUcpOoR52qzE/dJ2SrdCcG6eRKxZCfZd64cYKibFJNKZjOsCwQkijuyQEdy4522LLKY0t
MSQuCxEdQaLHqd2l2iTYEep55pcUwIVFGfjY52uj3WtqS/ekc80Noh3FTsvmUnvkX5QZqE+QwQiD
olMZBE5TduGmnzRf7sgk37b0k3sFe2kGp6QeN25hEBMfBezs2E6xCNQvqZgB/g/VChI9EeJuSMEN
itg0a3sx/ksdw4XdpAnnI3jbgTuda+mSzDvkoEzuTCJpW+2KkqVB9wu6fvpq9BBiIQQDLSPLVHl8
xVqgotShAID8smLcdrVhjjtF0/V9yGaTQ5O1NJWh2Upqhw+cEvCR8Jwdna9tVZbjTHXNbJmbgbxm
Qugdhh/mkeRIVl+BiHVcdm1A8dwYwLYAVp6pxsguLfY1pwEOGqo9FsiBfQjQcU4OIY1FXIOVLhUn
b+jlmUJRjGl7XClZMWw4Csle8DiO7XjxKCPsjAJtS6qI7r7yO3+ulP68sURrgyQOU4+i0vuPmUq8
Eg98YdhDT02ALzmuMSSNJ2OUZCp1e1OUokNl6kB+GnUXBy37PMMwN2qrB+Rn++A9xWHVesJ0LpOP
dAURqirKHdD05xCXNx8hMyNrOOo5zfIeW81eGJlx/QpIeMWs5cSeRtEyo1bblOGOJAyKAgDP4UF1
R4QWPd5ttBE6CRWi6i4G3cfrNLT3rKc/Moi43IIG8gyh29iOXY4esnGs1SazK3jUsyYnT0zwSVkm
nGXXIy9bm0ML+cHMJtKedPBGF1AE443WOqntUPyvHOsk1Eb6tuytflP3akntvq1Wudpgk6ybJScT
DGSGgG96QImXec+CaCF7p2S8GpriNPQJS0MpQYDpvCdZ5hjkY8Km+OOURnmwZCjeahWHy7Qw45Ub
KcXCchFX1bq3aUwQLUVeniuyV+YtGwI7abDBCqmv2GPf04sl3YGdzcBgbHcGRnH8agC/K53YCw6O
3MlZmejCyi9Gx4gTj3IBCoIWqGrv6WdBL+V50WjxouH7LGPZ2GsGctw4bfVFJHKOLkQZZbjgHcZE
znfVyPFCUADoJLpKWceFfoIK35h3CbrxNgwfCTKKNxGZX7oo61tLr3dDqNWOGoYnLRuoksQeQI4C
bpURdJyF6smk7002/LGlP5hPi/+fX/vzQzv9rjtayNK0cqBYnVSaneiG4pR65XgaDABkbLif9TJc
qm6RrJWJFRBMv/HnZzI2N2x02lQRJ4XN3JvlUj239UqT58TLo1TQN8E4QyVqntunDrn7layedWBL
p/TJfGnfrR3WN9W/S8JSoPC7YFulPnJcUM8FAwHv9dkc9u6ESq67c1WsLLSEAox+dhhzgp18ayY9
e+0yX4UOQJlVutDf+YVj9gDN54yMXuK8AZLjUT4H1WF8hn86IW1Z905EoQMlKW/GLlgC2hOXgvMI
UigjhJsN/jEJAbbSIhTfjDWrlDJXHqI33ViSGgQrBjiDDRcp/QD6QaGt2Bv5sfVt/ew9qolTFW9t
vmdCAClLimlFKzPFXL4YIIPIduMtMbY3e5TREA0oWzPMLBMLIyeGeBnuXNBFTC+X4i0jvNxJ4r1J
jjz4Q8oJK5gBgKTnSHuoMXUfxRphSU0r8rUmdfCgItMCD7nJV0V0TR7YdavpGhe7iFyRueOMh6RZ
p4/ho/CClIBSEraHRbZqtIXyqL7F8lYWYRnNR/+z3is3iyQ4O3aaBO2x49FMnLXbYoe+DQhs+NK+
Ju1MOfu2eeLLDXP1vV9197zftE/+tXmUlqUyR2q7F6hJj7PhgVUNCdGKE6e0QC4ChNaY5XOCl+nV
pjcxs1GTCNdQIKV+1rcLmLdufRiP5MqGOyuln0PDh3LlxBrrMAdvYCg52F+yJc0eIVzQ3dqC0uDZ
DJt0lzxKkIKwxKv6uZEdyBruXt0Qnt42JDItrQfxbFyxWMIxm7jKjOvCfmowfs9GasPhXNglW3NP
4ZiD5DVcx/00AjxOHIPj3WnYtcv0s9wXz8K538Qo9FfJGuzR9oZwcuHvSR8o7pgoEdRQTX6v2PK+
lja1v4P0AYQDJSrECDs6lqxxL9gh7kzAibLO8oUUrDp1hRKjZlE9WGsf8TVmzDUQEFFZhzcTLi4n
2X5jUGTmVQVIXizTA+dwtATDnBxs/zGedNU2T2QKKCYMeSfPwo330N9gJxy0VbA2bmV6AiejQ1ny
7Lt0lk/umr0pLLAUkMAs+iy3CXxRvPr2VFtdeirrDiw0UClP5dalDHhvlpCnL8EEAuJv1I7vgy+Y
+YceVnO5N0756hXwX7VTVvkCVS64R7u/Ry8YQh4gF/v8Q7ABqEVjDIyAXiwAe9Rf4RfpTYgnwNYh
QjyIygkq3paiT/fCVKa80eebBPUowFdUvwFMKweFG4NS00kfrDd4LwXEbWFOyyRfqVcASB1yB0d6
q17AvtFotRbCvliD1EQFas37uflUrE2ATfPuHZqoXa6aY/IwOXqQ4o7Q26OHuHOEidsc1jxSykHi
VV3K79VT+OrSploYK+08gjK+57FtPnBOHL8mxlbsJDvxQTlbZz9cUwZzCcK2hQN3iMN6CF0VjrcA
kQQqop8uaBPpG3+THfWnbmm8uLty661SJ/+qiFWfh2/F1GmaWcnWoHvCPw7NataAS8wc+nTbxrjE
55haF7yTWXyjbv8k4sE/hlDk2DThtHGIc0CMjLSu+/LEPej1EKgoXZ8PdJwDAD/z0CGtUeY1M9AV
z0LBWsOggeE3zPKJnmJr7D3BgClr7vwsf/RfBdDs4rx658QKWXqYoU6kGQtdclE50slHfbwKSSfb
Nrug5GEzmPDHTkvTpH2AspyfRSh4mY33NQ22QrcytDkCaOR1+qLauDdoo+owF8sLgsh+PAkPMn3H
S3hDzy1QCp4RWAH/WgImjfFOdeiZwi15a9+9g7nPYUPY4qLeCQ/9ydqNR4EmKjuGvQX3bu9+duY8
3AGEogJMR/TKiiixd3vSrsbJePYeWBKejbXyIewqh/cPtz1iSlpevNC+Uz6WG8RAAUrRuXi0FpgZ
5v6z/uVtkYl7NF9n8jP8SRWUBkOVHqkjHUA5BSsaudam8tApzBEAiwogl4X5UEJL+hK9hbAJX0Qe
6UVaS8eieQ13yR0T8EQ5Q6/cgXDj1IZMJrP5n6w+xkxlg+sUzIdit1KhS9jeOhmW4ZdVPwpkS9oa
xLBa3fdcy2QbgbJj82bBvyKQ6zkBbE62JkfnGXEu4lrY04JFZT3YCmIZGiDOePbTlSjP0oVn193c
XxhIs88K6LZl/WjtJbD6W0yQmgHSr9/pK4vXRDoKTwAAHLbu8in49Mjetc0PsV3rzKmnQZqhXWhs
I1mhE2YTpL6nTr2lx4lXOoBoVYPDnIOF7LfIfP1FdkifrSf26ID/wVMac9qAwit1fuS47geAxG4m
n4AflHDZOabUb5aITg+B8b50mRZs4aw/eO1Z7zfjNrarVTX3MACtij1RQm/pXb4OT2CUzDdKP/7G
3KaHhBjHZ/8xHxbVO6+c5M3qrfImXLi7S2nj+nA6wJ0cuRFQPILKDq6R71hENwHklwB/bDUoIQJP
iXd6ptwBvurmol9jNoae5khw9BbVU+3UKHfNGYQI/cMlZ7K3q7lOBr1oG/v2qxYdl9qXTC1olT5W
CAbn7U14HrnT7aLjMHY0t4FCv4mQ30u8BTrtOhZnfzirvqO+qda5OSJMzPphTvj2u7tWBOhry+YC
CUnoltUN9Br+RcJckagm3LwtBsVhAV7Dyx1CyJqd7q9wY8g74ytjbMP+12aQ/8mehMvAIehhYL8R
zLXH8twhk3+DL+suyI7oTwQxIqlBWWugTCbAcMGLSRDGynSS2inHIyOsOiX5WkptX5zTsEL+0Gzj
2jaxIqUb+cKfNwSg4HOqT8Olb7cGjCG0lTjp8UwmM92HqrA0tQ1n9kA/s1MIs5uuEuFkV+aVg6TQ
7Nmw5Z/lpbYe6tBx2Ya+hAkEVyYo5E9ycKMomAJADI4pnspNB43roblHxSqi8aIxR2EcIoLDZOOS
v4vGnJRh71E79kCZhyWnYpQBuuNlhyLaTCRKXgkLQr/3ar7IeyaJ+DM8ty8GtTunXSgv2a5Y+5tm
Wz+rlzxeDXSE0ZQ+KLjqwaDggfJHxwdVuCgMx3qpk5WJoijZEvU4pEciJbAA+nPTPXrjQ/aRv+Q+
zo0ZRz8iDD3t09MW2D3SL7xdCcQzvLlPeBexYcX6DJUcwsFJ8J3P8MAfS3kmbiiTXtNV0ADUpdvp
3gUC+fbjV7YjQvkpNOeuY149tl+b9BEP6lyp5z3evH2u2TkPC+sIBAleVp4Sg+1cSPMSBco8vrGP
q9NXz59llEb3PXW9O9eJORTzAMvXBrIIBh3zQsfNze9aexZOyQNOmR6iL68Zpw6kom+IPcdPFrYC
YwRUlxk1Sncr3tGtPBDD2W8EBf8OiGDTqRBMU1eEOHrW9ujow8dhCddTfWPgC5sWjMsmxPADRHKe
vgSFXX42u8qWeGVYnlDVIch/TJmqN67DvsVOztEWXp+2JEp3aa6DvbnL8YKZ7ILnxt4/snPwXnhn
YiIpNjkWGHUi2OYP+rjJw+Xkt41QsC9K6+pijWG0aRvtYIB22lJXp06hOi4OPnAlvBHyPH+g/eu9
SExY7KjAgDHPbiNzFT+6kj1mH8/CS96/iNm5je3iiaqzJ6zdJTuoYIVEASE127O+vPYq/MYL9LiJ
1X2uU9puc+6c9cHDYFWN2MZzoFmDN90n1/5GVl/7Yhl2uVF9og6sD9AZ2hVDC91JieC/E0gLYUkc
l8NjdC8ukqKO9W7rs/GTp6wNU3b8Gy9ohnJ8qW5gP64Q2cK2MjfxOt5lr60587bx1TvA0MvAR95J
6wg/KQRc1Df6MxxE2bCaC2wy1g7FMtBGxOKb4JReuGzpJL6IZ+VKMYOPxR3FGeEZrw/wTfbi8G9s
Hq6wjV+o3XFQiD8rd4uAZOqyX70PZuNE2KCoqg/mHcPuW/hVOiR7m2uSY97dnYlZ0+XMxx55lu2t
C15G6nr5rtsk1VyzodR9JMCeWaOAe81QyTyRO7pgjWK8NE+UClivmydKH3UBx4dUEtn2jupFeE6W
4rs4LOFsVbyqJ8itmKTgqOzr15D60nv5xarVEYs8Eshod2u/tZWF++5uqzvRtyFi3rW8E2xjk2Bz
8+2inTXmWlwWz5bOTMQbys3+QkIvaDNrgw/EQCthu0BUVta5PNc3xJx3c7Az/I8IP3lXUYQuh53/
yq46/GL2k2JbJ7LjbaDA580+2xyV5ZJtE/psVvn63px9ZRd/aE+Mzkvw6q4SxyI8OrCtrXGAxiN+
0FtAdEFwjk8Bc2EoSOFn6ouwEx3iAJSFNcwCm9lf39I6sf09w6qvFuG62vhY4E/SwzTZTCIxznAg
uE/5dIgFJJ2uqOd5h+EmPT0VxIjXNmUfmrZ4zlkYi5cYLfu8X6oHBg4PyT/LW/8T+6t5ieFHfYXX
9p1FQHgAQf2cXgdoqKwTZ3fVr40H5iheCuODrttO2Q2bEKPwcwS6ASjiA/8YrF0PiM9ajSam6RDO
fcKw5+4nynGO62hvw08wZYTL0G5k7fH32KvEC7M85CvsFvsQD8w1O2SvyNGt3VTfFOj6LNyLB6cc
OLt7jz8Zw+0TW+hhgx5TPAdHpiNYpgKWM5JO59W9umvP1Z3p0b+IW4wEp2LZ3Tm7qvt0B5h2S8YR
eMwnspyXBYLSbMnkyWRJXs3Jv7UvnUM35p7fEKgJ9oCOdNOylV4OTxzYyeupdjk6SSDeS5GWH82+
R2vDaHorz4VAWWYeIQpL7e5qPg09mVPtwX3v+ntYLYVkpUH5UjlbzlD1O3ChKf3z2uDw4RDXYWOc
ic/TC9Qfim6bf7lLTXZGdZmwA4BvUzjeij+YrbTtcMiPzIJoDq3NwMWWq/KibfoVd0DcKYuKhuAN
j7E/i6gHpY+9hhdoHbBQ0tw6TNtnvIRvKdsyfwH1+6MwV/AkmcDvAhP5JFyY5Y6xz1+rJ+wUMgdP
6SzcAvg/Wt3yKjXqykAE3U2Ye2HKZv7zs6jXWxyouWVXoxjaRskrjXgfQ9OL94esr0RELdN1k4It
XtkJpR/8+XXifOdJVBcMFRj7ldSai7BkHcfz5AIWxDCljPGTECvV0qg1vrc+cf5FLeWnnhltcBzS
8QtxlwTsvVApoxDtmlMkhsUqTrkeP2+xOg+8DN30Q4jsZt7Q2cDjDabWMKqdKpFCEEML+58fepPc
UTXXV8Ap403fpbQopxCDuIyLjfVpfWaV1e6sP0kHyLkowqJPAOQjcFL584M+3mLCTFY0FyhiIjDO
F3UZsH3wzTsiS6Ih8gliVACTNSg8q3hPUXJQoh3GD1ELr0J08qhYdFCFEA1IWJ/LQ6fKH3JEJEUa
cpjTzbPL990EhGmgZWoAWXLmcqdICwt3d+ENn0ru7l0yQdnCeg3msadQlyteFRH/MQ+iUWUHvTIE
1I7wjLE/G1UTrUasFlRmaJxNORvVfZhiN6afB2YP9C6oPoQwvFpx/lD21aUWxog5Up3Dr3ztSPJA
T3EfcqI9alV0qKwvpcE4RQP8PEE+KBw8rda9pJL6YLgcjgxZm0VTakhZAq2P3bNLc2fR1eZj3sDB
jDzUQG4/3jrSR3gcbGCmQBL0fx+mAKTXaBu7FPt3c8ousVwfRx+cSKXcVWlfrRtcVswzcbwupwwO
o3c6cfAPpYDpBDPGsHKLZtWKwD6DKTqlqoy9GVv9tk3ZZFotxcApaEWaIlcsS34fKBovzCmPhSDo
3vamjBZg0o32pXYIHwWXty6CUalNqS6N2GwwsB/Cwuc0LJnz//P/IX5+4LlIf2XOETBJHq5uqbgz
+dBvQBe9j+W0FczS6VT4EJkFpqBlvZDdYF0lsO4TWPBquMkVmcW4HG7//vi/+S7Tp1uSIpo6HSL1
G9/F6LW+Bh5VOmLUfbm9Cg/Qo3QQUsUQJoGSW+pUu0S80v/+XOmvOEG+tiQrhmVqNLdUebqw/0XO
ESs97+VeKum0ABIscYqVcPCM7jToeOFHETV9Uu6x4e11EphmtJM52WYKRKzuf0Ir3/v/631mPz2B
6Tv+hx3051LIlldVy+KKvj0BKdLEAXkohD8RLEJYCGAhhE9Sl1FFHv2jR0paOAFhGL4kcbjtTZuw
sRY7YZKcfxkOZD/+dS2yhBZVMVVNtr5fixa4kixkAb3yIsVQFbLAT1iBeMhffbxormCqvzwJ5acB
KGPxMLCYiLr6PdgxomM35rlQEhFBuc/oQHErGjpJdlrNCO56uv2GVL/kuQswJl1VOFGLnq09cgBc
JvFGiWEUKhTRRKy0ZPWx11c1/hIBtdhucVyV5SNR6st8QJlKkCqqk4YWeAE5ggMR4jCiNerzv8fX
T89UJvgSi6w5Ua++jevBU3NWJa9yzISFUAcPM9OL7peX588g/T5yFJl3RxPhbxmG/N9B3ON0HmoL
NmRbalfYNOc2Mcj9pvhd88bklGCNLj2PeQuOAXDp2JnrPtT2+D8IRezis+4zouIqP3WEz5o7nv0q
N9VPq56YJflLXJT7cQCgkesFQGn3JDb+V1Ym5fLfN0v+i57FG6DIuiaD9JQsSf0WemZpai95ssJx
wGJr6hkZtAIdjROtliHhmY5lkDiJoax7aE/iVFY2l2kZP3pSh8AxgjCi95+eJX+aUXmrJuaC4kEr
GDvv5CZm+cs78uPcoag07qbATln/8/v/a+5QKkvPjIDLZWTNGwmqDYar+Thhp6SkvUW01CdP/0uv
bUNomRgouM1sP2NTrH+7lp/eHoWJW1RR1CMM/TYEPIQlkmAOpRNpdE+MIhrsiTYy+NSECrlYeRrv
Uw1bV/doY3R+8vHvZ/fj6zslw6oinDedgfjfMWjhN/mfMdgjKLJLicyIqA0QiQ43swlDcJ0kPkxv
Hr4sQmEmSozSyjBnqStNOJkemxw29v7TnYAoI2L/eR1Kn7URUXD19nmcw+6BYVqQlqNYw7X13Tc4
EVtslBRMw3YzUZbqCUP17y/248I4hbEarMYyoOpvK0SEBpUBJJZOlW21hhK7DnhbRbW27EHN1CFa
4lGy1kRDocjN7v/+9J/WRUbYRDwTAe4p39YEtXfVRk1YE4aJ0yNQmuhGuqltB4PfM26hRqZt2dW/
fOefZi1VhJikwveBZPcNJxf1TdoOcVc6Y8+zRHDzopvZy7+/2W+f8e2bBVot4xNlwCLyI7C9XKlm
8svk++OY5GWQeHyMSuOvMQl7vSvlmpeiAPHa0QIYmEWsngGmZem5/4MJUoMF6Mk9fpkzpiaa8eiH
Y4Ln3WIblO2+FfGHmjIxAkNMl8qgYuAP/gt0zmVdoQBuFUZyIww3P2dtHiZglGdccgDbE3DMdFFp
/PvGSdOr/N/ZXhFFzVRM5h4Lyf63NUXV8kYRgAU5HuL0Wc0yTk5GspARQc3DhNfMqOIb7m5aDuBu
PKGga5Kz9c2t1P73pVg/XQnJzmxWNVkyvk86hW6I5pArhCWkX4JHs92XqV8btUQflyCQsna3CsAK
X9n++3P/3p2gmjQR1hm6KSskZX6bazypHssoLpxxhBEs805W3GxAvS1+NCbd0v1tPzSN+G/3nO9n
agbGeU1Rv++OrQoW+ECEpMNaAD8CZTZb2ae8DB///c1+/BxVFiUeMLO5On3z/7Wk6JzhFKs0yKCi
djO68kroMDMU7i97TfPvba8iGf/rc75NaoIS6y7CkcwBSVEL5Hii+eaUr8+EHlmAlKn0FS9xkK2z
KuyZt/NnNVwbRXjl61NraJt2KViT5kpJFgp6LEnxxWXITmg2+glXPGVcqpSg1A4FW6ECuGk8akYq
0ZFUlcV0BT+UDCwNlnMK3aexTEQVrvfgJfjAZJdjfkiic1F5y7FdZolPhLNKh05qjWxukRXYhVlN
XMX4js9cWHccKPFMdsgj6eXnzXtrisgLIh+ueYFfDKDIa2fYHE9ptXl9jV7NfJYMlBJgH3PMTV1t
Z2tkSNIVH+PG9PznLtFFhKvQdbRePXu5/yXCxLMjlw62oZnUMEfJWJaa9iQu5XA8cWguVi4V1oy0
w1mrY7cJI8QD5pQYMY5XLzj+e6RIPyxMbCgNjclARBmmfd8txfEoKBzTMpI1AALIfvfQxulZ6eQH
s7TeqEa0M3GIzth57lYSnirLV4E0dVj9d1mgbYZUfcC8/qQRIyb5+W0U4hdJJ3FQVupylsXyahx8
CjuFbsMZfixbPeXhEmmKKXHVu+JHWeGvJsoDWxtdKtV/zFpapwJAUMV6i7vuQautw1g3D3JEybV1
l2pIsLqQWIeyINQZG2Gt8hfCmJCCviGSAS9neE5kdYeX5CzX7QOWOa/8CAcQ4Yr0MXjSyhWMAzyY
aKaU8muTSqu8p/UYcNtdly5WEMSUmhZFOSKuwLMwn65TVrvIrkh+9XXp48/fa/VdlVVn1Ld21UKo
kJHz1bG16RWySWkLNqX4WoWt4/bMaZL6pMgpqRkj8Y/pfvTlk6epR48kQN0vb8KY7XG7wNzx/Zvf
Rc8lvOtd7cPkcT3hUqfVXm2MD0vTqeab5T3DjngiCQPvVnrCGpddOIMyplwMV7+MkB8WCtmClkrx
SUOVaXybTNwEaqlcDqijwZBlXjlsasilc92iDpmU2jJIrI8AATuSjBI5i8hjj6qeJqirdM4v1zIt
598mUEU2VHATFiwP6/sRhSpL23Z5kjngQJCnbyJBCCajWrIw0cs1utRuEN5PgdDda2/U7xJpt1WJ
ssb3TbKJ2pxuoil4667uf1nEpL9PHQonNFHXZcmEivl9bi+9oRX8Rk8dD8sA9a7cRCpL4wVxOUkp
ffnsJiN0QkOOncqAs+UL3bohxOCXRW2CI3+/RfBtWc9MU+O/72fFeohMQm8b8LLmDSJAssL/lwik
twPCwNQx68N+2KYx4kQlW5cTTaOePOdqayErjkMcjfq7lmxj7ASU5fsTvL9xn7kC8ieMJWRCzGUL
5axb1vaoCyelJXrND2rCISCO9ypBzW6jk09IxfyXh//34UThfKSAZNCobcjyt7NBFdV5HOGpgtDa
HGrZovVevsKgmrVxeS269EqOAtIfZQQWk73++8P/3kGr02oqkRtEgUnTvu0zozbH3SSF2FFM2k34
lex+GIiHJAZSL3adnMCoRzz07w/9YUyxawd3bRhsjBRR//aN8yrLGq9tYieLkHyiJcyj6nXUG6Af
4VFz0UmneOT61yQ0zqioP/798X+2gP9921RR4WvLkirpuvZ9Y+YFcZ6qcRE7o1ar9BZbRodOFikG
KUqrxzDWzy3mANrbJLemAmiLjupE0ZLKLJp3MnevzfTbZhAdB9IHZnlvUjHJXofhojR7MH6bkDTd
mVH+9rT+nia4cA4dbNo1jcv/trMrNOrWepNw4ZjufQU38Gh+hJjwQVD+cjr4aWAoFP10bhM7Ie3b
R/lIhV2ztiIniuAaGDg8PGOVaM3eQOeNZYwTZW3d//1g/t4w8/UgpitAzqfJ5vu2S80BawpmhBKI
f97KX7NBuoJksMVcuv255ZGbLFTZ+GU8/r2tVEWO5Io4bdb54G8vgVZRxKhdI3KEptkMceuoanQM
dHH3768n/XRPNZFyl2JCFpS/l3HZdvVBwL/teKl21lvO8BkvGgU3lsrsuRCUXaTKy1DUliZsAbVi
li0VnFbNsA4QBQKp0uDAjcZdcH8bWT9sl7gHksj+3ZRFnRPhf7fWvSCTZB9i+y3xAY2B/6BoPXOA
u6uDetu0z5JLbKoewoiSfhtq2rTSfn8fp6nP0ICEsdJ8+2wWkNqCchQ5lgZcQsXoRwUE1oJoZMzr
WbeuYbrNMGiCa4BEkioeqzRxE3LiHX1M8LOudcc58MH9H+CtKWEENHmpFQnvcZ9EEGtYCTyCM1OV
gpkklzbOOEQheZMu3Sq9xCom8n4iyPyBjtW5ioEeNwk+sXhytF3/sAwEQoa1DnjRnz8OEM+CnQT0
CRM5pVZwcF33UlfapmxBMoyZOJnivaVvKsUc9jFIjuCNuh7Ktx64n5C1DiAuay5LxSuA52U+HQN+
GXDTS/rXjTWtqTQjmZb6fcCNIQxXX2WiGzrhxQ3Ry/naQiejsUSNVgBEcbVmk6WQSDBNfeDOWSh5
dfr3Rfz4clm8W5ZkyWDxv00kiVqwefCy2MHTiaSKry1G0tU06l8ObT/UGxnBls65l0ldp9b33xGM
201J8yKNnU6h6YQ20WxAdjBPV0W7YQt1hXmAHpxnUyva2W/kXem2u84cf7uQv3cqU4Veok1kUvzk
7v/3QsZQxEYMmtWRKrgXDT/YfbmqvNcoGZ60ycpZVTFhwNphMsIn5tv//xvOXVBZ0FVTFL9X5HgN
9DYiAomimPsx3e8SfVlSur9M1vLfh2SKYMyM9Bko38vf39q+ilJpzJgx9IgWgwXnfxbnMeos4xwN
EpQH5qxQqZ2g1a1ZVzPKIc/PWjQmcglFPMLwwMnBGS22vFP7LlCtewIzR3anXFnkgZWEwOn3afin
2YZ0BpUTvvVDWcbUSxOEXxuh7Gw2QldvhDx/5VYSeCPvBvHXWf/H+yQrsO7AXph/dW5ibpKhU/1y
hv4oSA1I5P9H2nn1Vo6k2favDOqdPfQGmO6H452OvMl8IaSUkp4MMhh0v34WVd1dVWrd1AUGSBxI
ykwdw2CY79t77Uw8K8qmICF9lDV58qLyFxvwS6+Bq+rZkbr1ISkRwPx6YHjzHfBxOuBC0eS1DYtw
kg/rXKBMAE9Rne0wGePSAfTvA36AQElUXJag/cIkVbXyKmY3wZbgOvDlVve/eb59V6Ctqd6GCOtK
UnQ7yXYpZYEENU2Y1MRDFxCu3Q/OhROEF2Nr3vkDxQzBYNAt8Wy32UNgtbeFqJ6DQT8JQPXkAuJl
ar41vrOuIw11LfslStWUIIO7yahvLGhNIkhm8PBbUtFsj/3CImvePeExvuksEDDCa44EB4G30Im4
Klah5wE8dR/LhGMuw15HcTroYC3NU8xwWGROAmvn+/vXnlus3z9lUVNRiauXVP9qVbU/vfYeFVbm
P7x9H7f2TSjnkkLBylY3B2LYrv2sO/Q0OVfzDdH0ZBPW8bhzDNVwgHlx+aTTwLhLm/I5jZofKpZk
a9l3WsIus+2ZsOumvoXFcTXZDQHYVL+yJv6RvhgByBEVI0pwxyscXrsKFlk2c6a83EUZrbmvHYPL
F44kjxPd4zwXWx5/pUPABy8lcOt0OAmq6KaV9LM87Ytl4LMNhqHbHCMxeAfzMe6vs2LuqSFNAIjs
tNZYGEN5Ew3hQU/XRlTfV834rAu0OmFOgvf4xRnH/GQJMpgM500zzVrr437fNLirbezbuyk0XsG1
PQH7f/AMYlCD8jYV35Vh7azd+ObOxjKil5L4Sa+8UxVaz37X3pY1QD1f0PUTc6VqKwcEFGZYbqj3
YKkK2tu4yfe/vlc/m12paRku+332Y/9x7O6grQ5NVFW7PkXR5pX7WlHfKXqywsr9JLKD3nsbK8ah
hUpzLHlx6EgWva5u8xZ1hBdjnYkvc2/6kQ72U+HrrxMsuNS/N4rxOZP6F2eqTy+vYdCWpBfDme7j
6mtrQZo0vqx22OnIAO8bREMPUSuOup5cR2y2ynxYj2m0HX3ny1yhTzbWPPdceTYNJ2Cu/uvYYsrr
W2nXjC3CU5Ymo9kY7BN3zdapVo6W3uKsP8STTiyi/kqdegOxbVv24dkx1S3W/EXW+siYgU9bennx
6yv52WGXF8dxxmIPxsntw6xbhI0NcJ4rObXVE7ixzTg5T6nDdBnFJB66zkkvqS1FjnN2o+BgD9HD
F6/gk3MVV0YPLN/lgOV/3AYKz07aoqS6VI/d7Xx9ejfYRXMKW/tkB92trmcPVeGehsw/J/jJ0HlU
qfWUyum19aJrrbSfSiD7mo1r1jO+uDs/WY4NC1VNYNmsSf/Rne/gW5YTdWiU0IpzdfXmOPVdLhlA
SVRf+6r8qhn82WCxiNkyHcNE3fJxImJkhJUpp3JHdWDTRKjh4ZksIK+uhBvfpvHID4cvbuf5Gn9Y
eenX645l0YG2zWCeof7UuBBTPzR6SPEKx/LjhI5xwBvutRdRVX5V+PY+u9p/fq4P4y3Q0iy17blQ
FsDHkkmIwdSA1MUJx0ie66ECwOYja7StbazX50lUpJm2/tEfA25ad4Vl/W4m+haEF0b08xox7vXK
fgRUT7Io0EuQw2Y+bYWhEjA8+l5q4g5LbAxC32op1kKROHpHoZq7d/IxEs2C9iNsPvFml8ZutNgX
Oh3YlXTay9jYE1a8LqvuckxeI9NbB7JESecdfDzYlFzModq11bjV6+Aomu4cFEBftHHbTPKs9fVd
BsBHaVhNMYDm3UXRjXtL4VKr1c80be86yauMyvNQQjApwunWyemUmAGRRhUm7WXigbDJh2khXvx9
nHE8q2yCN4tQfyLK5lsm3R3RtgtttMYlIO1gICKQkBwLIs2mxo/2TrgMeCsbG5Ukbjz74KIJ8oiW
3hQDSmm9eBZIs6gsSnKw2uMUjTks1JJ1xK1J8qkYgeAFtrY1mUCRouTAHYwTlFbLNo16hJttD5sO
UFQ/pgREqOxGFWwSrcAGDJKT791XM3UfWSKsBOccD168hSyEZJwK9oIQhqewRmedBta2JBbI18Q1
GD08Ooz6yS+vQZ2vLMF+jIDGvSxZCh2ocRl+4Y7soCB7C7AHkaJ554f+0fGbty6prqOmvNZki5Yi
RPNkY2mvfkjfeDRzfItlVj2kwx6W4cJzwd3SOHj0gCOFApM3kOIg3sUOvysLL3RCrRTgACt2Nq22
n4fE4NZzLPLRd0dMpLzIeR4Akr5F37q1MriHYXzqE/VEfO+wKtW4/fV0+en9Y3ieweRgIVv5cGB1
a1m3o8uEZMpw1bjMyHF/NQoSL1AJ2aO7VlNw5C1+MQ9+tkmh/sHpFTEFWqUPT+vEIwyVaMRFRvvH
0INzmRXU88svZqJPlyOHHSYdTkrOgG/+OhXZiIOA1wflrh+DneoVnihI8AVuXaopFXI6oJvxddCY
FwmxOLXx9U7hsxmfRdVz+Yypwn48OAaiqAvRO3QU8HDkNYpThf6919wTPz4jFODQ5y/CaLph8l8T
a52tQCKe9AZAsk/xURHI07bNVWYSqeW7x7Aw6WA5wJJDgmh6yJmLghRrL5XhLsrL1ypqb1QcHeCK
H4OxA6ZA2lTnNDgUSqr5EUEhEQbiolersXLvLAUGLmO6VOPcI8y1pUnqMbKG2emkj89WOe3KicCd
2FsagXcuYh0h/6spM4Q5HQZ8cr0WnpXc1OK68Ss07DamAb2dnuerWUEGw/81kAOcug8cpbLCBdow
gs9Krxt4S5B72Yl8D7Ue4cLcsSOddW3B0VsZEfHbUZde+GxSySpIwSlQhZKF167MtIuoMoBxNEAI
52GyJfKDFAIE6m0u3jBSASbVYXMPHVh+hBF9ZBNp0Np3YujrzYjm3xNtBN4hwKFtwKGg9+h1RJfq
mCjzJlqoAY9tlz5MmYC+UcwicTyfZOgu2hkr+Ot78LP10rU4ogfo3Riq8z36p/Uy0aVTlFlHnq9N
j8m8L9z8OPb6NjOIq/k/PdXHI1on4A1XIB93sQdJsYQvXFJjB5O47Fvti7f16S7Z5VyFLgU5Gse5
v74vvTZFVdsN7yvbyZg0vahcx0O1mfftqTF+M4h2nXCygxv+4m1+tuuhSkNJiq0W57APW2S3QVZQ
5kwvA21fCOhFgeWlbc9eHBwNwfXl+19/sJ8/o0Mlfw42/Y9qA3Bq1C1wDHdN2mAAa+6gyjwb4fhY
5c1byxoC1Wn966d8nzo+7rNmfSy1TtTK3kfxzyQFVH8SFHbpkMdLm5DDDo0jZsuAoFG9WUyteyth
M5EF1+e3vn9HcC6CmJE9QtPPrb4Kj3l7rbFQScyu+EyLlh1pMm2DEWmDo1VQJ0ge8QrnmCF6o9AV
Yoqb9q7w3OXUTNsoFO3S87nfelxpZA1Q2z52cHRX3CvHJIEvRfNWLo3wtskxxrUw4YrA2lWFeT8E
9VWpleMipBKLoHkVtzE04UDLVib5CdRme1zHs/u8lkCTEAASElYtOX2WSzj+31If6oQDHO/Xn+qn
o5Yxa9EKojWNBvWvo7YfQrLS4qDY9bV4y8eHANpIFk578HVn0163apXid5y+KmR+NoDgAVHIpKBr
/8fJQHbaGAvTLXYQqt/SicsXTPJ5zNvnYtZgDI24hvtz9+s3+9nqT+cJxbs+P7zvrv808+hBkyFI
hnyYsYRU4GqWATqteelvKueQ+sZlXtV38/7k18/72Yz3p+f9eH5OJzvvKkcvMDYPWz9njKW+PPem
8dhU3fnXzxV8UqEmhdhFJMaxlFnhQ6m87X0CPQhl2lllejMMXb9KkK1HVGPNJm+JcRE/HcLc6D5N
21GP8bL7MDOoGxpcaPK7vYUjd1b0mlfQj1x3uEwj6xpW5VCEAE4JrMfoabxGLl4saQPLC51vKRrJ
tWkiyxuI3ZMwBuMUcI4z3bcKpMmU3TI3wu6FPLWJyz17WmzRuE0kbm2S2x7fzSWun+rEPmG7I8K9
wo1Ua5w3DPDXC05eFIwr9vpaeUfMhsQSQt05NLZR55Bx10rS9AiGREq1Lp3+WzfZPSFwHHuM1tki
9zqHbgTJuQd+SaYJS3ALYyJbRiYM4cwaru08Psz75rqxHn12xINkbBCpsI7i4dGOJmKw2ru0Umfi
HsTay7TjkDnrHvxsosU/takZ107cHsiYbc9OE5MWhfmVhN4vlpjPbppgDqCm8cDd+lHUmedCorsU
1NUFp6vKeuzAUbS6/egI50jD97ElouyLmd78bPAGaDJwQ3i0ij+OJ86XEbmFTBBu7p1NgPfIbkNz
ZchlDQk3mdOhjLkFJ5Ng54YpkYZFeB6SNN1FaXHbKNqawqTtW5DaYaY/y1A8obcn3KqbZrREdoTF
Cy9BAVQHm7XOOyzAhgMN4tf3xSdOARuPBToPk+mGWuWH+yLSxhxNZQ7zKCw26KdwuOtUvIfGONsF
74r8LbFIMPVpI/z1TIsJ2wsChNljRYU8woioBe22U8zCbXlLqh76LaxOW1ILcOLCbyfSI38g8j50
LeDxAuJlqxFAketzNLRO7mvSxbtfv6n3+tKHNZHdvmPMmymf8s88Yv40owXu6BetaeW7wUzXNUV1
UGr+XVsRZdGYw8YIQrGqCtDhhWncxfAVOMOX2HsjskHaMtsmGccAqJV+7H8xD30mxEC0Teto3iV4
/1GYjQZnEmHHZCv8+KSS/FnL6+u4whjt2BiRWzJOGjje0hnugD9exkN74dD6WnQhJ89Weg/9pojL
tzbjQkGpR+ZWvI2kFXg9v0KV/pHQGtQ+tvbzi89U/2QGRRuBVACBG42dj11NPQ0jl7JRgT67IUgp
w++nRqaNUD+Q/IxGhE93mKpk38eHoAc9UKXZdBHosBv6+FUfa/OSBhrd7RxikBXO+ZyqRvVmjM/R
xO0y5i/kQ5brvmwvoaPCPSFZMRDUOEqXu8VJOm2VwlUlt5ObbYQ67vjJDZMVgMqy8nZ5Ftik7Zac
pXzrUJkk5FgxdeG58wU3JT4AUAPSl1Og6LqZaxq+4VO8eZS1FaM1DLS1XguUp5p14zvJY4kMaWEp
21j0gr2Sr/mnLPjh9UzBbqpeI0dfhQ67mbLbIWRb1e53iKVvURgdhgj2U5Q6q8iqruf1pPPuicH8
Pm8K29x6lE1zZyj1atLro2/+2CWmQfefX2zp7V3Mnr/vu30gWhrk8RFqfbeKkv7nRahb54DVILLT
bEu1EEt6UxOZEnjXxCFzfIQIyBTbwfwS7W7KZ+7oqH8vq/HHF2Phs6GAIM3SEa1wqP3YVRtpJuSy
tYrdkFY5WEhrAd73pojksOU8x+eTBNedrRHiOc9f+GyywvhCWfLJpgWDoI/O3JlX9I8FXuKu67qY
N2hBxeXrc/HgeiCGu6Dms0FOugvGej3hI10ksJa/uos/mf0pldDToYzLDvFj9b2kx676Iil3mSJE
UpTpzq5gmHmA7ldWjb2qwox08p1bh3tgU4Qx8FC5C0VF7nPc+luzTM+hqs29Nc4RgF0AhJBcLt3Z
d2oIL6BlrghMukt8gkPZW2zZ1bAnbJrfV7H//ovFUP7jf/j+RyUIXo3i9sO3/7irCv78z/x//v1v
/vo//nFBclslq5/tL//V9q06Pxdv8uM/+stv5tn/+epWz+3zX75Zl+hqxmv11ow3b1Ll7furwCo5
/8v/37/8r7f333I3ire///b8yiWARozt+Uf72z//av/6999QCviUaP77z8/wz7+e38Lff2PTQy3r
99/1p//w9izbv/+mBfrfGPYe06BtzVaY/u33H7t/c21cX7SuKIJwimfUlFXTxn//zbb+5iA08mcd
FOqI9+EqK/X+V/rfKEkEDmJMH3n//L/+9bKufl/Tfr9i/w/PqBfMB+o/LX70PJB+s8RYnCJMVhjr
r4sfcdcksHmJD+M0exzoPLYNEhiJOpTplkCcMH0gCCc5+Zo8SQLIjrFwAAmOJp1oKyGtboSyKaoL
che7k/C/x7Cg99YqlVlynwAyUSL/OXJ83I1j8Dp434mnMY42KTMK2ezOyxLzDmQzmaa+dRR6c0qY
hM6qvw8bPdtT4mg28GTvTMRp+LfESZPDYRR9eUiiZEYcs3eDcxwcst6/tYU/LZvWs4j73JpR45+i
xsP623FQBWO9sRR9LwL82k3UWGuN7fFSGF6yLzMPyVLuPsbMl5eVCeQst/K1SKPpzLoMCQcEeihs
67ou3TfPzYMl/NM3LEj5emqcUxLAXbZ9eV+T6rvxcslmO6RaYFeWdrTtkSJi+60ndOic0EPpepP8
op7k0tIY7jNQzMKyL0xbFS9W4B7hyYMcmrC/hKW+N1S79628XnoFCR60ZdJtOPoQNDp9E2FmWDQO
/KIaHF2uhTPgjKTKdZnYKalWgD06mnbW6CTHRnjEMPcmjDcxTscms3Z2vh9BYwy1IbeDswticq2t
JF4HmSAsNh5fXC1H7gHWlkwSElutgXCBjh7rABV6aMrvdiPvRzNhXQ/trSTehOwD5xW/r1pKEkQJ
X6F22JsjAeQdFLCxz9x9lV3RPTdRG1n92qB+WRg16SPr1B1NNqzkTeSJBwKQgxBYMZxW/hrXIRVX
2/5pWeXRCvv2WGrNKR204BRCS3cfMlTp2ykYLnJWxeWUxy92X3erxtQB6WbmoY0ghztVsSmdZNgl
1ZvGy1uqCNRKNhTaVk/Vt9LrOeJNkFhpJsDoD529aRrHvtbLvfRgi6cWIA/EYmifHTlrf51l13mv
ZeUwj9sm5csofDXcpN9Z6HaWWUTibkay+6o1knYpNO/aKUn86Pq5ABE5xgYsNpzleCBBp73AHFAd
wxBeakUadKFVe8eLguNkuutxXPhVFT5W46WIZHTtpjsL9T94hupAho62rSH6OMJ/cjRrOo6gxTvN
DPfgZa+bprMuOpJGTqnx026G/CLWFMmvJXXOBoXkSpYcKzybWDmjBy0GuGBOd6SvJdRekLC5Ar/9
qFxBoShzEXt7tED16oc20HkBR/AtGuf+hp9PK7Ox4oNEq4eE8aybMA01sHzkiACJ7cdvll/APGqN
fgni/LKnccatDRAQi1ka63ua7/Q47Nsyt8uLgjI72dluT3vO3bjCZjM3ljN0qfU2RhSCOc/Ush2l
s6OivRm8/KV0O3ubE7u6TPo82gZp9tTmGIW87swOWi3H70lOqqPEPhLArW96Ji5jZHM41frC9JOj
I0NtgcgF23z53ZhTrvs0QlBZWKvCNDnD4PbIzemnDbfNz4pjlHRrFQyEvDn6m+9Ge7fSHKKJREgA
T80+p/jB6/ZXOAL2OMvGuR7VkO0L1MqrKiQUIIJ6UrQqJeNtmxBEb1EvktpakusKCgMPhR7fF0za
SE9aAn1ziB55OyNjpRiXN01FUW5iU7xy3CE7azdRDfeLltneRGBmyx7ssuP+6OJ4WuaUJNYh7ZqN
o8gHHzNl7mVbTcs2R/3ipldUEEheyYl9sHtAlC0ZmgWJ3r2r+bvUvnQ5tuMfgJrZVRE8UuLR1mCF
N0FN2HlbPAmsdMDSHCxNaVIudOrndj2dpIlUPq9oA2jjqxO52Yo8ejAAUbQpbNxdo4srdGD82APv
sm7pOEiEu8UbaOp8m5XNtAfKD9qKmNekGk9ERfQrlZQ/qoHoJLTI5wzX5KI1Wm2ld5h3QoUshZdc
dYBj7aYKYP8jhCb1SmyU9jZRSN8kQ1xDy9ObldW/ZR7qIMr4gOqIoXhgzd20Q3I1NWSM662BHXcc
TylJKSBbihfb1e41TBuzVdyIHAIko5lCqXWP9aDWMKoJLUgJFW0MerUBAKNcRrdQ6m/qrnQ20wAY
2LKdbN2p2toMcQe4a/Bux1CXGyTdwGnQWF9mNGgfRuKnDiolfk+a3oBv1BULKQzoINIuzrrXEqBh
Cgf5s2R375VQlLEEwY/Hl6bqkxFKhg/H8sWUeuNVZhQVgx3mfZLiK2KXQeOIQr5vJyDo53CMQTjW
ygxyonNqDetlUJvb2AQyPYldlai9NkbFCsf9tKplByYrJoKVwJL20ME2dDtnOluuqFedW5grAa8m
CXvWBH8Qm0DL7/3Rz5eYdu51HRm3H0nYkh3cFkLkupVCA75wTY1UB+xw62YycNZ2VX62q5HJl8D0
3m0uEiVOhRvZcNtor0emPLmS28QZqvSyz9utG1k06QFqmJpc0TTIjqjbIiiHuy5ExeWip1rTz8OZ
Vpj1zM7Z2mIgT0OApPcNDB1p77IiT9Szqvg60YFlSZLgM62uj17LmaGGwjkkKl37jRds6epvtRxA
ZwA1ZlGnot078O1ywtuXQ2AzEAiYXsSmfwEF3Nw1t1oitF1sWbCKkwjlAJkirPA1NTXRYaWnfd8o
MhIIfM1xG5zAcsA/TgEs2IL2vhSELWrDqXAgMxFasldZhUa5b6g+2GVxKRO2AUHmEOe2jaJcu/WT
ONoTKekRq4aq2lVTflJy3I51FK1o7uvAu2uPCcgoDu8JKn5OFeC2fc9OIrgtmjyDfPSc80MUjc6K
prSEZ48cs7FFfVCN/2q25C125j7K4vrw/tP3r2w51gfPVEsa5eU6l93tQHL9wVdQNOrK6xllmnug
Ym0SOJiSN8EwO7jC+p5mCMbSsgNvQFGrYRLb6a2+c3Q1Ht4fplzNkUEBCuFeriOn+6FNM72EvUF1
0Iv5aufIF+xEVMSXTmoXkorsDoYg8TTKl14SDGxFs/KYEou5baUPULW2W9yKmcc6kDmgBjRA2zoV
rrXRti8te/BFlFVEDs8vcih74ogxQSyrMLEPqERj5PAZ3D15DxB+E0ZSP0Racx9mLbgQBZSJQ5g4
ELd9Sqsxmo9k4hAJ/2SSN7BJoeAcxkTVh/evaJ/+86v3b98fCpstF+mOO2X0zeH9Qf77q9G0tD0Y
5aYLk2PsD9WhCm6sUE+PdRhm+475pFS+QbYjueBl6kbruXK+aNm/bgxbXL2/3B7D8jbOop07hcAQ
KY38/mD1LTy7P753UWGto9B9HMappDzrl4dO0DbehfNtP2ByXzScZVhbm26PMBMlt1bzD7uGn71/
KYlHWmY6HcP38aYbj0ZngGI2Cn5VZ2gwiecvcyLtCSCrSUeZL2vmWyWfooIz+vvj+w8Mu7qaXKpt
pTl8i2q3Yp/Jw/tXfzxYQSIOFO+qg60XK9cELjVN0EVNrxMHq7PFwZkf3r9txuxNF9Cd//hRJkBa
2oFin1WW4vePxXn/WN4/K2k6J4d4t415VzZEaMROYx9I13CB3RF+pxCjHt8f5PyV9H/W9NEXcQ9O
MdNtscgizihViep+6KBSs9mB2eN15DT+64EmS3/Qc6/aZMF0X2iCpNE41g55P4+5hPuzhj08aQow
+vzgd16z1l35lutTry8nEuC3sfQwzOFHBsH1zwf/j69KW+WkdNGdGrT2Wxt79eH9wSOR0Fj7bk0o
Ssfcp2ANi4rIorTmnbqJOocN3oHBnhSEaNncBF4PiHj+y26+2a0aEHiL6IeMlYncDZWTOqpXBRvy
efZw5ymimZ/t/Stj9AnlfP++ayOIXn20eb8o79fi/UJ1mVVs3NK7lVYKqh+XTX2o3WBWKLrb91H6
YfzKHmC8wHdOYNi/BrYXcMrqgr2p6nJavg/kgVkDcTmJYLuGDYH//oGwjv/58wpmGMkcLR4DTEdM
9O93+f6VPUfE/fEzpm14tU0MmLlbia4BXKBbr1VOqzMe4IJ6rXFtcCJGnVmsHCT+C2EF6Ccm+5uM
oqVvEhLRtulmHIGalwT4pMQ2kXUI9CXw2zedq+JLSUG0B1mZZUywfhQs6FknrOOBtWrGNrv442EI
GgOhQnKUzrgI7Fyt3SnIFk21wzU0LM3EuelibPMquKi1+mxG4VVDsMtSi1nobXWIUiNZaKa7t6V9
U7XVLVosVkzwgjY6LC9j824U2WYKgMB2F2lZ/jA840GPDJhyGhxB0t4eC/0hjYEx5r54irryCVYZ
vnaga/zX9NzEeFEqe5hF6E5Vp4RtFKck6oFA6gjA3Y5Uc8nJE3cqU7uUG+UhdtInJ4M9rHaYXdn6
eN1dKkxxjBpgKlYPKzeP72tj9FbzRlW3AY/qWQKNUmd9jfR2r3yPZotlLo0RXHjh36VWoS8pRBz9
F406wXosit2o/P5mDgftR787SNu+yJsfg3ntT6B9cxKOY9In6yI7xc7wwoGkWCaadtZUlAG6gpmL
N2oV+n5NJQL4qBt6ETUHwkX95jaNnMsyvxr97DUcCcsQI62uJo+epWKzoo36sNRVRjVw8JeD1+2c
VNz4xJHPRz001UvUUYQpVu1V5tGuiweQuDax5GFfkJZSK3Z93YU+PCD0B9QfuRcjm4x2zn5iCwkr
sqFnDoDTE+LeByBsWBDH9ZR9lZ8ltOIhOg/46rNn6XR30iWzgw9himscKD1ALNxFdOWzA0EqN3Xe
QukfrbVoph+ZyZm6S0luSHt5bSN6SV0Xd14ekHGWJw9qsFZDZ96PYVgBkYKgWjhvTQOJV1k1YDyE
vqNUAKPBaVebyR6OLbHX3PA/ZUJsaUAfcCUkVK7BOdVpvpZkkFQqtpdGnSAddED3CV3eFEIDh7yD
qAANuE1eJjO7AQZlLZGTXuSQA5EHlCcvHGjsYmcvxmNGUEvWQRjo7OFHqYxzXDT3U+PdZkYAmVWF
iJuQnFSTs9etrFqI2r/KaXCVen7uZ6kBe9Jt4yK2qwpA1MiLZuxdBNRgS1TkOoT2txlQRK1GWlhU
StSiqFjbvGRaaVyGqL+iw8HGkYSPndFN1Gs6YkcS1L2WTcQD1nxvaRXBVTLIp2kMD54DnCSU8on4
1HDRy2wPCEcuC99XyCsixEZD1sG+rpNtOWnfmjILVmR+sxTsFYcer5LeJvRdDrd196ybislPU2ts
ATDNJqYDJP7ImPL2SkkfSDSY1wwxVDzHN2l5cnRL40765Mf5dZ8TXlqsUhNKrtV0DU/vobqiLNcU
XU98nBxXfhvtRgd4rLTbYdn0OvLKzliqtPyZ106y7FzxRDAbWaK40CsDXtMYgOKioS/YYi0mEosW
eR7kSyUCDyN6vepteDlZcjNmRAargtzFqEP0OFAjosCPdQ7MhEdoadrXcGvN6BTrJULyXk+vUIaO
y6CxQL95NwQr5suqM7uVR1fKzkE10C76yc4iWluqq5HjX3lmNLfsH0ZJXGLrTifDTk5VgLwXxuhP
RLQ1WTAUJBrreXAafTs1+rcySSE/T/ZRIcVfQuFDTRYT1Wy92nnjQUkH5u4T/p5lYjnYhPFZ/oUD
3nTA5LlAj2OCuagXQcrvRpCkIR8t75NkvJIl1VjoLuRmt7ZxYAP7wKoBKT2kEDiWJxn1HNW8/lQp
/SZIpxeME+UF/ZBiiVfFPbe5c6kHTsLkTChFQmJt09KLyjqCBGCcUWWwFmHoIwnGhsAxhHwGwvVW
qYfArnAIrnDEk6RifWJaAw3G1XSi5idlD9Tgg1hZdiYIDQ9va+agQxnUP+OceDELRCkAxLeYKgpA
2Z9+StanVp58PcdvaufXSdxlq6ybveSFfmobdYkb85UlhnCktNsU7APdpH1Snf/Gkt5B+pjjwx37
YBT6Pk1fM8cdYVqp/uT2rI0pezJlW0tT+sR1t5tUIhbMWdK4kaS71rLZEYVPl1xXxDKdFh0gnVd+
cGV0KsEIwSzDrhaZtt6bTIN00etJe/FUAxV99AFAIXwzm+SmyZzi7JZ9t3ALNJZKQQPkmcgcvco5
WC9bX4iVZvfWqrPXjQKjMCwN2/7eDBjFnU7126pwdvr01vjc8gWJn0EFVNdCarH0eWn05WBnUj9f
9lIdiKb/Vul1uSQYIKhhWnR9eWlNcrwOnRAwYUH2ujVE+npKMNrb1qWtJhDgtccbNme5uZFvOtO9
kanwaLBl6a52drTEenBH/kscOBcap7CVaxdkDtl3ZTYR4062OMVSJrRIdVdhZy1VQ2ZAQpiSCQ54
jDr7AiHoazKReJf248m20HNpI/Tw+JAVeYP+Iz8mzBJLzUVwauRoRacqeoRUX7TSPlLwXkaIhm3H
uIkY+jmIrdzbOF7/I7Oyu0pdyNJ3SMGSqFtVDKNcmZyZAtR5xUQFju5s6bfbJNSSq7HbDsakHyiT
AYXQA1jWGKlXSeNeJ4l5FRejwpP8mFHfXsj5bPH+gHoTemMZ7oxS3CG8v+tXQA/hX7UmFS+KQ0JF
1ZpacLJNG9LRiB8VefSTtFNxDHtb33qhidJTkeBZ9wNohvyCZW6ZxSo4JwBbUMPjnupekvYYmjWA
frZEC0/AjQ8t676BrOAJgNQg6p6JKKsW9CIAteXdt8kYXtg34fzKvwM0JcMqh61LvIbVsW9pkmsr
5/VIr38dYntPpfKkFVBOCo8A79B+dsjSBdUiXA7KuOM4XhER+6Zs76aqyw5ZAPESVvoiTPtlouKx
Ei0Jg4PNUVMx6nxfuzCTDvVFhetvIIFtyTVhGs7KgnBldu8amA8D2/Ridkj2o+EvKJne0GFNl01d
rB08iC1Eu9CtejIa03ozTXMpqS8eGsOs1sqTwMtbi5yQAs6+o47jUJKI49qXWM5qkhrJeqgKQo1k
UonLNs82ekYuNKeBduF1OTuUJiOTAPFSphfgv71YbhLnuew6Mv30H7UgmizgOhYiNjfKJQpA6MFz
L8p1StA0SZZUnQC16T286rlgroyRQL9zP1G0CBqEKrlHrKY2qmVsWPLQjngIFiIS7eH9e72OWkpN
nLoecum21D/mOkKRpOrw/v0fD//L3nksqQ6mafqKVCGL0FYWhIcEMnNDpJVF3l99P8rq7qqeiZmI
2c+GAJ2TIPObz7wmKkKWCwSoLSHTMaKSCi+UQC3nFP7tcf4GQeQHor+cbcl4C6MYa1l+KBuyEz2R
wSXg4RfmQ/966fp+siCgxBbKRaj6Dhrd4k6tWtiCu3h6vi0pZeDNbrT+EjEKfrhFHafJcsnKQEZb
cYR1kJ4nARWBIOh99GB6H8H3nhwz2k5SkHl/x8XFWyyrSCs8F70PmbSnkkMgOI0aanZBXvlDWbc0
3OiM/H3UF9g3CznAZ4plEHTnIgcEmmexKghngjKK17S7atSKp95GBIskfH6hcvPvL2kjRvYkT5IJ
yJT8fc7kURQ6S01KpBalL1ovV642PHr/76UsMjxfuoTLWgirx5w4Q2vpKW3x8vfuX8dysT/iD0rb
TMdUCDvxzg8eY+cbC8lAyGT+/K+DWYVvlZZKKzHuebRT41TJolgJGsnRNBQhuzsoG7vS4hZAQ9P4
6VwpKrMleP0yjim1xZrstHS3MAAtVgtBr/2inGr/7506f/x7N/+PUl42K2SPVLtu1MpswuNS0WNf
a1p8O5U2XvqiLHGJi0q1CNhk/7mQZb+Y33VxGayxzrQ66CX+I+nRPNbAp7h6lRz+jsXokPl/76B2
YQ2C3ACtn/YH9V7E1TX0x5dCKPlIAkvrpPz8+/B3WG2yZp3wxBoxE/2/l+q/3/0vHwl4aycpYAb8
nZ+QDwpDFoQbFyy2ufLPl7/DY9M81kN+anGABx6zCBOvSOO9pIZ8TOeT/TvjhCDBAk4iWbCkOL1x
kvzF/PL38e9lUeIzUeIaVbATP1Mek5798/f/7STmm7RAmu+JrRbn8fcvIwMhehAyo7ilOY/li1pW
B6MbC6sNi4Ccy8xL8f4MSFYmvcSDJcTDLoYZpo1IcYuz0Bc8EKUqVJwcDYmYnpK20FHNrh/NVpI1
DHaX8UcypJ/EQFaqACkc5Sc+bXn0o2nZNW8YJcmYQauWSvz9ROQARly+poTbhbXuhjCfXEKgedhF
9dORKFS4CmD/hoymGTLNSzq+rgIc9yvaA/mmNz0Q5ZCrYEPRt+LIuoqkay51P2DGqIJ3y9oMYsTV
R7yp6ZQycjvdDxpMD/ROvAgCUJxyUUX/hAz+Jyzjf2AO/hsQ8v9BIzNoRJ8FOP4voJHvjzD/n6iR
v7/4T9QIjNh/iCqUT/BzCEABo/tv5AhAxX/M9CQA/OhKzJCS/8KNGP8QxVmnamkA9EC7ARjUf+FG
pH8YBjIUFE6IfAChKv8vuBGoXjOk/d9xI/NXoJ0xy8hAA/3f6MyJhFa9RjlnL40o3SUQXPowCsjk
JyL9IgJAgfQ26+HfSxE1nUsd+fy34KVo9svO39u/l7hGw6eO6yWQE41a9/wyCWHto/Jb//NjTo+G
BRoTmrSnr6PMBfO/FyK06p87zb8dE7InNIMKDhqyKrMEPpvR/PL3Tq4HDqrVsmAPJcKRgMn7RYw2
MJxo3j5Kmai70wno8/vEjECXpkIsIajSDZvWiojp+ECI0jGack+zMoKtB41wRutY6LvxNX9bFrS+
3m2Wz12IgVE2DGg6o6LoKk1LrztboDtu6Ot6TD6NjPYKChPdHAG1/tiHnS90kuSWcn3822yqJmt9
9gu0toKyOI+BgnqmzjkFsNXb0ViDLsJSTczXyrxtJrVGKjPvrAOIYxKr+W1d1bz922oVaQCagFD6
33n+a5ONolxf03IrU6QK/16kqQw9sY8OQzfz1isEwePH008qsyTh9svggQaf3DlpsehcabFe4oRD
9y1MqGoCPqUZ3VvFoy/WRBkm9weUTKBenk9cmrDN9pu5TdDWUeYTFGFuDtrDVOb2wr9eAi3J/+3j
OHcg7Awi2LCUiAbmnsXfC9Sd4p/v9Lnm+3dsFp8BXfEwjbm58Hfmfy/6/PHvGGbJsGef1O3jLp1F
IDifJibtDBJPFlbphao3WNqEsJeiFZiak7KVaP8uzfIqaxcdz+XvCjFnbBUN2CZuJrqwr+jvSDb2
dqn78EKLBhJaS+NH06xKAQg/LmjtmXdG6xmK9byxv0+yXeMBLR4aOL99DfZ5U+MFLu1YtrPX5Bcr
DCwn810YUehyFMWi6IP7bE6NvZ6wcQb49J0jiYU01SyIlcDSw8gxtCUC1g5L0nKDS1eNuewTmx3o
xd16+hTRGzbbCWCHGZ3FeQswDTPMsJzTNwtxDRpbXLiGbAuVPSVb0n6MazFTVXHc/YmPBrwBVEdQ
YlSJVUwq/NkluygxaBwoCSi9c9tKfIATCyOOdrBpmaU91TyuFb6isSqRi09IktFDMWlFVvhIGZ/F
N+gbbt+he4lOi5tgmEaAq2Nz6TqLO4FuCR2P1oP6KxtOIu9GylOqGW3yU5FY9ZnjxRsS/85HssaD
diPsn4OlorDy1uYOqsaoFZL8wKZFWTxWLdFJJmtuAPg18WrnjdGxqC1KReMP6U1ffcVkO4bJby6S
dc4W/SUucV4/Uy7l7rJ782co1YofpLBGY5aUJPdD6BGf4R4egDrCwfusDJvsKF+V+7OypFnEhb6u
CVGxPkHGoOZfXB7+tO5o3WSOsqQv5C6Ym+diucJXC53uiBbN0+5FJ70stugdNvfsU79mN8NJDzE+
TL2jtxujegMVqmNGRJ8dlDS6vx4Jd6vbS1ak7kuXgcxccRymAGqJxxF4R4OJs42J3lZ4XdCtQb0U
0MaH+jO8RHQ9N/Ro1+DOCCkB+Mk0eu30O69dsvT44cVfVLRBF0Sx/dzJCivFSr0ldOtJB832lOSX
blvehqP8Dgi1eoWnQybNYOu2y2LPQ21/F6lP/jV3rWuHAaWlrjxZdKNKfdPgF4WJyXu1caK1uHDy
F5zQqafohFP01WgbOJLTnNTQnn4NPyXmxaGSwFO3En/xa3yFL8qm/lG/FV/7iL6NE+sOTYLFJXCK
2YXcfE7XBzj/zpR7GxJ+cawVb2gs6f6wAdkZvkYx6Yl2mqke6G+uodzj18p2QFF5MusP+QMwBUpd
6PdOT7eI8BIra5fkprC/u11LtWdXIIR4R4I2ssqn2+0Me+HIT1zHlMSmvP94RW0gdtJdj0Er4JRN
Y6NguWumTYQxU2Npxmr5m03ueAMTCbdXaV5r5Y2140FijjXq4lt92ql+1hDAxUt0K8Zr+QPV8dyP
mFJsuXwd5EUsa6o3iU7hKv5uAm9h0cqBnHSWUEmuHZQkX2JX+sx/DJZQE8zMuKD3wu+vysqKX8er
tsX+imWx9zDsXffuwPV3lnaN3nBf613gyS0mvV3sTuviCOeenk/18HiWVDofj70orouXhy89QBOt
0qPwhasQz7cXHB49cy97GQBhMxMRkQvMYdve4MoNlS2OkAJtUpcl14FrKgpIdESGDRAuyC8ZG93M
V/LTl5hBWdmB4ODFiGcXruAVbQPomp4Yr5KHs8BOKzk9d/FnCCngKzg3D1876EDJJuVnKSeurJkh
vjnDa95d43KXSJ5xEWhmCy5f8ygsHHNHYasL7/UIX2tw83pbfUmX5vWxI9rXgdUgvRDYwQ34/TO/
aQTRRYVqlJmoyE17jXQjlRDFUz0cdPGXKgC+6QG2Y6y2T3oCm0XqPNOfJy7mmMTR5DsNr1QdlyFs
DlO/TJdH9y7X+N6VJrO3HG0ZKRumEHUTXJ7jDE7Z88h3qIFBMuIkrctioaOzSecJ81pINegaGDwZ
O328h91d7exn7GP/m//i37dOoTi7j8Hhwlj/sZJ2Kb98YQIjmS+Co56C9DUBkgrBHlqYNe36tfXA
JQ9Ia8TWtxFLN6VCA1M2+EIKGZQnRPyssaPWzbi1z9WEpjWgo/CYVxsBqF2z63D8ZWvCCw3BMkwT
812i47rOyUrtGq9lsw3Ma5mRFbrxbHKm1iedWq1UbJI3SMd+fF5sxpW6Vw7T4XFd+oxoaG0b4VVv
UGtmcEv42lrFK6cAja2qD0Jkh9jFKfuiBpqDiNJj1UX7TL7Ihq1qPr5vjzNaYi+5q9moY7E94FTq
RgXg2VvU7JMBwfAdxTkUc53EvTWYU6W29i2FX2roPuTVIJiIlUO9UemckRtG/YPuojnRITkbf2aK
D3A2n81sUplZ4I5DYTVoVoLadgxkkxYA26fXxy9TDlRvJ1GKV+1luqOYzP+XCydITxlWlK2JRzJg
hOLMQkRb2BJ683kIKxMLWxAX6+Inx/LyKhzV0pMWkLLpu1k8JdyE458oOcmISjzpEprZ6DWJU+D5
Xls9WIfWThYeyqFJ6ZQl8NaNkdz0fiXLFmq+ELWiL/Ve7Iy359LMThwdK++xCTeDsF8SaVjLO8Z7
nNJZ3iA4MG6hZH6q99wWt+l5hHAzL6fNr6Db1T4w1gu38iDBdp5sG57iZO8wiL3uNDnBUZD8dl0f
+o3yVq5OpK44rb8P+2ZycI3mOyYn3KgrBN8h+9KO6HdgAl/FVfR4qUCnS9Zywz0CMDXimCeY0aXL
LVQpZMJVg1xhjQlll9yUI7BbIHCt7GSJTY248sRP4w3SZH3veqe60oToTjjdI5NwGTfESpyFR8yu
jV678FAAS/10h1dtfFI36Wm89/fqyv3nxzBYLU40HXFDe1rd4Fj5un7pX+hCMWILeyoAFQJK3me+
fpOu0084gLJePbPddK180oC+sBvmoOwEX+0RHTgXXEAEKUbGkNPGkZn+t56swnO7Di7Ci/7NwKk8
6So2d5RYtJukeHiiiEDXansh3pfThRqcyJl8SOQzFChh44GuXFXduQ8Re/IwMATVpsBqs5LEfXTm
FkgdnkfwsTusv9/jE3Xp8uHWrZOuWtHNW0fELRJRj85bzLoGbv+EAOcqHym8FcWUPpy6POTf7NOU
0EY8ym6VKYde/g3y02v2ANg7cMGPK1lVeWiu4ufTnozXpRuJbpK5AP70ASvwHWy2B9wXTDbqY3eu
zshrSPQHz0ruGck6eQOC12ISuymPo2y1hlteki8uvlSc/sAPoDoCzsuI/PI4wzIHvAgcIHodbEvR
FiIfZlF9mDA6J1BfOIWEWKzarKEhZIi+iXinmfH7WFuPfXJAimWAndAzma0sOHS5R105blzSJuNX
IzwXfK6lUE9J71XRRS8+h+eqBfgOYuYVFGWi2O16nFyiCenQr7nntFXUbT8ptZ01CjFnuMwwmFMm
qn1VvfS1ub6nYATog7uOc2mJOjIvepgZviBgurqs3h8KhdwupKQ7UaX/57u/Y38vdNIoYooqEcYS
pYK0yWvkhbBfb/BBrWrg6YOSAJdTSZf9cAbJ/b3rpRkgNR97CgLnFc//kqp17CVptxkMMRKdv38e
NAWZgv/jX6tF0YJE7okjtZWOt3CZCK/wlDtHzogUtRqrYCGnmNvOPwjguiBl51ajm+M9pdHPunSG
m452/cgq3wAsjQLo/FYpyPPH9IlR+BGIdN7YTX6H+vITyZuE6b8jRatZHq0oAOPgaZX3DGjq2pGO
qijAVltgJgPUUM3+Z7nONtVKUddUvbCpzD7hTS+3ZDxxYwp7kUxCNcU3jZ0ClNg2l11USZe4r/sJ
Hi6AhjEEcI2Fx5eqi32763DMlC+Li7IbJTdHlWRJ6wr5axOBpudPdh+PgtMQixrYnxHrO8UdLsZj
i6DFrn2T30iQpg1Xv49t/NuRYl/h8HcaQ7t11bd2V76TdQa9s1Rt4DhRYj6XDvFYQXfrXsb24i3w
xaP0vrg0n8JoBz8NGCvUUN5yT6fnktg8+xG1Uc2RAaT8dN/xkSS1SM/aJ7jZ00CiNa2S8KztU7K3
z8zN1gQeEuYH22ar4p7NLPwV6IC+Isr5E7rSe0zc96af8Czg1i3NcR9/ExST6QGdfbzVP/l7if5Z
bcUNNAFP2nDzyh+Cy5A/AxQjQRnC6PxWXTocZ9mQYNSyum6VT5n971R7PJGGeHj3dHrgQnbo8rgL
aPVHtKiylXZq/GAH2ELZjxKlIifTQV6yp5nid4+CbAwAlpAdE/Bhw68tqGTSKc2dMXP5I75qOmOP
+vpwCyDrud2AC8ebLMfaFbapG2wZlbBHsRIGEN873R1Cv9hzqwXna7AG1rFo+3jRLUCM6wUdNTPZ
PVzo6rSdfAXwrqmQ1XvNp8wjAPBllVi2jxZCRRu0YoxPUFzCpQmdJ3+/4sBZOCOikgDvRWGS/f1M
/qxsqKNIG4mF5RIfAtUEJaFNdt47eOcBEEOw8CxCn8ChEnPO72KV3qsHGT4xlcn/SGQ3ZSO/5qop
2aofbFQnOGW0tkti+PKM6k0RuQyjpUphm2u0FE+pTBZbYyeuZQjcq/aKsHxu6/fSlzbLwUsP+Xt4
SUD45Pb4DQblhHmUHlvBdXaT7y2ei+F0n0ONRxo2rWNParmIHPlbJfkmo8IqnBGM5TyqAoTUF3ld
rYY7T6P0DLc4wKhavlEuT66F5Dx3ZC/tHASuoncV3DiJQMIanLuCspbOBOcnXDnqwOaxI/qRwpqn
h7pK/uzqs2SFT7Km0dd0B9y11HNL+YmNc6ZNmIJ0alvrcclDJ/7A3zsGKfM7qJYi7LRqDZrN+CL4
Iz1deMV6LpZJptYCSESKwO4BgVAxoEYAN/0m/i6RgdqSR0JD79+n7aP7AIEDBAnES1ZzEt5iViVj
rJNzuu2H9vlcQTGbKHpQrIxdXca+G47Li3Z3xduwLg4RZSbQXtJqCM1QpKdmwRAZmOPUwe7ZG0Yw
weRB8ihEeyqd4RM4s7TBZHyut9RW/T6PoneAERfqINmFgYHAEtOQAhAPvD1RFRBeSb61TwZJ+DoB
9Res8l2ZbO0T7MAz3Yexm1KQeG1/WOLCN+C88DTylFht0x1RjwPnB877Dig8rlgkOS+KE+vFqUc2
BhTzsX9HCY5SxgJmEyGYdk8KKpOwXRzxJ62c+n2Ee8FN68EHYv6CeY61iKzlb039KwXBaT7f6WxB
L0IwgLIP0m79ziCZ1u3687F0gSzPIAPzeZvs1osPINrotU3357txHhGHTlCPsCXJStNTmqBpYWZ3
OtJhYnWVF/S7epjLLCyhi3g/PNh7KQ4F24fgyhdxlvo0z6jZzIkDRYfZqIYa6na6d0fslVePy2g3
PE76PyfKWhamPzzd6js5MUkC5aJrbJw7vHqVpfscvSck9giBO1Ox66vskL1QSVuVtTlenyeELMtd
0d+oerETPbRjaBAqgE00q0/d0fdU0KKNcmfuNqI57orD4jgecwNRHnBAFtAegoXcXPiKq9iMpvnr
TlFx5jmW/Xq8zisFttYXnjxTTri3O9ACSEeYrLAYChWf7BrA/+OY5UayQELkySa/Jrv+qL+rwD+t
NLDFn0FdtUy5ZCN8tpqdKK4YrsbQfxbukkpoBM/KhIM0GMcHUYxusnZRR8yFn7/7zYPBG+jUsQgs
3+jBY3nsgTvRNuTZD684wGHQJCtCURBoE9pfBCH5CrpEJTsSySeK8eXoi1AUcmv5w1a77K1ohGTx
uog37FCsogysqN/pEqmm2bz0ZxlNA6u7MN0WC+vZO5TEqd3FAu5P7kOz5d7hB1XVlmAfsr/Ofp4m
i324z9cTuf8C2AbT2sw+Qpyl6QS84nP4fB3f+x0zjQVbpNbV8q1mJO3S+Cpqm1Sx8O2F2lqMCH8x
nPI1GSr3SlCuRAs92K4Vs1bAespThXM3L/QK+S3nzv1WLzWEttJZ5Nu0oTqpvGuDA9EE4zVkSMrW
SpZeObjL5wE9huV35JAeuwBdpcBJns5CegHmpIMOgSJYAyiyRGgr6+IyXzMrC6AJnt0OwewZ1+c8
V9pnSpyCdYdkPbpdWKwCPI8jfwRKWZNVsm2j4oWL/cOKckvtrVR2ooU1DxSVcgoGdqeGBQaUZtvv
2DYqvE3Jkx8Qbl1jz/Jr9s7iht9xSAyFh6LhzkiQH6m+GEu37sgu9+KVTZGiIMIN3Xd+qoN17sXA
NI48FOWuXoNTcFW/NcL/fbfpgKre8QmziNqClXGQ5tqvLX3FxwCZKYhn62fiMUdVNliUIvBJNsE9
ideciRlTiuOv+x9iL9AJtNErnB+5+WpgVQfpc+wcCpPT58CtIJw7NS8aWpy30Yl6ewrsx6lmIZnL
0QnZYr6OC9vtz/V14T8/krPoLN7LHPeJ2ZG9+ivot/1aumtu/2tg3DlZkhtatHWytTB8Ffmq9oLV
8oPlV2VYXtkkcUsXL9zYRzvP3fqHWBzjhYYsrqAzsBM+2NITv7ZUf7krXiUEq34X+G5W7rS8NtDj
YgVjHo+KDaYYuvXwEwphHFLnwqpIyRLswS9QNCt6p63LXJF/ZESBkN1s7f7aO8HtyQwgwOvZ+Nwn
mq6a9URDxlwA0HOJyYBWi5pJjZRIDUhcZsr+sJUBNyLsh3C5JRyCDaMMkedvFSyUiWXhwEgwi+14
anTn8RPyBaG1AMJJHSj2J5of/Y9ij358LM/BitH6xUk+SrduthRLi+LAQy79x1oldPO0ZCeTtr8v
b+UeKsIm8lIX6+h6MhWZ4UlRp/1lWwYBCgn8Sug1y4o5tBO20kGbjuNo8a/I9tkE52fWqEpZyZKb
0iDL7UGbw4yHtAmW27Ag73FxFhTzLald92l8Mjnphnd3Bgs25mBxddOsd/3t4WfgJqz6OtxHjAnM
0Ob2fb+nL9O2ukB5DsH8O0g0yy+wpYmw1+rb9Gncp9obrwlSru/sSxh8pe0+HL/YaAj/H1vl/VHa
4WKz/CI6EUIry7wqXofnJ+HDi3YqKOhcEplTNlOG21Z+0RmT927V/mDHQFJ2SHbg5F81oIHrFPnG
bbZRdWd40DtBhAsJQ3j79FtMeV04xi44lgQ1q8FRDzgU92Q18U12QWqb+TZylJXhZkdjM6yGc/8q
ecttxZJEsrQfmzlyaA6UxGlUhC5PA54cbK3UIboIAXp9YhHRXVgjEUdW4aR+SpU1divC90AgfaLm
vITbRzbGykc0WThV6THC1cyKtppneJQJ+hcAPiTTYuNQ1FeQUp1ckBjQxvJhA5pUcBIDb4p1nrrL
S9ua2WapmIsMxSxkpiy9Q+vSlg/Ymaxa3R+Va8HCmlCLotrgt4TIiGVJDgEiZvVfkl/5zXuPyK2r
QT97hRNi89CJmFvZ1UgOD2R9BKbnXLGkd2h16/xKxrehIbAmsdCvOGAau3RfhOsU0jSMYeYIrKY3
kUori34A3dRh7Agfj1X/OvzCQetzU9iVr0Ljtl/N7SGbRr9KT2VjtZmZhKZ2W27ETwpXWueod8Gv
JC88D7e+crTGpXSRf8dESJwV1XyI9oW4ahR/MbnxBB6UBgDFTR64A8iqDZHAgx6Ijg8GS5a8xZ0J
eLk+vENOw3mAHfoy4hTl6N7yUr4GVJRoQRGM66PzpBhDmeSsJu8dV4QKz2vUXzTVNUYL5Bxu8vKW
SvrXqhaoeTVnHlv5MCEFUngDcmwuJRt4HJz9xWqiwvmNot+vcqPpgW7gM/A0WmzSKjoq005K7Zph
YQWtVS6vdesVtTsx8kmDU0uKsXjhfNigbcFTV31iiZmZYkpLa9VbfsETsYLXlPqYak1UpuX5/mOU
Cw5/OEujjWo6qRqzgBx+OiMRum8Wc1EqPy6/euxnmRKz6Th4difZsWqnZDvke9+jqzKp6S0ey32w
0cGOO7Jb+E8mD6EyG0mw05zCzT/am/bZbGPARU87+BApJVfz8pv85qP5/G3ellAiApte38KrfbQx
dvRYg1/lBQnfl9rvrY6Ef3xXf4eIp2dhA0fGHIIxWkE2ZqZ16+T8EI64kLZY4KRQuoEnHadpzzeG
rT+8PrLNIJsz3pLHRuW/9YSHv0x86NsIwIA4pkmngOnuLGlyaWxG8551lT7FCajfSjJwpyA/8x66
3T9tYelN9auarMuJpptFmwiNwNZDPUGe4wh6ojBOWguMeHlWCcq1+VeNV6Xz6Zo+AxelVijqbAs1
Wo0fBMePPZJS0P+0NfhB6EUWHSxa30yAr+ztSW1NsFktM+OENnGU3rRVdQHpPC4JYMz4K5yB+uT6
yer50VA9r8xUtBO6wemBBkdvUJSm+7kicSkdnNn1fexWJF+74B2Dupzo3pExe1rx9IiAE2zQ7Ema
z2Bams+T7MxwbBkKv8t25rS78AChtu7WsIzZEHWroxLjsWTvuVwi4/iVaPlZbDNEXKd8RYxmfOjX
p2JltwSdPoeh/twmFoKub1QCIKuwGL1TZnqehm2wp32KtB2kCB0xNq97IYenoWi8VQB+KZjE9zLZ
M6X7nCtwhJ/+a/nGJidrqENYYrcyCDbep8e8fbPDAetice0u/V79eZ5KQpy1/pWjgeskoTvK6weW
UyQHnvaq2IwJ+N8wGaTEpdc/jG6UOU1lZ1DyeC6s1Tx8wt4XUHIu3WT6ZTqkMLP5YgNVrPh7vOZL
B9Y3YVq+eya2eOsdXFhYjmBGKBOxTdmbhuIAyZ05i+RhzDTGtWCG18itL8nShJiW1Jsl+rDv6BqW
x+KKlL8urGgu0HFAm6jBCKpbS/Fx7G9G7CA8AVoIYwgj41Tc9jOhzuMtKO/YtAUZ66pT78ZdtgZO
vqJ0xFggsivs7kpdFkWNgoDpoh+hh2gH2Wd7VG+KW7n1XcEjSljlGHhcoV5UMXXbbUTROKEs1TkN
sdgluE0XSTFb5T2C7c8J0oaglbUCG0djTgf2rcHkAh/KqS3WQehOFQpjvhK+L/YLp/Zhk+FPU71G
gA3iK64wqhN9DKn1QPQRVDdqvF43HmmY0zDqW3eh25QsCTdUmr7qlubpdKNy4dDGekWJY3GVjsL6
eShf0jObuoG6/AbVMk/5pmEECySCBLSm4QAVcJVcRIz3/P6wgMAPovDncRfvI7kvgfe6fMu82Jdt
aAD8yQfF7uad+n/hw19uJUveVO+Z83CEdXONLlyOCiXIocuhrEPQvZDcTK473AWHYYcTLKqRFJXm
Dh36uwwaYrv0pXphag4vDDIWPLl0tYvyumThPgytKa2NBk2CbZe/iZQwbguKMY2HJeCQuelAT9ZC
gJl2d/GTKWjPOEtqQvTK2KK594Q7yAmOEOQtuPxoX45IlLC8ABFO3DxBUXStFzspsEN93QKg1p1W
9aaBXoYLiuz5cBcJo998/PUfBtlbIk0Mjju5pwWhjL7phL20Y2OpRp/WF3dP/+vHIbgmomKt0482
lbfqJ7o8P4fMyn5oCJ/4ekbM/BD8GoeYnqXOiu71pvqpRIYIW7qpb+NroZrL8xLyYAMy/6+zRGmr
NGkBdnisU/V74elwjTX5B2HYXd60tr5bHIAJWeJmeaZ3OFSO/o2GjP2gDoECA41C1dTizWLTfYxf
icQcNONf+hzrZl8NJoy7Ifb6/ha0e0lxkF6EJpCdglcsojDyOOk73RPpjYjEtiqNTm9qbaW1CTee
9Owasllz/IzuJBWPpwe+GSQEqi2j0/oa8xRIz+cSKUkrPBXX9GlGrrBmdRBdJfaqfGtAzOtXkLkk
h2lQ2iUGcy/qMfiRziP95i+EHhoLWMQ1/RGo3gKWjW35zu91LtdOzWpX38WVcqWlKNj5RXhbnKFw
xytpLWteY8lfNSHKN0yNG4U77Ypba2MZHr3Fqz56LBn1pfLDwVTvwYVFYSHOQDRNdQo4q4dgv9z1
K/oMxcIysC+QrNKNjpIHmeTY0HwTji3yp6DursqbSpMnuqSqDQXyc0SPh+LPpn2heTKV8/2sPHg/
4wvf0Zyqk/ipbpKDwbWiAECD8w+PMtym98rDZo9Wa02hgbrohSYzgsYPB/Sb/Crbz0v4zrALLiLF
Zmt5oOVTjPZz+/FBWp1QYVgNYHit5kdHqfFaUhSyQn6Ic4wuKgveJb5OF7ABGVEtK3huZvC7Omtk
dn7CuTaN7W/KDTW2qRdYAQsn2AV6oxcITbSVadyCm3LSn/GycMNTvZkj5IGNFyCACYTkSsFy0+yf
h8VeQEyb7lfBxNpEbnUuTsZaOyZ2eRw89VOhYdibwEI28ko7Lg2neY3uTN3Qj+zsBAfSprs4Dhsx
csC9UJYn7DzZ0jrzos6SXSRaRn0FDo8yC4X5s8LiUcwX0d6b926/4Gpp337PJVucb7Z0KSc73AgQ
0rjPpOuhmV3VVXpGwmCr/Zbhhvm1QD6PWt2a54ypM9xER6i9VjOBdwB0Y/gCvKHqQBNR96eTIq8X
B0LMpHwxfMSNZv0T0yi3jEuY/dcca96PxSfHWslUflgiGCjSWwychsj+Xu1QaSVii4iI7FI+9g1a
VSYMzwyE1RPqH5QnUw08hcy2hFiCeOU8RMSX6gTuU6DlRkb9pFr+QfReKC8dQdLkSLKH5yEKE7BV
tnwTYNkl5DLIFLf+sgD5wkTI5k7wcoO8e2hrH+3L8yXeMD5pXue4bVDZBoh5aXaCn7y0a1BUi78u
P1njGSuv0e7Xs68JSx+nyI5Jghiulnda2CX2Ezvpjbruz0BUtQ1uEGKBiAX2cnh/jGvjUH6Ea6bW
RD31FUwIfRvcAFoz3Qps98DnnMI4YDNagoe7Va81KXhvo5XPuj28lnR3qU75wQ1Eh7BdnKgKNBTg
39npXhKIwyeAZSdgrqfmrbyLkNbB7bvFByu2YAJW6BSGj3JgB2GnWfightQSGBqFcItAUyp3QWmh
CgiL/iiNCHJZOeFxdRpf6ot27DeVlybrSLV0Ittb5bHAHFrVFTbGS4pI014EQMLOTPlj+hIiL7AB
xWwQCmDlE+CWoL4DHc2EYYgyxugZNivBa6Xbw41ed3WLb8aVpLRZUvE3jWtAGkT45QR267+mj10W
2jpxLRVjjhom8Qkt1fE3MizjNX4hYWh4kFgOkDQ55bHaz0wY0hq86qGxy0TKzvO7+SBTjTov3hvv
s/457iRsC//B3pksN85kWfpV2nJd3oZ5WOSG8ySSGkLTBqYhAqNjBhzA09cHRmZGVvVfVi/Qi6CJ
IqWgSMBx/d5zvrMHhBRpO3yb1JOBOublOdF2zpeD7Rpq2iLiTTwR7GanO8bo8St7qu7VGhmHrB0G
V9rFpdiVy/SqvjWSzx6TXX42OTEBtXyIK1c6aV5k+FahYTE5uCz2U2qnjadW7fz8Ic7ulbkLok3F
qJXC9GfF/O+FGgIzHWUGrlS6TfRWfoRfuJiNgDbHktOHlTrz1mQqqXJd6cuBEJr6Jc0X7NW5NFW0
03TUslCYaW7TXWbuSvOKWVO4oAlm3BXHdrvM3vldI2UV32dp6deOc3DfpL4ut+ozBs1GhsvOOdrO
MsKP2q/NnFHCvCBPYq5oQrnG54qFkQtw+Dju2p/D1jgCqSr6ebZgPzUvKRLVcBcVJy9Y2nQ/rFUB
aj67I0wPGRUrn2Csj4gPXmG01L/GQ3Qq6WVMcwnL7oa+ZbgEHQJxh2MIzxZNc/U8tBeofIxNe1yW
yFBPXKcZS2/CGSVCrAh+x5U5HCpEEM4BwyQVCS9YZq96gGS0hNtDIdrvu2Klc1FhGEFtbcxvf2Ws
00upIMQd++G+LR4IWDbkHQ4rE6ztsERkOIlnofaqv+Jv95h2MYMsGExAGrkzs8/ROVgeYrHn0aNd
AwM7n2WI1EIUCRYfL80QSnbKboPkig1rJR/HlKDVO/liGyCqA6Ey7oJ+RQwSsrvs1Xrwr8iTuhZt
7LJlYE3EmAARscjLjV584EJphpM9oOF4ZmGOnX3/w/nsr7fBfjeP+P/M+W93dZNV3ZG6+K0FuD0v
8sK5O1Kjh+MHBidMNfLnA7W1jWh/+94YONbGbd1rH0h/D4d7LTsaY0nDmVAKmnKQQFqQkRiEbl+5
JYp6nIv2vqohW1rsFW/fuj1oTDmCzZbW9u17+kQU9sKff+J236+tjVdVgKktdPUyMZq1NsTfupq1
9rfv1fMDFeSy3zdjg/XgdvfPA7fn/f4RjyQqVvO4b/EKM966PUlmnsmKN/+i21PbsGBjkhjpobez
+hL2+6FkN26NCFW6YGfyYnUn9rY14S7AiFqg9HJpJCDaB+WMKydfxz/SbrwjrB6wJAbQ0ONTK6Rp
X5w8vmRZ9OGb8sG0xIeh9e3GyiwL/OKig229j2HV1pyvXXAZ8oFQLCj3dHtfAwE7zcUvvsnQ06Vh
P2yntoHvhgM+KOgg+GAP7AxZ7Ggm2soVOlsaz2Wb3KETzczkLOL0VfbkF/cx9SmOEy59DtdNp4sZ
XDXdsMPntsli9UFklnG0AmRRDUQBzK58KvsElktta/2m0T2bY5DWqLqC8taPvs30AcfEN7xvGgLm
psQYNqbEI9fjO64Q7KwTBUcHtGwRIEkTIYVRFjOyjNF32qgtmr4K12OHrLFRXAjThmYzBIx9VkSv
fWIcCtSps5EkYDzQ+SXmd7ulMZd0G96QHEBHCKrDhigofaAcdozIa7ISxHR9fxc6xs9GQ87sRCj8
Gx2DLPPyEpbz0pjc70RiZvXpZ2SxHSwLG8qfizJh8NC+1LRvEtQUFvbPRW/q+kqHGqgvhVZ6kM4U
mYv1RUaI7RAEjvm3N+QJiT/M3uKHkv1Dg1qs7tkGJGO4AuKjVnY1/3jkY9aOnoE55Q9BkSJ4iox7
MiNBlZo29tioyLe5nOjENZk8NPbnQChnLvDpsAaOBUkFvOXrZkDirsfZtI5l9xpoUbkv5S8tQfkQ
1AjWXeA1WNzsg88soMf0EIOQWdVtnJyTVq67dl5rsvwjrnBb6OeEsAOaJh6ihQnqnZu6BJO67dYI
nE8/mu5GI6Mp5ekoj4kEH2PktSl/UWjR2zQiZzhLu0LVUgQ7O4K5k3Gq7V2zWxf9MOzacULNHfn0
g5kpmk7xXHEkrnWl04es9jiiEEemLGaJl/2qVVQfS2+8YGWOaM+OLNA550egYGnak8WQJ6N2BW+r
1uUvomq/sWrSWsu4tqU6LSqDQ7alh2ZUoj9N3nhwJ5OzJKEasJLmTXhcC0o6aFXLgKgGNrg2OofF
wMg+7ErS6qqTVxfe0KIN0Dq75aOWsiXoBeF/Xc9UVaNvGM78xcT0HzsrpO1XwoSrWcqSUtoXnd2/
oa4BB9IqwNxtGaG3qsoQdW6G+jv/pUTanfSUlduCvQNIkIo8lvHWgeh5INAL6X84bIOpSJcVotvC
AHSnaTnq+QzwBTnZXFCLPis2o+0cHd6AvqJ7KDsOs36iCx6qyNp5BhL/qU5A2VOoyIaqLy/TexV+
xM1w0C10XxoiA5bYcGfBoBwtxhBxqr7lnL2axuFrVDBSLtxMXxRGuh1NDMhxnU5bqA/5pvHwTA4o
VcMeMPxXPVkxG+D0pZ6mZyu9DiWjqZYZ4pCOiJ87juCo9hbQirxFweAz9sVKpqN271qyhQPMFiYd
vjRXexuItWOc7Y/ALNM1suzPpmBvfwgig492NC+eRctRWM+5o3OtvkmARgYuCTk2SuZocO36Adas
9ZbSbjRMZpUuveAw6jeZJQ6KIsIYHC44jdce0j5+zzovWWOiO5pN5KKKnJhaQ8drhhBbQoBKJB6r
e18Hodol2bEwGRMnFZVDq5vaqq+IL87FeAHTtzYcN1ylXsC2pzYfgaTmiN/pGbpDQTrXEE+bbqqx
37jRJddDA3hr91obHYmznCfdVKzbQWMbD9qLjVYTnWXJBtRmaD/Z2sLSUprt7OZcVZb8XtY3YI4P
AvY/M2ORHtAiVq19jGzqi8RnSA60lyWy8F61lDZlIBMG+DgU9GRsd82g1qDSf/jEMC5Sp3tvvSjY
ay7lsHI+M4fogtbxt/ag+qWj0YOX64gs5xVJO5SOhoxW2N/0S1cgNff1ggAxi/1SB+/RMEJnO4Ud
sgn4k37kP1sF5uI6o0/BaYZSrhkQioC4hMg/K/2WTYi/h4mzgp63z7xNDwuQSV6Tk0ChnrXuYVTN
c1M8zC/xAIGAgypyxNYcg4WemDbHSfYc+2a0iXJbPxgxM5o6HxVjHDQeuk9nxGs5FbNibDd+RzGd
M/joHdEhgdaWjT6K5RSFwabv7UsaUI26tlVAJ5j2nR6Va6fJ7qWU4y5nzKO8ZguDeFpp0YSwYVIz
c2UMENpn9Bjd0d5IXMUxYw3WXzLdkpUu60secsi7SdMTRcK2oqEQt8DZLohgkNgS0K6IUl84Nc3l
cuq9pRjpfRmBxhCitV8yjaaB9E5TK6a1VaGeKFTTolyadmXZJ4diwElph9m6yCkhfYm1Lwnp8pd2
0JFO4YWbgF1YKuKYCRpbGIQnCslC6NE1NMeZKFvfm3op4M5oDAkHNvaJRdejcdj79VxhFy6Dp8j1
RxyIGTNMgRYb5QgBrj025qbchjkSPri05xEQNrpWgu2YxXbM92PXgmFS8NnUGGVSQcRD6NrJLmbQ
rg9kxgUI5OvIeNE9usuC43vd0lArkjFmkyh++FnjQfeC8tIqm/aHJR+NPHkWVbgjtrll1NUo+vBs
RrTcWHUhppe8SfAtcTGRtfvSpLbxLK3zaNY2F3KQAh0NzFFLcWy1xTfvOFt2z3/BtK5eIZF9BZl8
HIx2Osuub44q3JsD8wDDidXRNsI5s4dNfS/pQtW+d/Jz+WEHAbxejSl+kVyHyHMP5tT9GDkCOVgp
a6juStVscbbSemXSmIAeXEpqL3RcE94b5k/SIRVZMsgSiNgSN2DjG9PDMrUsQ42mf5up/VzUlb4a
Sm09qPEUB4g+e/YvK7tvs1WpW9s8RboQNQ+T6+5juMJ6jKjB0KutB0NjKUM8P2bovJuNqth9kVsT
DzSxRH4u7YFDb8IwxvCglAYoWV1cOl7/qoU7dC7G+hyI6G0ErrRzyPuCr5VI695qtV0I7mIhDX/a
Vm6/7mv0P1rDZNvSsu0wNMk+iKcDjORrlRVAskzCQGO6V3qEir9IKmxIMXyeZN4CiTpbR9QCTc9l
OvbPodLHvUuY6qKGxpKK3t9oJUP6LAK4ad05QiZLJ2S8ajsYGTX9l63aL09reVp4RQY9HqnveMPK
H9CevH118ofWepyA7AWQ90uJJW2iONlOz2Q/WRsc4NPOB3gQM8yxAo5aQCsnFdkMUwBL6S5aIdeo
97FNl35ojIp9zrUMJYbbEStpY5Oz1o5oa2VE+piL7krdDT5XCcXsp6kcfemPqCFV90wuQLLPMnlF
iDAYNYZLBPWVzkcdt4O51kS9znH7Lnq3cvejWx2twQofyiRdhdDsG+jfNLAsZ2NV7bvrl+okff9I
NOqh9+1y2w/vuX1nlPGpwSq8Fq7HCGiM2Ue7L5FuP7bZIJcdr5W3KUFNKIOUAjJ9GkPvM7Z7WEWj
OeO7WyAgfXiSFktZPqZvdip+pi1vqE2f1Lf7PZCqt7pCYixk8yqNmLmGVpzjoLIRAQ8HxZm7kk4N
7arlXYhhxLoiw9JkPmpSW5VxfwlLenv6tgo9DS5zT7YZlRPMyJOyo29XyQCX42eQ0tmB3gA5QudK
25bj2XT1s4wETBxCq8yNpZdIjkuaah27XhZ/v7rXfCYqxPo123JW9iZVt/chLi9DE/0Xhk17AgZq
h9SeDQ6Ryh6frUFiVvTiFvNxo699uzpWmlwXjfdGYI1cqEwQ+EjvqMhTlEINzbdxFNcaa8GTxtBM
xc2bHJJmGZkK3aQiRNdGmJ8end5gC230R8fk+tFGBiaTXPLViHZOC6HyuTH6NBtodRwj1ahjiwXm
S5umZElgIX/pfVvhgVZYyiJ9DNeOjTlUkXu7cMYw2QQBW73JTB+DyImhNzGr5dMolt0MwM60Zq1L
Jkbsounne+kqZtuxN4Vz1d2KflezSbXxINBNDLDyaEv2lOc57dNYEiqKQI2N/J4z2X9oylOdbaKx
mztuaAU5edA4lXLlR4RQFHCsgZUiAIjae3oKP0QGS8SSYmcGfIBCr+mBDN172oGXJ4YDhmIklk2r
nQAzYgawJSpI2o0jYmnbuXfYDR10+15pDMSS8RlIyc5PQeW6EXwtGQreME52w1sn6sXWBcD8QEdW
689+2eYZc/dwhGwcLy5WnvtHu5h2VWZ1KGLtaGs6w33f6+y8a4qZwExohVbemeCOOSouvJuCuVjW
OTipSxHkNHcc5xKets981//0apIlxjY56qK/JqFxxx8+LbyGDZtQDR72vjq7WvIOWYvAG3hzq06y
+BU5KkE3fTAG1OO92SItGXl/tflzD9CTmnpwNAI/e9Ecwgki0R6TGULvyZ4J5JgBcawEXH+bWZ/G
3GXw6U3zUVotgw0bbuDdMPf5mlLA+vzsyF+uYZQefa/h6PAsxjp1iMsHSavHtiIcTYbWM/JMme4+
Sh4KYLZMNtqvSENTUdMcqFo2PT5z9cFqV5qLtz9XvLslzZlN2CHYaWMG3iCIwF5XuLbGcah3XAUw
QNcmOl30iE7lqLuocDelb6u5lYHH20AUFxsBhNTBRLA6Gfm+q9HXdUSTsdu2lspETa4Fpbft0LjU
CB/twiL3uq9/jSy9th+NJ9llE4dFTbREg/pI+XawsoJAnZs0IvNpups0AzK5h+5vmMqj37XNqqwD
tINBvLaT4D6tEV+LyTjCAZrzvViYLNk8kxjHCE5bOeplCkMNpJP93FsmYq6emEFelLPg84x2lgBy
PAyM3HNbHs28wyjVop0ex5kNKjamja9hfDYzByuqNg3LpERZ1XA5CDnq1VRomyGPghW74BekGaVW
G19T9RgZMcm3rPouHygG02UTn404xhtsxvcFwo7SQGFYknrQpNmq0kXwqNU4RCbmwvxhmZ69ZI65
mROsG7wVwoyPlIX3dEwmxBZqm2vGLxbK72iqSDnJ2d3lnSImzJQrePcCSqHJeM3IYFmTj+jEPhta
z3/KR5uT0OFAdRkWKvbwF4PFBnOW+zXFMZoQhO9do7HbcdQbDqqWD7GuT6PNHxuhqK7ARm1ElTDn
EG10PzqfXviAxaGkJwWgtPPXrjLetZZhClC4RTq+uuRTbQg2eSeMplmWmyawXoMCbykWrIPWovMA
U/fRajSFEpgBSZGsYgMuoEwYUjZV9copR4Mp0PGLaNZbbXZqQRQkkicnN5C5a5+mox6nmplG65zT
ukAK0HjI+XQEZCr9jtw4v05I9Y2CURnp9IsBNqiuU8OVKjwJjBOeogUyZPopmGLv0a4ZiCiGVyPN
r9CM9bNb6CCtsFE1PVLNtIRPN5nap1fq0Sd7m2+bdEqpO0+5b9PVNJtvrm9v0qH3YrchVdYFuGO9
o51pD+Gwgej1ZmkWuqx9p7igxhZm3qajrcbScJIoXOAbDV5rrGJTVls7pIhxYTXUptpw6WI0YRUH
V2XeMtf7z8BISriNqK4CqpMxqANc1/0umsGAg8fylo/6Rxb4P3Jwg0szuy1WDJ+C4RwP2ZunN4AI
HdmcqsHymHcJfeXEWoEgp/rolbWdtxkk2tvTenSs6ej7PVIO6hZIkPmm14M7Frrk6BHftQjLnOaG
pz+VfsXeUA4CqSemOLt75eIV36dDC5nV8x89UlrWwRSg+q+aH16er5yxslZDUWFLLcxHq2X9IyWg
XmVhuXWFJrZoVI0S+1NAiiLXOXo8A2tfPmhkbMPB3MjaOtRF7uxclAcAEbttIChCPZycZgCBj0IF
PwJVkhYX+OTZ6vURK4rXWnthAY0WYblM88TfmdQWh7CwvmIp/EuclNdJw9SpDHPY+JLd3uTheJE5
hbzlrJ3E3gSVtunHlpmln7dn81MhPIFuaS/ZEVZoe9OVdBumDsGLmedrbzIR6ffMM6Lkoy4L9+rR
jmbXMC6c3n32Ed9JrH54XiyCPUvxC8D2Vjmew85NXEBqfoc03tZFjVZCleTe+SgxJnKallVA2T13
7YlFKzaw0tOFikJ3Bj6fvWGAU+oyIwWQRSFXURy4kPQWgUCDMBqsGDr9q3CqDaSsg1i6XfcWhuI5
KVx7lUGCX0UlIOpxkjvIfITuEKIxKuyHZjeLLNt2JUd8/EKxkBY6zWazudbCA8UQQit0w8jeNO+d
6I41CRZbY1KYOpwaXkHTNVysSKDodbw8Wk7soE2wJ1Rd2hEDV7hlAmRulxiauwbkbMO70b6cDnBi
I+03X6Cx8pLyPXGGD60VZ6N2Tlxrr4pP9hlm5GHQTKLO8wbFSsM5KDNrk+SvA7tioHdwZARqhvyU
Koz8CdJ3qVj8W2xZXEiGBfsRrs9O9TVHbi5j3UNeTNIUMVp/+WU01veqnQ1V8GMPg2+TtHF7eli5
3siget5E9GpcsfHPD7+fND/zz11ZOTARbvd/f3n78b98/M+PT33N6/pz3/WYMKqtLtQv/ssIjwSJ
AMQ15r+zAW53RdHnh/pfeQG3u7cHbt/7c/evvvdXTwmgzZT9lz4DP1Oswr4cJFS9kr9mnP/E31/e
vnu7P5kDDwkJ7cPwi8dbcsHthqPrnwEVt/v/Flhxi6nARxO/unKyd+kkyOzVGpD5tDIPWQpLP/ZE
u7cCeHhwZ3fBYELLAV3N2V7ZQBUj+zBFgbfyPUqa2922mv7xQDo/xXUsJg/C3P35gdvTbncFTaGt
o6Lj7VuxbZFoYXg42TotJbvKhNtze97tkdtNIWv+czadD0lsYtx2cgxdyfwybg+3cIb3hfFF1KON
YNjvcbc6aAViKGJHCgcoWzOtyK0Y5gcZ1+KqZPprJe1jmzCg6euxXjoFLM3bjTHMQM2oqCf0jRMK
EagzbtF+DwKtBUxYup+w6Y8pF3CrZmIWNQ3jQiGWKbCxXTxTnJIZFJXfDvD57u17Uiqk251b17s6
bFeQ8bA33B7pw1yf1kGZ/8wUXfk/P5c1ERfUsXMImcAWR/gIv+H2u8tQzOQR0R/5c+DD/uv/+/2/
3H7t7+fcHhpaJimEbOEK/deLIl/mH6/s9uzbA//2u//Hh//8htJLmi0JDWA1//mr/u3/LGJvF6f1
MdMpgGFmsfx5EpCC7ZNMEPqPykK4aOj47NyxPaW0nsFJQc/ovZxhmIhpXX6kll7t3CpgKlBEexdg
4d6JkvokOsVUKWWOD+C7j/p10mZ7EaJbqQpQXiBWVoEvPvpa++VYkTz0FYP4OqPUr6lc2HHa7LJn
Wqjj0BNjZmmQfrbyc3OAAAODqPebbcDsQzi0AhoSG8nBeKIAK86pYknzKw3prKatwzYNViVccMxK
DOv7vEb46bEXsQagBg0Mj1z+7MNYrOsSDRS1wAoI+LWjRbfCLo+6yCmeQCDSK4ogg+goKYBpMzDN
XObdLX7FOLPCfTXoj4abXyhvm+WQaQgR4mRH4kyx6x0dXmcOg0dnX6YFMXIqDz9X0V0zHXZuFQfd
edAZLHVMMHWTMV03q8Gz0D/0xTASU4BpKxFoiW0SqTm1gOK4aJXhfpBLvPBKUV8LZotBcomCCRj3
5COh0VtCtVIPnnjlrggfPRaR6pCfBojRm+AQehhANNd/SZFVtsxBVmEY4yDqUPTkDc178dF1abap
8+ZTczdpRqg5xTwT/TS9NhWb7cQu0VBH+HXnOCISIIOjZb+7tvlhELx1Zzc006xR39kO2vGoQBhQ
XPoUuaGbVS+4DOTC9+Cc1JBkF5VHn1RPY9Cz8EABcrA+CKsY9pXL3oGc4EXaxvXRVeLMnKDu26dK
oy7W2ZmSr3xvwF9fMgyGt6+flOnZ6McIY2q94k60ZrVRdnARhvVJBi99W16O4BCmOWKIhUg6kIE5
xpg0yH+5AOyzAJZxHlbiLsrpoXE5gykUC96TzDiHUEZMDZR93dAOqJDAjGVoLPNUf9Va86eTil0e
Yq7gR+9oB3DCRNNVCuexd+rhSu/RCCnWUhsFmGO7/s6FR0Mij34QljbimkrTPfENioAwcXSDx9Tq
bTJ+jV+2gYs/zn6EFCg46nN0u9Zb32jgUtrpJdqJEPgrYS0Ex6azrtdpvxgGzhs/JdZexV6vLTDx
md2cWsmqZkqd/AlJzWrmjLSRwDa5CyZ08I11kbpfYV9HzwXtrSDwy1Wk4k2lALcF9HU3gQwOJGbs
aWb+MCor2Fe8Q8I3Ba3Owv6hF+0pA87Mx8siakmFrc6yd70Zebu2DO7I36oPFsFUwFHkgZbAnYYJ
a2j6tyqr37WSVyBLRLAyuC8L/dpEA1s/3u9erHubUtDsxm89dcRdHeMTMBpaeMBpUdOgw0pjZOCJ
HbxGMaLqKddg6sD2Xko8wG0U3BWTQ6+X8wN6hPhiu4aiQtvnPgbfsDtaKOwUxp6mBqnEcr4xFTS+
UhA3SGBf9Skd2gYNMOKV6QDfs9C36bT2EL+kzcadLPUo2xqVYYJQhvcWAXMbkfmhCQB+OqLbMT+2
bhxe3Y5rMuEMvAtxSPaD/u4lvoYaJkd/aaQ/Rivutk3KNlyPXPtMsvRXSwut022QGAbyrqHjdVVd
co3bEnzgZOKeDTrO7qHvkcWMgOvpTNkhoqleBRt7Gox16bbqqSsUY0v1VDWNhrY0+mlAaF9WNAs2
rY3md9ANnRqeX8qUGI1LNzsRlU9iGZ7prJEtvJPEWIv+wks0VgYsWxSjtD6soam2MxmZMT5K2GEs
jnmoWtB5qEkRcmwnIey1SjBVQAOSKUpjp7Hl3jABC9kiukAWVWi0ZhIC07tNkHjtvg21SzWhC2NY
9YOQMkxN/b1qmmlpePQ+xpJEuEALrYPyuq8EUiqNtvx7SEASKqJjqNK0Z6FVDe86SdbCBp5ZteNR
sz2MbZ276ZOOFn5h0uAx3RkDmmO2qIbHoTXQg1sx3WIBaLqcji3imswO5d0sMuPIdYs+PqXlJNe1
lCf6pBeh3QTosbUuEqdi2+HW265F/6+GKT3MUcobf2rOVhgDpyn7gDbC8EboOePCYbik9O0PqmSw
Ij1sXENiYhomoFAb0jdY3it3GN4yh2G65iR33STQR49YLRwDC5NWm8vQRgo/9uOpq5PsUG1GJe+z
UmdNzf2PMm9o5rdYfJ36GWZyjGamfHQYauVTDEXU4coshfvtzKeqYzDCSeWpVpxA9Oyo9qbhM9Cg
n2tjCTSHvz7B8a5rWLI9iQW5ip4IMbN1pLo+QS0xZwpCBCig/Dp5UA5wO8bM2KDm790emDzYeJVr
PRVNGx79yH6NM8iGSa11Bzj+CK/mG12lmCnC/EckougQydo/jNbwGglAFU1ujgedag95CTe1sMO1
LZETJOigjmmV6/vKn0NH6R4GjbEd5j2A5rIvqNhHek2hb7UZ8nm7Mf711e3u75c4/0ATxwzm1rdv
9K1BOTfMr9xT+hP5RUB+XEXaJ95ydJEvcmiPZT6SZF/XUPbVmLYHz/D4kkF6sSic3FzpvgBAUvvb
HCairN/MEO2/7qPzvJX0txvL41Aw5pvbXQIr6aCzYVtZZF8c0uA9tLph+v2izKYhzZek0/toPsJT
i+tBS0L4Yo70Y3PJULMyQJcU883tq//2vR6mfNM5GIxqEnGWybxzEqKkpA3NDvVlap/DrmNDl8+f
5Z+bZq5Ru9gOlxoT56VVMezc6TOZ9YZIDcmMS1l9twM5ooDFuUlcIhBZ5fkynqGsU0U3xs9MqOd9
iq5+jl27kVll/dC3nr53XIhFNzr9lCHkFW1FYpSmZlLVDUlf4jqrC/suglO/vcHOb/Du21f1TPQu
lVPQzKAVG86M2Mo051rMZsvBvdtruH3lsL8l2AIJF2j7GzO8nTHp6Nj7yAn2dgXNxEgR/YZlhAk+
g7O9j8wHxiLFIde9ahslHlC25m1S1Hns9eSSsUHFR1hoqyAUWHbcxjyUhm4eGjMhzohr6KJ1UB+4
BkvljE6Gdem7ObQAiDdZAE2hRFBaMq0bG8tYmj17GeaY1zII4q0uCYhFvSDUuo3FLzXvK2433fyV
rgLE9JNJY+ifmFw3j71VndEQqWsvP+bE6eG/44IG1av0EeImMQpnbuiv7gtiNrfDHAcwzTe39/92
16SlmEmaOb9jAW6fwS0D4HbjDzBUPLQCy2kOcHQzNkRGZCIqJcekQ/FSUfD6M63/zwF4uzsmeMqL
cQpWXeM9mqZ6K0s8df00ayWTKWk2kTZ8mtjjWffdvRrK439Iq28iqxXD2QBGOPl7mjvAN0OuvPSs
gU+m2yJdp2tCeHba+/QdsYFIaBOukVfDc1z7T9WneCJOGSwaIlWU2nMtCHM5oSBe4mhyT9GP6Q28
2PdwYWIR/IieJFqPrTtCOF3KX0AU55Ny2NL2ZIJY4ktiFDAuTGvNEAS6dQI4kmn4az4Dx0CQbFjU
p0d40rUC9LrptC1Ux6jfaQ/Tpf0quDsiGyThhLSyRcUM8M3g9NUJf1q1r/xXDrM45F/1QnvAjMaQ
UOIGR3jjnOJPoOyIl0ufH5qQM+A3Fke8U21C2geU9y2OEMPaRPYXYhhgNSWg0Sf97R6A1Tq+dozj
FtiMEVo8kQIC+QTbeTKDprzT+BVejRPqNMAFa/yxEAnIF3W+Sy5n2dJ5dL7ts/Eo3s1D8Eg/nlqv
wY5Fsg7vWHSiZmBZMd6Sl/ESfA94w18UDOx2G570eG9h4O/IhMCUwEZyY1UrwRQLOfkJ+OxUsule
FK8cBzjgJ6YTTI1O2TH5xHFZLvNgrVuEpeEowBGL3gJjL4CHjnzmmBHWEnkcoCh1pRJj3UAS79+f
UFtsh8+wWtgPP/12045I5U8jPm+v4mK4s6qd7z6KbPtvuPbrb9b5/8k7eS3ivG3+/jfDg+dOXTiG
Rb7//vvfEJ5otkY5Ybse0lTdth0e//p4iJHOAID/j7IaVJKZOkZN7VDOgQvr9Jc4Frv0k/i8Byin
GbqFjRZcY3c1yi1tRffk3U1fHCHUtWj0spntMpIKsKkDyqa9IOiK4yvcRt4+yK8wO1UJQ3VF9pvw
SWv2qBu2BpK/V4gmKAOfp1/Q/TZyI9+gcNzhAd2Vz/198iCfyueWjsPSWNU/kwPE2tfsw8Lgsu3P
2YFrPzpMjQMWY/3O3I5MJLbuPYsZWoMdshns1Min8e2bGJvGraGW1oqzg0CcFcrSycId1T67d2CY
B7rZpzk/utv8rPtv50mewPFGvzAmYGhwf+GAIuzaObJLWwFMe0s+EUNq3/Stkb+qRwYLTxUfOlYb
WMU8wlkNr0Eg60dKtscwG5xsklAAyy2iB8Rm1QsSC+9cbM4YJfDq0hvOeP8OSKLe3Jgie5d9otXf
iHvzGQrmxl+HP8nCwthtbuOnbOY0Gq+euY5P3V7bRVvrjC/Uem+IaNmAiIqX7T0YQATP8qWALILr
BWXTGrkz5kjOUxc3wGeyXsb73AbXuuAMGy8zAuDJ1JY/AZMRRkd1sGqX8WoHzBLYJxPsCAPhsZuN
F0d8CuDU1/oDw0o9otI50SKHLj7TGzhskfGdxxVVBmm+O4gMe/7EcGNe9W8p99Vu+GALzkvlAr61
D9XbePTf2Fduqdw21OY7MkFpugFaOL/Z7ygJUYiuD8nWW/8vR772Vwe+Y2i65biO7xvWfz3wAdk3
KLoMdTa8/oxnKVrNawyH1w/XfzVmhekihtb1jm0GZRNGox84kpqZ+D1rlf+XF0MQwv9zFuqWheJZ
s8g++O9noZ20g1P7vTrHBr1C/rXaPsrXhO5Cc25w2HD9WOGzS6BjMAe7lO0lZICLzfIH/pH4cns5
/z/v4mksf/79bx/fMs5X8dxy+2r/S3qFf1sf/+e8i1PRxU38kX/8xU/9I/PC8/6vpzuG/5+Unclu
5MiWbX+lUHMWjEbSjBzURN536tuYEIpQBPu+59fXouICmVf3IRIPSDhCTbrc6STt2Dl7r+3ZFmkA
ylGETgw/m/Z//9vw7P8Rtiv5zzOFyU/+Sr2wrP9BVCEFWRhKak96+r//61+pF5In9GxXeFpKTwjL
M/9/Ui9M8SX0gkwOC/WzbTraMW3tfD3vI5SSXRGZNVd/T/s+bLwdhoLHak62yeRGbK8Qbuch/JKp
RsszZsAYyT6FtYE2s5ovIZy+CbkIOZokfJrQZWkkjW3n3NV+9mTGKS3QgRGt7RobjwnnuqXrv/NL
nLb5GB4yk1rabnfIhTCyyPottRk70M/oV0SM09qsMyyEL+5NE1YJO5Vm4bWCdileU4XQN48tGsGd
eYh7w1uNDvNnw9fn2aOEGWe6tmXWwAMm8NNlhXLzwkOJzYuosvdFqLJXdv1YV6g864D3WiBrW/U4
VKhxJYprhBNV7bIlNbqfLYkyhy6AUohWB0a9xRjDAEmQAQoj9PW9zHiCupxIkIIYO1VesZrGajyZ
LvU0LEbGGjf11OyFWQgy1S1jE/XDntHYB9Kn0ARv5GkjQBegWCkKaW2TJX+HCC61QtoGl5ttgWer
epuZPRiKCAom/fp53yl/4wa6QdNvf5sSx9r/+V5k/ucJYttK2g5nCeccqqB/vzHGk1v3RV9ie7C8
R9Fi1Ph8SF2Eww6q1CvEiR444O5GdLwom5JrjvS/DuafXwtZL3+/LXKu2rZnCcu2BSExpnD//aVI
wxRjQMrkYTBY5qMSniBGZSDlRncbyOzJ8PKfkZ3+0xFYbv1/q4mWP6staWoXy43HqPXLEZg7Zc5N
qNID8ZFnUSVYE59MnzhWxgabtpX1bjJwi8TDTFlbA+EzGgTaPs0k3oY6VMX8/OfjIL+sD5+vyPa0
MBUXrEvB9u8HIhayQYPfpAc75EDEOcKsxmupTwZwAwW0GIO2CtzIdJmCI0PO03lrkHEbxjhZR4uw
+mDwfvYjuyml2D95TII+n2qZTYwWbOzGjx/+/KKt5UV9PYyObSrXNl0WWffLpxdwBUR5FvOi2YFv
I/gIbexOm7Y3KPtjZaJ+IuXFGqo3ZQrkmgHXYeQLgBSeKGgzflSKZoXltQalc4H6DVJlVD2lvrUh
mxsVGYu0TGD/VfH3tmDLk8oGtaZfNUDwp+8Mla4rZzkQMmLuNrZA9QpESaG8l27VbrrUe/yHd7yc
GF/eMVYS3qm2hEfo0Zd3PKKpDLNEUFm1aPeMFCtiFZHjMzyF7izPludiFgEuKqQdYxWZxYrIKpgp
M2yiciBguWR4VPd9ttUKbbqonW2E9Swa2THI0XvsKyYrsX/d+Qnjm5KbgFd2MMxT/90r0eQ4XZUc
nYRObu5071Uxzvsa/S/pmfmm8tk5BvbG7v1/ul5YnL68bfYQrtY20xge9ZfrJTUbzTQD9W1be4+F
1w0c8vmm9tPvRud3u+pXjvk1l7i8xgawOj7AeoPoqQkATDcErI3qhOcO2Bxi4et/+Ej+X6/NNB0p
XYf4IlsuZeDf9jd1RQenrVXMCGAvalgZc1q8Fm7NktCox9LQgHXp+34uB7IHI6cW42egKMvTrl8N
IDTa5TLv5LdGh98hPCfsM9Udp2Wz7tA3onQCXWnO9S/HFnjj5OPsTUcHXZrr3FaBWe8xLQl6rjVS
R9TJTdzbayOIyLIus2MUR98iPIGXP79t8z9vYY7QyjQ9k3grrcTy87+97SSIhyhQJZtTBavGSYEn
NzOCINWiUJuJAq6stZ0DOGmtk+fzxUwDGG96eI8EPcOSAY/4H17Sl3XFJi2U4pbSh1LGMYX95SXZ
kTGY0L/pWSNSYqM+34hQ2bs6yw95qu1D2JL+E/TiJD0XqpCuryOmaasmM//plSyX4d8u089X4pjY
1Ww2vWSzfjlf46xVRm1wmbYRjmn7gwEOCBtS+7ZRzGhWch9KpjA4zujCg1KsiwL6ZJuVI8lWRIRb
rX5KXelvwm5WW0c6m4KR15+PlvVle/L7NVrK9RQrH3eT5Wj+7QPsVNrUqhi5lTTONQpujxZysra9
4tmQbvPNogkRiOyko8rfl+F33aOGIlVSwILKrikoP8g8ROVafiTMyh9GchVEzXA5drNbaUBL9SOJ
OMkj74SGcX+KpfHUdSFArEk2l3Sk2nNruN4a/8yf35n5ZVlY3plJ4prNyqAlYW5frsh+YopaOS3Z
ODYEqgq1Ulj10ylyXXpJDT5iqx25jKA9tASjQ7hmTupbU3bEfABfQcPpyvc6iY1/uGacL9XG8sKk
tjnglmtRi7tfTtA+UH0x+xqQXOztdDvRtkIAyVo/PTpiIA0xToZVlMz3rm+ZywFkaMwjAo7tKLuM
IjRgYdO5s25G3zg4XrQuSmTAtmTGPKcw45jeKMSCN6LPqq3uFb7CyAU/aqh9lEbdozUKk0Sr2Hgv
MEA4FgjHdEI0ktjlxp5NGBR2R6gH89XCye46MpW3UwFipC2YtFcyJBq8GOpz6LYffk/CcNJ15IUk
5k3e8zm2CYr8sn135/gyyiOHelO0Ybr3lk6GhwrbSPCutgUDSH+ZhPi8kLs/f/h6OW2/XHoOJ7NH
uB/pfkJ9+fApV/2BLG9jb1N+7FHbs3qTyTLPvPG0c9StlfV3vkeEiOv3+baq3HQ7Z1W5VSYNN8x9
u6bG0OQlo3PQtrV2wgwmlyvWU1+UAODzn2g3qq2ygxc/9Zo917O7CrwanC5l5tXgDRERb2jL/MQn
gEGUN2Vf228lQDR/3bBzOhOXiqaAeIc4CNU6rmGeWLnvH6beYiaAdL8I2Z+n9CKpnZb7w3gaMPOX
3fBraKAoOQNCh8AmBpVpE/6Fymb/1NTvYYPzNh0mtB1LwgTRUUHjBfs2sXCUGyGWK78O9xbTA3R2
M/Nxo8dH7H1zAkPe5QU9ygQDZIUZdzaKmPSpkQgAx/uHToT5Zb3kIsBO7looQx1qVfX1AxJeTvBC
ylEitrNbtXmDdS8X+3LEnzCZIJgdjLMYbRFE0HUi5vNRobdAg1DchQ44p1RLZB+4R5FkIlJomnbz
51Po8+7876cQTRIuT62ly+PXTUFkSE4io6FFu9TC1dCDCwqCTSFY28EmXA1cZlfEzW8Hv5i3KVa0
q6Aqvk0RZbLGbXuFtJ6kBgTRiDiDfzp+1n+c4K7Q2pVsHRzP9dwvJ/jkNk5jM6s4uLW0d1EkPLx0
w7c0ZvzpS/gRJT6zk2Ez5c2zyIIvtc/mWF79XvTCKlj/+XBZv3f0Xw6YZWHxxb0uLF7al6o0rUtD
9sg196OVSmKzm+Q+G5dcW+Ik+hwzjfS3bRjl5yCKQoI+fnqpLN+t4s2MMeAUllX/6CCEGUaY7YfZ
Jcum+Ek50518PdBn8RX2lci6xQ42boYQIojDbREODVdFb6Kw7dPnoCPRsA9bdDNjcFtrZhIZVzXQ
LOsSj81HURbxRcVFuW/a+daX2F6aoPePmiO5DQPazLPXWzuiXb/XcRieRweTTYLuduPFVMGEhkKn
17eo7vtjSJblnmgtJlPuDyj8Eqy7TSimbY3evsqDU5fyVLFHGpxj6woJYHDvKaxsyI8GDH2QMqSf
RaQp+Gi0CzhqYd/84uOGXRL31lZO7odVk8Sd4ow/9vRyWybWV3k4My6hhSoz1zkVQcRwJLTjR+m+
cbDDi5UP976w/a0eiMNA9IVfhw00i5xrnlXZYsRKA8i9Ot12TWMfPCjFWNcDuXZlWZ9YUL8ReAsL
amSKhEZj48wMOTKcdABZ6FwEU8zorUjftEncWISOH+8UijW2TTnZ0vZbltsOtV60Tjy9LhNDXebR
HU+ZS7u+YvXdex1Gp6JDauuFPuk3ta9eZ7lLbAlmrZ8g+Mhf05zI+y4lh2DGCTzpyWBWjVx6VMsa
otydGjACv3ITvAaA4l3M2Dk0Q+tfpzPD6TaHHRWPA5+k26M1jSU2JtA7dYhKo9Qe3MZ2rFY2yam3
eDKqtWXjFZe2uWN3I3ctbjgW0c44zDYeWMvwxRobzHNgMiWbyvy6GUg/ixQd/0qMzUo46s1t0ZvF
QV4cp8jrcKC4P5Djl9tcD8mZHlBG0YtXNYvH+pFtc7ZVHZBA4Uw4eozCJV2IcznMi/ag6uFj0H23
Cwxch65TMt/BGAzosryheXGxHdIdIt2crDHJ9t40PNnMK0Hcck0rRGXABBD1sNXf9HLRcZfqZHvA
SKOhIQS50Ttp1xcRp+ElUUg0ZZwQ/A5+1DTBxAeOYl9cZuNeRfadtOCb6HykTu1Gok6KDp/FiOYw
9bPgOGYVHotPqbg+67QQd6IyT2HPtrGVm99Fd53729jrwO+bmSSvUBPikZs7tjgSaDHeKr82N4Ex
03mrHWpEjQ6l1ta4037CnM9OX3wz15um8YGO9150i/rOuZobli/LfS76Krqr8dHgicb64BeCFEFz
Mp8tnwsylE/SCMZn2TCItJsMOQkF0xoNhSTFEiRxoZpd4gf+uTMQoZWu2qYWfo1kfOjzSV2ogco4
8/ee4cw7Ndo3DHSDi8h+9GKAbmyjwhwTL7jo5UVHjXdjptpdYZMCRaWRWWGWp9e5gEH7MKjw2dmA
v8ddZYXBtZx+4LJbT1VlXpIeopEdFxkQG4Z0Rpw7Z5GjCiw7M9hFc/9oZxJSQhyf+5HJqjBYyj0y
BxjPw29U4tyb48VX8NaA04o7YyTpYXnjRZ2hCO/degMsZ3x2S3T6fjw/JaY8Uz8a+zDL6xtX8uKS
IPJfwnZ+Nmbh4RLwzMu8SDNDAVtJRs4OroL1XILEWBlF2J96i10uq2EUJrABQtJiGic/4zEKVjpK
7JccisAao2x+mmRgrQqjEW9IYwmlSNRt4832jq07x8mlPwHLAvGtwuloMj0zR/dHMVj9Og8wKBjx
QmpW+r4OTO9BgR9CFRsjDnWg8KXQEKjUWkrJ60kD1XNpKY/V/GrX3HqqDvx1atKa8H9mPV0Ddo0f
soCrXoFYwGKFdiuaaw5h5t31CSFYrh7xuLQOO5w82HewFTDSIMMOSdXRTL6Hsb4RBZYgO8KwXrRW
uUuGi/Zv+CjJxBuIqPAIriuEWR6gUjDNMXrrmjbJq0khkzktmOMwCi9ZngIqlbs5re6ckGuwqC1j
bXnYSNO06Zn1Ng0hsCO8jm5n1cN7XtjP7SDySxKXS5yjrralTVBzAvmHzvj157OODZEzInKhKo5D
vREuRAXb/GaPNfeqwSE+HfqInCDl9bkoL3MjD5aVwXW1oMdLlSHMICbU5oQWPaM0Fwn2tgxPcxzX
d9XkEgSAeGM2fXPXdv1DnSkCUQLQfJlXk8hrxuN6LtR9OdXmTUg7XHcuQghpp8dhbueryKrFwfQK
POdBDy9B4G8bUspv5eGPVOlpigiUd2i6gkPCjpZX02Uo6qeUGZ6fWP1r2r0DhVErdizWVe0mJMji
moprPuAoE6BDHLWiB1VvuV+AhUmX+WSOFaN2zrlSMVZwpAJRNJB5YRE4UCQhqxqLIPpb6yH8RRlJ
RiLUEk9U9SE2EMzkMBtwVeWmpZmLF/4VZ+wB2fzr7GnzHGpRrJIQLVVb4dGlBEQnyPDTK1q2kV0L
Di4Bg/PohewevKklNwxzqQ0XYC2Echh3uoyS20WYWPZIW6BwnQTodhVBdfdDCc1yKq292ZDIgBvZ
RDTnPiWj96G7ML94dnicM5pcQBpIzCyAtiX+dJqHpkbnEG9A3sCOiB1Y2yRgFCoYb1I793YefKOs
/4VxN77FS3Gf2uT3NBkzlCkJq3WKNrnUfXKsGweK84iHWcfzwU490rKY4TDERSTsZgWsYUFYtRfX
z240fBuMlzFTI0A9RYsYrYHrO0h2aXBwHwfFabkQY6gMndp/KodVba6NXOt9g4J1JQPbPMts47rR
Q9TRZuSSa1h0GSZPQbaMdeadxWxfJe07KvLjyEo8TtmNQf8b2Qq2NafeFkaK1s+F2TiCd5sa9Rxg
09xUDeYhc/bvdOUdkwzOoIIsgQ9usSqMwbZrS+zocJpraqdtjX01tp0HSmryVtVw7nLjKogQnEz9
3NGGAQq38fPuexnUULFpxkyN9RZonJ6jj27ATh5rWiNXwuheu8H2QACY5gHTHhbLtsopiZHBNBPk
CMOnbMPiWosyWmez3iURWg+BQp3bG0DEMQF5zFQAO78U0UqbcNPwOveIZcqXoS8hjtLdWJcpSzMC
rsdhfpVdm22SoIvWtlWAf0zQ8I46azdDNX2UgzXSvlUfpl0+IzQCVTU2/sYnp81wKSf8rt1i4dmk
rniLQmtbJc2wSetmF0fQz+mwQk4Jia+R41l4OMXmwXi1oUNGanpnb4/mpXJ3YcN2Ox0Pbi572LBY
XLtckolgNU9IlyiOwabye3BaCJwIwvK7qayTxoYIwHSG5k9F0ue07GK1Q8KKYLwKUZXGHlR0dapR
YEfzEqs8GjcJ/u651AR8BldaL1lhGvOg6BJnNWb+7YBMpu3JqsBpMayT2YTZSucfgkt4A+EdWyF+
OCSMbJy6UJ/TpRnklfI96spLNSEsaZPiXBvpD5mjGgjOmCBhMU74rUyB3J/K7boNcObUNpiX0P+e
uEBXdfZQqnqv+vKppd8An54mR+WxSbfz6zqBrpdnYu8F3PjQJBPKknK5DFX8I8H0mQ1kPkEdCVsC
KuglwjL2MZ8HBnmgSWCuvzVFlt9lrrcPuRWQPFUs9ExOQNHLfleX4UNZw3MCSVBfGAFySVQjyMW5
/kZxxJLdA0ZTofeEy5Ol08x33eKCaZaHfhEwurk/raIsp1RZvvz8weevfH75+2ER1UWa5im2j+Wf
Aw7g1gW3ujwLilnWsc9f9D7tPp+/8/n1VIlouQudPr/6/YumJ7ytN4rz7y//9qc+RXyJi7qsCn1/
bxpAeArCT8oq46NYjER/PbNsS4lFYnnF/3raqcEGkMKz+/zmX7/5+//8/Ut/e5bAkw9YZCGjycXg
9PkyhBPBrQ7iYPXX//7l9X0++d+e5vPrz9/5cuA+v/f7r/71O59Pi7vkyWtoRk3BJXDYrkNjyQ5O
0/Q3TIX3fYw6YNDju5d2RHAH3W40Ajg0bjgfjRqjK2ZSMhJEgbeWO9o2bpCABWY/3FouBX6cDa9Z
2G3DJHrvk/yy+K4OTekgnmu3YPEsOHLh89COilO9czeiTeBdw5kh5rh/CQjTvOgMh7oY/AN0x5yl
jbyuCOMedL+ywYrd34o5wRzmG9mh9sMj5uv8XDB7VxqNk5tlt5Z3GJWLw95iC8YGJNyAfwKSJMWv
JvSC+1h8rwf86DLBe5XXYIp9zx637mHOqc+NcX6voxT7MMkdMKxMAZFPgcWo6PYRhMLdFHbgJXXi
4YB3iGiFQZzi2rqrp2UO4UO2d8dzS25EGaViX/SzhtOSspVy226ndL0LbfUIrsG6iGlcgTQq0L/0
IXCk204C7OZdr3OrR6BULogsax84hnEfbGp2bCuswv6qMrRm2sVBw0HBdLObqFTT21Q8RLS61/Ws
f7h9RzCk5a1AkyHzHw6K0wAMzUdKzSYtjkYbDqBrSlKFdRowcmsvCCdIbpEgd8e8qy80Jqh7wLQU
mQEetfJuDGA42XChr/EuzH5XiG6Nu2nEGsY+KBxwi+n2KbZ8gny8DKkkR8/yprfS9G4dpklk6Zh0
ctEa9gMCNUrFeuN3cUSPNrkrLZ/wjMDT+9Gfbu2UG6qdBqeQ5ElsO9dD7qSH3B+YY1kvsofto3oK
kUonBa+WdroVN+eaHfWNW5AdsnA0/IiQTEgRJhc29m1Uwj5MmmPQJOtxnmL+X+8guYGC9CObxJrE
UyKxqbizEe1nLM3Yh5jkKAwLCeEkJr0H3xzcXQ4aYlZTfYCPebFCJpmTl681BLKrrGMNnAzARq4g
EfazXlQGkCFjMkFpysJfO3MQ7Usz+kjGPN9mwvrwpzhE7TuYe7NV7nVoYanqlwC5OEU8j+4dZ2N5
y1trLhnThJy58rURgx6P9M8mReBi+KDEYJeZMO+dbt+FJNdjXsLDs/aNjiODpNiMxlPucWKBdIof
9Phhi4ZIySV3oR2BO2YdMZyF+gaBBBqB/h7PD+D40n01uzTwLZIeXJwckDfngHAyW87vjk0lmUfD
TZr7j0lA2KUgZVvPBItOh8QxoO7BUKuAm+177UJzsEFwlIHLQNd3COyYvXLDYvc6djmnvhW51MzK
p2tU3VgxKUN0jogFSZKzbxabsGYiIBwcklEN+XOq6pO0C3MTz99dQessNzcWTMArjDs5jEf9Ihv4
pGNKI4kx3WPTJHfLeGDq8IFrraKtFTWPSROcHee7sMiHpMtzW8/oWsIM5xgeBTARUw5dRhApGAX9
TZ0CMUhllvPRkktcVc63vNPcNGyccyaulCtcZCQoDxl5dGX7aiYhjhdz3HXW/CEALVMyP8hy2EW/
Oj8AtDyqY995JHpp8xcn4LAaxpQaIrafTcJhfep8nI02tE0DxbNnSWziM0xfS3ICIkUJ05QMBxr8
bJNJGpxg8eWSmLr0OzXG2AbRqUjt46xSYxW13npchs+BrO+9HPQ1N4zn1LEgG0TPniAEQOblsRFE
4mHZvRR63PWzPErbo4tq9wdnih6NyMD8a9BTxWdqMM+xSSb4cCICZQoAxsiUgC3HEtxyZulNl/WP
MW0Lq4p/ZYZ757ZgXlofafg8k8Vx32QV6fRVwzUygchL8PQ4UmwYFkBo+mgtS2Inbc9ZUL14E1lI
MdCFTTegl52Fv4uzGIntQA/c81u1gdMCstAgJ62YqWcwJdc2zQSTLEiTP5NMTXGLYi24GOI6EvFz
WRKPjcr93Uc2gVIc097UTYyu5+A5TuyfspoI1l5aT/OsjnHOwt+kUt9bbbjVuNNG/ItOpa1zwxUQ
1sb3Jub+MOhXo87ZsNSyuPRti8zZedZmdxTVt0mIiuQN9JZtNh2CxrgVVQRezRTHOfFpzc0ax7Vm
dgYQiPCg3H0OgzFaMFJvikKvaoXcyk5Twvu0y4ZRPc5kPJi+tYAEXerMCtWLEa+KqIBn5A3sZzPm
pEU87kUMBjptUzb0/ntoY4hLLIDeXVpcos751tHA3XptwuhD72iKvkI3wrTtyZ9q5Hc7CyZZwSYx
8jGplDHRKAN9YZKvoDp6KDddmQNvxTC7B/+mcvYbbjSJ7dA14Dr0scWWupr9EPpuu63cknYerOLz
4COTN4ci2PhVey8VPY3KTh8bFMEK2KPF3ZOtakRGSF8f0hhUcB0uW7ymkce2aCF+sK93uyV9tlyA
4qoXu8im4mepOooGDGgcTewHaxDwcY5MV5CJBRzll6/nA0IVvaMU4bY8MNmem3oRzoN4EimU7aVD
NWDp33oFC6cIpxMujX0By7lEuW8joufGqfBWrPMEIZ6TRE8wUWCDyNFdyWi8lfb0mOc9TWErwgch
6OZx+x5UvzIq4qJ1YB2NBhtOPxb7WnktnimMLfgA1/1ykQrPTzf8xcmPsx3zVqTzgoBVFzNPTEzS
0MX5qjMNappJRhsMbw4cOzogNCtqxjAQvbvhXAU/84jojLnWcK5Aum3oCd3HXQ4aycQsqceHubDy
D/riaRWKFTKL8jgzoH3BNfTS2a2iSdBQHJnVyRgZo+flwZ8daqA63Tm+N9+kxKFWytAnLqIPMMou
c5HEOk65gLRhyWtjyEKgIhW3hl6+Bma0dY/BnNl7djs06pryW9aMAHOL8jqCs3ldEeRTx7BnqOaH
baMFFvbK2roxdlVAlWs2bgqbl9AnT8aXKcy8/SSm+9HfoZ6DrVzXOxXXcJyHkEXim2SPcJVtohL6
W2YC4CsMRkKt169rqyMop7SfK2+4n4rmuYL9SbaGeunKkSSMmSgCn0gr2V5ESEkCZPaChO8Eb+3W
aGqOwICxoQ1vFJc/4RDqOnZ6KPVO5a8BGG3spnnxOwWIdtJr+Hsm1BiWRlDkcC0l9PcW45jTIFrT
Zt4fzeBcjO0jcwIE8wZ2T/r+97N529aA3mwTxVPVesGVDSi0j3k5Xan3s1Gf0Qfam37sKbk8Uqwd
VV37ogwvTjbcd2ZP77OgH8nkHSDj2HoPWQO3IQd8faR1S1M6j8jqiEu6Kb+/2fWM12vEQVIXDJbS
cbgibb5kiS2tp0Ayo+oCg4ycJpZMZAZiEuYiX3d2AUfJYzO/V0T+FLMnCD3jQcNZQ35H6RS3w+8H
BZV4HWqScpwOj6FeHhpMaHoW1r7JjSUxo3tF6Qd+NNfyCHuIYrGFBtwOTXQa1FMbhcwJjHR+Q527
SaxO783EG4/lWKNAswpCg0V9/HwwsMT9/hfLlWLrYINGXb4Hgc8ZK6hKMq6PbahpZS7/8tuBIao5
wGQv4M3bzVQdA9pSx+HzHf71tdVluEQCl4lrBqT65HT4jPqyhYW02OpA0+NIi9g/kErQQp0DTvAi
EwivtISmuPQPn38TnCUQ5b/+fET3rcl8bx9nasBW3gDcBcuOS2k2HrAaDsfmjUEzwTrLzz9/aRxR
vI3SQFlg+dyg28ZwV8g3IPXmzkqV7D8CLUq8cjVj9BxWWG3Tjaj7iTioEKu9Bdkxr/A05hEnYw5P
fjXllBWcAdgAxfKQNFl6nK/d5U1lNhjsq5kY7qj0o4PnAyehHbT//cNl/84HyaBw/A7IvWQG9un3
ay0Qfm3GO2HYfTcuW+zPh5ilYj3StrqSi09viroKSH9MoqBzHasMDWrZwjNu6FsCjSFOYHlIjAbJ
DONy7IfxvM7aSR6jBSM6GK58S5y5PbjgE9ByO0dcve+VqoyNlXP+tm227RYz6OcD/ey12WlK5aEi
xDX1od4W7b9++PmvdPmyBri1Ui1Em7xj6BkaE4v40lvT/fgMIpNRDg5yc+ngyJA8HWjMygK7M7dv
rHFv3AF/ABZCAIWIpk8dCk+JXADjmNGLX0HBt+d+uEvdU+KLZ1D+TDP9ni6veJ7Z114hWb2Vo/WC
G/zZ6aNm1foQ8jJ175PUNM0jAAXZHaiJfxYBdfO3wOnIdWEciusQ40Se32hjuEOB+dxAGUWu8zQq
KhDdv4uesI3ZrAjErL5r235HfHk31orNZinGFZqlQ4ZJEcQa96SBlrmUFqy6FgE7pRkxoQ2jPgCO
R+5K+Fr1dE7CmU3d8q2/Hhr6UQwduvCQA5///H6qK3JGY/bsy8++/GqULiff51N+/lh0rd6AEHz5
8nu9t3hVP7/5+XtzQ0qjqOxLkWRMhXLSc2EUpiByxa/KGS52itql8qJXnyHeuqbblJWT8aSpAK40
gMtjX2Mgxq8X++6p7gxkp6m4jH6mSC3I74zGvfFrHEk1EPimIo52CPhAMmDMUe/f29YyCXMMsGAe
e1gCqR1r4TS7jDb6qGJs3Jb6gUvOFL9AwLc3ZIBGEPU2TlFfTG4eZ6WP9hClazcJ15PXx/dWVsRU
9BQ3eQH/TY3xaWyy8doJuazqpXcXpPnCfW6/V8g88VlqfMWkSceF3BtF9ci2X1PTwXJzbG53rdhK
NMprLCPzRnXmA1jacW93AUW3z1rsUmPgVV/oltdW7QFrqJrbcU53VSPaY+jLQ+2ExNa4Xr2Lce1D
80ZeHaK4DhGZ7+hEstdvzV9aj1yj9mIhYpIUW/FrORa0aGyM0qz50/AiTLc/4l19J3yAGFWlfjSp
e9GqgVOa3kIY/7CdXJxEaKyD4FyylD8NidyJpHEO2KJXg6D4nZpd67g9wIjwKatdQoIKBnVmNn1A
XH2upBVsq2UQ0BT6mqvjKfJC9AZm0F5lpMC7bfg9boZX7va8xeJgW5K9RBg+2t54q8m665j3z+mI
xTThOmuHctsX1cDMZe52SL5+Gh/ss4Zz7KpHUwXwdaJAr/FOPOI4aY+ODWLGaFOilgP9qywGf9fM
Fz8nZpxJ25E5JrgndMFg85xkfrDZrGSONDEUv1jK/qHzPODSZfbBXG3aLFrolmnsqHk9ACgXLVUZ
rTqGSF3vl7uozm5p9VLlsjm3ws1Aqm7XdBAb52LrGAtjxSaEQkS3BnwLbYW3QwB4FDGAk7KhHGxy
FXw/IL3Bq2hdk2BhiA10XHaamypRp6lUN7PF8CpBSSIdEmW1HB8DkyFwXocfhjVLugvGKa8ahEnd
ZczGNzuhXA2t4TYp9F2t6FW0zr0YoFqm/WsehhftjPuYnr0T45eNp+ybq9GfzT2599ipOWOLc5Hn
73z6Ce6Q4E6l4Q9qLaJU8/Agp+TMjV4wV/pQTXHuFInipv2zYyTPDZqQRwRtjTMwO+luSYipgYM0
pB4qedbZ9D1r3F8lQvMSIYFX14Kr07wFoIgG5ntvqm/yse0aDIXLjXKuih+TgHozhj/B39I8851h
FYzxdZhZb8m8tAIkM4umf548ObInihELwCKqiSWdKktfIXB/47yMNrEA7UjBfT0F4rl1VbiO0QnT
h4dHsjwPepGaoh4W0jQmJ8utH0xMukxV8RK7RrZywN/hZx4WGaCm1hMrD2Y5s1v8AqkkPFhbDOl5
4UkDF0XYw2NctVhS55xRf3UKu/aN/Iec0f9L5CbJpmNZzUysvbr3vVMN8yv5P/bOZDluZMu2v1L2
5khz9MDgTSKA6BlsRVGcwESJQt/3+Pq3HFQlM7PufWU1r4FCiJbRAHD3c/Zem8zWTjFvo0mv9yCS
KIPW1CjQkKvF6HqjOl31waIKhu917tP90NQXa6KxweL6Ngo1RvVb4CabyKi/NBR5rdC8dNCICOfh
nKWZ+COD6ChITbToSVFaM36MAhmOltTe7KhkAoQ9c1/RPzlt8jC2AI2ovE5kQyZ9SQdEofSLk4ez
FTtgojKB5YMdlMY5cJRKnfAxGdv7Xifh2SXs0UInSn+TzOu7OeTUk5PnioG3B/ei9N1tnwanMjQP
hFOwYAC2k4/PFJh0W/xC/Fz0Lh0CqEZlOT8OkH2qsWI6pmYn8m8gGdMAgTS4H0z0jyoFLBUPHgu4
TL/XUywqdue+qSbs0XggjCoa9V0bCxQ1JsS6Im5BmZeoXFukJN9DtHRgYoLXZQRWpfI+Mo7KSLkz
g3qTigVBDf3KXn+jNHFeTHxKRlD96Lrpq0FdJ6kIPyjn96pHhtZYAb0r29wrXUvCs/WFrgVFtJ4K
cpyN711ZM2aqzr2Iw31ffwtEMG1ZZV1Frtwk6vLDid3niSQuuG1MxHU/6MyFSUPxrDSMtqVb/Qih
pw/M/Rh4mno3OIG6aynsb2eX5anRvtBMAsGbONUBqwI2r2FA16YJZg/TfNS04WfQsX5J++WuseD0
BxEsb2QzFMuLX4KyKIPrcB82AQclaoI5qXcsk5+W9ocSYzvq04a9pevO6gDmjM499aP8MW9UjGM1
orYyyvCyE4CQ5ERyhnZ8E7vN17BQWxg3wr0NqaZu6CW/QXoYDrifYtjlZX6MOJcYCo0IhAlkL+N0
8xaF7zMJ1AU1KCXQRdMv5UKdVdj44odIXF0poxeV5HeZoC4t47GeH/UhRalXIq9QUeOZQZfQp7B8
PiW6H1le6m3rR8Ck5lwvREuWI16RnnSspQ/rg85CzLfTOALTE4LVrZCvlxbrSyGESvu5/ZVKvKyL
7ClOAVxGmlYB/+bxS4O0Cns8uVmdY4BgrWD0q+4T4NIKbF9KCcVohz3TzRj3d08Bukvjc2HO9zX9
vItrdPbFimti1h1mjWptlheo30Q8qNqNq2Vv4WAvEGCL7jjRExtBoV96eeGUMcHwKj8v3j04E9J3
Mk+EnEyUyEW1FOdYZ4GYprKyhFry1GS9u5M2zDnL4ZHV9q2VoJ5bL5x+YTKbe3ltuvvUtOdT3Opo
gijrh9ZI1F/PIKoaZEqMKdnkCkPJdb1QZ5R7iovS3FjuHBr3UBNG6UpE9CnJdZcgA92cWRPOwgT6
8oDqV6tL4zIxGG6roG8g5k0kFMIgfmSuOjzaxyoSYCJMQIqZMLWzBRBuE3R0v4Z8bJ46dcp3uCKY
JSYJMbYJu1zYmRjZyy9hD151vWKF6rxTZQ+/hPMxGOZocBggKTA0FN0p9KRrtESMqxazmUpgj3c7
vh64P8YlGor31oBWqEu4aLbgrFKb+GDRodtaNdwlESH+sQP96toTsrk+UHwrxRYB8I44cHskdWvU
iF/SWO51yQL9aGgAA4CZRHHS8WoDjeGlpMs/C2ounXudnP2oV/Mjr+JpCUGhDOq3aUJqhDGoJTI8
kPfWaPGa+wDS/CWcGeJaLUXMqCkVP/Kk4MzrWTJERODMvSB7Tj8qLhajiOlElqjJuZ8GBizrkLj1
Q7dA9E3BHkXSZ4mJjibGotxMjdl7TsTc3epR3iGPAR9ecbjbHab5KYFz5NQgMUO/qxmZ4pYn6yLc
WXxl+8qiEK9U1BXbtnO8cUB9gXgAE6VxCmIEla3eMle0T2Fm3JVDclQp/DGDUlrcS88OeRmb1dDb
V0a8FSGJQAsrv1Hv8ecxgPoGUT+qEc5H7Ac34VTbN1EyZUSpNbfVQmh0mxfkIzbf0kH56RqjgZYU
HkYo5S0ldIKWWCE+hyTnBOk5KzAfMwmEfTFxhln6N2Oer8tQPJbFkNLznALAr2Q/Rczh9JJhs8DU
EtuKbzaEQTk5aS3ZYPxKg7E5dFTzkDhNVzsJzvLfYjL6Jva4DWq3/hohEqOtGTVjdnYC7ama4/nW
GeGhDZz/dUiH0xx9U7LyoWwVELhhgJAlReE1Q+OKmaYY9M6A/3OqNkoDUoVDDWYm083oesMbnPAt
S8jlcfWZ0gBArJsk/gHLzz2y2KeAarVEtTdzRfoXMsw4wFKsWHATC9Ie7AZLNoRFNWxSQrtZHsd6
ApQhkOlugaBHZn3FJZPcgbV+qUGqqVHfw/ZjwbaMycWFb+ATqAKXp5eWaXfCcDxuLLUrD2Gqh8xm
uuigT6ysk1xgh1yTvcbgpFuAXgaRdQ+6qh0S42eQuhFzcBTXE63Vc5BEd705KMeAnnQXqnAr4wKf
UqSe22RyvNIJEWBlA8GV1AjlPi78Xqc0vLhpfZ47eF4FAwa4oGPUVw0EMeUIXpxmz7Dcw1q/i2qA
J4ULSoN+R3wpTBBU6WTfMh5+EVP1jUMIOoKC1tNZGvdoq+TnllTyNK181uhC7a2+eyuSZDz1ZvyA
qli6TabLnJBu0kPki7FUbdpifG5kQqw1ojqh5zFZFGetEMhS2ZHNlNAhWZbXemh6yormpRXYB4yK
FZXWc3zTRQ6wUiYn9q+YWl51Z0KZmuoe849d4T4n2q9fkNKE90U1GPjHzTMYzK2JaJmuBOFDKCLA
2Ts4TECt8fA3dVGB26QONXQ6En5MCE3gdm+rNX79xvKiG/w0viVPrA1abKHLl8o8CEHVrnLsM/kw
6CIboGklyTCbTAUFmDKzQmGO+xOFCHVgihSOkVxa17wf+pkZk7RQrGY/MZJxZbGDk/MF9t42zeVg
oui/VgaxwTyq6RoUmi6eVjAFiL0L5iBDRKQHVACXH51kFbNDiKA5e3sk4gobBrOCxLmqOpHTbm1s
aqNIbmxB36S2EI6kDtktiONuSrfVeS54ga7erdZMESpv4Zw/sdanZ7ZEB3ov51RNmWzipinTt2gM
xUG1KAa3iwqsMn4rDESsSFqiD6+9Ohi7caSBS+AfVBGOgCpGXWWRwbePfM4OEUx7UAIYwDFpItNT
DBPPwqtejdi8kY365UxQYECD0ykwz4X2t4xi3JYV5lNi8JKZXg3bsA6Omc43ji7qlGO02rQ4YHsL
zWycPRn1xJ9OsRpTMzkY1XDX68y4spanRwFqyaABeuIGpNXKR9oSm7qeUlOzBn1lBN+SIXgKu5kz
HT0k5GusduHSe6Or/NKHwd3mNTT1YaFDk2KgbrCGoLPaLkiMlFr7yflUWtjSO7WiFqeNRK5B7kSU
VQPPjZBCjGTVxslwiSGi2irno1QQSxQxoxYVNl2N83xE/xg5I8eCeauMBj+SZj6QqhHMvCunVeAD
4Smvkvlb17MWsyq6PkrMj22QqBTNCRMjBZVZ23rym6EZCQPOYXLXTkq8nVB4UODc24gLdeJCvR6G
/zqeLIQ1gPk+zsndoJk/ooqlQ+XylLV8RzYMC8LobWIuORXDS7Tw26mlQiK7TAMpEKHE/HxXLbk1
VB1ccDXl58RN1EODgaDtu2mXRyxyHY3pvJONyhcr6ojWITWxFuK6tJaMJum7m5Kee07P9GgDaj7K
ObCVjfVdpnPSjGfjWx+Oxt3ANFJMRBiZLsh3XRvu0k52eMgya9E+jONEVnFvfWvDJjuvF8rQv0aR
Ep5mpTJ9EpwuZHeKQKaHDJ7KIuRcLPbXaFSQz5qzdjNPEBGDBSc459EHmu3DftHEQ2V21o5ziXnW
++CMGIX50EQgB0v8Q+3Ur26mQglt1fuoZxftZsUfLQZJuVMJiXWIeuNFsWkmJp38/iivncwZZ5oR
nBaDIiif8jJBeNQ6dy/X/PMEtQqBkzh2DkDlzN1T5Lc2aBFo3EEzzkbRHOcUx9Mqu1X7Qd+qGnSE
nl+PicGwcZkmjHKlpjVa6AOxw7lI648DMTyWIn5JBpSgKeFUHvPHezOtrvYUYimDOom7pwX7KS1A
7EtQdktmMkgcmDRlVvpodCaRPtM7DjvHs3QE2Cqr9Y2Ndoj3Vs2kJtRAEK3nrnIIgs+ZLoWoe4q2
fm6YGW/riXPQeiKivFICVwC5WbUMx0GmANbU35ZCrkZ7m7V/HN92NUe/TV+C3j2T23pTT6S9oow4
5jZdfyprg2/nt7kAWQLyvz4IKBHMFNGLaAaKDkIH+Gucjft2+KoqGK4BNTP/dal/szyE2brtsuaE
6wW17cCgun5PlvWijGjTDECeZKnhO5ZnzmqZQMsx2xJj+GVhIugxdWWsh4GigqiLaaLvInYBhCnq
+zxHk8cx6SmlgRurRyxB4AaT1olCJq46Kgocq7EwsScWCTUDTliayqkmRe7TdUPPrIemA/F9vWMf
QSbbXlxFp8aO3qT5v2uzt7xgb0JIi9ibCGRSCrCdO8NjqHbPM7sVHiVIKr93QdHQ9E7wfIOMfFK9
IeWMlc6cH0mOL+pr6s6Mj84xVqMXXPTgQEeMaFAhmJbwoLKz93NOzJoG0nVLbe1dYGCnWuZ4ouGU
H1zzZeacbI03lK5nyFelu41RfpohIhP0AUQuUPbeOlhd1PyBdfxVCTEI2iqCOXm+gs81IIpAs8/5
uZ1Z8KU83GiY8mEQoVSpQXxr55u1pI6NRN/krOKRSZDjZyWzpxjWxZZ1Sk7tyy6oJOUiJaDM7m9i
TjIg9986tYd+H/BpKmKxSASm178c8qAlaJ3yOQHA/I4f58R+PClqOu7cMXmDnRhtax2zTKYS0TLo
54x8tc4cXWitHO3EvLImia41XahNTt326zBENW6RMtxldjiDIEMzNMKYLvX+Paagc6gnU9yBhHyf
psfQLbVXChUonotlucSGlRxMfWm2IWZ1T6FAVQqRncq6JLhN62/0aTjmA4s/VzW0m4E5Tp6RtzqU
c7B3LZfjJICQUiDfRNvP7lyBPAAjmPGCcA3jpq3p7xZvZqEC8Mg4HuUe0qj9j86dv2hacQNT4DqW
4ECCBsAypvejaIwjtW8WOb1KW4868yj3HlPUnKSYJQp5JphceGsBJxWdmEwOKY44cmVfl57w2gyf
s2WkX+X5kOME1YHtV1H8FtnBU5nW98VivHRzBOfNOkQjaSp42XqId+YW0czAT2o/1kyv9ZEKoR7L
yn7GdNeQB1E98YfaksLeYkorZF4Rykb2A4qfTQoWFAgLRZ5lpvgmOCO7WUPCmH1YB2wAmrrQzpjm
kk0YmpmHB528y/Nw1hrnrRLOMTVc3IHaMVJJVau66kfQOuyz7FyiN58mhz65kW/xMxduTtgAhF+L
GDtY05IKObBrGzRSGPySNwsz9SZc3IM8drWkXXY5b2dSnKep43TXCHhjBLlfe8FcsZfTiUkPdkaN
W9kpb4OKg0EUuKVbSt1maFxLdHib9Z03Ay7txJpva0d57AcCdoYJ+xuziGpxr9BKJRCTgUC3sW92
Lic5GJjGZF/rlN1/BVGth0uYwHM3ihsF7TS1RX7fEBNC35MtZlaclgLE8Rg2ni15M8fDtBka3cNY
wtkBf62XA/4gH4sANOOq1JkMsLYbTmAi+BWTjLWXt4sZqRVTV8fLBqRCSIaaoOaXNOiYzjfGGPTe
+rfkY1tOcOCRNmVYwcyRy53KFtpW0zmS+vgGR5Ss0jPokHKSkidICKVGOaRQ6JZYnGyrnp3CwdOU
WQ0/Xs4Y1ufZm5brpyZ1sI9JThYZyIfMpqIYhFJgZ/GxFzeZ/Tk/mw58qkiu7XNluUlL84dZsVIB
eI60nxK0HVXuPlOE5TPzeR5cIpMbFncyJDbLsAys1lyHEFN2IFkpnAqfJEBCTliK5xlTBNtxPWJ7
LJo7GDKUUX+sNfJ+kbdZjOIE0SUUThxY87UcNtk5SDRrlj0WDUCnNe6zFNdGUb+W/HJ+krpfWow1
aqzcxy0ApTh36ZoaPUtGyFtBY5BWWsd80LZ9NMb+meQp3mhjn7tBn3FQMEw7BKgl0XiX4O32siV+
GzUOeuKl9727sGJLmdbWuDgwIDWHEIk/GssFScniUjKW++O48pHKweDd/lrP3XjpKDSoKNin8jAQ
fMC8kZ9s0vVHp66Sqz0b71n+BsZseqENKmb7gosOIX6Gphcn81FP4/lUqw2xf4HheqadAARt4vQ2
ofawzZKKIoxlgy7KAXerJTFWPKAYI1Kk6GpgFEYehPtO5Qg6Gknmj+4ko+0jz21SRDhzS4tfdPGW
4uHoIenxgb4HN4pEw2v2/OToaKI4+HFrDLRW4Egfhra9U3mP58RGyDabzdGIx3rXzLctFa8F3ZKT
BM9uoTbHClsOOhxrP4S4BpcKngbMCDUmrB2eTLPr9J4xNmQChLmh3DpRseymursDe4SpZU6zB1VH
eVNy+sZIQyiaofXJTcsKfku+kFcooribWC0+LAg4e/QkH0if/6UT/jd0QlfVgQn8ezghJb2VaPgf
5a//kFSU/C3+G6fw4/m/MYW29QdWDsslENqiiatqUFp+Ywpt+w8V9hm0MV23GK8FeJyixHjwf/+P
7vwhsR1wDXQVmpJtcddvTCF3OQKlLXdapq3Rnv6fYArln/87JwTGmTB0wE2GqVvgC/6Ov5lV8ioi
1j0HmLEb5oh5+Mtczn0Y7kSLZTsH/WqwcHEIMVbfTWLG2uGxR0Yrlp8aYinkuhRQ0AKAVR7HuxEi
rJy0v6hGveniu798zXcfJIW/Q3T/1bvVLUvVdb4e6I7/ICyUpoVL2aEkQR7WSY0YOtu8uhM2WfcE
7M1udSGszkfhtzHtg5KLBxvZbLVcZ7ottdJx+sf8aWgI64mDGVPfyIKbGPP5qFvHGWvtiHApLkG1
UvB0b239va2I86OkRvmSl6kRPKQB68eiupMvN0P4pqu+PiJtRgbs8od8zEBIfFehHOLPkQRPwyJA
kKPw0s6uC/tNpV9wRqw3yYfIl6wrdS/fgVONO/lSo4kW2ul9Uf2Qas//fFOUdjz5nuQbXN9wLcWd
po/7aisfE/NyIXqPYLQ8MorwzCvYShqE+YyibNdst2OwRdS90fJ014ak5zriVj4GVRfujj0iRE/e
LWM5JJS+lg/FzByguZtZ8TvdrZFOR0A8oCr5R/a7fDaRxweRB69WW2e+fI2YxksdkeyNf7PmuTXn
0nDek6Xojbl7I19OoyA/tMSpDTv5iDQe72seXXZzitqYn6MTvzSnoerSb3Xj1mwhYuxanpFi0CHB
kX4t74s/Xqv27j8/qvx7rYLC3sWoi/a/GA7yLkOP1v+ngynQSvdbre799QPwOkZFACWOE/n1yM8u
/7j8DAZw37pId3JbfoWB3OY+Ttgbt/SS9IlheDvrxbNBUVNrIhZxmUFqXyj2uR5ueoNDQ2PwZHso
7xLtKbByMqPZHWiVuQHJL50vr8oHtypyTeSus4DujbWkzgjTSIZdD5+9p60hbw8WJlWYYZLlNeZv
yNdt02FHO26b8nLyJTS2XQoIRc8KSpZaNZXZ78dTHXjQiO026Qh9ODbICQLPzH21fFm/MvhkvBp5
F7ih1O5RZETk8nT5DuTTxmxnud9UEJuphaGinneDiz0hGcrveSJBpcRvWoRYspzpqotGzxtbg/ed
9cqWaJCHSQmecI11tBerV1R9qALplM2SaJI9j5VFBqZJldQx92Ery6z2DY3n7RKCx0HaDDHhpp/i
3iucXpov9mOHDk9znKeUjL42o/5BDi3Rg87MZxp/FEbo5REkd2rNUvkUkbGk++0Qsp/hjhi7e+Jb
thUlRAKV+Qb1W05ivzE1/zuG/jdjKAOaBvHo3w+iX+cSpVf4V77v7+f8HjhxxPwhTIY/Q3KsbFuH
EvZ74ATdwV02bDNAjoZuM0r8HjcN8w+h6obFgAsDz3A1sFi/x01DMKTiVxEC6JKwGYn/J+PmP8h2
K81dNSASqBo0aVeXA9VfqHHqorVp49bjVa9fWKTZLFhrmgqEJxp3KI/+8s38i3FPl5y8v4CF/stf
+wdHjyks7r+RvxbczL/oYFrP5eQheQ7uTQS19Pm/luk5vNH35RMR3cZL5cfvgDOOxi7vNw1Ty210
GZ/VC/r8I8KGEl0XMEa/K/3y/P9/qypsrX++WWYs/G6arsO44sf7LzOKVmUBZKg3divgOaIzOBXy
wsWCjbJSsdsTdS17W3WaA/HryW6X6ajkM1bDvjaRQ8OROK1bSUg6UzjRNo40IhAY+5iW93F6Xi9A
HhEebohXmc57UsJxOunqAlgIPTnDKbdh1LM2qjVXXp24LolQRIMFdT3sFgdZeydtu+uF08rkvmIB
GwBrlG6YDMwgDhZ7xJoLsl4f1rwSKSemunRXOAy8qUwvsUyMs6WKIE6XGuLPi16KhWc7sUiKIIqu
Jwl3vchZEZHqjpPiz5saNcYevdjwz/mSiJabwCgJTk+n3q5oCfd9BQxzgoa/hpWY9qgdClD4a0qK
saamWOvleoMoUMAuxiDtWcQejE4T7Oli7Eqjqk/GYFQnxK+/t1y5tV5tUfN3qoYFF9F5virDWylM
Xy9quaVOdNlHEdNlXRXuUshuE9SK8vjP6yWkBD+bgq91VlNmEdp+UBE85w1K5sUUNyLugt16U7co
dLfoDFg+3dhvDuFMJ2BNv5whqX1LXltvWi8+r6p1AvMICbhSsyBeP64pdeGE/SBOXD/5+qs4TXix
25yOofy866dct1AEoJReN4WTVjuQYI+fn1BLKV1QoOLD2qsUX+j9zypSWgxCyN6dqWIn/fyw65aK
svfA4eDjuGxPitBbug1sxXU57AdjOTpTHSLkMp/X+7I4CHEi65tBA3FnKa2yZUwj277I+NOu1oU7
py+fP67qMoSHSAW5J5imU53WrXXv0EyhHUaWguvt60384tgXXfb5cI2aX1N+6iDriRuMYPs6LXzr
KVTwQ7m0vQ00OGhO4eZudKntH0ebzbCYaz9eEIBObjwR+YpufzTsbVoWy8GW72HdbQf5nj+2lv4+
R2iE4fHP/bXCzIuPQe7Fbcmctw2am/XdfKYPrVfXBJg1/GW9Sq+VI64k5XSQKvnA4VSB+gJttLy6
Xkx/bv2rh2RGlW6adlY8o+T3EjN7KMHBTBNM7Ip7C4iH6mLOWO/FINKc/nEVCoC2cd0WhgQtEgqN
9K10PdBUf30Kgi1Kl1n/8vny61ZHYx4vG+kp8s8yC+Som+aE4gnf19hy5M/yYt1ab5vRJON+aWIy
tch0wxTBA+FOIrul8+t/3P2XR3biXRlwmifynEXdntBSuTVB52pe1s0Zkdnir5vrRQ2YIGLI8GEo
sAb6vGN9dv154+errY9RHDCwWeEk3vrNp39+/eQiIbtUtAc4W+OxZpxdthwj1Sk05SkK2QLrnIU5
4vrR7JD9Y/286wUcrXTvhuL8ca9hLZzvIog32MvlN6NFGnIBPNXlTKHMSvRLMNu+KV/k47Hro9br
par9fuX16nrHetvHy/3lOcDl8z0g2bPaaNSIhLKbEnmQ/auX+bxNG2UIk9Z0P22AYx6G8W0kA56c
0SSXM7O/r9cSeZOQ+2sWLTI5iKtUscrTuvV58c/b8olBxTL1eE8A6hlvE8aU9THFEv2a5Yf/l89d
n/Z5Dx1Ynvd5fd3655/6+1sKe0yXLl/DTMW8EdqvkrOZP8gBV49U356q7KAU4sUIYtNfXTPrxShH
vRo5k50p2lTtB02wi6JiT5eSRs8S02wUpI55o9H0nCi4cEzxoCdkGxH8XZ0+L1Yvz+fVdauI6/c2
riqfzjffJ3DCbUGxF/wEI2sxdizTuxGNuB6S6b7CJNYLvDVkjskj4PPi4zY56jWEpHK+yuRubwfC
ZyHAsTa2aFjnmmUwgotkXCOYjaOT9cQaNd0rX8dwxB5xSawo28eWDRqXiCqRD5zTh0eDNW+afvy5
lWSBtYzXrw2yu6DQ2SioXFKUsA9j0Uj9GWUhbGfEiVpXhywtOdUMeTsyZZObEeW/jwuqQbh3rXCh
kVTuIFYCGR5+rN8NCpaiPNBnX46tds3kN7J+S6u5K7Xb28RdElZKLd7C0fxFPn197nF8off5XrdR
iBs5PLgpNHia4z3xsicj/BIlHLytnGGtXiaal6Cjhip4iEHJ7dbb5O6gg606NFPCG24VYrVG3Kgq
Q0hb263HZOneUt3njrnuPIeItMZz2ciGUptbezOMjrWJFltF7f9xsRj9LRbFlBLwTChp6VwrqviR
tjzVlNN3qO9Pw1g9xCoTnFK1GwwA9DSDwr5P4ElutQ4OmTDJ014v5Mn2tGZqf94m6PMihSpSkgMA
6q4XH3vAuhnDi9k6KSVrvHsMsrZytSObBN52aWAiGjiB6efZGmbcbmmPgzOGt91kIv+COLuZNOat
Vo9UFEcGOkkTtqKaq7/aiUaiJge59UJdR2k3/n21IKttvwBqhF32s5rUuyIjpi51lOG0btVJPtE7
jxrIihyEOZ8ApdvCL/OX667gZEcrS96MOKz9uI8C2Hkw8cB+3rQ+4uM18n5gStZiGSMNjLBK6JzV
qZYXWeYg6Fg3e4B4wIeHzrNRTGZ0KGXK2vrQKmUcXx+0bk3y/Lxufd6xPu7jKcsU/8Qa3frrbTYG
U1JOjJ1VFZwJ5IWg1crXJzfZ2XGC4oeAPxGQ3y1vsxWDu6vmAq7aPK43rXdG4dif1i08s6BoQDjA
LSZoimQfvxkDkKq9eTcFlkEcVsGQrkXHrEHJPFpodCA2ydu65j10wsbXCDw5rTeRDKl4Qgey1MlH
fN7xeXXEHIXlA5MBrbTNMPqO4rEDqPR89jiHrtk+TKjdn1XXNx1//Fq8O2p+M6IiZ3Tct571lF1Z
djwAMcORt8Gj9jBTQCQiLqGxRAv9XFtMz725eWjHSxNf5SqJEisqleG5174PdL2idJ85fqr5Ufps
JLdqss/BlhEXltzaCXhOjpm9rZ4dXHEKfMbiUiTXerr002VJqPd5OTIV5Uiio2Xeh5B6XS+Mj2l+
TOdy20w74u6GnXUiTwoEKCP2tvuxhF7t57/qaNt0QKG2tvLalBvCtcfHzj6atAHFfDsDCUi/YnDX
aZl60RdCq+o3eNFGsh20pz5CZ45mYtuTkYtxcAuXh7h7g7gwsbPyY1/5IdncsJWNW4fo0C9NcteK
t+xG7KrNxTxV33FAXic6rRvUA9vlpJ8IgX6dL8i+fqGX+d7KiKrSw5jAmQhF0qu7n7bOUfup3hf+
eExfhFc91x7d6IO7bEBdHYYDPbJNfGf7RIdbdyw6Ka0dHS+/UQ/VW8zCsruiauwqP0UgHO+giaPo
sy7Ig6p+hypzJPudCqr3RkzBbXE0d8sTHiDDT++Va/g+/4yeq1/lpb5MrPy3jZ+/EPVlscz+0kE7
I5SwfTG89+6wnI/9a3DkXcX7ZY8G6J5jzjyVdyd9Oth76lMzWEvYyogabG/BPbkvct+qX7rkEEcP
pONptdc0O6s+EFOmOpss34MW3rj21nok3xNYmPhpQIaOtvO3sNxhoLJk1IBH6dhttiMMJZa1uODt
TUJxYDqR4CcTGlW/olksmtfmfLHviWi7x/C+LR4tzLogf/0YqCNkl6/6Antgjx+LMyQ4T/tLv1uC
C3LBe80rbggufqXL2P7ULpiHZC6QewiBs03e/JjB3XJ33XToXB+YEvmmMBJhHRXf9eoslt23LvcS
uNvpoSqv4078qBS/WnwfzwYjBBldxWZ+s3/iXBqwV5hnjKu2OAdMhWEG36ruJn2u5+3ZfCINUTmr
u8orv5o/I8ZBjEgte9IleAiFZ38biu0MaPHVxW+K6CTZGmfDOAyv8xNdA804iAtzr/vsVX0X3ZbK
hHhDTYHZ5rtgr6wvarll9rMvUq/auuExY45iEVJM7DqVUpaMG+1rse8GD12r/Wy9Dff5nfNSH6cb
AhjxelXFhcNfGY5O4I2PA5AekK0/cWm9uxw+qg+3D2zTpO6ycmfABpU9/S38nG7aqjc49u7pigIq
cAFDo8p4Fzfjd+VHdkfE8JZF2hNsg5/pE+xUktyJ3yQCD01O+rX+Wp7FPc4ZvE4+LvFqY10JvYPN
9kJYzPV5fjAflYN+l7yDz7DDLY460xO/CPUirnMHPRBc6bxvvmAzutcOxlkcESU1z4S2Dd8RNKRH
AmA2hq+8QIK0d8TJb2jbPiFI4lyoblkVJPNmAKOFeR5RBqdsFhD3wyvELDoS2O4g7cYbcQk9zqlf
DfWEP+IROhEfvfTJBB82GqtfjHIbbQcF4t79lnr4g3zLQ7nwmu9Nn6jI2LlFvSNaH+nUPvPCEy7H
0bOMLdr1C4dbsqNIhxCbIhn74QWdALnSPiUJ0B8hzq/9cqU760w7cz/d/wgORE+egkNxWDhQyZV3
7rqDIFsQuQMQLzTkGwxrEGI1r37kOz1252mTph7ImYI9NYTjugnBrgov4bC+c19qQVoVKgY0RDuk
ODp7vraBC3WAy+iwH+4Dyjv70KfhsU++jTcQP1l7JQqIrW3h7syvaDdK9r18S8/IC4/1JdjlJ+sZ
Xa2zx11ywHxxS/PHPsPurw46YwqSeOITQ8qRAZV7/32+TS/ud+Mu/QJqbR+9AXgxr1OWE8Dx57jo
YJ6EWCPHRJ3TRj5k3YHi0Umg4thHenBVHSY22E7KU1CSumXItVE/joRFtVbvx5rzYiUOc+uDYY14
2Kqq93QqYKdBPmXdCuWCZN0aTb0rDh+broiFn2TDGaUK4B/5mGxd3fz7Z+tpzSymJarH7swEkLa1
TbuyPTv2r6gsbBZUEZnR/Z8XSQPjQdHJEF631jvwjL0qUFGoI0kxyNgYcEEWeHGpdmypXOFMoPOw
AOr62ARzsGxaOGWebRl0+tuICedYByVCrWE6RZWd5RvwAwnnXWoQyXo9wKJ/svUMnkA6H6zGZTot
ipxSqEOBaN3qIrko+LzeUHTcx5E4W4OReVXWgFX/M5N6TZ9eg6k/b1PdYdznTX8XgMaMVXZ+VHsq
fBdZySL8Gppooir7ILwNLSFkii9zEItQ7CSCbtnLufR60YE8AP2o7j5ThNetNTD58zYNpvouGsTt
WmWb5Kpt3Woqh1Pu542GJTlvKMEhMrMKtEBpCWMxDms5uJMlwXULdAuVMgw/hzxC92Wpj5lA+OSA
AmL4gFMDAbY6B31VQwpV1R2dwu+if8YfNx5HuDaKOYF0rdgh1wKScAq6caklD8YYn1Zcd8sJaWJC
lAy4Ss2tWa5rzDz7IfaARSGBkVfFGCNQZ6qECfLJDlsB4GKiExwt6lPVOPWOHsB0og8wnVx10vdg
wg7hIn/xxjC/5nPl+ANiQOQzsl5nAOvFpetUniOTw135831efN42DET9asFljdJWYRozVerLWdJf
n9Bxo8gFgmkH1gHlJKVtWaKTXZCtOQyc9WTt2GhlFemjePxZTMbk+GqauJmRsRsbpZz0E+iDM2tf
DL9W/TaDWeIY6eFIlfjbBtTBrNy4EHmyKcTYY1+w1P/H3pksua1sWfZXymqOZw4H4ADKrAbFvg0y
GikkTWBqQuj7Hl9fC4ibL5S3XlZaznMCgSTIgEg07ufsvTbUe8qqyw+8LD4eOiA6+U8yMRSMyZef
V7cBKWijrTMxmgkzxdg7K4TrlHfKuej8vpjLqlZR8SSq0E3qBgxJ5kjtGZLFxHiusMKfqU7vjx0x
pNulOfHfzbj/pBlHLY70jP+4F/d/ku8/vqf/TsPy/pZ/i9o0ScZ00Ke44KoJ3Jgbbn+14kjhNG16
PbbuSKWzpFH2bxoWenGCkDbXEXTkFIll/+zFGeIfEouhy6Qf+yjTrf9a1ObfQvvmPCGUWOyGkNCA
jb/n30V6Ic3aMDWioxp3J52B831yIYf0+aHwd3paZIe6ZB7k1ylG+gR54NTBGfjjO/sXXTr9X+2G
7Ro26QuGcOTf4z8mva7AJHfaoSxyQCyJdM6N1/6gDfaLsJcNFCqcZzXj2zZ27HUz08XgCRuH/2Q3
5tbjH83C+dtwdRQypgSwoVD1/PvWpGPqUU2Ghwef3sTZlBAlPuqaPGrQJTty0/v8C937uwrdL8lY
abMNi4g0XHFTlmn7mk7RA3GC5fu593P4X/5b/q++HbIt/58dsw1XYTrXTQdkuJi/vz96pgP8DHQa
lXewO0IfUtHmezMqb3oeOJfUtpBADyZtTQwbpwrbBTREroBDJE1iq+sW7m2n8q2lECR6rX/qity9
6ENSXWzo0QO0z1rSorDc9N7n0ryM/1wkBSWlgFLOphiJRczIdFq3bjDcphJ1YaiNr16ZFufBqwZw
RFqOyhxavUKgzeBAncxHy38qKRCv3aHfjwrypAb++ejr2W/XcyDVGDVwPA/uQlMfsGtcPT3BZIf0
Yd1VcUNgQv2rIzzemphp899GZA3Y0iH2Y6eNP+GnQkeNKP41W9s/eUBJ99yl8008dmc/PurONg87
mDcqxTmrMXSMfrljfDejPjgnMeYQl7scV9KEoBvZv3h+F9FCahWOp7PAKhQh674kwlQ73aXogzDK
UU5/yeHqHCtYnKpj5IcQGMOXvcm95OgE+iGJ2K04/Y3RKz1qhSpXRuC+zYW4IQuGax++gpsf90Mz
8xJmnr2K/BkAmKz72mR8YzQbnOD7vtO9fTmGb1mKKmew1TZ1y992Nt1z17+XhrGOTG8Ooygfo2c6
YD96G1hG3WVYR3J3U+VgEqhgrqaCScXQuZvat8CMGQUt96q7+Km5rzUEzaqdkHiY5s6o5H3yqoOd
IbbVXetZR062l3p0BINAtbQjm60gXxpyzidHYq4Hp9RutcFPTni3figSHT37Tpvnm09o0a6w5myA
wHt1B9g4BWPZtWaIx2ZoHuw4edPNEUxJSjWkAp64rg14ZUBGgk1mf9WL51CnxOdmY3iLBBb2wljH
1sZ2gLaDFOUEGMTeiCGH5OSeF9wC6xrJUpYyEIhoqexs8gPIlBmuLdzWneO3xt1Ms2mTVAFHxQiu
tYKXAYbr5+jrEBBwUq7zsQcegT0t1keoHK3m0ADHXFW3ZbrXE7+BOYqCPzIL65p51cWKe28TljX3
bF1WJJQZp7w1rM0CnNUsqLM07C2mbfOqiKjJfSxSatd01lEcLM9pFmOLMJm2qRwY3g2w6fza2lV+
wWRrfqrzK4gZy+Nl0bTZJx13/x+bLM/H88bLOz7euzz38XBZq6xh2keadVgGsDDXacT3kJpgfCjg
IvPIdu6ULWuwYu2tOSavMpj7ZEvbvw9p150/NtTnvnJe2WrzIQ3IXT2gzzW3GjhkEPfzlVbrTNPB
H85/4f3J9+WyVeii/Zt6w3x/E5KAv0QGy6uTah2jXy1v/WNPIHMGB2/Ut80smTBLPXrfw499c5Z2
w/vfWZ4dl51fPt5edmxZLZfd5RKSgY4IVyZ+yJUVuW+tQZEVUVy/0nz9Rx+PxkqanDy+1ZCT5pfn
Bv/hDrTfvfbEvu9RdY4+pfGh6k/B0L2EZv0rbW8dlODPCopNllI97LPu0S6nz6bR/m4YnRYJCS6u
hXLNKwKk8GObHgx8oyvOC3EkNQWyAwlTDySFHTyyoExNya0V4rLt7OgJYDMFAYP0NQFUsWwepe+4
+y5rvyVICsh8AK1dz1IQN0Hw4heKYqz5EGQjI+jsmy6c61A48aaJMIBz/aYG4RZvTcd0MFPVIYOC
ufYkQduhFSWkuujPbgaWnfzlB22A3z0FVEQgk79II99jLflJ1Op2Ck3SeLJ+WKfWjMbwZ7NKg1Xd
q4dNEZgtTnHwQWjtKZsA70W1XfhQ55ONLfWj12BVEz2liTpwCSZNEOPEpCXhjXS29NoxggXTTbP0
N9JLra9li0O+xSgK0GjX/IptX8HEUIQ2qQwpaTC0WwyV3LQIwG4VOKsKhI1Tt+2uXOWDaHapO9r4
GsJxQ8L1p1GhBTTIH9h1mmNiTTrXQ2Dd7ck/9BKOozStOfT2V9Wnb+YEeEhUnyzYsU9aZ5cHqbn0
jrjV+X1Y3LIETZOBKA/jS5Sfzd+M91yEkkQDYwhYdQEBWWXcfa8HhfuuggFt2GG+VYr7qKjkOYhb
LsaC6QRnWGXF667xqahMVGIm2s0kqWDsA+S/wgFSJ3dHANuROsl9RRH8pjN1SslVsqrylz7LY+Ee
bovyVg7BFzI1DOjUUXC0y/aU2u3W7kPjVbXfsy4kJMexmAQmcMa0XHvWW6NCkZHuDR1CB2Zj5MDl
mxqwFRVhWW7HyczWmptQ8i3OugKu7pjUevPpYdIgRUwYSqxZ89zT8lkLgIuu4AiQFHZq2zhiWjqA
D75A6d4zxDiIScAlsKObksG4Ez7jTRMl4gGSuC7luWxxFPgjRLO6ibU7uWzuscNWaXN4Eck07SIP
52TTf4N4MG3oYI4rn/JkmP7kFD92lnoMYzvd2jjmJwJvYzv75DWIHYO8elHWQ949IazbOkPzlAI3
h0Erv1cd9aGAurIGRn8VOsEXIywgXENSoLpBcbG4RXS4+CXysyG5QcEjj12CdztNJpew8u8ioA5r
TU+dMuhpdF96z3Agtw3DOQBwonW+vZZU2YV+jC08zROuDy2cG94+blrdJPOrnBkrk/HbdSCb+PI8
5HPQEQA8QmCKvZOKb0OJ7jyA9GNmtAp6mxpk2jo0GkLuYnH43LvSh1bU4dHdZ/aVcsttiJDScPtB
tz24W91vAUgcBTAaEuLujl3eawWYegB9wcDp6+D1V8paQAm4NLlgnTvtVDq496Z+vA+hzxc9Oo9e
VW8x0L7kDoLRIgxMLpMUfYGjPjG35+oSBAam7XY72JRVI6wkGwvwXWF3r5GA+uFQCY8M6pxdkGC1
LXdNRtW7NMKLImnIJnZedeEhGMaLaqjNgzy70BYECd+152p6klMgoRr3yIe94ltByQstsf4ZmRP0
GdN4saezg1kTkkVwxSD4MkbqzRnEd4zeseZ90gIFA696sBjSBlGOzRB8mheNF9N1fmV9+poXSBcw
O7vnsc1BM6d2sDF8N3lAuGMKsj6G9CEplQHDYa6ezK8sz72/rCdwBXxFOyAvXsrZdJ+A11228gqw
mUU7gPHk9v+gMYjZyxk8htoPMZ8HeiGK0+xhytzxIgeTdkI6Pkjs2Y3UUASjG4NH42Lqhhq+CquC
s1HSnLJLFxxu6dUrM67WniN+2weQeOPF8Esb0UT2VJneMS1q+woi0r72OiO9fNKHnQ1eB6GJhEnA
LQ087XDVtZfQtvkfzntiigYgYe0hsqbrjx5HgFCChdNX09wFsiy+p99+M2U3knVYDNizzK773gcV
/mpqKfzwSAxJIPCurT0aV0xH8cS/eW7zv27Sq1vIN+n2xJBowzetMGDwe8RLGd4laoBzpCK/12Go
9llmXjOCSko5tQ8O5L+tMIrfmqZusW0Mp6nxb700DG56jUHbaq4yJcn1h4io+8spP4pcHWXeocMg
BQW5Tv3gD+IRyJ442mmdXgr4TwGWMt6LGTCYf8QiTaMdYereSkjKzGOtA9MuO29dWN1xrMirSUP6
mgSHt2bpHrFjtw9E42SET636zIsfagSEB30sf4QIDAzTa85u1Mcnd5ievLYfH0zwqiedyg86rN+B
Yh/deG/UHX8m5ciKJ4u2jxVf9W6ch+DWa5lx3bdqqBO0vDAef3UsfpWkQq3CjKN7kJU4drE4cF8a
T4GT3ZJY944ZY+E12EZvM01o2zzwhqU+Usiu8/LsjtA/qeM+JPPClf1b79RoYyFkZGr6nAB3X1lo
QnwmQw0jF9MmBUp4XvNAIsAP1x/6A8SY+GJX+Saly3/05PTLyYe75f4gyZHDoj8ti25e00CR6utl
tW5hjWB341kULA43KWZ0CC6LuSi2rEWBooT38Xh50nwvks1bBsvrTOT/2n55/e9P1ljjiNmjtUBS
zLqZ62xqVnEuawtY+D98uGxSze9Y1j7eu7zt4+Gy9vFRDpEWNMXpNi2fvHwA129La5zjonDR/kk+
Xh7+/58DyoJi4V9tU3LhDxUaG/CdxfsWy2Y2xD6x/vhoglnqd9Dy+2d9/PmQou9fW5rBGbmJecT4
2Qg7et/+j9exxmNlXD40dhRqjI/PXz6vbdtvZArLLUMlWJ/5/Dfj0uJCvawSggFKQ35K4AfS5Y9u
gZYlDDyN5FVZ6b7Jff3WazXWCGzNWF+K5Bj5UCGzmEZXZtMYLAHekGCV3oPIfwxnuW+FE5zvhgwK
leYbMmKIKGjx1ZpNijHU8ZKrk9bVTgtqvNDzw87Xkyspx+lMVx52PRyXi14bnyNhmfvJYCqdWJ7E
99RbxUap9kAcm350HMcgwBJIj6ieyevtAzM6tF2VXCI6qZcigOgiDO5heqBA79e0MStxi2y3mZ3G
Y0VAFPdRX0hist2DDZT7MnanT0zEpwsMtOmyrDmVZJCA+Z9oKF7Q5wXhOCiMvYimS/jXZv6kw5Ik
2mQX63ToMmNfFuzJZH0NU5XBdYIWTiKru61jUWKlAnje0MgWDd1UCJvY2j16ePNCp3ZRRz7UViAC
q6A31SZ5MDXtKpmpnPysNM7Svyfc2PiO+ECm89xepny4cDUdLsRpvODJtbkus0Xla/0l1vp+NdLm
2NaJog5kFynT9IQKwxB+tmVVEBpJlEvkoScn8v0n4QTE7bXFqnbpKjmBeU4nYZ21rjkgRCcuFqQG
fAoY+2oIv3vlkO+aKPxSuSrc+yACLoJAMtJTWVsWRj+Ki2shvZQEnqwiK9xR+9EMfoKOwFh8qvOm
BVEwOyoziFYc1zqXaabOKPYJGXLszajbPwn0NC+2VVWnjPQebX7UzkcK8wvqlCae7o/nMPmOqwGj
Xdc/FRmj3mhKEUzNmy9rTtf7u8iSNJ51OTJwbC5t36qZaWRc3L4x9nEUvU7Y+cD5rYfY0mGg8tLy
uupnKxw0soBmCoIwLDx9v/VFPh0t/LLFmDdnTSB0sC3NZqjleBcJKxJwHmuJ79B8N0Ky0NLiChTT
bkKCNFtLKyE+aXNucPk6tfJUqX5CQAEu3oq7+KJkEgMrbb5Wxp7EJR0GLs/62lgBNMGISxptdLH/
ueWy+bKwnXOk2hcqsCTGzkJko0vdjTlyJw7n7z1I0WE483fYzAf9sgAskqOz0AvurQUTQSs6T0H/
10Ij0yVnBMTj91VNo2POrB2PuzZ9Xl5o57fkUQtX5I8Nl9Xl05bXl4e2gMRoxIb+/mc+Xvj4q8tz
Hw+hMxsbEMwjAoZ/t2PLdoVRp6exfTUiWj6rKsB4sfydZVH4iimA6e6WTd/37+Mvfuxeuex5QszE
2ptRkssrPQeca0Zi/7Hdsva33fvbw2WTv+3Gx1fQNQDf2vJaIQDcky0tuO9Cm7KK+Dlu7YsDV3Ez
2xBANoTZPafgDO/S+EI+jfYQVZJMKyo/W0bpQEScwLq6QYyCEkSil7tnQww/RYXaYIKUsloIgSRB
6ac8kfJC8fHuW5M6MKoPxmaC8vla22JPMrSxBUn5UzLO3ZLz6XKRYqZrwvBagWFamT712EIYYp5b
Bt+cbB/mCVLSqUZX1g/TyQwlPsKm4AiGzmy2zlcvGwVwteRLwLxmT3WD6agx4PRwbHlkJxpIPAwH
LTdydpp+90FfXCcv+5aK0Xntgu8FXb+iGvQb/cG06irgtd1j1s0aqIagk5HJE1yGrtrGWfw10Lgt
T/3UX8ySQlLfGj9bs/5Jq9E8zpWObRchp2iG6KExu6+159xTS6idZq79IK7Pkf7KPM06J2Oynfgt
t1zPiVxErA25ts/PpdOvNbrxzx5ehnUOd0HTYEPkwVBuvNE/M+73IG8WSI1QfpWu+cMicWVNKBvU
bSt+gk9mUUEP0jVhhMjLRW5tir6+DRVPESTdUw1GPmPWaK5aFa8lYrO+rL81wqKTPDKxmExjFxZf
psjyiaaI944r1Y6D5Nr33P5zEyhWKcOdXQ03rfMeupGCDqeyeYKWOJgxUzBt1TaqehQEqFRxCKyn
0wjSTrz+bE0o68Kb1ihCJAWkXxdGzeCMEwwEBDRW2hYPzbfIU86l78bipXHDU0P58ph3kYm/16th
x7fWLtD0aK0XubqRwGASLUMUowlAhC6w9aRH/i6ryEnpcnXttV6/gtTdRwWUiyTLhk3iBc65DPs3
mWG9ZWFsGWePh6GhzUvtDOiCO00kkkkUdV6Lc9nytSMDkpwEVlyeTIm3AmjhOrKRBgRmV87pg9pj
MQYPrdO3R5URoNsRn7222kIe8jH6bQZOfBMmCbgORxSVNoMiX79PRni1rtb1uwDS07ZN+h/M+oBO
q2kbO5Yk0w3iiq6a97bcfzd9/5Omr9TxJv7ROtx8b77/j7esCZvx4Xv69r//J+QjrJFV+KcF8683
/Vvf1/2HcC3XtKWy1B/gAtf6h227kj7nn9ZL8Q/yefADSptUAYHj6aPdq+gEm8zy2QD3Ja3k/4r1
Uko5Wwj/aHHiU6B+aiLvZlxqG5b4GwagAkhYtqUfnGRDxDJ09gKo3n5RnyyCDtgZ1t6Kvf3yaFko
VO2VENFBjHFx7HRCw5AaLQsnH+HZLquCtA2s2dNDHJLMbgboNRuoRJGTc9UgR9T1MwgeE/0RI32D
/L72GT9fMauRwkBg0Ji6gPbwU/P26OINVHkGuelIO7h5aQmHD3oOyebAEitagZmLOmvUGSpCHn5G
/xzviwn2QosiSFEDmWdSFsP6tN/o+QZJf4mqW7c2lTsrT+QQ34Coq94+lZU7vQr8jshi6Gwmlzzm
zZn3oy6U2vi5dwERRQ5Uu1M1IGQ1lemG9p+BzHHEz69LdGmzvERaCIM9r+ggE9HTanxSH6k1Vrq3
6stQrWfPo9RCl2SseB3WeL4SNy6A/Ax7XXq3wQ+IVIgZCFakQw2FeDPki0tFAbVyxohZG+NtrQKk
f1gbVpD6GfqaJdg5cqamovsElysgXsSqKHyNuzY/o/2J96CsfqvIfopLKY9N7G/CzsQMadj3JPDv
TjEemzl6WyicSHGZr82yPuuy7fbOtK2dKbj5CZDtrbBzUtlG7jpZyMxn7L1r7xFEHEjf20alfbc1
m8TppkEwG9e3SlMwZ3RATl3MHtsT30fsxS9Txi071PvuBDMHc9pTpLfT91oCbunfcMxRgvIE4kcu
Y/1YJVSzgTMkefIMMGxTOExF86w2N2UDMdP15xg0Nx+2k+01K4eRyy5tMNSEWj/AXSX0Zngk0jk4
JCS9g+szXyjjzSlBGq0K55pWhXbkqznbkJfOvmW8dROqxtYDT9rr/Lyapd1D0KkpgbdQxPc0CThw
kqQ72FWtdkD2OtAKXXTwTDtDuQotfsL/h9qRtIC40h+nCbB5HsngxWH4nY2oyyh3UyFOoGqlTaPd
BKN6Fcf+0RLd16G1xo0hFFEkxHFSYEeVPW7AyXUbbNzUe8H77jvq9mg0s1+Em45BArcnRlk+9bCK
As361NFxg5dpzX3GdJ0bwt90Q3PUpD6nvlRPyo+ou0oy6RvOMwcnwDG1rPGpUM26dcxfiaen34Ka
+aRFySo9mSMp4zrje1OfJOaBF3/KvupZq29gSJuHIKTMXudPIAJCDLL1wTUymBGg0o9Swb0wxj1T
4HRnESsGhXEDJZpfLwAv0cC53rgBqejaKHd6QLxvCBs4TIqHHCEVbGi412Ot7fscGcC+nfy7Maid
tNQOSDXBHqBRVww3OcNlIPYNAJWCWIF1mY+7oBAgEyEurXtSuQs4EF1LKwLBx9FKgvgq9fCGGyvf
muswNPqHdPzU4NPZo65K15pzkHTbnw02v0ZO9IAj/qvdOSjbiXXVNfvCGOI+pBzIaep250JaP4Sr
QbnNoT7W/MaXsOiidcj6CjOXe/TDT2Ffg+eNq2Dnp/Wjp7ebBh287wf9lsIT6vMMfTW90YSxBGX7
1LojhZlu0JK+aF3wGpkxcAozp6VWg7KrPGeX8xmFlf+oUAHrQiW7CceDZMC69TNFtoErvvvktBIA
4aWhAPeGCL5u0t9Q10+tWwBLHr0HSe4TYPEAKloMfK5CYYD4bCLIQdD59kZTwSdZeB2rrs3KtQnQ
Y9MUTrVO7P7aELFqTZG9MxP9TMrizQiJM8kVfrS4rX+YqZbvctd9A7P6pS2j6igzZlihLG76aDDm
HqYSBY8oSGfHK2HCycm4tG3GUB2DqNV24zh+H6mUrYmfgEVu1wBS8g7eB4mtvnHuO9/gTjQgxSAl
t8TutnPiFIg9wJIklPeK3iMynsgW+b5oEJbXo7+ThT8+lKuomT7bA9NNMjn0rTM5v3oEqTlIy1r3
2gvOz3tJu/JAFMCvsgt/Rjg6z14XgJPSsg7i+avdxM62GhEbW87ACqgy05ozhyvOF+jafBBw4QLz
G8GcsbWqCHA4xKL/PQ55vtVj89rX7kjkDrCwaCgZrEIUoAxbHrm1PArSCPLc+mX3n1WYfGnsOH7u
idhbuRZ3TbMHDZIIAiHclOlH1D15SLw2jjuA0TPcM5g7bW3q4ltYXXonvkaZdxIgD4Z5HjrQG2g9
rGXKXzcFweyUekCp6Uyj3IJvqem6n6n16qe+/yyC7AC/lKtK+kA8irEXcCoBF4vPRg1zs0q2KgR/
Hrp4UwZ/pB/0Q0efodNJRdjbd/sxNJ5FnoK4DQIuzGVMEOBg72yssOZAiysMS5iWeflNG8dpayRS
rV2393aCiPp14hFhEajhkwqmL6FZ0GwLw41OdZ6mTIvlUBrbXJCKohxnPSkf2T6pq9ATo109A++N
IePkB19p6SDd9IDG2Aibau3q4ReDEujZUtovy2liwMx0mavIoFPoEE9ruWX5EI6E//a+F157LMVW
T9EubYx7rvfp0SdobWVjhmwzBSE8snFpFBKAfw2a1pyird1FGQRFS+1TBhsJzV3Ec0wtuNfeaLRh
7YKql4BIOAmZHLXW6DeDj5ECqVUJNKE+lJWfrZkpKvJQxedWdDQbsWKOdUZTg8nkEAfEhsTGT4TU
G1VZD1pdQD+S8T4r9IQ2ItdzAviOdqs9Kae79xxGawBAogJhaYa19tOlL2X22osropsP2PY61c2D
aDZJMzUnNyS4KAiZaNfj9CUuOHlN2WFL8SmwFFn9hbuOtcvGytsMDjcz2xJYDmdGUzPFq9bQ8QkJ
x7/lfriqZziQXWcEjw80g3L9lDUJVhUtg1qqimM11N9IFcR4OtrhqaKfDzHuXHoT9FStjPaWTRaU
kUPhqR1xpKpI8mKag+V0AODapq7fdTHNEpvk04BWcTfZMQJuKbyHqicrq3FJ87HticihSCMphrHC
GkqrbnxhLwmYwgW6DnXN/1xb1bi13b3p28a+ZQKrqjxbg00kpZBwzhOnFx01gbDZor4mKCCipBJq
gyiSKxgVYDNFM0LGEHfBwtfWkDYYkfYyfgTvd5qjKFwkors41cEmQMalSknPCq5irVuHuqPAyJTk
IXJpvIvBg55tmb8qx80Pqm7wNDFiaa0Xjk/q5b0gZEgJWuIUYrUuhX3dt/qRmzdHBtqxUlKXRJOa
MTQ7GJ0Izq4B1CtFxbSqNPkGV7/epkQlmY1ZbuaAoCGLcaX7w8Yn9HQV9ea4K2JgUWYebIiOt7ZY
koGF832StkkiwnzpTGx3pYn6ZhTmt0FyrIRmdZ7cFO97TLCyQzV+tOvuhdhgEilabo/Lw7Ij87eL
OBsBXHAHcd171DI4HS3r2HBybFoiTtdRkj+jwCRd26ay3Yv5+p245FfDJ9/bqiLxvs+fSgNsPMmM
O+bc5efUr0+DohdqlbO2AkfEWQhK3g0DdssKavhb8HAfNdEXmySzgzm9CwcG05RaldFZZUjXmGPQ
GKnCrcFPnkZcudMi9DgI88+YKBXVoPBmpMQJaWbNTVgzz1i8fOwsTp0fnF72W1tZ2tqO4j0VgRlz
5UWXScY/AB7jnwoglSrE8ZvElWdTbxRN3OLmBl291d1UYfYa10ab7Jj7l1cVyulWl0CPVbmNa1La
gN6tlN3tmHPUr4gNGFWnyXl0QwYFIn9GrO5t9YB4u6bPzo2eq0sfI00AtrM3bT6cxEjpyKdBtl/r
0D3KwP465jndiZh2fJuDj8oJeYt6LqMDNFLfjYxdVwSbyQgD9vRaaVP8IHT+I0TUry1/4jCra/LE
vwXFOJ6Q10eQTldMHL5UAPz3teS2KptuTr/5SdCZSXBCeq5Q/MB7hk/ZzGirIkMlahUH/xTUtrcP
/O6nBcTxqnNjX3vom6LR9J61qPuV0AbYDVaIOlJ7Qg/XfA4slWL4+IU4S+zassLBOUVnzPZnOeIS
HeiGt19dK+1uTGXE5IZXu8QI1+GQZuwK/aci+qWcvkCwtL6PEYjOIc5++1sCl6/85iP6Dp3IuHK6
FY3NOR04EOo7Cc54mMLNRP2233IoWUdbYHJKKukfK0U2vNMSzDrhWCLY/KdUgIaJdQMYprgyll39
yS9qSMVzQg8naZBVLgBqjqMJeURA9JuvEXkM9edQ2s4xN/Vxbzr1kyaIGXAH1wQXBlQ7wjEfadkv
GYVr1QEXrgpC4q0EivGUciYzB54pfQ/g6y++H96qRiYvjcJiRY0fHaeu4VYaumStSeIBNMNCqyUY
K/O9rCVnN0leBV63RM9Jqllb4Gdvheqf2zDgFhkW/l6I7uLFSLBr+LBrmg23oZ++GkV6H4RsL53Z
yV0oaXKltblO8mweWNXZmiAiTkdkhP4Mw4H28QgXul9nIvmc2rP5mcn9YFJKrKyx2WZ2dxy6Qu1C
0yKIPSWtDwnda2OE8Tbw+v6oJViZXP1nTeuI8zT9HSEXCaoopCne3SSTbUaZMZVGbNbHzuteXMpk
58pspk0Qc48fDBt7b91ckP8yGEsR4cIsYWiZ+9eiqN8KpaktMdJbK7Gfw5YvOzK0hKKbLjZjQQXA
zYryWuKCIwDuc2UT7eJyHdgNpjJ2uuj0q1Ot6HgCCpi1Z7Q1yLS3za2LUASk0msFKn49aSYqIyGf
g4aWFqQZKDh2v5lsm7GOxhDL1iATsm/8bN1bHeqf6sE3j/Q4jco/C4+ye1MwhYHLiFAxgBDMxaRw
W2vfyvgJne1ZmmO560OwcdQgmrXyRvSEQ4bDMa5PNlklKxHTeQ1zglK0eOTO10hQG9knmYdvk+Tj
UmNkemxw8g/JD0a+36W0yIr1movfc2xnOWebSEl9gTpgkq/FxzP+VqONWozBW2m3nA4IvFeZj8Gx
KMUrcrcuKHwG92OxtsrqBtE57GMIGh7i3VFv75mS8lQKTZ64TtkpggMeT22OKWdeWxZFivANL7yj
auD/2mNZ5dHG1QL9tCxKZPOnfF4sD7l462sh+2SdpYk8FfMiSHqT21EVPGC4iPag7xG+Je5debF3
XP5aPe/CsigM2EqQgD52QjSoTpGJ1HTYPBKm5sWy9q8e1j355plWH+15BwUV/1Ntf88FlrLlwfI0
yIQBr3D1Jio9W8jNqPknBk7zzi5rRhfeEob5u3bwjPT9VQ0BL4c97tr5q0l9WnfL92NE0NoJoI3p
hUfOSTUteRQYMSJMfvemManPNBJDvSaaQ1uRwcKF55TPi2XNpT73vkbscLFs0TAAkPRmvHCjejL3
GM028Fvmll4Nn7MTObbnlmb6epo1z8b8vmFAyNnwM5meKw5VRzZaVnaniXzQ98WwGKs+nuy4o3CU
gOFnrnsnwa4/ecKGJzKvASBGKvLP5zJG64cMH71CnnZqlP7XItHwncZO+DKoudxm609+iduN6h/W
yqDXV8VsZZMoEt8hFMvaQqJgkA3GwW36jUOOFHBmhZkbA5zbaHFxGGd+UzKbyGzG6BzQhIuYFZQE
gmuzNQOv9v0hIXT6xm1LulZzhXDJfI45E4+6IpTD709Ev2cgQ8PLhwBmed7JETLMyU2EjzmTRYRA
No+AyUk+uTZTeFItWo7nGMHDlH7Vo+vCjokHK6kPxRwQjnKM/NG+n9a1j4L8Y5HM8nAiyzAoD9nj
8jx/Pzq57joSRBiufYJwTtPM4CoyEVDFw6U6jnpB/Jx9Mgi7WEdFgLQeRMbpY7EEkNdmgy5uefJu
zJ+gw7oBgsUHlvNetGMiGEPPjyttJK86sRGjVfkLCA/GqqaL7mIIN77NZRIlKoVSpklZhs/U8ent
B81nty8YrrtYhgPd/NYNs8U6pstC+eGnLKnO2pFx7GPt6iEncYh7APCAgXiatbiWFqNwz0s6Q5b3
1bHzRz9A0YrcEEao/lwa7uuYZj2Q8p0WRsE+L6P7/2XvzJbbRrJ2+0TowJgAbjmPIiVZsuQbhKfG
PM94+n8h6Sq61NXVce5PRAUKmUiAlEkCmXt/e31gRahQ0crmHDSmukyF+BFh5u3q5XqYay6F5byO
ln8yIhN/WmbrCzfo3Q0+tmk4JFu0nWuKganV1pOHBO+eTeQvEF/hD7bKWDTs5vqNlXAOGOdF69xI
Xn2cFNGnEEVNUkQILorelAS5WSXPeeEYKz9t/s2Urt23FrNSJX4NY1jBFA9TIbrtktFaIePKlmIO
l5MZwLAURIzr2O0lyrmsozjk0/0cJwQlW6ZlH2+iKhOLpJ9BRGIxtMaPBol90risJwSK/UhX3k1k
2NRGCJufVoaH7YCPfY8OCIzkVyV5rVOcT6xKKAuX+gWUisWChKGyyXt7XyPuPjhRpeGtWYmznVX7
OOogfHfnrsqhk2PDtTT5y/AbKttrDTujVoyXMsUKpWWynPbK5xzMoQJldOs08yoz67aa4kFgQ/A8
Wdk6f+/ctMGEy94khzSrPodW0h6I3RPboHDL1rT31uCpagsdd/tsINPbv0bAtz4RyYLv2gOCwTzd
Teakqpc8Dr6FrDiLNpbN842agGFta+1bZzlM90oCUI34SsIm+Sa69j2zB3Wh2diKTOSEi0nBKbHn
w8ApZ1goffaNf/DPehKtncTGzlmHb4BC3u/0H13aPYcoVBU0DL7vUXdjA5xoiXu6mrVtXAIghCUW
A9KWbWV7zPRNeCOkN5jJ5DMNQlyynkqAQaysjrIDI7fJ4po93DS/CrZYTP80YgELgwk5uYU5utY9
TqUyIQ2Ml1PZsrJTC3uh5clppJJsZdTuCyuEAQQSS8yGOUJYfyFW8AVnIHPlWzP4kggjqRAeJUGY
X0fSZUQ5EBsa+DrrY/DSVZTn13ZFoIr46rLO0IxpVxDrOn947KAcntz3yXAaCDc4nsDaIRBarsSQ
92cDN5y1pQN2rs78tPh2WeYDcCO8LCzrHdkB7jPtU54Clx+M4VXVUnPjd80XjzT7SrFUvLFtvmYo
KolcREx8cgU/meydUuOQdbi1yv3A3EQNyfKWFWPtUL+VwXzIKDig7nZOQqXep2nknXqWg8zcjkhX
W8GZH9diTmUktnQQRKzfpfYeYVqxQVCODUvaRk/mtUipcTJsUAmEtvAe0I2DWjpfpaTIo5SZ5bl1
KfQCeWaECXxLqG8Uin8sYbSYjnLwCpTQYHLwBgwALSXao+apYAHiLwS2s4XnA03ui33haP6Re+ua
FP2WSdw6IIFNCRZLu0AU2ioAv9Py7N1aTVguRr36FJBYYWnyQ1H4vxcYQCUG7NZ4eq1q1RAbJ1G+
W2Y6LWws7at+Nk0ctNc87ClV190YNln6SfQwT0WMH97gxZQJmC6Zfm+AzgCMg+ciZpQNsWSXQPdC
BPiIDAoYvPFQBAL370a/qpSQruucb55XlNY+z2tAwor4mtX5SzYkKPDRlsSlkW58p9yVFrUEWWxR
kz+CBkQ2Ahjaj9YZtQsolomR9dzB26DbOA06aMNCmwqAPcIcgKRDy2sTmmRx+RAkr1YXWktRla/6
FOEcPMOyXQhstRZOr3jN5qsGRR9fAmtf6fA9RoMQrb4pjGoE4RCeAHO/4qZWLXFm1beQIFHC+4Dx
xvDcxdi8Vkw/zaRY28H4zVdqSqq8gTqnTnxi4vlZDQyFMNawtal+PORBte6apoM/459D7GTWqvu5
pSpoaTUJAOihf8VwjWiyfVB7g8VIQUWbPdrPPYyTaVS3pk7pUUQ+hgWfVbBUzr/mSfe5JHMADAvR
td19DXMIElWlPdXDNOvGlUVaetUyzf3+1KntpU6TnwQDzQ4Ay1zg1ZnExchb4ueXe+E+mvvkAbkJ
5wosPM9AJvrJK3HNCF8IBLlyU5ZMTltuuk6KZNIaMwAewnzA3X2BgPUpBdlGjdSyKvtD0lXtVuTM
GeTGw/jotjfiKKwuAy304FxqYAtmowgU5zqplVbpjqNn+lR0kj7Vpn0bQvkJiUmSpjO9FenPEnc6
gquUmRxsCvp3iRef04QHj0s9RjDwGMdPDQe/rIfEWaC8iVUVKYcJE2Bw+5Lba6Hj2ML8lYdkzQyF
Sayg6gmXmXwv+8sp0be4xrKodx5LwveocUhPhvFT72Fsphqpe4DNzMQaaw4cyg6F3hIpTKH+uaSy
9kj4awTFJWafDQzETJmrc1QVaJ+apEdjcpIj6Mr0aPo9ERGWV/4N7CggkGH5Zy1dQW5G6DV43Zno
KOaN3JMbqu5YUsndbCaG5LgdqvExCwkMDbOaDScU3KXBuI5YtGIkzARu1EB4Ey374asAAxpFQBaY
0ZuyyVIP0I2CqnDsiX/MH5mN9+rt08JHo6fsuDqVgw0qSneV5VRF8cqx7ZGAfRgvXRZ/UGV4KXPI
iJ37mKbzzxH5/aOahsrWMEW6izyoeyPTwPvGQEt5qPWQUK7clUdGUW48fBx3cRykx6DxJxIl4UMW
FO/x/J0c1QGYSRxWZyXr7c1vfeiGzjPimB8qKz/8FKEs6R0JVb7d2nyq3CMf3ezb7LWndA4KCayH
tPP5JWAnNOsbzBlHJzcSxgrQBBhQ4DUr10iJzcyriDs9QzataNAXWg/dpe7r8Kh3yjaajdrCCGtK
g3jeQam3iJN88PUVsTxjoOanKB2izfO03mw8oDp2xXdsnurLjR1iKqz79kM6L+ua0PmZzywKHut7
m9R8awRMw5nCZSHfnXye+8PgsFm2DIQNZuwhCTvgIhJD0Ra2DSdkFDfwhKRPyA0UgmSn+SxhswDw
EP+umHyF+ND8yTuWlGNJApZ7xgyqQAVKXXYTOJshpLDBgEp3U4u05TqJRbFbjcFk4w6I7GXXCHN5
pxm7KGqXFEn6S/lBSE5KMo2oOWqEhCuH9DWRj6Ynic+UvMgpmHCqDDWuoR0bUkAEKNNB2U4z19DH
Sy7h974LKP8CIFSADm5H81bYmkJn9FwUvfJ1+jT1oXdY8y2vrj1z4xn9Y+NMpHPslrm6lxP4NRve
bGfuHLArvVwIKZa97uL8Dfw9EJ75q6GGFvNW1/5FLZkf8IdyPnqDmKAqw1an2TfzIq+Da7LywKov
ILxyozTmtaAr0cFmywqknsgMBSSenI6gsNF+E/r4FE1RvZHAYokNTmKfSgfZHvyOmGcV8m/R5e3R
TrC8KwgrSAnOkM2IVLmbz9/PqjaqHdmDlXzrQfk2iqTay3eaJwSHlyiOQY3zEXaxTnkhxerQYBIq
qUp34/MiuToa+wBB8vxXj23IV0nuyo0ah7fXJlX1C2isS6rKvU2pWb3MzOlRaeMvgW9sRR842xod
HX/O/O3iGwL4JJiUnTfMN5e5rzIpmbfJQqzkX2zaM2RR/jtESv02mRp+tDDjJDM5OGWIcfBJa8Wh
wV4772Pj9tuUb7GjQh1jMWy30IIwt0ydb96YvyRzeKQuR39LIdlFtrwxBDSQ4og4s1s80odLM0BH
KPEs8q3eaS2yb5q5LZi3tqvOJeYu3/kwKuXGMPSTW1sP6GhRl/DpRrY1fyojduXGJg5ZBHao/7o0
jQ/C4CefYjZBBP2NJ5hCGW+aYDtbPSrJJimLZ4OiZ6pJ2wcNHhGcMY9yBw2SALEWLMmqM9Z/V2YQ
BCO5c+l48q5wNYOVUSJMNgTh61IL+A0qBz3nX1UHkFoQ10Q3nz45hf4WNeJdJM5DWWgu6NDYhAiE
K4VtWackQt1YRFDnVLUBPpMfMQ1+t1qDfIelPiF8rxcplprLMUBjUKdffFfH8rTTqUSD6J5RF0Wk
RF10hhNvy9B8aVG4l945R16c61aPI2D7ACX1S14n3GfNc9un2cKO8++E4+snrJl1yEDkrIPxKfHU
XcN8zPFLzKXHjGogBVCXo3qrKhFnwvRXJ/Kw0nzUbG/AjCNGaSzCy5AwMw6LJls7QAINnYUxk1Qm
Kk2/L6r8O79I3G8UJmU6VUo8mbHBriO9WlLjJPDkJJEylhb+65hmjlnZfsvVq2V75vfAgy7F+oSn
fM4ctUv9ldOrr76pXFwCF+tIi+O96Jt/a5RsaGXQPVKbacw2Mi4mLNwpCDq3uyiKSL5VVI3DOpV3
EZc6jwmcHTeUePARdo57ZAjc1/BNvmgJWAU3yNzDkNrqXgoY/7/W839oPTXVRCL5j4CfOv7A95nP
+MNqQ3f/5do6CnRMJQGBzACdG99Hs/V/maaq4cBh6bPiE7OHX3gfW/uXYQK6MW3TsQxLs+4WVRaH
0AVx1MDEFijP/5PeEzLMX+Se8/shuGuZ4L8c/lBH2mP8Bo5B0TCmaauaP8nw/7saRv8UTFb4AOY2
wchNm76GaIhirYl+lFlLzD/QjMcqqqO9ZtvdNscAYwj6gWBZN63bNqXS2bLyZzJnaEBCfeE5SfEs
N37bgIZJUouFyVg8+2XBL9pyrrat4SvXdNhRUHTUQabnDIgM46E1KY2ZJj9ZArsqgGvMOgTW33WS
n+8bu+jysxM0AaGJUIGU2ZPQvR+We3KM3Os6WzlR6HrvznSPvEzabkyKkFYIQbU3QsEPJBzan1o8
HEk0tO9jNWRo5SwBKzpODjHz+pnvED6bajctSpvJoz3N0yw1Jz6he+WZyVqx83Lv5d4l++Xm3sfk
bo2czoXJwUkKurBT3z4qBqbNS27vwxEriuFYx/5wlE2+acnOrdL/6EfdURKILijxlaPl5tbOh5hj
8kJMvfdVArLUluOt21mo2feZZWCYXpEkwXy9fvRnFZE5KjiMJ2ZKUVWLmW4Qd+kxHn3xn7temLJI
KZRkj5epHZMsJJ6DgJ2s8Lw39bjsYpJA0n0+Kg80JdjTzGqcjRop6MviqnwPJyKeXtfB03Z95w2d
j5+6xbvrkVAciHHbbjs8BAOOoP3Iw0bTQneZVSZ8wqg1XzVIkXZflO+DLrKdTfKLeR3D+lB9xBzR
eLIj0f92eul3+CkafrBloUpYD/RIeHCc8nprsmAxH4SnlABFBVnqjDTPwnQuZBipV2iLjm9EqWCd
4joXW8vdizVvoDQdg1Yzj/f+NkBjZev+o+ySm3aa3IuZYJQYEsS8XSNwiZ/lPga0xBf7E+b085rc
6k4TUWKCOHy/PhyQQ+59dUicxgjqfF3YSFdrvK+3Wl1+lq12MptqIXc/tpHDcogCSfuYJPDWs9Y0
WLtzCbnJqnQuquj0X23ZGTYjxh3Es6gNap7kRk0aYpEKa5GsbZ5a6LfHKgsfSxL6PzoKpkfQPF+N
IsQDoXD9l7FODYzMbP2iF8FEkR7Jfy/qi6MdInq2crc9+mqh9C9B03rV2kN4+RDUKpWB5Qiak4KR
620Dmpz6fu3wW9d8UHFKa2nFvru+Hwjh/V1/kEALfp07D0yjGplylpjgnAijlU3p8HzGOJk/6Elu
TJ3PuRWBSXnqH32IW09upBjnlIJ8CuST9qQ6yu0kj0kc6y+mK+NMynLbKTvFhIXmRhhNIZnI+24w
1hC1XECHfgXdUB7p58ME19HFMcsc1qOh2YuqVoMHZ/Sh3pbmOWq57zGxDh4A2wQPlq/R7yHYJ2bJ
NO02rp28X8dTSGlGqsHBDpqtQrriCdvc8cleyf3bptfJ42ANtizLWHuSfaingTl4+NfMXYOfwtq1
47f7SU1QgUf660Vx3JtH5353gb5i8DEG2XVW/Exk/s/eROvWhRJ0g56kW8pmotXZ1R116L5/jL33
Ez+qN3g64LbLbxrwZIb6wOxQmke6i1zUSr8TrVOUZPpGCL4kw5jGZ2fEg7C3fj0V/veAmXhaWP7/
sJiC7/fhIYtLpaFrAugVYWm0wR88pnJKC/IGk/ufAlOAHVlVlZRepZ10y+0Q8SVIAcu0eUGITZI9
xWhl3aCA2Rbzv2ILIp2Yo3XBZUJ90joLFsHIFLyaD8q+wNcQ2bE2J1UaWmeNsFJqYsS7zyI8ticL
NoJaUf7gf411vqH4Aw8UGWUb2ZIb9IuJaNNPt0YRntRgCq9NgALQaiBUqa7bnuTBAokFANCKRM18
LRVCTS0oR7KjmRaQWMqMuIUynajUpSbl1Q/S6Iemhm9x3Gov5EmNDQsyezNqcOkCooxFH6nXMDLt
bZUY4cGrkUQQbi7WwlOzFw1tACKQId6OCe50SMHig95nzSLoOvOJLLL5hBvZHDK1vf1IJoJml+CY
7p9kSw5zoOwTLeWlx9o2n27D9i3lFJTFGuk1ZzK/ha6jbN0mtF8sW70gIeu+eX6skeFyp+uEO/Cx
dX3KodMh/+Y99OR81lpKJGVKCqY/TSxuBrH/lemn63/1+jL5KuCiaNmm5VjCcFztw5fGjvQhJe7m
/+iBvqDZqGJUTdr0aAA0jnSivGXnkrxsyqtwxnQzetgwG9GQflKLtDnZxPtQqEYDa6qEb8Bkekfu
J8qRuSh4oVTB8yvvvOP9gNyTfXKcbH7ou5/74cDfDb73McPUSSvYe5TX2bpAq3NmBabsNcvxtnFn
dtcUGuAyMBV8Ru322TV6k1wD6P7a8L+3Qarhw+Yb1qmnUuBg2bVx6CvVIeMxtwOmCIgc5t7bruwV
jVVvdXLnt+HzQNkPoQKoNIjXE2G9iFCAWu9ZGiOzi4AJp7HhvjlolUYt936GSrbVurLYpy5mpJrb
qw+J3k7rPupqQHopzSal8kHuQmy4RIWID3Kc7Bq9GaqYRjzm4AnxaLC+DaShT43Bb23K04CcR2es
vUiNH9HMouwuGpW+2T4Z85NHo1PiR4eg0DYO7RLHI/rkOFMplV3qdEBf5tPkpndK5dBG46y+/WPY
0KVnymv2OLtbK73qdUTmcYS6KzZeYkBL6SDEUW5MAzsjL0GAls3P/fsBuSf76rAFufN3h9sqhjOo
B8rqw3mN7tckUWvj65T01Um4/k8zGbSHwWmtVztBQ2j44ScE2P1zMIIljyzlqQCteypcA1F2E2jf
hG3uPN/RP9tTSsFm5yf7ntqeZx4u3+UABJ4/C8uqn10rLPeImXA8UAzlc9U6W7PotW+u56NmhhFz
EbFTnHj6oOSeDwBGz+Ktj3yJEJQBF92b/DPipuA8Cj2HORTo+77W/QemxsFz6TVXXGDVc2mK4Flj
oU71QBcg8+Wg3HRKdR0rTT3L1n0EYCJOn8/68xpyBAGjuQKBazSRj7mTnurr0ivJyzix5xxuu1Gu
IQAwHHp/2x2uVI8qW5v47rq0WuWV8gOU+6pJ4TUUmlfVoCTIdHgayKOiGlZoPpTnIM6Upz5tt9Y8
irKCcvvb2vdvUKQ6lYi/lQ+a+C3Py0kMlCn0dQXrWo7/tp70gngIFdxifsa6211zvSsWfeTV34o4
OHZxha4sftDClER253cwemz9BU8289BEyimQwtEQoh3+usD65dPNieEm1lQzHcIuy11ytP04y7jn
Oj6Cv//89o2/cmZ5+xg1O5ZmGZhZUv04L+R/f/uK5is2deLGd99Qjmi8E2dRhHG3i1N0C7e2GwbB
tS6Jbg1RgwBbDnJKpzgPU7W28dd1FgCsguuk4l41wv1eyVMaWDrLirpoDLD66FKaKXSuSqeqSxHR
RfbJjUhcsa1DtVjIA9Z81EY7uu0oyEFk989/sQT43us95w/M4O8kJWtpDo8Z58NfPKJpdCeUUT+U
PjqXbpa/Duj7Wuxs3mqjaPdZ7zuwGwzzLaISe9F1WGXOIYJPZZ7uJ68w38jvh7swN5y1bHpt/iMx
6upqOIryaFP+fTubioON2QTBVl4bteNjrZ5NckcZILYBQZkPYeqo8i9SIGZk99Zu7F97sVVCBLGK
sT42eaus8zHrqPfOo+4SuC14fIoeotbiTZjtnqrnroJqGjvHMLHt2yYaZoGdbPeRU66mQkdsnuK1
JZ/3pkf6sGmcN5NyEBJC+bB386J65q7xQw5AI4tHDtVPT9OU2HsvrzB5Htz6PbEQXyA8+lrXkA3i
gZs6uAD9BRs8dZPVhbFWO/F70wTgtUAp+pzapn+ONKqW5J7cBETZF2Bj2s2HA+Hkp4d//vgFTq8f
fq8Gq3xD5Vlr2Ehy5uO//V41wx9Vd4jEDzDllXiwQhQVnajOQ6peAGeNTyQq2NgudMgQBo01N+WB
RGnWkS7G2zAf5+t94IPTEZTYupq6J12A2ueRZIr3SHGbe1Tb9LWDz/BoTr33iGgsxtDKBeeU5DYW
OFkPw1VEuErMZ8iBk+9/5hFlHeUZsh9T4/mqsiPzTUdeVbbkGfKqqRboy/tVgrGChWuVGFbOL0wV
7aH0a+LwpXVAlhiby9vu3JZ7ctM7gXXA8IhFnNxtySOplQERNY6zzT9/Cpr+nx8DoT5Tc0Ft61Rx
2x9um3qYJegILP1HUtTVEq/l+JJWyZNLcu5gF358kZu5jvkShZjNIPcqNrJPjpV7VWMb615zO2ri
OON+gPrZZg9I8u1D/zhU8UPRP3/ojudX1/3o1ORjcLxfRg6rFXTwemIot1eXfbcNNoTrum0ob/jz
/f46A3Q0qDZ+On89kGGQfvZZ0d377y+moCl0Mk05yoOyP4TMBJUMb670Lg6VutBb++OuVI8iqofI
/3F3uo8NjLxEitrPStN7r2w3SqGsRKG4q5bqx7MAGHSWe3iC6Gg2z1bUPocD5aB+5ZzKvC4XTo/n
nRU0IxmDmb0tjwgCryfZHInIbZoe7Q1W2mCMlKB/qXUNhE/tPxFzGx7s3IbOrUzqe5K6pJe6WDtN
vpN9grJ3lP2ED/BdaZxilwah9q6LJ2wHqzdBXG5faJWykqP+5qoaVsE3AMR/X6WIGQfw18eHq4Ek
wMFB5xnC/eyv948oz7W4J6fzgzAPn7AgTYfCSHfOcV9tGq+KqbmnNRc6q0jt02RNjJly4rnztyN9
tKOsqbx1NSPGJStTx2NLQ7O2ug8eJt+9jamLOD2NIJOawGu3uEzABYvbbaiBj8ap2HmEsMCMj4y2
a2fuo+zKmqymmCSGMZgh19DnTTGJapOiol/JPjkubmbBJASvrezrE/+YMgNBMkqOOaPG8Cj37hvZ
J9CTbbhF+7dctK2XQL8+jLk3fzsMJ3rcKS7L99AzP17/v77c/VJlzSNxFKu/GwpFzD4k/BsdJ3VQ
TrmdKSe5F4b1axdbJMn/2j/MzXsflE2csHJznowROb+f/2Fcb/rFsuqFhWzwLxfI89LD12rurP2s
XTm8W0x3/uyUVxQEBXcukcOgtcyjF/ewvMgxUC929ClPqjdKQ7886AwIOvAJCq3buPsZxBsfPQ/9
zr3rfpq8ZmBuQ++ZeLZKojBr16rS9K+Nbr0bc7A/RivZEFn5KrqoWxI2Kbcesdor/PJ1JZzyizM6
SAnGijVVW9on6pGslWJ64t0lNCUDHSIJioUSqMnzoPfxzi6jZpdFwapPSu+iexMqIbt4VeravxRJ
846goHyN/Lg4oRwdiTLTpIDG3qdxBTdXjk1bfVu1VI3G89G+2lNjDjaSGv2s7a/GQPHlqAoSsZYS
Pvc5QXxceuwfqvseOfCQkxIikIf4/8kpJ2ffIQUm0m7MT/R2eipMSkhEVCk72WdF9XQdQ4q75xNk
F+mNdpMFZbuiuhPs5HzA841Ht8iDsxwBfYo/kKDe2veonhJuRFx8RGW6ut3xBmuYYZrEvUatJHjB
nVJu5NH7nfF+IObZYlGFD9bxj7G9vMj9hnp/pXufHK39eYq30/byuY31EM9xFLOz2zBP+Ft7friP
GuhAX/PO967741/7m9mAHHefHHy43P1c/glgR8m2qfXB/5gsGP+xxLJYXIn5P92xyCx+ILRQWV1X
bkTNnFn5kBTC4pQUno76OPo5QCtRN1ZZF6fbru9+bgqFgqHIU7/7ivcp5y7+ShWguvYGi2pw167P
THBN+F1APKq4DI52qyEBqkV3ngbD/SRSCrUC1XnLtCzbdbYpKGUJ3LfGbL8WXi2uSe4nj77rvxPW
f/znidGcA/3r48VytJmS4zA5UjXxMXKqQXzXB13NvotoABMM0eiJshsk+4G4yhaVxDqaqQRLNOwG
UK0LlPugrGGVMTbtRXVI9BnQ69rmJp4LsWJv8o7DWHpHuVcY/aVTkWHIFhlPAWJmHiI3Fuxhgbjy
0PuzpJ603KGkbOTYxA2KepSBlyAceOQShfjkBKW/BJ8AYarKgmVQOwqva4X+yRdsiKQqR7kn+yZT
j/YtJY33rvswObaNO4pLZKdSzdcKw+4B/V/5wiTMgo0YZpspKpXXZsRoNjE9KjPmpmlon5HzWhfZ
UpFjDBPFEYNqXNtyeqyVLNr988ekfUwjs252+ULqwlGZ2+qgiv46DfBw9x2KylK+hQrS0zZTvhhJ
lz3KjWcNCQma6MrbdAnrhKl6DlVUEaPIHkHGZ49V66eX2IJwr5Qe5AHPF1f81ruwo9K8bb9aveJd
5LW0+aqO2ZJKAMF8fw0r5DN1mHDJ68l+Jaxe8BFZNbE+PbYFhKy49Nxj61kazL9m2iSe0J8A5CCo
7rv+a99ouzTJzX87Sb/NEuF81XtI7L7l+s9jNDWbTsu8o4oWed1VlbMyRf5wTweZU8lbRfz+e4qo
Ek/49BgnmSIa3aw9J1r5tyeFbaMmy5AT7PkEeV3FGdrz/CoNeu8E9kb8+ytAYryGVt8vizIHRJ6W
7Rm+xEMYq82T7OJHMa7LwIgBujNC69x8QxiFWplVSdndyfSqn1lc5NfeCN3HwXCee35Vb5UAgNYO
PP0yrxVvZdCeu86Nnoc0SC5Vj7lwMfd36RCuzdFJ9vi6I3WJk3BF5A6A/ZhsRNMr5/smUMWvZtUM
L17cEWN/DqjrPBLH/rXRPdM4Ji10BcTstblPrGQl++SQESOQY1AH2jZWWTlXUd5+1r9Xdmd8Vpty
PKclzAXZVJRi2FTGCAmmglZf8YBc9F3mP/w6J/dL80nzA7EN+qAEQlxSfcqf8b2mfFstwGJAW+2F
0p3QJOfPYmSxr0bZl3KEv2OFinmw+2Z8QfywS8m5fDHIvqwVA//XHPnbW4QMQY5PA83m11lAhp1P
h84xn/yeYT+9I5DbLv/HL1DTpcfP71NxfnWgFOaoFV5SFJh+mIpbfg+ipq3yb07NisYoHHHR5k05
4aXZpGq0kX19W1QkExFdVg7Pifu4wCn6I3y9U9kbDfw9anNbjNK2/ti6nztKa6NOn75GLiakPfyG
k5l748FAbOUrenXNLMEDKRN7Owjrq+xqzAiXCavWFvc+eQCgIz/gpDt72EZcQWzhfJnmwEJVnaVR
aiC7IF3QH7XAMUk8oyORTd8vQDwKpMfH267sFaLWveVvA+RugZ1gEkUD4H8u1Myb2+j5bLeqpgXF
6OLYmZgOmIpXPJtDEO7q2CHWN2bqk18JqsuwDFhakQ1lq86Dk9x4DDyNBcAbEhnZ6t4n95z56H/t
w5EmPnri032UHEqObFw6KhY8AfUypCBbG1xjqeKjmtjA6YWn7615seLNSxlRNLMYHonK3DViZ3RR
wLYYc0t21V2WHEhMUEwHKvmq2z2PfZZlRl6P72WV+DvTBzjcFmJ8D8IATq9XfvKS2CTtZ5RLOYwP
xlpk8CoeIJEbT11lPsl+1DD9XILg72VTZ4UDqfbdihwKBNqFG+XxMbIgJndjEHxq5k2nkYB3m+db
T5AaC2D/KDsBk1ziDO+MwGqOOrVNfARsFJPPJgHbepg0UT1jtq4eqkgDHjwfDSbwiYU6FnuFiQN0
FT98QKZSHeoB/lWTxS14fyxEWbB63/pZDNiY3k8hys+kpKvPfU2pjzqfBGcKO0dfRJvED1tE91XM
Qknu2hlrpttGIQ+/lLsGzHLUjjD/iWFDdtUt0yELBfXEbGJ1W/hZvXCUdCdzO1lHxtFC57SViR+V
wsE9ApiDgyrnM5OIZDlMLl5WgTM9E9BEss5C3vcyMJ6NMqzMyYkOGPDY18Bs3JNmKXvZwvvMvso9
XDyWMDnFg5OEZCVwWAX05U0Lec91qEvcNXr4Lu+7cNuxRpYHZDudBsyLC/344f4cWsZT3wJhSXEd
4hmVeuvAzftHG5TAyq/08CVxSfQ2cRq8m7n4YWNl/n2gSK9zUkSqbv9IBSWVSxhs8GoQPeXGKUV6
AsQJI64DICH74B97D3mmvYWTQTJbHlBaV38oym7rZq568saJjZNqJ9l0mmQCEzO3q1qgrbdxf5Xj
5q7bUdnm5wHCed7IcXzFrvJSQ51cwgrfLy2ITMqO1e5ZbhDKusi+ngTlL89ehLK5F9Aw5DE/D/Jz
oXUvstV6WfdcVtE3GGHqUjMIARaO5V3kxi2jeuUgQ1nf++Yax0vvIZOm4vV077dje17DdT95JeWi
qyUrMO7lKU62kFNlpxxMISMlaFH2ENt5s0cIkryNhrtrrJTcFyHWa9tG32R3FJrxNk6bFlQ5ozq+
6IuIm9lFZJ7ziZLklexvHBuJdhLip6s5yVs8BEjsY3w+HZT901Xk2pdcoVI5L7gRZMPoXossRVKm
udVXLyYNj3zHf0T7hGzB6D3eL7hRc5zNPhHI4vDGJtaxDMHB54/2oEywf/sSztzcl8rDflS0x1jo
zVHDyXXfJjp+AqAqrraLo1pdKeGPZlraQwMWmHT70qS+5JJHtSCz2vIMixP7FXn/oxwJxPc16l3n
xcKRYKMkXoJ2Xv1wLd8xY0LLxdXuJ+3YJ5pdbuSuOcTGLCWndzCpAyxaf69isHcU3ffW5pOpXdHB
URAlNadasxJJH+460jwvqhc2VFnGYsO0tXrJKZ/ZOEGtreVRN+157oPeXcmjtlNh5ywotJdNanbV
g6kh5pZNHF+zU9sxT5HNjA/MTkzx5E+YrphZF/x0XdRZHrrkheoRunAcG7Zt5kMmcrLnqa6VteVp
Ht/5Lj8oTuDvem1JdYKWxDa+s0Ww7t1c/2RmjbZo7GL8Wjfqsa0M5QvV5rBJDP+TQON/nYwRewYV
7/Jcid89UadnnXKOT7kadmurNX34ima2JwU7HnOLJ8yYnuRGI99325PNVrPT/+PrvJbc1rU0/ESs
Yg63klo5tDq3b1gO28wJzHz6+Qh5Wz6eM3NhFAEsUi1ZIoG1/nDs5+Yeovj28KBZOamgJhjXWh4/
qMA7D7IhD9wczDCm8NOg03BoMlfZKMJstwbb54tsAKRHuy5vvt6H5NGkCASHEabYKlmG9ItpjF8y
3bsAxEleGieqDnI8mMdjVbmgXvE8dMI49EB2ViJIfIhuYXEmvVqc5ZEKw+acduOv2XHuyjE568Gt
P/bI6wPHD0t4rap1NuyhPgkKQEulrKtvnYD3VNrZJ6q8Yl3rWYfgeqU/l0bwVZ9YAQMX3YZeI+AT
xuIsj+BKOSs22TbEbDYiC8VlWs64dkxxK0C5U3bvE/LksbawD3TGfCMn5NjtCpYePTss0aAF1keP
xxgIXczy+pJ6cwUjV3bHOsA6Ze76JK4hdpVHqHAIKk9iPDRlX5EfcZJHFER78rEqfzrbZRwBB8jY
jROvEi2yKJDGxmvuWhUZumwWs/uPriLsfu0jDHvMvvouzM5FlRkvOKJEn51h4v6Vgyg2UYJF5rMx
D6D/64PXjtEGdf7yClzDgI5skw6OwmLDLze9dJ75lke5ujPmnhyK8iC9QMFF46GNxTq3KIXzsTCd
hUn14GrzByuqk1va4RMKo9OmsR11DaS5/QwzOIqT3b5oUeccSzUtlnhXdZ+Nk+J11EbDKdLt6RkV
jJOXue2nnhcZlCYd8Mh8OvgdWNp5fK2UeCML9yQo3L0s1svGmQH58khOFLLCf48x0ZFe5Vb1oCmt
+ayb8bpLu+Y95fd5yIBboYgTNu+x0ZfrPlRg4syz/FdCZq565yhnVYQlcyNzX8ym8h+RqgXpipZ5
oWKcSSHdf6RIGZ8Km2ru3JNDssnzz3HAGA7RTDjmilfuML18VJM8QiYsK3Z+VddvembNTozCOcgu
GhFfm7G3zrKX+/pWVav4SfZc5SFwhvZZzWyUcGCAGjDtj/XY28e5YtUtUNH91ZeDUT/4i0rU6cM9
UE781W0dRF38uvzjejLsv8X+t2s2FRVB7JdD1iGpdWn1INoaImoWEYmV5CFl3byMzDh7UJP30W7t
H03Hz8rEz3FBMu1SRanyWXuWWE6GETz187e169XxMKYleeii19baqCZwlMj6DlqeHayS4rTgLvIl
sOIL/hblixyPwujXeK6lF4t10pPefW2yKHysBtJuZTmIbwidnZ14CN4suIBbM2cPVuOu+ibIP8gA
xU7nu785XCKcKY/21Jb8PoL6W27hxQU27Uum2CaihW6x19CvebIH6OryVDeOfwR6Vj6jsGjszNaB
7M53/HMquqUMMARmtkMzlZTmTOdcGoCq8/mv6lMkXSF+Lyj0IUcUgwWXgHDZSPy3hIrLo/vEX3F/
dWVwFYUJFuEoOt8vJY/+ut79NVAwRKZTn8pVhNDd2irGAQb52Hy6Yo1HU/Kltg0gsCn/TfB7ky8k
eZYdCgrkQo0JRAOGdDIsK5qjRxLlxbfTaJ8bCqJLzSgOQ++IQ4T20eHe7eaxxFVaFjjzoezfAn+f
ch+Dk4hFVjJLIP6X4LAR0VZYEaCyolhAUONboHvaS1vH38PSyk/m3ENA1FomvTVtGwXuEvYdHlZ5
RZM5S5lQ4uOxVhYim3+knNwB5l9kh7ck06xKyG40er9lkO4n3PoxAgP1HKxOJXJVvRXulQ4yGIS3
WYoVPRR5NI+hQFX9NA3M0aPROxo4Uh/JRnhH2b03+PCYSMv9cx/5KwrVNXwqkHgE5oY/gyjqp2TG
xo1giYDzNe1edrVGMVlcJt7K6/P8xRZuDu5K+YQO5i4qDKiXuDloJ0VL1BWuN/lnWol9mPj2j3Fw
3gwbDY88sK0HU9T6IYYMdWqjSkUxegQUWWaw3ZwMhLaPdV1u2MrFNrtfzWCa7qJn17KxsXR9lBON
0jcXFYXvOWpElcVBU0n0ODxCSkYqM8cjAQtHNflHw5w19NKfXRT+E6kutR4FHXHg7dMppDSF93Kf
bSa3L5+AJobLiQf0NwSziOAk1kiPTenZH2qN3K2XW+Olxfp3Z+BwoUViHfpevQqVqflWoTI7I56j
CrPrAfXzsz2j+jRoOWMxFVdTSfuFbuY6wiPKJWwS/1VrInNjqSbr10QTr6brP9W5XX4ZHOt1Qjr3
CVOW/El1XBYKlZFuZFdOKKLe4u3U4cpLhOJk1LIpizXGO7tlUABa+UNL6neR+ZBdnBoXXFy99uqU
IFE8r9/jaMi/m8XBnZLqR9ZVlGw9LbmmvlLt+NPrjUf5+CXEmwd3DkLq0d4YjdZ/QuVAYb1yZol1
3T32PO5WbTc1n1aXbeXrkhDni8oa9alEYeahzv3+jOfBr6YA7HRAHwc6xb/jnovnNfqSIPxhHCaI
xv8bfI8Ze8oFBdrxaDJb18hX4w0avOEbSz0VBYIQgrrsujVa3CFvQnYnDV322E+nvexaCZK5Xa16
B5Jp4Zs1U48rLREnORs1/gcJaefMrTR6Yxt8Rvi2fbxdiLIz+rrJkzwRi+WF3zfZtcV98PbczgCd
IWKEktr80JZjbR9TQxT26T4kxwHJocRz7Bo72LHhi5snU7ThBrjmVw0p34bHcYqmcDp9Bzg8bVu1
zi5FxQ+lKgxKkaOGhGRSez9GSq76WADhqIz63JJJ/hLlVr5UEYp58rHVXpsKUFvbhw/pkbzYzJ4B
V7Lq6lIFcLpKJxy4EJUD2VKBtS49K36SjdemOxVc0PnWi2rytDbC61Oa3AJcxZo2Rozui4M+8UzL
VRChOcnG1xucO+Xh6H10U7ye6sB/K3wnPPQ1pDIzmby3SB9hyM+CnvrcRUDYWfL18nZyVhjpjzI3
3bM81Uq7RauSLiPxUT4ZqXULsmHCHvGJnPBH5BJFYOM9luUIQTbBg2+yNEFiHTXlYvS09Vg6yD9x
d1oYce1q7Aqj+og2I6w0OVV4hbaQ8Yb8L8hGdFmCNNOXNQuhi9a63T42sqvsFVbQIPL557iq96PF
2o8xPU2RDSPWCPX6FgZm9Y9ryHE5NERjfyRV9Vqo2YPcDFHFwm2tpaLs6Fn0PkzpbRzrbMSKi0Ls
vHn8P+PleCeK4gUJ4o0CPfnQdi0o8vlIz4CX6ylcHSUhWQ7ZedqiFMeN6fei0zIpbkx9dZBDruN6
j/IrK3zEo0jWVmWloIIi+vf/c3knJ/TG+qestZB10X+sJ+/LxjbpNXLPmOzU9gdJk/6TDHi39XFs
fnDmbhj1F/KjLITSWD8FNaUeOW4kHl9sMfFsU+38pWOdL9hvBLqB82cWQXJDFVfJVOUz0ZUvwu+s
q4Gl5RnJBjYC87jtspBja16S0PK6B1wj7X2vev6erx6J7t+8jVpz0mWajM1WAl1ZbyiPPirjsie5
H2WsivXU6+h1zuQPfJX0hylG3kdDaQpoBjrm+CU9x6lTrixPVBs+XuuZpLl6qGxsNgOEaJ9lyO8T
BsCNbJVjAIuemr0MCBNOuhNd0dGA/yG4JyJL8hIrPVJOtbPv7Im0Xd4M/jlzMh+aEfqdFroRVP33
eZo2hw5pbdYPzQkZuOQiG33eeCWW8+H3CK3JoXjeoIVzY5PUWoJ/TCjQUMJTJh+/CiUYvVVetNoe
/bDTrStzhQiSnKIS5znZE5PODdVFZpU64YZFkP8sGwCO7xgAVNAKPP95SpAPZfHuPIi5i4SOdzRL
5YuZNCjKBWW5ZnU1PsrYIpql7aZWuV3NiOa8sxNbcEkr5dnQO/15+j70qi2WylioC9uMuv3Q9NYa
hQ57Z8ZvaCObP1UfropnNR8BipUrJ7d/II9lrvQ4Y3sdJQ1FDNNGGzeuryI3xRVLg9tQnnfsx+cI
rM2cs5yUYfOQixI73I5yyw4QQBl0YPfo2OgEobsXPatCLbYsaJCn0GfYg5y+RVbaNCEBgLbCH2fK
ICsIfiR9i8ooabUn9B+umWmOH5PKVp/0UbeWXfgCX1JuXlinTrcorSGn5jbAziM2inPDmoYv49QB
o/09lgd5uKNCWkFjbExloaYTeo8gXYeYZWmP5ok/2OFBdmUzFQHSfgBAFxUuzcUtUEuVMFzL+QRE
ir2Uh/LMZk19s9w2SDJvU3SRUWyEoF+ZTvcDoBAHevcN3QfAAMKoLw0uqftA4/Hk9zZAu075Qmmi
QxNX3/uJdsVvVEUKM2sDJL0tSugR1X43F6h6IRfZLzrMx4xe7RGzzI3XDgZDhurao5WrxityrthR
05NzPYwbOafOkfNcKRLtNve/z5Nz2owI/n2eiTU2cqcJAndopi2Rl6CiNvrtDsx1v+ExUD4Xhocu
wwzuQRhsYZITjG0EwrPI/NaDElqMbaY/KpMoDj1eLVg1k+CrWJuVk/GtDeb/chR1qeVGyRnQpY7v
FROaES5RgUi+iJ4fjahDYx9ZDV/QyuFROF87jXvcZ5ToLdRIm+i9Vmw1XLWPQHoSFr2mtY+rzNrX
affraLCLra/04dYoshkGM4fcZ+XR/bTQLFX4ZH58Zrm+GCrD/ggcfUThIhk2g5f6HwMm5mFuZl95
TDUPujarYnB7fuFjerS58WHd7aeLKp66Fx+rwweRtOraG5XuRYmTgcw5osJytlNr+IikI4x8lnlH
k3vZt0byZEGvfYEnTyJYNScU1/69Ej5z6rqYu7OFDPQ0cRDomx0zzzOWQRcry1J2a4f//LnpXBul
D3l4C5wHURF+0/gmbeT4vamm4Ar2DKp9Kd647dc/xZxzgNnwgyVvt+giL30pbfTtrbAtj/UQqQcz
iuNlqQznRDjDtXOy8TqkgiURQAE5JBsLxwg9rNuL7JHBHq63WXlCKFghdNiO3a8hPG7fOLnv79eI
THc8eKF4k0MZt5KzVvaAhGYqMHBt59DNdOFmbu5drFHeI7XBX1MyiuUEKHe1WZsze1j2ZVPj9wNZ
qcKPgQv8fdU/+ijWPlW66UJIt7KtBqR2pTmK+mbqwDDsRus2ftBobx0SfUBvBmtfTVq6G+fkeqCD
VArzqFineZi9hrixbZCBQQTPztPXOK/0HYZJ6L73avraWUl4tHNDINA4d0NYSrpXvMpepYBl9SoE
zCcvqQ4iNqqDPLo3SuRSIpH9mFoWlhNzJHq31SFuGgTNy1Z7sJX2xUdvfJFhPv8a1TFKpwMO8bIb
21Z6yPUczxo1G16LECkG3zThg87BzqC4x25AFie1rf61j1zrhKTE93zu5aQ7znE8vsm5pkqNixeV
j/LEJPCNxzEID3IuNSPrWjnKWs4VZemA5kNpYL6Kl/PEa/J/5NRghsmrxt0oiKNxGSdbfOTNFxmX
j+0iFmRE5Wujw7OizO6uwrZGowG3ule/H/Gop1QJdr54ncLmHWPq+izn3BhQrB4PeILOk/zMs2Xm
iXgvZxUnKlYmK+qt7BYdeYJ8QLzdjDXq/qV7yP0yOpX/2WBF3am9dpTDUytKMtTm9Css1uBPIeGw
aoNIr1cyBr0BYqZmmrapLq6/uvJEOS/PjttYXfsh0s9kZLx9affqnuUAOSce2UB6rNQ4Ir4zIOZp
VMgEGh7/VfNgXwkfFKYMcrE6M9WJ5GKvT6d7Mw2BetKRhd27lr7T5p6clOPJSP4bHrgnNrMkFApp
TOcaLHaUDbnM7eQiih5q0c4LGuVnV4Juo+QLbhWl5VUx2BiVzU0YAJPubmwl2bptk92msip/ikZn
1uP4HSMPFSXG75UPu3DGAXv0WaU/ChA8NuP6Lap4ug+eFZCPoSv06mlK1PhR9rBTxg2gG59ZvbDV
KI5JUCHVIKpi5esUyKNJMeY7lnkNq2RcjxGyODGyYfGSpU6+QrGqWCcm37klap0DpsfUzW59TXiX
MHOnY2bq5lVexy15gOfG4zRfr4ij5myNPgBsXkIOQT+a9mPS/JRDt/EpRbMkNOul/CPkGCKP0Hq7
AM/GDmMYzetNVk3cI5MpqC/BBFvU9I0TnlP1RcyNHFeQoAg11TjJULPqe2vBJ3Ubu4fJs37HyvHM
HasjIqvZsi2j8YuPz4CiFerHEDnNdmi9Zh3D7ZPjgW9PH66Ymq2lVhg8mgiSslAJsQyNsbKpKhPJ
+657Gp2sfwq1beg25lWOsELRt+Q5FdzVPD9dxjn6Yopr1TslcLonExDfo8b+/zYLIAgqToRisTw5
zJJ/OoC1KxvBw7d2qHZDnulXnCcSiIU2NA5uFFoWua/hVzlYR277LJA9lyfkA+mKwm4Ocs5mvX/x
lPFdzgWka0+6jvlV20T6k9tZb8EkfugIGr3EVWA/I+VfKw1OpFzuVfF85WTOc3ZaO0s3KZqtDEUz
bdogVlJzs2A2m3zv+Ps6+ljL68QJ69U+gjpca/rFmHdG1bxbKnPjWYt74yR7gdqQC2qG/kEp2Czh
MifOc7ycLOZ4tbb+jid/2z/ISd+YxNkZzYuThYCWUj/GfG9A7rFEWKrsS/OJh5T5hFwBximjV+zQ
kbeeck0PLmMZbeWkDAu1wVzVAen4+1lW/1xA3brKc/TSaDdTMiJXOl9RRg2aeHJ9PT7Jno+5MuZB
vLA5R/z1wrIbxPExEdGrbXfaRVh4u2Du4b8hl/LTE8b0T2i8FIqRwryGeay5+vTZRLjWDpMB+IjH
zLoS1nRICp/EmsImqAAheY2csVn2jmu9+WW2xSMG+Yche67nRgQ9DAyUzjd5kWbPnstCQo+so+zJ
CKeqnYXnmc1OnuV1uDuK0fvmmI6FprBTsGVOKhzgTKffwQYuF3oSJufOHfRd5nQXEBGILAvZRr4X
nDT1U0bchiAiYjA1n1FRZQIZpx60eUiO2xObkzyusDgs2u5SGHjhxmlSfU61IVaVqo37ujb8d9Sg
3UwvP1FA97d917S4riYVOcgUikgy1dxCFRUx6LJ8woK9fDL9Rl2EU1ju5JiBr+0T1MG4dYMnyG3F
k08SFnRH0S3knIwqEXqAplCdrL4zLsbcWLnVLXurQW167tYYD14QkzAuTuhc2bjo+/tQZbTmOdKu
es26YCFPL4GK84PPlvyiIZj8mOzEOspGcT1SXfKw6CoOCzMYVxm7I7yy/g2qh/ZXOPVeixXov90w
aHcDldmd6cffuW9gzhhQ8Rym2Xg+jPgFF90zhF+Hcr7qf81tBw9LQ/lpdd5aCdTq22jbxiJrMut5
DBPvYVIc+xgbtbaP0FOaYdXBFcmFPdbB4LSslTHUzicu5u5ai7H50OYuNhUA2mzr3TV8ZxfjsvxQ
YGP5XIRIUqSTb2wtXEveURh9hXBnPepDHr9MVFflcJ2E2IKH+bCU3cDwvVXWZeb/exKOmVjxTgL0
FsnpUgu/2aGlr8qmMfg1jMElyGerZ6P8YF+JLDqoms60rKeq8o9yWGgwiUeBsm8bpdVHntjDohx6
mwLzEL1RibmdjTQ7aUQnax9TN9sPFGM+ScWg4AFOaJ2WY/BpjOGj34PJU7iNXkjjV0jqMI7ajbbi
hzEnN4Pws5rWfWyVHyF2kSw0pngVFgMSsh2CweAtjypa7c8dO0bEUPVoiUF0+yl6UkBjZ8QnkLPJ
C48XXD0pc4sIPeXJbayNLI7D9lr2VHneGlDvh7EUwUqGGXBhYIGJ/GKi5HEdR+tDXrYqkuwBCSSg
TPOrtA9u61efdYoelWM3MS7zjHaTz7+oJ/dZ19xRp2ohLzqVSrTCtsnc1eM3q1OxGdOM8TnGl2hb
UpssNqHuhlvMzZrjZFFHSNrG26hNaEJraLrm3MxeM0PcH0iuaiiL38aK6NSg91nMPcvsujXr4WSn
2KNyEGWBjlafeS9RNSoXC99X2UsMc3qZNU/mKReZxkNRoC5PggJuDYS1Y4H5LHUh2Hw+Jrt8u4rw
I3O972VnKT989CIpVuBz2LDQcXsxfkdnJEWOorfe0I7BMCNFdVioA1q00SCeJ2UYkdKqkJyYux08
3UcP24VR0xrS2wZozRzCwkNo+P651N3uOQBaxY38KRp6On1WrRIDkQM5p4TlcArNCsoik2GdEJFo
P3BdT44JlII1r0tRKzFwh+vYX0xVZl7KVtVuIDB9qH7m6pihH0BRzWGBixMq4DCtG9Y5m/53TdTl
1jAtMG+DYX+KgpRrXX/lVzw8pCHkam6tP3U/HGGyo0qMloMwVjWK43mcRCyCBmcvG+gbADLlIYEc
SnOBasRh4O/5P0Lv5xtNi4fJvS9Pv3VFQ76gyvUr8uAoxZdJ99VRgYVgAzkLE7gV2hIAtcNL5Cnh
Vz1AsL7qTO9F4JDOxjNRL6THtY0HUxQFNlEflLgOFxi9pXuRWf4VyaluE3p4IGGk4V/lWA8bYsl3
GbOs2awCBgPfwxT9nbycqk0L5PljFPZXF4WlRwGF4TnPjE3IDYLdKl6myWSDROa+Zz+0A0kiUAzt
0dfr3j1hEx9tsZRYWWjlkqSt/KcGkMRWDfUC83lbeQp7fkN4tTWvRqIhVG/U2NHBynyfShRSddtK
TtbcVTxlUblF9IrkDxDTznmSw00+eLukzMKVz1rhnWe8Dyjf6LZy1vWsn5BUvbOclEOy2xT9AbvL
5nXA8Wnr9Xhhmn2rfZIRO7Wdbz3ruRacnLB+SQbXWRQqLrmAHHhxXYvxJh68B33ugrETW+HnONnN
XYgJyl7xqYQjcBW9IrQbnLWQvL5ifeZF+K5ao/VS17mOr2hWPNR8AC+GPyNpHREuu1qxXlyKE2ez
jF/TvkY0Hkv4tSKMY2s57XM3IzxzBGoA+MbJYZxBoqhJBbspxZFZzsq4uMGMkAXgVfb6UUcdIQNy
6VbeFZAwktB5Yz+GQAH43tbDdw1jWLfLsy++ifkAa3uWN7qrntvS0rHNIKJEVU4p4u8NWatl7VKP
9ydQHY5wdEzEkG2qWweHsOmMb8fRF3X+4cRaCFosafeW4WcfPd4PPY+h19axu3NfhtQQ+CA+utTy
H1iJ6hv06vHFDMiPIPoVLJAUt38UXfiQVnzNIx1hCsc0lHMMsnM/lDxm+P1bL3qgYSFVleXVTMN4
mxmKcvJ67VejptWThSbH7j7egLxMzaFBC7XXYSAMw6cyFZcWjPNPvGtXwlbT74iPz5t5wE5wEJN1
17JPVAe1P9gTL6yiMP7UlLq/0BFu+eaU+jrWrfGnEfj7kWzMl1ovxFIdA+9oWUjlKgmeqipk47fI
yOM90jwjhnV0RYiDIpgVqnRzV0/Qpwgz31qDTxNvFG6LlaM57nacZ22dhJFtViR35lkWQ7B4G/4n
FJITb5OuoX9WJld5pbKFg1DU/QswnfFlNLBNnc/RDT3f+mVhX9ph+Aqgq/3puztTbep/KAZnmHJq
5asNneahHs38lGkk960wyzcjed6rClxyOYZW8TVxxRaOXvMzwwmhJ9HyJQ4DscwjMV0TPYLirGTN
Pi/D8WSqCVrgfqu/GnOp1oW6+Y/dLln/NT+5BfzI7ER9a1LM2sBEF3zjYIinUFE3AzoGj5YHAljH
odeq+RyB8Xd7JX8BNKpFu8ppBHYnTU1Oa3RiSiRmIg6ykVP3rq1HgKpcdMv+OCdPYVVoladseXwU
ZzE3NZiTlSb6boVSZXEmvwSETU5rtZv8MROxp2PFToychdXy6rGTaIZd4fIsvjVWEbA6wtW36lPw
qvNEX/kAM/Ja/0Qwy9+1sivi2EWFEMDqHKJak4k8pt9RfNGiAxVxvIXl4Rho8+GU1xs8cc63marz
o0PX+VW4lod/xIfuZSTBcvUweozIjrxPqpGfqCkCKZu7URPUW5SeSVf6XfCutrqxImkybeUsT+oK
8522P8lZiuoodynqszVW1fN8yaHRlDd5yaidMJWYu/KSPdWvlewGLG9ul5RdtBI2llk5W36D6r5u
yFYF0LEQKVOjxX1MHvWzCZnVCzTgZf/eyPPuXXl0H2PBsq295kSFx4Ra/9qUGfRoo3Mf28BxH124
XKldTMf7uDmgeJ+lYCZkBPtb9zGdUYkNmVgqVP+eqgs+Gt3usK+ZQ4a9aVCU5f6cbPqwdU9iPtLc
+NeRHGOr9Gv2r7j/Ngsowb1dr0iDk4+aa5Lozr4Z4BOiRARD1vVMEw36+dA0J1Yd8vAWIGMp5umL
0MXlRHZlI+T58vCPkyiXOPtSsxoU7p0MooAitlEHUDdLRfA4YZ4MZ0NjWSmA6VS5R/Hx98SYOMEZ
MvlSht3HvQSNWe4XwO1JVbsLOd2Y+glUcX+4xymxHu3raPwYLMvZNdiprZ1aHfZ64g37DucUpNLm
Ps4S4z5SC998uM+bZc68DJWDt/hbXzcDHVwgIFBUnxaxesndfPoaFLZ4wO622YdR1D/rWvMhx31R
omg+DrUOUZ1lXqoHwTWrNeUxd1FQ48verERtKyw7QqPeUnpE/z4YEJ2dqsY+gLK8RctTWFx6l6R8
kR1qf5zVWyhdU+I6yTHZGCnYYiC83FVUtMU7t56TpzNLdoGxpEmSJ/H4ZeXKvusTqKnB+Io7XnMt
Vb26pmXyhon0+IGCAOqE6wqb+NfmVfhO91r7ncGxjo3sq8Q6/zq2DYQns2C6QNN2l7Fd6OveKHX2
V8gmAVn6Rxitc9SjdHjB+Lvkgc3uKcIB5oWlbrBtWYGv5KxSF+mpnrxvcjKtDI0l0gFcQtouo0ms
NSO4GGMHotGsvJNsspYi98Lyx2bTKRim3vr3eXnkVO0WKyp937aJ2m6wZPdXZU521YvL7mB15Cqw
dlHag+w786A8+mvMTaVpl9ewEMNHC+kT8D6uER2bzgkurdv/aizsCZdDPFXrvyYgDKD6VLnq4j5B
fi+4ZGYen/i+LP8al9f0w+J5RLliJ3uDrfdH4ZNInrlBkuMzYaWxs8wCrta/tB85brFJg4omCUKS
SETMziDuPnQ7cmEP3S8nx+Q1f8fKob+urofBQbOremsOU6LAZka6wvJbNPizuISJgIq9GfVFsevc
ZD6kL49ylFIXRhod9bDk7uP4xhlBK/Ns6lOAos640jqlPNujjxCxFuXaKlbiHND9PGuyfug7b1FP
fFHAKvPuxBi9jzpfo9xECV92c98qVkiZVDtww/G7ocX/6DO0SU4m1hO/EueVGP+RAuNjpSnRO1hG
b293yBnKoGCoBLerSgfdwPX5WWMFhLnsQQYPoX8SlKOvrm1TT0MQTQ7XmSWQpbWj2x+lm+zllC83
6EOZf1aJnTxKSANrlPrKCAye9PGOdACD/tdIoX3GSZc8Ahaub3iJ//s6t9eprY/7NfoBshh05X2b
4wu6INEcHoTqj/YSAD3QsLmB2dis8inlPpGXLXRFpY2PGYTVozxq5CC+gWzO9SZk5zYHyfmo1ptf
8bcoeUKSUVFH+Ato7l8XkdO3k2InTI7tHg8K95B4bb3pWu+FBK9yCM3BEid5GPV5AMOKwZEfJDcN
SA2g/fB1NhWIjnwPIpw1cQlTDhHZEfxCz4P3o3H9eDWnEXHCnouOsvz434uScgpAwK/ypGKEa+zu
8r3pDciFQFCt9BlNKtif30TJbv3f07XaK/35d3eI0KleSKUyDTWgepUmw7KvrOQwaHETbO66Zo2B
C9D8ArFFleX8u3u7Ano+A+IxWQ+pc+qv2qdtWcZVNsLW21NshsDtQ+5eXVgru8gRGf93rXHN69S8
JlUAY0TBLOo+5nEPXtWJQ+F1vpScKByB7YROhfE+pqr2h5dMzUFeSY5zX13V4MehEXGmoRXxo+KI
2+vJIQysc8qz7ZM8J3Yg3HaNvovYY0HeL4ej0XC/6nwPQ7G+ihc5gh0tL9zHtKqwKHbNAaMfrJQy
HvbBfGIpg+ShH1B41GK3frivxjA3VPf37l+Ls/vEfcH2/4fUSd0sAHS166Fj4zOBbwjaQFx84Myo
Dc+N3T8GozXsWx7zFsA0xqrCeSMDa+5kz0mEuOSGVl0cr/oxWBWo6t9DMmLUcf1sUfTdjhZSxElX
KidUVmezuW58TyfolEPrN0/4ntsYgyj+yWs6bWtquH7oCDgf8QsPNkbRiEcsMvtVjNff6zRVbJox
XXxL26HD8U4FH0WBxAWmSRNkQ3Ysq4OWR95R9wMmkQr+NSkjdH2Mj6YeLlQ2xmpqxY/FXFiMo9g5
u3b3IHuyUbgL7FOj+dGNQRIDQ436TenhEwrD2F7VdmrO/qkVLtGhsjHHyX3pFMGmNdcPjQWmkJL2
oxedcUxJEEOkSXgaXxukezPXaS6ydxsPvD17QeVIAWKauXb1F9+OrL2MUNM0vbqIL+PB01tb0wnU
YAlBA0hCLcLN/epqhhBon1M4v48Vdao8TEaareRl5AXbqsU3PNZ4R/MfZc3NkCfNrgxDvMrln+Cp
BmsDW3sx62kMljjEGziddpv739zaRv5YkD79z3fXDyMCMhmg+fnPluHosN/e3X3o9zu8/wWx6VIS
iQN7e3vJnO0GQBWWD/fXjHETg+1OBe7+ql2k+A9Q4X69Q3lBEeW/3uHt04pCF6nf+d3drq1bAesd
3p2MlteX77BGRuz+R/bzO8ya2//f7WPpMVEUyfDr3cmzVcfaK4ELKmr+IOTZRZZ/iXVh7e+Xdyg7
LgahxCtgeNUzuKOZ76qWp9Ju3SdKZc+17nifkG9QnMt9AJaaX70XGnbbtpKdC93DGHzCSqBxigs3
Jus518nIhRMurlWUUPVMTf2oaMZXOSmbCjCGYXnjLV50kOYbEqDr/2HtvJbjRrY1/USIgDe35b2h
FXWDoCQK3ns8/XzIUqs0nO5t5pwbBNICrCIKmWv9RuRDu9BvDnYe/bj3dxTih7zzWXDa8qLRJNZ6
xSTTnvT9ogpt5QFfQfUBHaiD3dfSMZxKQ2Fh+hfy0YpG0c10kaxnte2jCkkXt/aRo7CRPJ7mEAe1
xs8vaa38jzo3qlaOaVXn21WGsCLm72LeOM0hRtWYjpK5ypOdKPbKUJ0AN99KYlRfI2dUmAXinL/v
18cGPhgV+yKqQgQfNohJZPP7/aIZ/jOT42ovesR16B8ttbpdU1Sh7U4ctI98sn1/3Yz2Fnltc/tI
APvnazlMgPFrX3vnqLlpeqokBQLr4AVncWbECdSprsw3omgZMUruhQoCIdDrcPGptxPJ/baE7Xif
QPQQB67gpsOvK9yrzQgzUuf3Fe4NcdH8ukoGCQX9eNZDcotGsuwnS6DMhLZZdKxUQ9Kg1HvRluU8
Ytaj0+/JOtuk28vi5DhYJfSyX1810AUL8jnmk+Rj0ttqaf/FqPABVXpt+BZm9bG0W/enM5KrSf2e
NWFLVpmlGU6Htsr6RPa/W7ryUVue9MVPHBu9rCZ9VuH1YNXq6FeoS2xNNU0+cbvK2vRba29Jrb11
Urvc9hL/uZjaChsWVl6K+52HazgA1cqbWSWOCkv+WmuTrWjpNWdiHKXkkrEWS4bDrdbSnFnPi2AJ
oiLlK6j5ltN5UNXE+yUF22aF5cm8SKd0tnJNo0p/KNAfWgdVvg1KJSBm6nhn2QEPAr5YQo6xjeeR
mtTHsTLlh1CunkW97UXaIhxL7LWBqMGp1BZpbklv4FmVlaO6JolkhvfdMVMbJGg73d/yaChLUc0O
cd8VvfwUXo3Rt6GBmTGGzI4Dz3LFMpEgJBnfeN/1mIpVVV7DUZ5ORxXVCttQdp3iZcQXcey22xz/
wDR5dkzSZ02POYJtmfFzLmGrYGbgO0SxbaBchZn8U5RGqbZRSHeOYiSaL8YDKulzlIJ5F08HO92A
LKlxyKXQRfka5fb6KsYm4fise4F8EiX+EnR5XT88iK5xBwiwIVS/JXwgPSXsP7c8Crk80/MqIFbP
QeuVYC5bqYbpYPCrbkzgc6FwXQEUNgj7iY7YK/7VPHU0mzHfYecG3vh3fW5MgYZWjvghHV8i3FaA
VRfxaysNKvL/vPlFUcuJeWLb7WEfqMevrAFeZAPHb+jq40tjLEQnJXXis4ZjmijZagifyVRYCUxD
YtsgnS+5oASm+QeFH8fOGu2jaB3Jf4ND8p4H0FVXQ6tPZR0nr7piB/uxxk9WDMraMVuZYCxWYpCR
yxIo34DNAw4re9T73ZUXQcMUh1D48jgBPjzxZNkjKjWwhERHkYIZvbJ8DAlrDVGjXptIK9EeDqJl
xie8Eo3dYLtn8oy3kqgqm87Dh33gEZqGO6S090qN4ajW5yQgkQV9lhovZJvATASCnW0IuQAE80/F
qL6h7ADsJ5ho4rqVX7AiN9amO06cuR4RQIlXttOY1WOt6s4Mae/8vbKgT2F6782UBrMooEvfTbfA
HDrJ5Gfcgkm16KpKIFt3Nh0KUVtHGic8SR4sUVbNnquYrRn/lN134muL20xFGmGA2OrvkQ5TwYQY
/tjURL1q7JmPmpyRucNJbRPIlnv2LS1b2EqUvAam9COxLOMj7q+3eTC9ukpYrbw1RlcDvmqlq4Pq
w8IdR1ya+vh5xNbqCYfS/KmtcIKKrPRBVIWVPs5gbYCsnhqLJilWGeH0pWjltzE6tBhz83qiNUdd
+Kne3+ciHzdFtaL6INotJ0mWDe6qnvSWOk37NLTJokDO+LUxbAX4RaDNRFHLDWtl+k2BkHVdvbIT
w8op6qFPTJ21xF2R+GgfFTcpH6BW3ap7M/H3aTaho6deccYzB32kXw9yY+w7qcZL1pC646RPsZAr
v5vr5tgfRZ04AEXoj/F0GHEOXGDpRJdpRIeQ7QB2lRZRVmUES+/Nok60IgcHeio193IVh/OmG91T
ZXrWsc6sfj5giPtOCG7n9e74ko8YOGRuVazhZAZfPH3EWyK23yUIzfiZj3jttEp4SUnfQOtVrfc0
HF4VzCc8Mhs4taYduMYuuNwPVu0eKxY6e8iMhY0nuRNtR8n0cf+jXxxYvzp7ARrEupweIxNq08wk
VDcrjLri+RdldherIuHjCYx0uFQImu3GDiiPYAdgbvm9HFFWEsyBmhKQHh81J1gFgxN8l80mOAl2
wNRWTz3/P8aJWXSj39pKGZzlEaqAVJGId43IefCNznmwK+AjtnkVNYNM0AeZnHoh2kSdiRN779Tj
WZRwSow2VYdymY8JXDo33eqCaG1/DKfJMle1VyMuUoFqmA8+HiuI3idsTLTafFCz0b7GFjAX2kRN
ZRrS0oXPjrtyhWpjiLu7BgHkqIDKtssynIdhVL4oWfrrTNRBs2oehz6fg6EIvjrdT83Myi9WbuL3
CMFtKapdL9g7VqOT7OXXCusYpAySLvgajvJ3KPvt1Y+a7DRogzUT/atUQyois7oTxozJ1VX1D1Fv
OLnLOqAwka3hOXPs4iDq+W2t0c5Mmm1oJN6XUCc5P92O1EnxOkaCbS2K3J3x++66zu6X2XQXKMzs
i8b6dXctS6l5p2JujZRKWHTZR2EpZyKy2ZcxzIyFGfXy0a2dYl9kiD12XRA9jy0QBcIo2Qds8HlU
9/q50dRk0eiai9SlhwnIdHY/JI004GMaHRyz+bNe9NVlHVNK239uW32vxKb6xe0LdMjSyD8WSgM9
Xsb1Vk1c67VX47Mb2MqPUMseQMUlr5rHn9WVmbQPtbE7ok4Bc1T3qzew8luPtfcPxc2/Ys2lP8ul
lK7snOC7FtTyqfPGYBLNdL9GkrcUXZFDwtHJyaunDPb3qtUbbydDZT+jHtXPVWXgIR70FinuwQXV
NurWVgudDRuMSIgFvY7Y6uKhO8RfjTz4lieV+41IwilDoOOjUMelzM++P3PaI6InWThrTORvYIzM
oH6s9CwpPxxfvmCm1nzT2uBjbH1jI5lOt5JxHnl0Ae9l+SNyEdljWxZsQAdXWYm6dtTLM8SxTZp1
2a0HcoXe3Il1whg4zA1Z8OCnoXPOAwMU83QGE79aNHEWLGsbOZGlj+IY34CzL1WS0rxe2TcaRfRw
a61deEmhXQfLyEK8iHR3wzx/DbnV8anehoj5fSVTlmEf1KvYbjGNlWLp7Nqduo8HgHK4BZfvbfgC
/tj6FpeNO0d6WznyhZlHHdnheTk1NMN3/JCj99DswqVXsg/AKDe65HKHvFoUWt9GPYeR0fhf8i5q
V4EdylspN+QHO8TOVvToW/NJg4P5HKS6t0Ef1Aa8Z5bPTaI8ig5IEiUzRP2AnFVVuValQOUjIF8E
FBN4XfXFApO9keIkX5UYwVhN5L+gf69uY93plnYvG1/NoVkEVjq8umU/uTLjGyLqS/lb3QfxW4Od
27oBfrRWnMD8GieJ8VWziSj0sWyti6aL34b4m2iL4Div2FbjEKwF4+ugVQtRrxhsVMMqUYl59f4L
AeWNuATxHWsRSMFaM2NpXho+VmfsJfbiLJ+K9zrRoPvl/9Olw9oWPkWjLz6N7UHa71B1x9ESiT9x
KENwykWQYxT7uy5NuuzMTYRrMgV4Ef1uiKcG1PptVKeNH5/q1RrKre/Vx0/1rpelxwbEfxuZw7yC
tTzvuu41NaryWkzMRRsNn/3vKljv1RVzmlsVWbaSIBKsWIltra8PyiLHUe/qZYa2rPUewZPWcVa5
pudHh53eBlZsv5drvk/S4u7WM518n2R+u6lQ+TwaLoo6dZSTwZBw8YvQQr74YYUmgFt6j4nSohAb
shgNVfkEDCA7l6Ymr0ylxQM5NVw21rfPQh42aCSwMzXN9CzqxJkbO8YOZtBJlDQn9JAySvziWJGQ
CuIuPd/qwjLBQjCR44U/DPIjZHBvV484tieuPhTs9fw5AOjuKlqNuC4WVoA9qChqkd0d8iH7lpWJ
/FjpZXNCbPEQe670UqthQEbXiDaiqOtKN0vz0L21Bt241p3IfSB76j3VarMQveyR9Uups46XYSsC
/EJrZjBG8oSdGx78Uq9fAr2cR4OGHLNFpHDU22Ypik0d/YAbP1zspI2uKXtPo44BiTq6tszNokb3
kkEJblUZGZONnOHvak1Oy6VNFFiPg2MjY34Y1UZwbHn5izZx8Lq6XDaqXy5NUxljgNDNRTdMee2B
INmmgZucxUHRi2ghFyaGdlqW3uqCekxgK3k+LqAmcMaps6gTZzA4y43ckOC817mS7y5Qe1FmIA/z
cYkJNLmRSYMncZpkF0JqWseUL4xDzq5tGn6gnGdH1dyfQbzjhWF/hIX7U216+SUppRFYUuWf66yy
N+ijB2gtmvqpU+Dv5lpevChhHpDfKNoPsLyGpjk/tTJ8Cp/wZdZ5Qw3m7VAnFgp1bXItogxL0/+7
vp0aP9UR28B/pJnFhv+zMLxKPTngmaFkyONSB1hwzEZNARsZfmBJNKDqMgx7cXY/WIaSrBXMv4XX
mjN5vPmsQ2A9TqehVj61Khniu9GbqFclePqi7tb5dz/Reu/cl0qxjGXd3Uiw0daYrQ6gjczgVVUk
Ce1A2diGlRe8+lHyHphOdebFHbzqUxY8rl481+oJDSePYshYVOqOlGE3F51idrAgv2B7EIXlnTLw
2hg7mEVGb2nPZqgriyQaqnOsqPFGkYsE/IJmHoowjld+2SsPeGxDDoBO8taN1gNB9gnIz/KLpNXM
hckeuCxDfF0r59Ad6we94g2SFIp8UNCq3aW25G3GQh7PuZ8OiwEj05euY5ecf+E3JznoRk4KIKy6
GQEuOVoAb40P3kSTchqokDNRFgcgeSEIh2bEozH6q0XMIbqLPrcxoqxKKLZ27dtQ6cnVn6Svlb7L
Dn1anEVVOFWBQDCOYVevRZU4dLranIkVzMSYe704UydN7FsdPW5df8+PNNj6NqGcEKdLoups+2l2
EP3lMZBWrjFWALE0Z20Q2NqPRVjs6qxzCME3/tGuNG0Fvi264GRlL9i4DI/ZYNQkjLVieufmWBVp
uJs38M70SFf2KLYgYpBMaiFKWUcrURkqqV3cTm0PhWaXaNqwlwcVCJrCfjrzmuqx7WKQ4LpLsDqR
k7XcdAgj9rm+HZKy2KZTZDJEkXE1OmV8ySURyla9J13OkrkpV8UXfIR9dEIJLbYIk8LmTFkqD2t3
2kTNABYu265AaszNrLVlDzNjAny0hRTs2IDj9zYVLb9xZ/AlpEMYJ+3L726NBbrQ7mHMZL72q5tb
mS6mZXRzmE3Ui9nMqRu4lj+7sQoxwQmM8SGq63ItxTbJ/WhQHwPTLK8+v+Bm7RvF3FUhBbQoEuxK
J1YfLTNVN5lnwOSfOttYvTymUHumrnqeZHMFrNtGdFXkOt41EnBtUdStGsNLp1A3nUVKCNkg+THx
UdY0HCN6yT12Pc2oml/qkMUwX7/yHo1ISfi18kNKW9ZcMULbxCpmNmGucOaVa7YZmK6Cp1lWUVJc
JanS51UD1bwMWzSamoTQIUmAd0jkx8xviFuE9sYrM/sn+blntw+Ltzwx8rklFfqDBkpuVaOjejTD
SNs2Q6JtME1rT2JGpH5SRLlcVLPb3n8vM1anvLum2PFtxiIBvTPNqLdOPh8mkUIdWNRW7HH+bhf0
qY6MWLHzE0Lbo7HxISmGmd6n+M0MyTJBfwiVbknLk2tQ59lz0RTPWaepp8Ft02fuMgPcaBCRmRpH
KUPqztbKnWi1mipEv9NoN6KVrEeBupNr4s/JWMKwxqoi1t1XzQkMTQH+XYvf7EA+GJMHiWmxPfFc
50uqm5PcaNCcnLACmNkqLtvzGkJYVLSzSrPqj3HlelL+UcZxD0AESSw5796gdjgHVyp/HeqmGpZx
FmuzTw2fimZZsduCHCnqxyBDO8TBQjAZdefg14ShEV9n0xoa7PCLoP/BigxB5r77ifLhC4bi/hcn
QScYXlF3DuPe2FTwcuC62Pk5ISG8QGbbXJv64Mx5vfGxT4cGgsHeVGx05HoNe3FRmeGKirH0EJGZ
NlzeX2MwC3RPP3RV5T65Xjc9KGqNMSPFpHXKZdkYWF5MnXEJMNejpiO3MRX9xkHHGTPk21RW7jQn
X2qexdCRXfEDgkdza+pq1k03Z+kTrGL2E/AivTFa5DEbz0yTeu21Sfj5qRbsG3p/BiS5x/khQHTA
WOTR0H3IufKYkmV8d1uzmqmW6bzg5zXM8dxNHuVGDpYIT++dxEIn0B/QbA3HbNuDxEH5RJGyeV22
O5YaNnh2WhVLj9eSYceLLHLTx2Q6DGQWyDRcRY3segfHGrcyTUffN52jqmTGiG839GnZdJMFEKFO
Xoj2ciAinLXoFVeNewyJy88LvbdnqS8/RRbsK7Piex9IP61MNy3nQllICAeFEwG2zvLJOh5YqzxW
OCLG6oul8+fZkXoWJZkQOsjrJzxVq4uC5vCuzNJy4aWW8Ta02Q8rMZJr7lTSCXlokt5Gx3OEz8MU
jbySTa6+JX7zw+Aze+Pl0uB9CSwg1JpgjmLzBbf57pRBYloGtg2S2LGwzFS6alt60K1d9CYHvHOw
25HHA0/LV2XkBxIfEPzf6tZbmQ4IS/Tegh8OX4xWSsomUkJpQwDw21AibJ7oCJAX6KH/4rKgEJmq
ufWqD7q7xuokXZtF3lx9Mz/G7qBiyqWx9S+T73KNsgtBZ/9ihcW1k/xw2/eBuUfEG0XI6WDEZy9/
zwq/9mZeB180C9qfnbqSNXndB4Xzxc/cbllrcrm32UCcPW5xHjYssjQUHFa4buvncmy8eUcsErZQ
EaIU7fjRrG4iC9qnfNaUZnxXJotVxFPSmWvlOf9RwyqT7Vcfrd1vth2grNJBOOOFEq7NEmUUVza6
V8cErlXqfvvdM4Z16RUk7hrtqU11B5aedPXMdFPriC0MFqIjQ6TO6xqT6S7x7XWEJvk+66t+Y9rS
zh2zdKkMzn6Mq3YmE/QgENP0qzbQzFXmNl98K61xeLeDWZUOwTd0mS62UVgfOQ8PUs54wCKDvnKk
ut4h/bpz4Def6DCZmcNQOKUDuPQIGEjv+eFVHBAoU/ZShCr9VBVJErJiiW0sye0ox84alKPc5V96
O78UZko0PiufoI/HZ4Sd5edMUhDwUqyTGubVcTDKSxcC5cmTMNwHzkcoN+lBRnTCCfth61kooADv
z/SDdHIbmIq+mbx1oDLWYNORZpqK0mCep8jWg6m23akxa4jrEqA2XQqDRSk3/l51mqNSNzaa9RPi
cAIm+g5nLBF+RLkPRmpAvkDUiwNkLPD0oosoO371lUV/ior28NzjLXQu4vC5VrLqRKCVJ2nsyPB1
Vfsi22k4g2SRrMug/WGTCbliE6wd+96C2qj7wZzVRnbg7CoaEY3vrm1vAVceo2+E9enRKcawdYIo
n93KgWr1s6FSY0B1abvMe7t4KbSwWWIKma9F0dRMXj+Ogr6sN8J/c/Jh3tXQQImyaen+dmqxa927
Oky/+QSq2Eee/kAqWJr7HSaEvrNLq+FSDKFxthNQrV291B3tB/u6YiaH9bdON9rLWCeknTJkPsvg
bSx5DkNJnQ9NWP3s9MfOtlD5iXznUJBmmqFC1S76CPJME2JFHkiNu8EojoATj/MlQcnzkk5npKEv
iRoXkDipEo1tBlGq6/itFEVZ1ZOTpJTfIlA9Gb5fT2Ukt7yDkIUSRSvwxuNgEyzjPfcE5rN7SJps
Dg3CfMozOZkFwARInPd/equNUzGONN66vvn+d9ZqoodocHg9bLWBq/92cLNQyh6C+Gfh5vauL9B+
tBv8bWDdJJtAh2EFPxNmcok2GVvuYaXlWnEe7dKCbCk3xHC8i1MX2SZjqb5PbfJyPo//hncIybkM
KQUED8czoszZ0g0C+aEZIwuXoU5+yuNrWbIAnex6r20bhptWxxE+9Jz6PART8sWJyzfVTY9ywZMe
xT1u68CZiHJpc9PCcl1rDH3TuKO8ASuNk3mmxqiDW8VWMZkNcPf0yugKMtOsSyEkL1W5ND/sPHlU
BmyCqkyWsa2Rlp0R5j/Z5Z18fgvfvJY77PwoQ6IpaDblUJ9sHqV1pNrdujfs4SJbtrdAA1p9lUlQ
qmYS/kzNI5ksoOM8zBezr603y0fntGiV6oEEU7Mq4joD61KCjSaMxZqrumSV3szTyoq+FVk/97My
/pD9EhOENIifTaCBqxZ1k/04aqi0GGB5fadTyOkPR7XW7SfbcRR+sldEuYr3wDegd9pysXP1zgJP
2H0oXsQPpW0BxTcqEyB8E+6RIg6XRG6GU+KY+aw1jG+hkntPUBGHjYJw6hrRU+eZPTpSkan3HRkL
AIRpMjwMid5B+ynlVZm2zSu6qDvRIzDrEdYa8Tm1q7J101cb2fLiLZoQ5lYh/3Dgu4xI/dXmGekJ
ZxEg5L9seoLugxoMh5Sw76wPHPfJ0HXCQWW/m7AnnYZCcNGDFuzr+BgA1INRU9bL0sCm2uOzXJj4
X255uUgvTTj6M7u1SX9PrVVj4zhj6E+yjNIoiQcWRTUv0hJIhaa33bZpiF6PtpK+ObH10YE0vRRO
qF8yzf+BWXsKAdqZ5eCo5/D4UFhwZHOLidSw7tsoffDUKXKdNdV3E/GsJGiUD3Y5H4UcWM8F0k9L
RYne7KHMF+Q9nUsyHcAso6RK7mjjmpIqoe9RKYuxBLPku6VzER0dxwSaH5LEvtflUm8S/eWHZZpF
dIuJK13s29y3yWITc53m3LcdwWbJ85d2lqdHyaswIBhjhJ9aLT6AuvhqAZg8BpqxzPzqEQnqYK6O
6mGsnL2eEMe1HFs55pi6z8fBVxZGXfcbJ67ULT4kwzmfDsEmHQi5gDIINrnnBAvdbNRXc0BPv+z7
n5DhRr9jx46s1XNJvH1W1U627BBI4ucy9sYdGYS5r0sGRlG5tpEHQGxxYSrEajxr40ZSOudfnudV
ib/4jooMjI0JjCbnw2GErDpPNNLRoan1i86IiNDLgwWlrmnaWVQ3j4gFJRtRdz/ACvurS2Wr3bKz
Om3GauSokyp4tauOMIylBy+TGuWiTQztEjm+s/IhZ7uJsSYjNR4gGKUbz8DxplMLFH+C+tiVWvKI
ogLralz2wF7p/VbUKQnQF9RlgYNK9oWtgPWhqIShxsmOzH7wNFbJuE28y5I07Hw9G3fgsfl0XDIY
AaT+QwP2iIVg9EWqSDt0kHCXLQLMm6To7auMvadsqS2bHpzm4b0SKw3Y4/hBM4+9JDiAGU63wUjA
wgbmsSisUV1ovuMi7tI9eETDHcMkhT+GknmsQSi68NWuUuZlV9bSE9sZ24jRZNXkgd59NjECwI7c
Z5EX1+UzLl8E0SP9if8fE4zOHIX39GI3k69w82xBRr4Q+Uxuh4K89KJAIWw5TL1EQ1hU7qnOv4sC
RqfykoRptLCscrygMOXMNKXuybJo4+VWJxvmWo1tHfwrXUQDuwX9bACRnGryLozmsoGBey015aF3
rOLQNPGvsxipBRS6kWFE9BqQsuhzO+WXiP+rWG5XMW/CY2ng7ivJRr5OFMeFVcmBfwNn29QW8ft0
PBqlyQsgCa91IUU8/vwssoK1cIRFoRtjEygkpWFdRV1tZwQaK2RLQ1tlm1S5JOmI6oL6W49ymi6y
Yjg1yAFdZJQN5prre1efu14TmovJFnao5nvjxQZMdOChqzplga6gzmva1fdOribrOtTfWr+Njn77
gyB4eYqbIV85totaTIADUeUiuinO0FRGJkec3g+1deqLfiB0iv1Ib8omRhMWetVS/OaicfLVwN5i
ZuhS/cLvvTKvQ9d7LOwSp7awdM+mzD9FECHaE0R7s8GbV20MXi1TURw6RD1gQTpZn81Ek9oTt067
hdTF6kWrHgIhziSbMfY8fMA37SaZcNwWVhjpixFSCbtedQr1YeAmBJbEofAVlgW+2awUT9ZuAk5l
3WBG2qvoC00STqJfh68VetHmIcrQEchDL140lqLv6gC+vgOY60nxzeqB7fRM7pPsCeXHJTBJ6Tot
1N2mUl612CkOZRK4t6KRJ8k8HLpwhYALHitp20tLzEuldQxM96HSs+9QJ8CIpV2341kLZh2ZqquR
ReDlnHhcG44L4KqUXny8rR66IZnrTVk9ecNQPmWJfckREz7lnlQ+OVpnzNthaPiFpWjbirsmRREu
3No9GVneHdt8cE8pZuvoc4avXhKW20D2c4gbXvRqRsQmiUMGG9EawaMGI0+qTLS6EsZVaSQ9yrYu
P/D+2Ijq3mrTQ+xnIJvYaAKQHH3EG8hgGloVL+BDmM9GHCHgraIdDqPKfE4qYt8AzeSFPRWNQVbW
ecbrXYos4zmBpQQkVImXYqzqtN4ahe9meRvbgBzmba+h8EtnVnjVKhtdD500poraPkC0Hf6XKKqY
VC5R5pdXonPagUnXkR29tcpelBK68fP1bWzfuwsEf+S16KxBpliUvu3eWmOzahYWNPuN6CwHHaCn
dkrDiuuOvjTX6zpagxvdGJbTnltvsFZJMOYHO9pnROiecPtqFbl7mpg0T0nZv5Cfc44ZygIbFB5Q
19f67tzU8RZKu7O3NAk1FlFXK+/FCDPrVtVqXXTSQSq4cq4GSJem+p7syM7u7O4s+qdlEC/YPwfY
l+NuYqUdS7yAPLEcxtjWkbtIlP57mhvte577KjbhmnGGlx5uAnSjatJhl8aInhsZqzDTSdUdMfV2
Hjq991oSOl5p6BysRKtSYfuB2h/uIlNrpgPpq7L24gW29tK8V0XibVQ/Q7S8I2wXJma5qKSiXINm
5r1le+Owc7CpMJahYf11Gk+nupIU6vyPDn+c6omSr6KJ7eUZD+7QeS8mfx6k5WEhIQP0ovHfdnVj
jIimkmR0+jn0hgdRCsc0OxWg80QJjJVx0HDomQWTnvpYIvJk9z1659OsGHRqq0ldaxGaknYeXPnX
QZe2lgTl8F7Ngj/fxS5gyqnTvT7W0Vz0h8Ccf2rIvFCeFW4yrO+dRRfiEex1TLTmf1/ObdkwGqWi
PGNMsILfPbzZo+kuxtrpDoOSykdZJdzVqAAHQ/bI/oDYRDA5ColDMdkKibNYMyYdDIxhRwtHIVGn
/D6LsynJ3GJP+6lBdBatqPZi+jHNLIbh+euho4CQxXIERH2btSK2DOyJpFQzA8m8iIYx3WVV8OsA
NzDdEflOd+Ls3nDvd2/41O8/6HKfHrgZgvdi/vs4Ubz3uV/pP+jyaar72H+8y3+82v0O7l0+TV95
0l+3/49Xuk9z7/JpmnuX/+7z+Mdp/vWVxDDxeSjtgL+jHzyIqvtt3Iv/eIl/7HJv+PSR//dT3f+M
T1P93Z1+6vJ3V/tU9794p/841b++U9vzS1aHWoZp78DSLpgeQ3H4F+U/mqLKZ1RKjvA26lZu9Cj7
s3wb8Mewv72CqBRT3Wb5d/3vV73ftdzhQrO8t/w507+b799dn80MW+9OD1md3694m/Xz5/Bn7f/0
urcr/vmXiKvXw3gxiq5d3f/a+119qrsXP9/oPw4RDX/c+n0K0RJPX/mnOtHwH9T9B13++6lsp0Q6
t9TeB8kI9o3UTgqJgM328e+DaImGodip2kVUixpxVokB976mW4Z70VySQNo6MbZsWuc9ZFqjz73K
gFtVG9I1C2IE1Or+iV0wQrZTKc5hErbgW6Z2MWYMdHNH9v2naBf1LjpRq7FEEUvUiUPVo5Zh6oDA
asT2D8hFnxH1iM+FLcXbznYwfO7g+dpmdDugUBkf8xQF0qmXFkU4yYnWwJKAs3ny4VYnmtVI/2gB
UBE5a5CWEVPlfg/POVfl5a2ji6rkojICG51kA35JNmKxw84eHCZmqis/wsvVRu/GgD/fFWedoAF5
+xB2z1QcAqs4F0pcnBWl0daeXgBdF6NbrRo2bgGy4Y/RVu8ATE6bN8QFmVEMrMwcWyKjvt7nElP7
nVYR1PT2t/mCpGgOYRojy/vXJUW3tO/6o8rC4tZNH9miWerGkcseEjN+Qd7kbn8zq0ceGYr6H8b1
jQz/ahy6tcH3tgeU6x38avKydw0GiUox/N5cgBNxJEffJV0DqsLOC0inKUofmbXNC8u/FRwlcEDD
TPU5cFwErghe3UaIyvswyRqjOUmPevnHmFvPaiiXXZyk+88DR2Xwt00oXT/NJYpGZh6JdBtbpTLw
qo8xWhvlzjsFTeKdxBlgLw/f1tJbu0BmyWvTem8Q/TpnjI4jzNKp633kbSKtfbDtKCZuGug7cRgJ
ne1wRtZ34gzDtGGbSMlMNCa/u4miq+teCuGEERnkaMxmpVnryMDLcBvzER5rCvXUSpJyErX/h7Qz
a5IaVrb1L3KE5+G15rG7oSfgxQFs8DzP/vXnk6rBDZd9T9y4PCikzJSqqK6yLeXKtXrE5LZgao21
dNy8Ilz2hlnlyFsPLjJ2iSDjZO+UEkoP8BpvsYs30cJHRIZ0Dmz/cBpzYR5M3f262G3whDp8WnlB
lsdX99KzvJiHhiGougEKE/Guf7+v2zCnVI9SQ3cr34TlBDqfSJ3BsOX6J9lYRYFi/a1drENiYy2o
CeG0UMRmIFsQvp5QvpvTQXm3gFmVHBikQ6rcFrxNerdgPcL1qsDQsNFhRj+boonjsjvLoewtzV82
6vSgjWUjtl4c/08LLNNur6GP3q6A2i5n41OPl4wtIgrIevYQqmH+EFs5u6sYQQnp4LwtQYMakdoC
jnR4ad0TpQBzvpJjsKdvRscKnxBaUHfSDnrMOy0zlthaClvKZeTcJeavYRmMVGN47XFWk89Kl5PJ
KC2Y3Mw4eYwAqB1dh0MDlW/Ya9UbBxlBAZfHntsLHxwBY88LqutKO62BVDlQ+As4SS/gJN0EqKec
S5vUo+hKYys8srfEyCnNuHNG5JuWUGn+1zCSEJVlpVSd7/y+nT7MnvVgttnwVLHhPpWmXm+nOs2/
BqZFSgmAFUdnEyRvIgWlJv6nygK4mlTQr8Vt66+UdjpKsLFEIcumbVx/bVletl1sEracU1W3zcBv
raXjBk/2PT/eGy5f/Xeg56DtkyPMi99ugR1V3E0EYy4CV/7JqzzvxM7VzFeyKxu42C0gBA2a9jdr
TZn2WOnWzlgiITv1keEUMeSNkIkVjZzuVm0EwJJjgdJuRhhDcwjV1Tlokc2Jmru6hPdZ9mRTThnV
trkJqsNv3hzJ714aAHKAydncy2DVMJCDTkI4UVunuR/z9CX2PQfy4RTIqZJO6Ib8ssWksu6lIxS9
/2bPxvwl/b1G0j9xbFleWq9MrnD/J9eudjaNx9EnpF5vJumcq2EGT9Jo5RES2os6u9OwkjHNAIKa
vCfK8LmXUB8o1sr6ton2spt21g830ov9O5t8qfhnCS/4RfYVjkzH0cggujO9Uyaa0dZgpFzGsodO
MLokdnP426703ulfttEK/ZOC6BOa7iLmtqq0yrGcI5t+ovRkLT1VNakHssq9ZWsPphmWLy3nzaEK
kN1OQ/OZU4/W7sqXIMhVFNQHcP1q8aIhIX9vDfajnBGXbnqtSx4aS5PTWrvjQmNScn0O89A/y142
lF+mwLV3cjRMlX8OGiDJ3Nx/hcS/e4ttAGaKGo6P+oTwLo7bZLmOXPGvl2up1tnkbSY48f+YtwS/
zY1UVCicaKeGUbGvZjP4oKg1LPSVl37i9O6zNZraT8S1Pcsk9esG8WPqJO1nr09I6cR9+DGMXa6Z
Vqyc7dZOz3+t00H6dQ6HGr4bvsQXTW2c46CUnD9BO7BqEc+5RMhLTNcOVsBdHwO9BItg169xonjb
FLaulcNBOQnTLNnCO9ZdOtGQrHvfLDYZoqnaNqld5bjY5YRlKMOkLS8N+zAnHlptfyxplfP7V1jm
GzHpiDbLHnzLohAqRdzBgZV8L4epWmZ3XpbeAbBNynWXo2YRhKhthUYLz9eIApdmROMKUq2BxPkf
TYFeL3qvFtzeK+mKBw0ea9ktgwwV2IpjtXdGvyrsrTHEoNy8pttFWqKJkoPwUTadCYEEWvcf5Cio
IMBZIgYRNhAROfOvCJ6awD9qyHtrVd5sSDsG11qSJFVtymO7X4xbaYQ6M7xOkhApFUHS+N9jljlL
TCNol6Qjjo3goILVg0GoNJ7hCkl8rXzuG5Tofg1+eSqlUnY51VEUw4jrnhEU2xgqh7W8DC5XxWKC
GTcUjsV2u44Khzn5HKSLy6pslqUWxzJtWWoJLhBs4rw2y7mut/Mjtf7jyiXjfpoT9GL0zAnItVJS
lDp+V60buErCTv84CifEGO6600Bmy9hRsa1z1Ai928LoK9Iq0dmt9eheeqOSv0ieQWMuhw6Z+Tsz
GIWQkPpYT9ue+pgGJB2QBSF37hbGxu/s8JgjdHHJHFi42BOVyUZ2IRafmpVbgOykDLXetVM+NqvK
UN9Cb/5lquwNkeBgmNiryCGn7FQzjYDwEqX46FJtfOe3hvY0kfRcG4ljHkFNaU9h7biw3Qc+itMl
VGGqOaxtkX21kHw9Wkb1vZpVl+2qsIFpDACBdfVxFnlY2ZiBZh6jtv0uR53I2crYiNKdf8aKNZfp
sifX1QqlPsLSlZ7HZKioX+d5SuNzuDdrADPS1mtUa7ae7+3nqlDuSup0t1PbozY3BuV6bDLtNMsm
bQA4FUJOcCUN71zCX8D1cQqy/q0nQ95FG0n0KS/U+gB6pz7pKsSSv9UGpeSgHBZRcSYtEp6lqZWq
hE1G6sxWc0HB/0ufUAbXNpVzyqgDPUay8N2MUSvPlu0E59sC0rOsMufQXW9+v42pb0iUz0G6tqLy
B6nU8pEMVPWoKOkXcv39xRQjTbXGA5BJpKxERFnp1WMRdRuoz+cHGa9VM0LEIyVS0qlYdvNBbzm6
F9PlJN9PNQBHaH3fXsBNs2uWW9T2G2W5HjgqWdmJV5xlMCiC+ahPVArJ10chQj1OLmlJiKud3njt
mtq4OgrwWDl0AkiV55aqHDmsPKdZqWbiXPNAUV/f5vS9ZlyVDJ5xv/KM12UOD7Hxg66j9hfCaRk5
6bcMDM59IRpSmNp9qGfWdhTqpYtNOjKzQCchQeVHDmUjQ0IzehxBJ54Wk+xRMzraHM4s65A7dE9+
DuXv75e7RerUmvujB9ZVvAXZjI4Jg3oe7gdfac8We88StgG9PetjfbCHYDq4WttCT4sp1W2DqhU5
ll1pvc2R0+2GJCJQ3KrZhjP4564t/jGhUKn5TCLloHVsIWST9oEP6kqMG1XRb0bKXd7cS+BftlnM
6OzOe5ss3aaR6nsNXP7fS1up52Zoe/6xbEnpy8GY4G+EFyTdJCjOfNI6b+BOayLSaQfFJ819hhTZ
eYHorL42MZKBzpjmn3J/KrduQHk5W2yInmt15RSqtvEEMh8p6PxsCeSm7EnbDBAdWLHwyKb43ZND
aNJwe1YKLc8gbrzFcFR5Zr7AS909aGHWP+ia5W+GAcWbxWarVXBtSn8vTQNFl7DMCkpXY3LHozTK
JoYYYm8D6BA8193D0tiPcesXD6AzHbaKFkWcRVN7AO55wSq21WtmgWajxHQTQ695KMlWv3QNn1AT
W0gOCyVm6n+prva79myK4dCCYKVC2L9Ir+2GX4fJm+7kVBCw91mtVw/S55rlvjPt9KP0RUq7AoGT
Pmme5j0PyA/D8OLZylMEU94DgM3mXPggUsUog9rg1uu8FBECrW+O0jFaQf3g1W53gEmL5xERvDi6
UDmqmtkheEGYjAXHFuy6AGDKEitXR0SuSsLwNvvmC2vgGIqhbZUg8HfeEMJDkAbFvWxUC2mouUVA
Vw4RNH5zNGUDNY2qBrslOBdeJCeGTZiUUM/9XiUZteI+CHVvO3QlAkG/HXKGNXBqFysOZEymsrNh
2j7yOvYx11CNEeSUqhDQQ5YLrWBJa7mMFzfChRBeyvHUttWhMSleDpN5X5D/h+Up6B98Q+f7JnpG
co3RALwnp/xmif1iEKc+/IFkgHD0ZVtTwQCYlNPira+k1OnHHjyBENAeB691HibRUJWLCnDN6Viq
Rc5DmFnOg6X5zr4dE2e12ExN0S5UOJ2lSU6VsdDYrNpcD8Eospp0akEQ3V5msS0v4/VUHPdw05y9
0OmPFGZTnJ6W86vNI/cmMzvOI8XQhY2Ksn3zw9grzWNiOvtA1WewJn1wTkGYriM5NJ1km3ZBc5De
qBq/xr5I1YPOea749soouFUgvmdDiGgFS1eNlu+g5Yj2cjjHFShKLfSucqjVID6V/DU3wu6OO1V6
m4Q+C8zDMDVsZVRpWMqqrsHzy2HuQNipI7htVnxt7bJAaQE6oGNTOvmei67xSLKBKzlEAv+JbOi3
IcT/BkfguHaQ+r7/K9aEJwAtFmLzFJV3Hh83FO96m1adjXMvGtmTTYQU1dmpQr+CAx2PAtxq1RtJ
C+Emw6RuPhpeG78OSevFT2Xeta+l2v3QumjnOlX1oRxU/YmydOCRdcOTYhQaTyNoj01gDf5eeiOT
/T6qJQYADIInlL/PiQ9MKhHBNWeID5SAn6RTzo+r76nLbkhawjL+HNQKDNciWikh9p8hllctS92k
/NQ+yobiK9UKPw5WX36kmHPmLEmF7HL2k3TtpmxXc9OEGPV3fNsXeyO0rDvd0X/4GYJk46Cl90PB
lZLHSdjxQSPed6KRjjHP7WMwZs+tXf0yiQl57pbX2o7Xt/jODk5xOF87SVEqyOdlb2naf9imzPrf
4pZpccz3v1DacWOmQQJW2odxZzKpGBY1p3oT6jAG0cheX5InWcnxX26woNEhjPyLtN9WkFP+ilts
72JKuDp2/B5+aGql85DBC797pWWK7P39bnKTs6GRx7rVfw2UKy5ryzgjVKxtxVUFpm40AtaDC6s0
39qk3FmCW1qOoTaJAA8DaFxsw2igYfRuLCZ20ijnLE3tOvGpLAflA8BB67Fv8u9KYQ0XOeLIVd+x
N7M2Pd+bR4RDDlFSjJe8czVUcqjUmOxYR9801++lTTZ9bkFy6erFVg5LZQa7W/XzkTNbvv9dHb6A
ho6oUNM6tAKLfGd6U3dNksajTiUKTopgfmVRDq4BCIVzHYBBD8J72bN07jaF1sGO/KcDlTFOj33r
VdrtOYuhoRAhWvqzGUgkyTWywg0hhxh1LnOKjYIstaG3hWVsPZEw8L+nCJOcszYtzs4Yf4hMK9vH
v03SXtl1WK7+7o5UtGPlg77Nlv53Qb9Xk7b/vmTpe79Wb8tgD8jJ3WqDl1+bNOohWqDSoKTGZBXZ
ffgjB+ZJEdFP/jKfDLixXmetaDe+5qb3RQGTIOR++mGyK+3e5hltY/dduaZ03yP50M6X0ASevatD
Somcxhk374yyKxsjAKDet4YPXAvMNthufb4s7gmK+27V+XxM6CZ/XRwR9LAosaF5qWbFR+62XI6h
I5UjKiXMc1PMn+VINkNpii/NUG/1Zio+SpsaQQRTzy4/bkw+otmkaqOt9JnCBP2Jvp8Vo1svtixr
3dXUA1ZfFhqTb76GdvltVcrBTpTJxSu5hrTlHtyyfjrGO2nj4ShaV3rUHuAZuS/KCYkPZJY+9p49
XuHNvMZiRJl89XGChX8Hadq8kUPZcIb/A6B8zOkkYWljefc+GW85SZpaqq33MBv06xpiaOqExwkk
mY8041jq9ynoeLOco7tWjKRdD23zzLPDSY5cdTZBKepTtXeQ3FpJ461pVP3e15EKMzqY5qQtHFTj
zpziVZPV8db2lOouKi2ys1DzHlJHM+74f7sAnh3tubdJoKi9Gf5nKrV1BhkKxdy9ecrNqPgaVhSu
urBSQXakKNtkrpyLCUPJyWtUc+9wKPLQUw+5gYJFfbWK6BsZrvqnE+9R1Ah2XGfqvUP13EPn6fa6
qAJsdtd5q4Jn80vXeifptZUExvt04iuO1qh9UMFCHlMkbjaGXtsXyuZ/QKkQUkChIektTEuz2Gw4
2g+F2lFvToS0K+NU9nBZ/5pG7eb/z3L/elVpE++QfZe+DUDK1yJ92YqmE5lX2VBstIkB/F4Wk4wI
9EnbdbrKH1TESpucL4cUgn4E724d5WhZlyqZHC6QfUG51KkDVi5klrOnqk8pFnW+QGXv3Tdk2KYm
rw6FrkZ3+dBS/WsZ9gdOg1Ce8nzIldAhXSGLYX0Zre5xSPgGK2OztgZynOzyzzd+1XdUq7I7eZm+
rSuTUhnBrKobFo3siUaGzIKdtROn1tGc/Zz1crrnigbN9Rj23yhWOVWUVb4GkBvtqS/vD1Xkx8jY
qN8svmOH3HWg3ymc4mWkAGnvufO0lcNmbPstQk35Xg79eYg3qmXERzn0dEF+hdDFeeJS+RLAZEW5
EdRblaoqV/SfwTXn0K9Vqqs/j1r+NqzFeasceonnQ0XWv3nlMHsoze0UqD/6efZgfrVVVIdSE6xv
myegowd2MLaGYgn/mU2m9OpVjmSThZkgstB/xIORZ9vROeo2B/0cGxiUw6jGrSce1imMqQaSQBSa
SYeJlMPNy0/NpERJRKe1pW9LfYB79rfbqyyj3MgVb8tSWbuacl/ZtkjFrPu0L05WkqETiFzsZgZ/
/k21IGHQvS/KPFjbWQujU1e7+aORGN8Q8cz2ZRCA0+mC4iob1x/by+Dey8HUVFW3WZyGEmhrq0Zi
aeyq4QCh4YufVxQTerW+8nRHuWuFYAjZgOA+T2FbsjTjnb2s8sBcDS7kk1HbcW5AmJwFA21/nHuU
LklfxJ87HY5K23K/tkPAjS4p4YnvqcvohraHM6LwvkIT9FUr+/rRNKbkxKOStoXiefia8HicGt5X
k5M6MrWlChZW1z6as/tDzmMfwO2bspMPIxWP5CM6k/tuZN0oydTx0dRs7QsVpWh3AhE5yq2jbDK2
QqFTcpsSu0nZRBVln2pbIRCeOy5Mw+XsXEvP3shNqBsLubY8WGt+q943SazeF42P1GagHeVINtIZ
J/5qoDbuutgNXTcvXWnMFVKVauO92LMxX20/mla9iqjgDMnc1tNHdy+HmWI993qxRo0VTQxBW2Nq
ccinpocX2UvmMGtWshsEbtKsFpfqtmxaag1kOFPeBb51kf1bma3tweY4j5dYNAGnMPmmNoZPTmF3
e+lAfctH+iQqXm0zp+KwrMOGv/UAekh2Q0G7EwtRC3HDudwaweRzG9+COlJuGlpfEGIJzLRERTfw
uWlsP0MHjVF4qRWOitFznfVDK7R7GuDy3NVj49Bmuv6s9v6bF+q7+DQNKMPxnOCuqKULvs1Osq9j
0/wJw/6xiTsO+SBpYPvoH+3GKR7kQX6qV/NKDfLwLIeBFobbSoWazE2c52ac0UdK5i+275a7tB05
fPSc+pOwF5U+faFkFlpWvsKkd9YVCKlToY7RJ9NNIDP2mqduggUyi/of0uxmQ7gvjXFlZQebPdoJ
5m6YmkXP/HM4KeMg5Atx37q38BC4FdLhkOf+nvPXOrdoDXmBfLWsGXjOB4c6iH2dO8NFCYoBwXuk
rKxBu+/QMjcR88UmvYk6DhfZFHX+pIyBs0+a2Pav0gY1CBgavaxXcgYgk4jjabFqlc/JQSP/UyL+
itY3NUllOuyS38Vc/AGdeSW9VhR/Lhq1O8ytplPVIGZEYUsmqLQjqvR+B8oqMCh9bABmX9nGJgnU
lj0PNCUPIXVLEmOv1Im9K+Ezg+1a19RNELQ/y5KjfCWt0Amk7oXKil9i7/xfkX3vhjeHFIC/2QRD
xl8ON3cofl2WkdFSJf4mHP/n+v9aZrHd5ON/z8gtmFX47fJuIvFuIiEPLaOX92qF+sfAzI2VpjTV
hjOG4gGFsfzBET3wBRQw2ffSIps5REWuHmznXaiXthP7ocNtyu8VxmrKuIz53VbOlEubrtrfTZxl
SZOZ9SGKF5bJMXIUxrs5tgJvpXFfvZbusNXkUM7LyrQgnamaOzWgbJwyv767RCBCl3cmX516X4cL
/tzvF4fXdv254dDx9jZMVYiAKRuEnJ0PGcdOncdBqW5V7oe08cwruJeT9KnCVAwORB3GxNORGEpH
W3bDttY8b6PHPIev2cH5qwa/UIN2bjH8Ue9tyHsuchWuCt0H1GwWP9i/9giry9Vxk4MbddZdaxUp
99eMFKjWqEB0YDa4i2fTupM9N6iNY9C2j7c4OSUY0v/kfj4fMv4ZHHwzw+EncWgbI1rZYlUZtywl
cKGTUxan20tqcGVEVGVtBpFtHPouoASvLA9yiNY5QsAWpUhy6GZQfdTdI4IB7hl9CefW/DWUDmnr
vTjalVMYwzwI9s+Ih3SFvk39AY25+kMUk/MyS52Kr2Gq+ZhpqDN5b5PB3AXbTTrA1iGHMk7ObWOe
PUwOmG9z/1qvacJ2XzbUYmuonp/Non9rvM45Dzw0UAIP0xLFVL8cQrK8QggBOk4rbop6B3c5nBPQ
DFZaFWzkCu+6clkZLT0+DCL80JBGmlXEoxDfRBKzzNCEb2PvQsk0h2yDhVp6OWTq5jamCtW93KIm
L4DBwg6/vfNYclIh5sN6zvabOkEew1OeV8zaV84zVYU8X9FYSakgw0zWD0IfXTslYxldIupcYZ83
TnGW7gLOOA+xQ1nVXFbWiZytfQjM4aNiDFRZw4q8Mua+3bGBmr4knCJQfzp90gM4EfiGtLs67W/2
3K7nm33I9Hd2GT8DJ7nFm2mnXFFVhJJlhD5pqKq7Wqjrpgnb47acotMstHcHB2kBDQG9XSPEdg02
Lgd+UeFGegOoWS++nXCDEnOrfLIfVCU6dCIW6QP35Ab+CxSm84fG7o1VU8PaAxfcCsZu46uhdchj
BH0EnblJiave6Ks09pK7PirTRxSX7ivYxD8Ds8p3dtAoEKx55WePSmbOj0qK/dBoJ+GPamJ2pUSz
vkJdjYBQhQjQ4NY3U2CHEBSRya+vWq1wlpYBz5bBMkY65FA2pUMdux+gyBOEgvNlCZQ9RVA6F8P3
ZXlplosstiGMvnTO53Qs5l1tNIG2q2abokWF7doGIdJqzXW04TFKuKw4qS5jZ3AVz7w43XGAlK3+
j1lgqeKT4Rmb2yJyvVuQmfSvmmLUh9iIo7ulsQtQ1MO0XizQI0V38FiilTBH1hNHksFR2pYQ2WtK
d177mqZsFoc2uUzj1DTYW31G3aF4sZtRdosaZAfsTRsjNd+/C8PhKK4ru69unQynwJ/6k6c6b420
yaF0LMN3IXGlpKt349/LKLNvrn1ktdbSu0z+r2s54oWVtgwPaDYfofaY99HohKtaUGi1MPtDBeCW
m1LxjHMeelBvSaqtBNKoa0J+Zz1ZEYe9fj2pqFwyRy34o0yzfpYh0A9EMCshwBQEpXUYU8fh6bFW
Pg+DdqRyDjZuNRxJfgnucmGv5uqHkcDUEcWhfle25qkJu92g9Ke4sYpvYeY23CUN5TmKzWozNsrw
YKtWtHfg1ji7SE+su3QqkbbTIb9v269Z48TPRqk4DwWFxDl0b88++ZinIjhJl2ygfgDSrDboBhLN
c8WHpjFXaO5+r9AKfkoMnfunoazlyELM6MkZ+ZG5SbeZeNbeOMbKVqLkMQi7/jEZs3jjZn67TzO7
f1SLIr5yBXyRTtmMgf/F5WnxIkfQcTj7xqR2M1Y5FlqzmCsW85zwbbG5Sbs9B8HXqWtJ+M0FzzCC
xKeHIRvMiRjCfLJ1Wn1fpbABRZEycBP+pcQjhXG0tIHY2QJfujiqpvyKzIsDxTKnAEoWkmUakweJ
tAJleF+1WfIgQVjC14iR9AVxfN+oqbqaWp46HKstSRcm6gqsfvnRKcziI8/SFEvkc76XQ+kwCuqE
49i5k6bG6uuL3jpPt3gxKVCEXGrApied+jhdD2b7LfaC7ixDyGS49+1sr5cJmtquVS6Sl0YzV4nD
Q3BSRr0FVXDqH71MuY/rQGGzBPDzDsmy/i4bGvL/akrRig+V595wqFlAo6je+75m8CH6zbqyQlJk
4maa6gncxjGyP2IkG+ksRMQS9n+3TT0qfGNDcW+ibAvbhZ2QPbUL3ch2ijP3PI5hdY9GSbVGpTX7
/r9HZKwx/rlGp1VokhhFcKiStH1sJuWTz3u8FGJU5114mIdRWyuK2Twaxdg+Jukn3UyTj9JioTGC
kqE17KQvmjznzhzhSQqa9kMa68CaK/OOvSnK3Fnffxu4ZYeWEn9qHc/YNZ4RHYtEte86Lgb24Prn
mttcTbku3XH2lK1bAoBE9d2FDnNGbGlu9ecJ6qXbUO9t/bnrfefdcPHK4H/NzTn7O8B5m816e5GN
p8J8wE23gMrxl0321A7GC46CfbIguQB4ThmyuirMkpubsRNo0rhzDpltzKe5hB1bkrJ3KCBxT3Ke
em1WDlPfAdXP9eizWhlrSD/DbwAngYNF7rPuxEgklmBwkh5iVyO6swZFv0tgkKG4iZ/JJQvK7c1p
x61ztAP1NaSkgVSP/1I0XCI8e+72PQI2m8KbjacqNJsz6Y9+JYc65OAPUZMg0lMr3dowXjW97B6l
r4ZgIVGq8E6OtHIq1+7dHHEpf4ADxz1PiZKsAQAgLzLZ07WvZmON3FL4zTGcHU9K1mvflrCK6DBk
2ZMSvpRCEEwEyJmJECapRxid5EweraNvc2Xt8smxXodhKPd9sg0DqL9nEMP1f6IKncOp1ZQXux++
1Vad3MuRqr80Xas+A6nrPpBcu6ZpgfJ355PJ1NNgLYd6PmR7oMD2Fpzep4z6+GNV2/kMyl6ZDyWo
az3laEgVjRWOcE797o0ZTBlsBoaddMhGK1P7FudA+HGGNGy9zE8bkijIH3UNDBB+uHNyVLRGt2Nn
XE/JndepOlfMVPsIU/OwTsrG5UOfg1Xj1CZ0XMa4Lt2gONtdVbm3buaXxVlzLY6gnRJGRuV7Z8DO
zYFbgdTQCAx84i5VGAOyOF07POq+0AzPzPh76vtrjh67n1ncP5iQUX2eJ34wplGVD62XlId+sDkj
1DL9zogrdRNqJOzh7P4qJ03usYSF6IdjDdkqVPP6Oe8RWq8dv1/VAQrg5Ad7GEX5zTWTWR/axO6e
OJMQWmNg26W3LsKAJI/5XTqdIvAe+WCkSzbInb+g3+1d5ciwG3dtuAOIM7E01MX/XEs6K2V2/1wr
QvDENDTvaorJcq1YfwrSzNzIY7fe6lLUjaL27bzu3bgfFXeddTAONeLZutXh/pjhgznAFWE9pVrs
7Ko+T7ateNbu4xrqW4UrcC+G6mjMd5xak/dlpGil/jgmH+REuZhjlUcUPAbuefgRCKqo1sq8s1xL
NcZ/v1LwXAYRtx4j8G9NoLcW0NEwiXZd33Qr6fH66s0th7cYNWu0IziP4zI5LtlZBPAHrbTJ4DJa
g3E76zbaZsBYyQWmXF+FyRe052qoTRGyTHRv0VkEuFbR4tMMRZ7qap8tNQRm3Hb+bgiK6Ysxwz31
y9xVMO1Ks+r80/xHtFwkF2d6f0RLcxjH//EKuI1H1e0P7JysfQIb/ZM5Bd97u56+QxLyUYGA6MXU
Y4viKkulcrNm+9PN80pGQLO4G3qPak4/LAG0d69GrI1rgwz8ladJmFdVpS2uctyBGx8EL5Q3fOfR
GtmuwvyZB+UdujLu50GvUTuqONV2OE/d1/DsnJymUy597+nbuRiaJ4jNB3jlmvF7URviwmP+5GBo
D+vwqsu9+akH2AI/iQrGS3xqVg3c4x92NNSurVmqT4ELF+xgWW/xEUJRS/xiF/G9iPcd4uX68gP9
M3553YB1/oqX7+fP+H+sL99/Ld6/MxXbkQTKk+FZP0KjG753sEDPSYo+jLuiki6C8N/KDxwZ6N/R
T//PGJvOCZLbngdOyzrAHhTvfNefvsDXBhVbrbw6OpzHlbAjXjx9gZFnbf625xTa3ewifnbN/sDp
SbvKEFw5N2ZS16s0U+xzNRgOAh69vpEe2UjHMpS9ujGY8pe7iLtTF47jYbFP2mBxUhaqj6guw8uU
Jfrnsm+eXbKqP+HbzRQHvrFuHg4jGjXrERqWXVp6NdR+NOhp1Rc5lD3ZKAPp8sBsG5hQuCUplGiV
c3uVTVJ67TUSjRz61mitoXhpN4utNjvOseU4UOZ4Z5jBvJLz5BTpmEpYZanprKH3d9TP/Wwg9VYH
z4VrRZd+cLSbfYqhOBlTGzlNFUUS9gbmXT9A/5Kk2alyOlTUU9Bcey9HuBvuduXCQS91cw6lyLMh
+O/y+XGM2N54BdstZ3pEHWR+dNEuoKS0R3xR2Ci7mRB25YEjsinzs/UHitumx3b0oMAFlgHzsVdX
62B0qShI9TvptSNRZwVKbKsZ4fzYQcQldsM8TLZrQzW8T3E4vWrwEv5MkwcHJsNgZdvgI2ZRJwit
/rZLeW7RC2AHvdp90alwG/Yoz4V3UECJLaYxIOULE9d4UJ0QZIAGsZtalSc5GjkauZe96r7pq/HW
V7jHbiw95TMbAQJRw0/VUBZQel5RmXit83Is9nU/8cgMod6a5OR4tSjbyuGCgunH6L/5TbEey8mE
77ZUtoGaRadEG+aPjRVDOQux3GFULW/rtmGzc0cUYzUlGF/aRBA+tnl41ONufJncWFuxAczRYcA7
Vwl3FATwzCwaUSmpuGP8bhCBfBuyP4pPilfBRw8X0B1lUP1z43RrnkXImsQal40kQBNHDKmzh/Su
zzfxaPBfMhzBrlmAJeYIfmuXjf6pVISGeJN49yTc6rMJugRtKKWnXjIMdyzerqqW6ojcdfUPsuHh
/t5QNagMA7jLbnZoB0ylfGhAbn8oUgpTIn2GdvvXFDOqBs4Nw0+LaYak86AaHGgvy5AnRdiGO+Nt
agMx5Tqdu3yj+Qgh14BxrsmsG69Q8VeB2r4Wlh7cuZB5rqRZTXQUNEz7kwarJfl+d4cEO7iphAPF
jaILuLKaH+uk9pRNF9fskYrc3M29lt27SZDfmgypE4ShocC2gaLcFSAr96qBDpvVdNN9FvQ21Tea
8wWK5l1pBsWPYmg/FbU2vpiOOmwVPW4uKLwNl6Itqs2gd+1TX2X+hhR5dGi0aH7hfAEYTVBTfDFo
00vodl8UsCaUCTJSA4vnm2x4NPPWfFLBTvHnnV9ylHkewtn7KIMq8ZWh5kFbORFMy3re7RV1THaV
CX8ftS/js9F7F4X77lfbhQfTGAHnRBGqk5Rkwkv3P4SdV3PcSNam/8oXc72IBRJ+Y2cvyjtWFa1I
3iCkFhvee/z6fZDVI0qaiZ4bCHkygRLLJDLPec3QN1/LEQpdbifO/YCy2LHXwAGMILW/liTfdNcu
vqC8n+x82w+3dWM2b3PJSA7ApRcN3DHrDlUnxKMIy5eWvOvWJxewq2bh18bVtKcZcbSJKzs8YPoL
CRIxqyVmX+LboPxZCmX8DqCU2Q+++EPg2uFOL0J959Seet/4aHsjPDZ9Bz+EgJbyR+U7CbibWlx9
G9vqurOxnAXqkOV1dHRnBWl58MZJPYH9STfjDK34jN3OHESmnYYv1K3HnAcGGm+xrRsE7R/34b2x
MELFXq0ssuHgTzapxd9PZVsehGEMBxUayb8PUhtFpezs98PBjEruAoAxACOEVIIKyEwPte7sV6F5
X1RDd43cr5GhY6uepEF28kfvQfbZbmPeB0Wn7qoMTGoPpSBaxmZgrLvc0qhhzW0fldklU3OO7BvD
XQONx8LZpiUqf2MhtN1UUZKGzG6zDtao+NQT+G8MLLv2WtchsH+1P8sWgrfttbAcMsxZLNYyJg+z
ngJeBdoZIxNuJWONJ15TTWkOtxHmq0j9AxmKCS3RDu5WDtYC75gZ/1gK+57qfXRJVBeTmcC5T/XS
vs9SszngqR0uZNO3B3HBTZEUXudMX2utPwwCpIvixtOuUQxjw6JDfQOAiPypsq8H5Z7MU3c/2GV8
cEzhLnzP/9Mo4nnJN3tYm49WydqkoW62GFBQfhZxlKxqr6x5/QQjAFCCd3bNgsW2oayraeUc20Ct
qdjm3cWb7QqQiB0f2xaU4Ggo6avvY9ts2wjVWRbqAvC87wuvjr/h4ucvutTA2KNHUi12aoEZRAQ0
w+7SJ+Ri8cJqI/u+JfG3Hgfgh9DGtU1T1rAxAB7srEzox45F797veBsddZ4jVKvZGVMf30H/Ziqy
hviC1SKPRXYB9+NsZlL6xfSIvZlKegRDtsF2TLRXBu0V/4QYxiE/ahsh2yawy++GOu6LbBbh90wY
w+2ExUEajAur0+znycIeN2wrNtV+BUNaxCu39qtXEEg4Q+g54sO6Xb0WyYK9kP86qlZ+QkokWcpR
iQ3nW08cbEfmi5B8WTlJhiyqqLuzWXsVv2mrwgq1VF6cwIUU6ZKdyEX3aPrKUh1PgXnukiLEs2bI
DgILpT/0Ivtuqmb0pmrAF8PIwVdWs6i7JskEUNZC6iL1q7O06xGI9tuWUxb6Qu3r7uLMNDLJpJWM
W7CYHXL43YMz03FlqI991FmSThxcJykeJ7iLB0ymu0VZxd1uABO3wR5JvcRNGKJfoZ1lC6QswJT5
gHJhs43RJ+YJ6RvRutR7sVCK1HpAjkUsxsHy3ru2vOAC4fgLHrXWLGjLq96FWQxzpMzCTabnPCl7
PVYARyV4uorIhpjR2HekqfRp5UO4Yp3Ynm7NsvPEpjERZHIoS/MxRNHGiTVVPahxjc8WMqOLRHjl
nTykc/Gm4p0fbsE426FeY5xkp5oaqI+QI1uXJmYeiQMqpDH86Jzo6cZSkL4fwYHxM86Na9S5+jXI
u/IMwRBV13+F6vmsQWHSG0b7+BkfYsVYWnVXbLQw9tGJxrBzd7sdMyLYndG83UreGMvR9lRX/Z9a
PaGtPwT5R3que6f5UGKzXRhOOT461eTylxr9gZ2tu+qb/BsrAAsXDUrInZoFVMKg2MnmZ8etSfEq
duvs7rf4YLTqKkJXeyWHfR7ynBSGkV1lxHDSwlkNo9YuheFm68E7qMLvHuQhcHhrPdGpe9lEqVxD
8RclnqHuHhS+hQ/IXGZb33Fwl5+vkjHUNGGva5F7kOP6BuJLPHmb2wXzsFwE2aaevHElr+oro3uo
KvUFS9L8JEODg9dsV0dneRHYvRy3kWBXUKE4az2JuFHDuVKvepKxyPIze4o3xU/9jWHp/oG0svag
Tci7yhGDXX8ju6U+1qpT7Suz7jdeg1ewmkf7Oi9MHZMX4Z3LBr5/65onVEmQcMVLYGUas0gV1oQr
ZGCrPXlL59Xi4RIWtvEShFp06sGgLQvPcl71oGYqVKuIXXZuvpge9iepEyybHMS8pjnxvk517QQ+
LdxGUdRf8qYp1qiNqg9k662lUdfRS1mGGvoyKbr01viuYAjxR91F+yLWdZ5tzrgNvcmDV8KhDZic
3WwU7G7IxlsewvrJ+OaZibNsJnc6lnFnP4eJtQ6KiTj6K1ttQjfVzPThLRNkpTtkXT0yEbiQ65RA
5svHHFhYUAzFpS2m6t4L+q/y8sIR1io1kWUXVK/jML0j2azvXReoeVsM3Vm37Wwd4Lb7ZJaaCYU1
C7/WFu7RcstT9fuw660/ETl4Nq04fwvzvFyqtSYesmH0N/KOPVuP2x1tdFvPStpjPjVY+VM5DCbQ
fi38agbdnYgFmyjumIGq+K5R8Rr/mL1ndBE4b1ao83n0ln7S08B4DHpgGH1iv/U6UBYF9YG9gYr0
o+on7CIRKJgKNcPQK7uh6PzMaI/MHO1SouhAtbbLMfvmOWWIAZXnLCutEjvfpdl3CWJJfY9rMvka
MNSNsQ0VLMJl7xCzQwuAZC9lr15CarehFuLtZx4VVzgrNIv9b0mw5uGvfStbrcG0K1VPZlgnl1Ex
spmqNjzNCLMiF/uqtsZn9vrFwRdRsJbAsl/j4RyXQLRf4wXrhf8Ul+OVoaioSKbmTk0if5O6WoAF
vR49B52ubNsY/QPbi+LnXijFwRKYX8reXEsU9h0jT6S513UFbupDcjdpcxGnqb9JuIehdMmh75Ep
+ER/yBj1TsrxP9AfymAkBxmTABHZUZvUBWrAobaO0LGLQ9udM+mUkZVIvJUOM3stLCxPircGx+uX
ahbQJwmIwtk8NPkw402bg2qUmQJjbI2zPBPzGYL+l0GZkoMMfcbzzGq2/Y+rZAcF8b8u9Rrzp6tE
MH2vptrYCU2LLm0a26scus/KLFBZlzF58KE27ETh4moFiedSV13LAhfuHzwvY9lNccdf+OMS3MG2
btk6x9s4eS/PgzTZzMSVn4KK6lkrewLv0Jp1qKw6I692FUK3i8StAww351eIeQV5b3mf29XzKxhF
Z69STyPvpLfuvTVpMO20ofru6h9FHg3fzCLTl7wN6YXSsnkIMAjbCOx2L4EWm3ik1fZaSV12llqX
vVhqBzunFO1umJuZWSG9HDvVQfYi5tABZQr606iG2YvZpu9u1FtnON3ZixGxledXdWgCvjZqwqvW
k1q8geFD3igwonOkuOkjzKGLjJtOnoPQgDQ84aj0ZvfFanSt7AXbd+NY9OFfl3spEmMhKupn3Ur+
4+U+oJY3a8pvlyPCbhx92xVLO9VBY+iht4xdsj2xPrIXcNroS92+uogaPTdVrVz9hEJ66kRfWj1w
DqR4GjxtivjLwK51o9o1aCk+k4WrWPVWjB4Oc3oVnIcGd/YBfehdPWKRpPhjt2qCwnyZQuvPIsGd
okzuoSazxJ5JGPA1FpGVnx3dGE7SaVf68c4hvu/YcZj/suj9EapKPAv7NPKAsFbtvkrKhwh1anUL
J6D5qYl3TLvHKuqhbNX8HMQVDEPPTVe6YaCAOB/StH1PkEvZj12JceDYROlFQ3F8Gdl2u5FNOU6d
O9JRUESs9Ox2g2qoVq6egMLr9PFp8MgiRHr9igNhSYV8NFegkeaEAoLbaHIndwMPtRezSRaxGTev
hm6pB29wlKW8yvdFu0xNbKJlr/o6Iu/3SqIlPKUJTmpwvBtW71G6GmuvONShaq1IawabLuEJjsZA
Z8FjZAdmG7fTHKHuGkDuCfwQWZKO6n8c1Olen2VyVqy9nUXTVzzf0Shbkn2Mnp0mBpmFV+pHWoPU
86zvETAE0sb29Khn2NAOg+EfDRM+G1IR4Vqx4dybVY5f0US6mWo6+ojmt55ZmNKgj7QltgnbwSvs
Pdxt61yHbrlyx0S8VsK8yBcywmAXw4XEGo4HaaFOQA1yL7rIM6suvytKYFMI/CVeVo2LgT3u4imp
z92gsOHsVLM7dVbdn+RZm0V/ndm9qRzVEKg4Az7Dvw3FHb2/9bbdrKtiFSQmY8pmcRukOxcrq1vZ
rOcDuitF9Co7ixkukoeLMXGSJ1n8shXjK0ul7E524R+QrQT+FlvZyRIkud2rDF3lkA6Uk4NY+FdM
7MwVRk1Am0LY7DLmzWfk3deKKigX41J4i5eeqHcd1duFHPF5QRIiLeXaQwlK8183CVP+K06IyM/8
MjIur4o7x1i5MXbksuOnu/OCxiWM1OKerUT7XGfOXTh2IEHmlqOlz4oaumfZsuv8u5fOmhxj2j3b
OLrjNVlMJ3NuFuCZF6Xh9EAnuFJFtGYpfLc7tPXUPcddMC5TfPL28loy3lhLRsa0k9cOKhP22AfG
9vZ/0FAY8TpcE+S1DkWuTauryUb29rFnAn2c/fVKLDir1MJCseuLF8+KdpMq7HfLUKxVAvgB8lBQ
PMEfvN7iqHKsYvbzJ3XImgfHEF9lXN4nHGvUOd1muloZ3OuumZz3oTU0ZtumugRh7J4tYVqkITQ0
BJt0WNUDtpKlE/RXWJj9VZnp+RWPyUl1gZz9iJvCDFYULk1WaIyQHb6pYVaRocAyh/xCVVyEXcdL
hlnJUcZSI44WzJjmqtw3EeBvjVX8unTFuI8pbD71+XTfVD0+QQ25wNGuuyfLhoyIQ8Cpn1u3UICa
SYXmrGxF8NXwMk/6o2yOXpSt/SQYN14MBtFpW2uTSeaOGnjtophPMY/fGFUXzEsYYu3M7tHA9Rar
JgoA4cw4XG2Kt6k7HbLCVt4aplQzZUXO1nqHyCjfLhCRb03q7jBRy595SNRHFGJnh13iaAT9MeJ6
o2qPZp/lwWq8BmWpHUOW2UcdnozTkiEXTNoLsx+qh0zJ3F0wRsN2iJLxKRXDH6T+rT8ii3kEvYQv
eWEkGwfkxYFkenhFAhc5GSu2/nCyB0sd2m+NwOLX9qzk7GqAAuoa1Ktip8YRbYR64bHuYZqjKQ9e
3BvHOTED3H8O/nTqyqjelumG+jCaj3N/Y2rx0p23mizvlxgSeCfy14az6m01XIWKYq/atLHPOHi3
7Hkifi1BUe46XbfB19DhmzWA0c4cICkyWe9kkIqWc+s2gwCyiWt1iwGlrlWroXei6tb0gHeuuZ2N
pbDwGpuU2Xj4wNylwqYhmh58lw0nIitn2ZIXUD1UV8O8VVWVok1Z2LbLMqmrqxzi8QzbT7lmLXTU
gB/M+eALxDf8LHb3sql3fnIO1B2M5yuUe9L61YuJ+oK/gDj/oPJffgv8OMYuKcwfVbgrazXFYqBA
lWVve1OwZ7fknxM3xA+J3Mtj4JfKgh9+896VyV93FNRA/nXHGt2srTtl6hqrULEztBhNi6ryXhFi
/qgsvboGMAmwe3RfZHjUVdIr6eRunXlUYetbU4TaE7vtCdN3YfJZE+/Qx10NYLkPOFPVr1m6kv+G
yakfLJ0tL3Q6Oy/gYifDz03cLZUFRShrmY4TRku9UZ0iBcLpZpxPu9kKSB5qrbTxDmFMgQBKs5DB
zzE6yr1bs0jVZZiRdpTOwJoYd1lDoSriN7kwwWg+j3YiqANN8ID93F/3VeO8NNb8Dcq/YCzmnv0+
/PPWArS5q1ntrQKjzb+MZdowtXrZ3veUcOV4XrdRSnDXwsWpK+14Unl9t+Urm79miJ60c+LWgAKz
iosY+0+EaO9N344XWJtNX1uQpDzB0uRexHFC+dSHrfhDqlGeScHFmyrjrYeNNqtcb/M5rov6dBla
qb7M8Obr26y/jvMhKR3y6H7x0aZogMiWjOt+CIu0HFmLor98G+YmVXkpzFc56jPcjCxwTJGnu8+O
siCBFdkAGOXd5OvVaqeBd9Wz+GvR+2uDqeGc1AM+V+0YPmRgeZbCAoU6VgAY+iAv3zWtecH0MvzI
dKqhomXWdbVt1moFW0DDPwinxlRKMT/0MdBf3XIMyOCkw5Po42GVFaVx7ZCA2Yg6qu9aAaNE9MZM
6Oy71SdevguGdukULhQ9CmZUWPqgvpPdNXxQnGH6j5oN4rYkHYwUTx5jE5ffT62Fj44GjCtTCnLv
scD8DaNJPu2wObTg8V5h5snhEXmWfdzVwbKq+3zHLIXsYh0Zq2CecOWhaaIiuLVjs8qqhV7DJP/H
//zv//d//xj+j/+RX0ml+Hn2P1mbXvMwa+p//sNy/vE/xS28//7Pfxi2xmqT+rCrq66wTc1Q6f/j
60MI6PCf/9D+l8PKuPdwtP2WaKxuhoz5SR5MB2lFodR7P6+GO8XUjX6l5dpwp+XRuXazZv85VsbV
QjzzRSV373h8LmapQjwb7Cc8UZIdBeRkJZutZopjhfkObzm9IBO8i+5FJ9nqa89+gvYO3ujWq7Oy
RPLyIjtyMUCtKnN0zRyEuowuWbeNXrz6TujsnSlpVrKJ1mC2rJw0Og1GUby2KxDV6WusUwxKJi1Z
ykFq3HUrl1To3sjC58zJzlMzVFfN8Iqd6+fdQtNz6OMymJUOdLXAO8kWKdXqWmnKuM5qN145ZVpd
c7v7+vefi3zff/9cHGQ+HcfQhGPb4tfPZSxQQyE123xrUM4BU5ffF2PV3fdK/ixN4fUMTFE2mdZG
WsxHnfoiR7GbSNhMsyPwteyjmDkz8mB2WounT/wBNK+65yMnHsXt4ccoc86U/AipvmWgyqu2y8KP
hpcE3YrJo1wgW2CDIaOEL0GTtA/Z5EDmZYyvePU5Mg2yItf/8mbov39JdV2omuFqqm5o8PCMX9+M
ofLSxu9t8+vgeWt9VsPW5gP7p5bFG2cmEkUeCIN/BUtnCFYVRY6fYnJ0S43/GOeKAWd8vlq25Vkw
IA6sTikpxElHIKppN+QwEhYCVnyugiS5Hbohi1A9lwHIsaqKnAKjZNuvXLDhfneU18j4bQiF4GdU
SXx0EWpNXeRmBitBx670798ny/79fWKv5gjh6o4mNEdX5x/7Tz9mATh06thSf5uqutloRptuDNbQ
e9K9yXPU5xfHiNSvmZNSiGrNkLx/EF0CN1EWsqNwjGc0iL1HaNnRoUvdcR0PJXaEVfOISSvWnlMS
PHRNlOxvzWAuscg6i0rietsqEQY9QdLCVf3RI2sxI7r3cY+l22dlRp4JRbfvPq+VV33e9KfBXC9f
V474jHsDsF8kFpkXgLwci2z0jzaM/PzWDnTsPnm3trLXmod8jkNIMLhd4corPruTKM2sZa8L/7/M
tkLM0+mvP2tXtzXdFPacZHB069dPqFa1Gt13SPCdEpabPlVdXJbQSXJciKekY9i/YyF3jryqOxWN
i5hBlzevdi3Co5502X1oRtm9luCSmvSusZex26GDIeMHBcat8zgZQwQ4JcfTtVvZbEcru+8L4ZBs
TprNKF/c8wqK33nZraHOeMiFQOeODT1rFkOloF+tx5yWMA9IJTv1Mra14uQmBXyhn04bhJl30eRd
PbWGFRBlvON9Yu6Yw6zTNJTxduj18JJHiVgDr+3vI2aOFYaV8ZPfkcojm+G9KEUPFW+YlLckCL4p
KiB9RTgndLmnJzhrD5WhNbsJABnp4Da+CnLCV3kGp+g7N0DB8kcobxCDjJr0xXCnwbldUJQ+DNYU
/Ozn9U0H/dIjXRkqzFr5LIw3WXkZfyX9BIHbRozKV0t7aZg9fsjChB49n8X2hKS9PK2n0L0FZRNA
vnFo/jRjauT+Ekx7PKdNk7XbBEC95cGPd4YzKnuKwDFK30qtLzUnwCoBsYETVgHeKVGa7kheHqEA
WjJu+RV7jZ9OAX+vUa2fDp9jcpfF7Uq2LWF9iwy/3np5sw/VIngO1LZYmdQoTvlkOGeXOvpSn4sC
bTobbybmK4/ifEOV1dhjXE4d2Wup61bWeKMzSAbD4PlYGTpQXmfCw9i55KNrYFmyE5BydOkrdBFM
byqWRpWOi1GNsAmbB+uNSzk6C99t3W5Ok9urZ1Clfx2yDKMecgL2lv38JBZ1l6rnSAO+iLz9Ro6z
tA91bIKL3cTO3ZhhYT94VvDu9rBj4tFkW9bV5tUe0Ltzcz18r7ocgpbnJOCIDOWRctzZ6DzvmdxV
t3CjA7W08ax4leqvOzw2Kf8Ct3PL4qIr8CuQ7sViPJ3Ko4xlYF7RBNWKCxmd575AY6Nip+6v2QqT
AAMDuxsRc/bXhcniVsnAj8jr5CXyzA0iCEcJf83nvSYH4fyEH8s6CRLe2AgM3tqYvGBls61Ya41g
hYO6/hk2SH40vcq61LawLmME6vDvnxxyOfHLvKRbtu46puW4mjAcuUz86clhlhHuxopVfFWMKFva
ZIW2eVngLQqQ6a0zUbBD1+4ld5z2SD4Z/YI57kQoJaqFOV2SSfGuvml87wtrxKeW/QvLifpgikH9
EpXFQsYDTw93ZEOLjWxqGRahIDieyNrpJyMYqtttS61gQd6o6Xkyg3STCK3HeCEJN8LxHeaU2P7S
I28Uz6DY3+KpvzSKNn/3x9hZ9xgD7RN0F7+Ean4DGEdold7iuJm3XxLyyRLo+9v4jLgEDLuhEqHj
cAwrJ3+c65KrIguNjWwqY5NfYKXuYvJdBcLLAoZ30OX7qM2LRwyyqbA09cc4Ktr67z8t59+e8zxD
bAphJp+XKShj/PoUqcpad6hiBl+7oMUJWsu/TFbt3UdpaZ/7vOoXjdn2b0MbgB/wXQu2sqM9o5Gz
wRK7fzO7Idk6rQi3ppE26zoA6aKDLzlq88GhsnaUTXkmY4EpqNXY9iEScXblOY6ki8qCq8QL+YpY
IHaxAz+avlSLk6eN/anALOO5Gc1LUEXTBVGi/NkV5gf1juZOtoI5SdkUQX2UzbQN+2Xl2v2+mq8s
fbZq/qTbW9kbghtf62lVb3xXpIdghpyBgWxP3cwnsmbt+HbZ1H19ArUH1FJGZN/nqLIXyIg77Bay
GqWpNuq/M5lZc30vFRb1MXKbD8zPxS6OapIpiUoKI1YZqsfdPLRu/J3tQc6s3dG+s5Fymxamkdt3
eWWcq9wc9+XcIXtlXGss+7988PKD/flnKshRmppq66rBZk37fYHXI0Xd9a6vv4/Cr1a5VYCoNZX+
doj5wqNG4r7kVWRt2FJEd1bpWPfphPCujcCibFEHTy5mZwAHZQs8m0p169wzwkVWg6sZe6TM5AGt
qOzs2MxpfmMoLLLwHHdQnSLVMpw7lnr7v/9SG78v8oWpq3yddRUmrK7r2m9Lo9gwS0fXIu3d1rwv
NaTmu4ZZ5qfD0KPOB99RY4Ey2YsUcek7UCP9ysg891qmIt/EbO8xUkKD1Mxy71A6oXVQgdDsumSa
7rxuqDYF1sxX6Gf9otfH5liEGrl4o6h3gK5BCSXT2vFSb2+A3zvIs0KNuttZ9uPsP/V+xj7HUViL
/8tU/W8/fmG6lnA0w9FNd968/7YZYmEysWcfq/coTT+y7EJ63rsbosg6hzOWR+JzTJHGKxSPzNVn
TJ7FrSNOGgZbtwtKNGoW8jSaZhCxXo4beQM5WHagZDNnP7zjSNF6/Avq3aEwUAZjgNaK09/d4N/y
VB3qWappTNY9OVBwBxBGBYAeuGGivthSx2SO2WGr3d2GgPq6NfV5iI/mygKt2REZ2Dq7VnX6JBzT
OEizIZyIs6uvms3OREQXAhZNeZBj8zS+jU3B+zsLswzana8Mmz4SNXRfp9UW7VDegZR33gM1wZ7e
AYxHhsRmE2u+Go3vvlu93SxhLqAuovXOtUoQYxVzB2JDpIPzILuArPEvxeQhujl3ZCNrl8YbMQM3
g/yuHdQ5PURHNBVfDACRf/8zseXv4Jc5wGI37AJstW0HEKL+e2YAycpEQ8v23RpAjpd1SPILd4F1
pPT2S2l4/cqsa2sXzE2lB8Ot6k12J3t5dOPeS1Z4LEzzKWPpJMOjBXaKh9s31EDtl1YD/+HkhrqU
na7AhsXjp8Jh7nXy+6Dvn3AnKs9madp3ph+KZYuy8jdg7jCq9PF1qgtQf7im7LPQL54qpfoiB3RK
Vi+sdmzukXuMj4E/JevEG5SvTbiQA3KRuavCDcajV2QuPvEej/751vjpPbG+tZ5Yxei7QVdwI5PE
Sye1SPv5PZ8vMkdbVYvq+3E+QP/5K1ZlRnUvD0il/ByTgz+vVaKuvo37jIkIpSTWFL/c6/f7lzao
ILZJgur5o22r5wBOyFuiYy8Ul0O2z2vFfu0jdONr+61r4NAlnVqh1uRZb3aJHTiURRamHbgSDEYQ
OSMOvRJqQp1Z1y4b0LxOoIa6brnvCgp/CIUk/Ex0H7to6P4R9Llq7I8sPPrgxc2bR0eAfRF5/eJC
ELibjMZ5BM6mr3sXcbcQN+LH0a86bO7wPYqQrliycAFhPrQXOXaYcPBKKsWDtcpYX6MYVuVTspC9
t0PeLA03mu4TNkQnc9D0rfghlCL1Tn6TP/kUWcFIe9pixXz9DMkLfrv+t+Zvt2th9K1KU1gLea2U
Wfm8X4rl2EEtsDTK7Wbd9bl+NQutocDBy+rz2TDHZK9auOJ29vfjcjTDN65Kjc2bMe6WhLvLUz/3
nvXWMm4d5Ka1kysR8rLXmUfLs2LwAacwLqZGNOmQICbWYqCo1eheHnKvQczAC9PljKa5xRrTmPZ2
NsOF53HtfFCbFn5LLC6fl0Z2q5zF1C77aBRr1I2eDccd7211qpda39Vb2ZSHIdPaRd856b5riule
xrQUeLAC6Um2ZLwY3X3uFOPdZ6g1I/Tz2+ia6WZzNbMPT6NUXCc4GpFqHV+x9fqg3uhfXUUzHgYt
ODejPbyapaWDpkG9CYeUn0f1MTMN1MrzmBbg8mEMLqNRT8tl4p89pM0eXFUZHms/YhdNyXDrd9Pw
KMpRP838Q8ftspL8JB5Q4FxACjK2yxUHMgoPJy1+FDwj0OUf79kGFo/qkLZrS+vFWjZHNw7vs7Fc
ytZtxFhqS8MXyhbGMqkznz0ywl52tdE9Qz+GomP112c7bCLtnWlYfb2XHfKQ9MA+N66pz1pWfbWQ
o2VPY6t3QVKUD5qLeHbZmP1dbDva2WsBJAEiLb8lCJClyDp+ydM022boKe5MNS+esf66lwPeQ+Hb
h8CulRA1OngdbmPcDY4zkFMZhwsU2PQMGWBxG6GxkjkqsXH6HCGH+UWGi5rVgEw2VIfFcuWwOw6w
Jh/MYX7Pkuqo+YjIBynNxGq8fZb1+hq1hhJlTRIV9uCl33QEdMrYGr5jVASwGEvNh27ykcdJG2vn
RerI3OvYtyEJvznXsv+wKCpLdsU1y9Jxz/M4RbHiSwvTC5O+AQHAOv/r4M7Nz1iRGnyMM9FyA8LN
XQTUcl+x6ltK5YC0stHdUwFiRmVuXwKVx7JUDJjG5MFOS3Eqet7lqehRfEa18X1yZsqSpgznVCVV
ZWAmIgw2qSC/l0Wjle/whkAfBW4Ol6Zt36DmWklWvk+A/LdePRVb2UzEoRg84GHDWO6m0ag38mIk
IZc5PLcvvaIg7+TF41rGgzrcNZFmPheT2h2S3jBX8jZaZZ/VhDSYl/VIB7ToTiamZcAW9IY3Axvj
RWlLg6JpvMfI/V3GNR/sNvhuaWwwvMbDMZiHi0ZRdy6GfWs5qlDNi1FblHxBQN/pVqGg2NkPb6PZ
IAFQLmL81pZ97JjPltrai6Gpp9fGr2PcnsLxqxn58NYr8V2Psh1lEh8QpvJnDjcyIlFxKdmxBwvK
3Js+T6uP2E/vlaHT7yc/zGBMm8M1Aza/hDDhbeJYzNq+SuvtRtHkrPWGoF57UbKo0E+8uKaSeQtd
gyFY8ZZu4sxHJT96E4HqssMqK+XO6zXlbrDRAYtFeZShz7g8U3uv549iwflbhxHoynrixbbVYOHQ
NcUXJwmR7TEU73nM9AREs6tc3bzw79nhOAsdCgeVWGKW32dnUwT3lChPkar3R33QjIva+OYFv5B4
lmVby5A8pABtsGkZ2gOlSDKzLUsGV9WC5z4GcAv0JQZF0obPKHXYl7grma/otLx4ePT1j7wMw+dC
FdXKGVM8j9yhuRvmQyEi5B2yaqd6WXOnOjaH+Ux2ymGloRdLExLfWsZ+G1cmA7aX1hOkHe1UCXU6
9m5aYqBTR0/TQBncB3zxEeKb0RjeR2cG4cJDeop6qz+tfRBjt4sg8JWbKNEWJlDpoy0QjtVgpHUI
VurdTjGa662JqrxxGmvUYRb22oBv99xkGBhUBT+TyEyr5xKi4BpjsGDr+Fb5nOnIWTKr27jF0BSl
gZGokyN6OTdD+/9zdl69cWPrtv0rG/3OfZkWA3D2eWDlpGzJ8gvhIC3mnH/9HaTc7ba84b64jQbB
VFVyBXKt75tzTNveB7CkV8um03blkQFm9LYJUdE94UtEfzSfnE6WetEL+S3RH/x4Uj8jBf8aIdF8
HurS92Ql7Iek0ut17ljBLe6/fBv1g3oZlHKgeD2qx2TkQ0qsAsQKeT4rS9XbGxy28V7lv4Oljc0V
pjyxltWoMcnuvmla0L/y01CqJHmNGNl5MdEIj2U4BpuqQCL86mR6uo6thF+AGlnuuS/1PTGL/AAK
03rMysw4Fv443sxbZVPwTskg+4AKOPEUzZiAmKrpB1uaSKKlUh2Xo66WwVyEa48knqN6N/RQ7txp
u2zSNY52PQW9zTRm6Qd4VKaXtkp8dvM6uNZ17ZWLYfcUBmm+L/DZbCzAlE8ydzXKfoUKlYWjbhec
9aDJ75qMK4iQgG3m3XZpVifczMsFtXtq4N1uiqFWd8tRvixQ7pMqQZ/FU/b9ukKm9GiC0bu2e/Nv
r4spMN0sjzHaYasTz2ipXX1H4liONLkksiu2wisJanHtVGn9BC79CWcS38+oX9Hxdr84k49Qa36Q
wHuyGwJBVPj8oMBBqWUQa/w0BcnbgyynXzlV4XyRfQqgwo7qOzm/UqoHf38lRHD1U1bJJ0uRykta
dn97JVy9+0mxPK6lApXo3IxfWvTLokqb7T9M8uZaR74069+68rSHdFO1KJwhQPq1ztNmfhEoKn4K
OwoMwJ9tfNKrTH9M9eh5klF9DfhPfwyMGAVrXT0MJUOffvTXy0l4sYk1Rmr99pCgGY+Riapo2ZwF
kzsodAYfHE/hDEq/hk1i7JdnBBGJyqKIaT7NR8cwuo6JoLnRmJUfqf6EV3nuZ/sgIWeB0RrgDzGF
Z+kmuRdETCnzcMBdmg4kYyXWw3KGHJ5gvnX3y/GA2BFeu7latkKNW1E6qslxdINHp3YtgCkGs3HV
2vmVocxCQueMtxR70LxZK1m0j+MoQm/EppuUA3hN194vm2Zj4QwtGv0UOOM9F+JH3bGyOzvusruY
KQdKTCr0XcFvYSUjfrxhlp6WoyhG2svvP0HN+KWcRYfPdVVBrcbCJSTelbMim6tJWTs9M7xh3FEg
nAy6khMXRj8FjtUQph1dWqGaJ6vK+FLxb8Vo59NAtUZx42dfdNWJ7ooqj+9KQqwPTiwa2mMRxnIX
lqgKmHhXq6GyGfOi+6h23Jjb1GiuZe1AWymmQ6Lo3cep66f9JJBxBsDhPpYG5I2JEtiVZZKQgz78
7eHYQ5qDU/PT6ednK1ocsq5jlZeeeJLHEXn28vC6mPJjQXeYAC5OK2c5RWam1TlFffrkfH9N163j
k+Nm5mo5SwqAfhpXx9PyHDCRaNaNa8WJhtVAJfBGhzB3UxC+ILm8Xf3Y5Qo0McYAtG3Ztyx8oni2
JnTdt4eCc9bOZmk9qYToniX5ivvcSOG9zWs/9v23td+fZ0fu9+dz/1p79yxx6Iod0ml6iOpt3Sn+
LgrCcMUEbZpnadOtlgbJVrRdvv6xT2rttO5azdgsD1sOdKZerszU7nY/9tnCAZg26uVW9NM3dODg
MWtN8MuT6kEYlLEm0UOqrkPnDv57vrKyoH3WO/GAfixAhKNs2IGBSXXKK6Ps6k+//37/0sg2DOYI
CDIsXOiUbZfjf2sYZRaTnFBvgmdANWF8tOx9bWQPGLyaF8tpd2KstU+qdMQq0G3juoSpf6iCydph
9s/POfR7L0c46KGw4ks+LxSw/msrRgm6bOp1c/X7P9l43zUxbFfYBsVNy3BMxxTvCmeWpsowoCv1
aRqHdeRONdIHFmZSkPls282eaXLs9ar/fZ862ER8k2fn6anZPdtZfcLah9xcw2JFGwHzVJr2zxK9
vpeKVL30MMPulTG9tlK1fy4qPiCdSJl9GqyxTRcy0y9jU1HaHEzytfOEm7zlOhqxiRxZ1pbFciId
+J7cqjD/BwmC4by7MPEPd2wLiLJlm+hpUKj83DzCRY/CIJvjBywumCIp8zP9GTkHebNqz4tUl/nZ
L/CcU8A+vNu/bC5n/Dh32ZeIHFZrYpL1Nz/Ju/N+bP54bO5i3MHVFMGENfs7A7j5KRDuM8YBaiC1
ORLQYEuxdcyao/MpOEFXA875m2UXaq3hwJV0gk3LweVJepUYp9oJzT04uuFOLcoemMaNiHKeUun4
bsqqhdoyP2B5EsUvAw9ZgDwtT4LDbLyKiY5bDoq6jTd+0ZtLo+SUUCNkyEl7Pp4Xy1pTm7kHZrnd
vDuQpbDaveVEi5/KStcAyVZtYYPTi6dVYITdg51Y4xVvyF2bdtC95kU5POOYiu/fjluURhkk1+fl
GOIMPcuac56QeWOVDSxXGWhkNhjqOdHK72vLvmURz0ffnbzsW47WjWkfhIRO00+yOKluS/FhTG6F
VhTUxf9cLAcnB+D9NjfH4rRs/zisRiCNaRoMNGld8naVSdka851XmxcquoxIa9MrZ74PIw+JL1OT
Xfdvt2FE8lvCWlv67/PROc0HBGdGJxG1wPIkXZmqt6LdLseWs8J0qg5QV0cGKvO9/L+9qtaNh9A3
v79qlA7qyhkEUoR0miDoEtCYgNx7rlGy4Eor3GuMm871stnro/Ks91TxDQAM527Qs+s0az6TL2xc
QZU3r5Y1yzeZAZKSYZWFyTRxQlyyHIiY5xMjUZebZfPHYnlEBdf1xy6V5oPXajGYlKZXLghcgLHp
mbMNVEu5LPt+LAJLBitZhMmR6nF8guFFAuC8tixqxR9zb1mla5VsYaNeR22QnCOZQcByimzj8DGs
q6ioNimYDagS8KApcg0Y39pXWebwM/ouu68b6tb9qKubt826bW9dYoN0w/TzlcgqSi9l0ZFHx8mB
27dXWTSdKf4kF0kPD+ypcDy/MY2nYdCtTSvqabds5oQDeuY0xtdlUMvHihGL5ibmUzKNHYblnx5l
dTcpJhmGm01EXUCvv/BrPo6I1p58K692ec/0J8+DAqJleLecAOlt9OzAt26G0O1OoshBCA9u8QU1
6PwETqE46wxB0AmwkH7TjubkLQeQQN1SKWk+dL4soMsAlI0z1Ouhox+XE0QJk1qh6NI55KkWqzj1
ze6hd5m0+jDamDlX29mE83lYA05EPBRjYGPIbOz9UDcfzRrJ0Xw4cmLU3BbzlbSvrI0TiOE4i4vx
fYGeUwLlVC7EuUFdZzbwrMWYIYv4ENRFii/XbU5DLr8bNvSh+0Y/obglA228qsqS9hQSzOfanDZa
2CjX8BbGu9GlrlSgId3HmT7c6VAWb1vzvBxb9lSaXaC6CazVsknt4tY0TetIpmJwqEPD2Maqln8c
s3q7vBfW0HaroJnqqzQpaeGNQry9vYCY11mWZ8+awY+aVB71MARDeS8IfFoemWkxCLRC4EmoEeAo
pnQ37jAGn/BqvH0Qug9kr3dgdBpkdVyrSZmtrAowgtKBvMxM2KZ1iU8Oc2vpvq2MywpJQm8rfx0a
1f+fc359CZ4nq9tqHhb8eAlF6uIfbsv6r3dlkqkMFfGmaRuW+/6uLIRs3NRqhw+mOTnXcdJeE99R
Pmst+ZgdjJbdspmB7bAqnYJZRWdw1beUIMd+7edS6WLeHrtYZQDxMAkqEZL4P9cU03YZZYzRbll7
O1pa/9CaBFPy87R1HlnRlrRsAnKREBnv5zzMHeqyQEP9YFY94E2ou2plaHvbBMa5rP3Y5/6Xfct5
bn5Naqg3KildKZgxySGkOH3sppLKY+L6x04vDmM2RcZOG3x7O7bced62SafZwjOGiTIkz13bJGuj
ruxj6QIUFfV9ZCsJozIrO4RBmHJ5ZjMau2+kL2o3WJkMTH/ht+UsKgDpxnBIMls2K//BRtLyVCAX
3Ha1U1lXyZCVsObC4klvGX/UQUP+47wZFvlaGn71INPJvOX3x5hvFuiMNslLuUviZsBMz4n9ZBdA
crru6fKebX/YLltj3LrXy1rVOiqUMfL0Yhv8tLfsVKz0GYKWf/hx8vJ4qlRbdX7o27nLY5OWu/Gy
sxtIHQ+lgUvW0PydDNWSsUpfPFECtlECFMlx+ZdErntH59KkeBt2H7omo8LLv8gir2CFp3yAuJXZ
4rlIw89BNKVfwyl6NqvcZNg/+HxBHZSNhEM+zCeE3Cc+hKLkUte7iK3n4dLb6jKG0seYT1Yb23pl
GvwRPwZWldYW/urHUApCKZkLuON2U2umWyecygPjceeBNvGtYYTG50L4McREaVwZRlBcybLmJjQf
aIPpquCH9cFVM3mww6rblj0XnDr6uhyn9RxspoRIerNR52wGv98YDP+vkoRxRa+5xWfdjZ5weXVg
/XRxpJGrrJf9vOuriHjgjzNLdde3dr2zC1f5GACvWU5IyI/a6L1RHeGrRw9ZSIFmfkJVmtXKGSfn
gnvYuK6LjpbMfKD1afhCslJudb/2T1OalmsrFe5N1ONwgUv6WFd5Db6skB8Ec4NCauNTZ9vFeaxM
+EljNj5h8wi3TWhkKPI5GhaAVRWin66WoxWeJ9vMnqAsDVcVsQlMSTgrDqdpN0oFGFIbTk9N1MYr
lfib0/Ig25WbFnTbg1L3yo2dkSS7vDC+l4PtBt16eRChi8m68R3rANKsvlQRbJZpnBB21POsKYyM
Dz82yYn6vlkWfnWitPT3zeVoWFFyWB7bzOlKYSkp6ab0Hl2Txr8I/GMoO/F9lVtfN+dTl/5Rw8at
bH45tjxC8cXGiC0VTcghznxffCyHugLZAXAOASYl+5gGTadbhySf0XR+oZIrZUenYvTFfTw5d2/7
E9ei6oZC1mkG/5bR9Muyv2ZIskprgACYlpKbtCkaL5ilJspIXEsaOOa1NZX9FfpP8iAisLpdi7AG
OO/Gzhr7+LZKXo19XLZ9mjE7Yjdh5HCTBYZjXrIRjGVdEtXztq8srUuoTsrxb+KaeZ/Ubkek2j4X
C4avqNy6KPxS9fLOjvzwpevLHUnFeeAV6ZeUgPDIK9prZsYi8PI4gmghp5d69K+tyum/kL7zbapy
7VmfzAEqGIC7gbK3ByUezK5v2yAFE2YQGNhc7kOqD0+zcyhyzavLSctabTRkRTlOulr2KRWWGU8J
eI50eQ46COEOfufrcvjH45ye6LEgmPJN56eD54I5x2say41ileYVc1wVN6umHTI3ai/otsDEiaC+
VwLGys5UdZ8gxV37ErWip6xl1nVv7qZwNjUtzqbFxSRlqp2CCeXP7H9qRqIpLCPNva4abARoLCj2
YX8oyKxzZcRABDOrztPfQFDrjjKoP2pzPtuycGcncSvTCwHxymnZtZxqBUAhfTin6x/n2gHJg5oI
9klUibWuj/JaT5uJ9CprJJkuMS9NpHYb3c2zB3KxdLy3hvxiDEhgasbQXhcX6xisz9d8iGcCn2Z+
cEPgh8szVVL7/kz5HNBqWIq+s5RKXCht5SIMLs68kTAMvaT9lAB268twW9vKnIvAETsxI3yI5HOu
UEJSNYmaPSvpeZjXIq1Mz7Komn1OAuHbWvDXvndHc1n3GxUrP+oA9ehSG8VVMq8GlqoeFcFi2VwW
wnAya/N2EmRDoRO0walObGmrXCvCmw70ZuIYyROSH/3omG291i2szvAyIIMFVAewq6U3TmKQwzof
gIdWrHu3dY6lDNzHKmlXiWUOZKQg/c/6btwum+i+DiTJiQeyfSLaxRjAEujbLXmuvNWMvvOw9j8R
2h6u0nwGlClGtc2SMDuD5UXLDHZ3V06yu9XcaVwFAe51NaH5YMwVJjnXmpo+NA9OVj392LWsOWVv
rsM5zVAl8EeLU+dMIrnDpB/fHKQ5sdLnzWXfspgKRi4enkMiIh3gfBCDbisKYCuNfhgg3QKUwrI9
zdtDLVExLdvcxf/clmn1ZKoZzK9M/aiiH04rNXtlggi0MxPMlxAaBLFp3aEVtraBU4Qny07lpXXm
hpPSVB/aPIN+Adn3pf2SJHH+muloSKtKdz4oXPYQDiTNRfaVfsztNN4lZVveMesE8ZGWyZeOwM3l
UVpXXMuRqxXCPX/FpXX3+8qfLn623dAlNF1bVykLu0IYKl+nn2te1CiDzlEL/6vIZ/zBZMhTSq0P
b8erXsv6SxpPm4+iBXMdEbC+isPLqBONp9XYihWhhdetPhxIQiLyr/QNRmT5VRhV9aF114ZdhLu0
yIO7ILtL4uY6N6R5VBVhHKkWEOiSF8kq7FoUMCZmA2ZN5jpXR6hfQ6Jy6eDpcNDC+Ny2T5qpmOtm
hN9G3a7ZYaugnGxUWEWagFgL7WjN4htbxRUEUPqjrgHXyoyP0QvKWeNmyj8QRuei9IFgrNPfJDnK
yc6q5mu7tGo/KO5EUJGkgYnXXuzppqYrjJXKyY7uKXpA9db7+lqMJHH5HTabEIr0SVFtWu4QUr2M
nNZtijJ13fvkUzlBsvKFlm+xcKnb3k+M7SS+tqaeHTpKLRub+vhKADLdUgEfVnZVMPYW7cGfwmSP
FxetzIRuKBa5B6IXQycZakrIn1zn9HhiAcM5Lb1BDaf7Hmh0pJDeOAbc87H3whTRY3uDjknZILwr
tqPh6F4c9LTu46ZcqwDZSH6AJaP0+uc4B9nXWVm5yaSfeYpSputU6sVdhBoQSYF+AWKtXxo8TrEW
tiQyBCsIN8MRwbF7IsEQ8HmNQYqeYXAfY5pcJYNOyZFcN0SIZXWAw7eGh0kzP2oOExx7YA2FZw1U
DKKp/ZqqpXFGPvNFBsbODhgzWWUeZZ7fjeWRarhsZHpODfNxiCzjKBvVXscCfC+jFrmKNLchO9Kq
6bE8MKtLz5j503PJRXoMgL62ODKqyC/uA7N4EKJJjyKkVe2bJ8rX12CxrI9cew+BQ7g7ueNOkF1y
w4qeKiXZaXbfE2oV1qucduStiZiuq0wvCWzUD0VAABwJejhlI6/ruubSWscJGcRmpnluCfW9tIkz
XYIcgYpi0xXHmnUufFJmVRxZW3swxbEoo8c89fuLP1KUjWFmOFrl79tRv3WYj3pckp0D2FKg0Ppw
r0VVe7UsdBty4lBmRPAFFaKrUjVOxlgjlTPsc0E39rpHibIerQB8v00MLWLbVe9PXqNeZOmIR+yH
nhMEp5Iq9lFJleEwut1zin/8YuoD2miDj9FA4LrSDYKFmdEjbkQ/ue4qAAn+5Oi7gZHsOtXtVagY
X9W+3Oihzu1lHIaLmqU3DZ480unR12KSB48xGs06zlqC0NNgQ8HC3SXSztdAlNfWID9butH9w2VN
+3m6zVVNaMIW2D2pGhAB814JDIkss93Kzb4hO9Kf8hE9FdkxdqdgyGlshUkXpmUYUpvCj7DWd6J4
JTfD3gXc0chJiYlPj+NjTJe9DbsR1zC/7X+48v7cyOZPtE2qAciVNZ1OhG2+c6poqp5UaVlELwPJ
UCC9yRzs1fy2TLSczNqx3+s2KSoFdaBVwdxxm2i1Z/QorRaMcDFB5YhGoOJGsjU0q97ScGHaEjbp
ba5m7kadAn07zdfaLO7DlWslxsZMBRlAefDUjOo/veM/V2mWdxzhtSaQ32MK+cW+SS3TzWOcbd9S
gGZHmIvWCcXOmhz5iFCmBB4WYS2+l+F39SjX+iSfJ0Sa6w7OQ+Gsfv/mutpP5ZblryGXHUSu62o0
m9979wdE/nrHBeWbyywE7klbEeCdv3ROMJuWxmY9mW7sWRGkFmdwXg0l/to2zXBue3c65KazK1Wb
OQtlwz1jw+HoKwGCsya0t1pQwpWfoEm2XfARDZh6VU/BVVzbGuKOLrykrZ7sWpI4xGYpfxBV+aTk
oe/pRfQQtuU9dzF3I4s+JdEsEbtKNZ7ChKDHyITaZlox1Li5wRC1bsvbBYSoLS11o8nukKa1vgqE
2q1GqVVkddnYiObNyrKSTd3bJ4n1i9yH1EsH0iABdb66TRjsRNg869kEWrHI73LHdI+61I59qNzD
BoseY361nua4X9IcWKAxtuoJXY65zyQ3kFxJop3w9erEL6Wadc1t+ypG85rrAS64KtmMPfzYyo/b
s642DZpal9AGtTg1ZdtckpQ4Zkvm7QpecezFqhNSJ9JuCE9Q6N+EJJXW4/T6+89f+2VUwzeRFp7g
l2/qtu28G9XkkFLtUsjsW2arw01XuQXxWr7Zr+jr3NeBzrSooKquz9/OosyDW8G14Pd/g/7Ld3Du
/aJR4Yto0FJ93wfWFLsesLNO37Q8+UqqW3NGvZFAl0slKlVIMUtzWo+rC0KPHTMweQhGbdhQ0kb+
3OfONhT6F4IJ2stAWC5omFE5JTAFojFT133f6eepJxb093+29q5UuVyYiBkwXUfX3LkX+k6eocVM
J9E12d/Cii+fGovPbtvra4IHgYT4sjxktoVEZmoeRbCheH8Anm58yp3hwK0bsyo5hAxCiv5K6QqP
6qt7rO0x8SKHbALCDFYanxlDYUd7CEtN3YxBvocPpa6bWp40B/aET4ShVadr8lOswyCnek3l1Nn1
DrW+vkngrKTkhRLONGO+kydfGbKt3UNjDuhVn0rko5vS9yGxyLA729ZIP4c2MlZcIknbPKq9Mhq/
ZCa9zQBH5CpWxnYzysHe5sIJmIfm3bqOuhI35OhuZWtsg1xUt0bfpHjnE3szkNu19U0zYkTiMloV
sqe6NzX43YxyXZmyWfkFA1c3+owxMKjLL4ppigtXdrFWFOJ7NYfg0BKbumdH4UgtzH/AKuceejN8
bRn34Vpaxs7DeADBW+yLukFNTNVlx4hBO8LQDYEGf1UNYn0BhBhVR65W3gQHa+61mUy3Sb8MSZgM
zEPdy2HTgzDjFiCyexcq+97t2hcBSjFlUKNrew1D3E1RM1K9RoDE/E5FN3v0x7OrF/E+KHvNGzsz
nKiWZCtRJquR6PMbw1aIlS1hWfaqG2QenQvlNsw+ZiYCBpIotPRE3iZjw0xby/4V2Hh6X+emtTe7
elo1lKBVod0AuJ9jjnAT5lNT/8Nt4J0h6O2rbIJ9sCm/u2D33hnCWtV3+V3a/jerCgNGU13mxbbi
bmMUSFtNDVuazl13ZVmiuzKlRr5nJE95grWdwcN2MLv7bg4cxLn4kPKh/P6X9usFghGAK1wEB5ql
278AZgy9n6Z46OOXPmyvkQ1r95qL3L1CYbzyuW6vx7ZKbhpoaOgkupWmjzjSNEdbNYIhjGKQ6l3X
Wv5pcFoUtLFtIIKMunu7f3Bz58sox+JB0vP/J7GI+/7eyljF0OnEGIbjmvzyfp4xWlpYpzWRBS+K
BHwzgVTsc/tDk0TcuMCXbq1BH7xA8fMDnh3aQ8hi76EN39iJe8w0SxyWyVSnGhelHtDrZQe9Jy0r
b5nvaORTeBJ1pd309cXQikNE4XCnOXIGcWCsgZjmHqt+Uj3Dr3dEA30dUYo9G7GDcKWpLlHqVztq
w/FD2lWUzbj6NO3w9PtP7p2CbfleOSaTN0cVOlpX951eZkpbiABDHL04qV5v3NiS3E98bN+1c2uE
RXyyBs3a4JV6GRWCotrhqIy1OKVDtcG9BIC4Dy7GoFZnkQYFfGvto01w/Y3hKAcSCzulMR8x+5IG
iVljjXox9Mo66VYUVWB6RLK8mjL/U6u2XNR8JlX4XD/4+HpOVQuL/Pf/Vr4/v3ze6H+4heoOX1JL
s979iKo+FbUjs+wlEUJdo6Ttr3ADuwRtd9I+hAx6rtMwXqOTyS7uJO/NJnj1y0lfxaoutonpysuy
yF1Ku5B7gBgIlJXYraK2jW+5VPmHwqmfiWAezgrlXqdJN6FSXRGoPABgoDyKu/HK5G+7MQEOhXy3
9q4pybRPFPNmoN13FWfPoX0gUiMhzZIcB3g4mWt4onCwu6rGh9JqNz49eiM2tROh5Gj5m06FtEtK
WItuJsMeX9jcS6h77X0ZBauW0BCvltnc/GCKNd2JNPNG01IINUlBgGDQuQZnkJ2bmXokU7ckwh4g
OFoa/jDRKo/KmJRrWhTX6BfzK314aJop3DPllNTpLUzdaVaQMtwlK4Tg+moyPjBAQeJZ9y+t1Z7c
siLLh6s1MHCPpmJ8nTCo8yYErZuIxBMvnTn8lqiIKi6zK0aQ7smx8vBEEyv3mtgUey3wh+PojK9D
2Op0HTLt6M+Jrr6evQRtCcKBOqZHaMBwLkjp8EtyKRvYfgOXwq1gmIJFjoKHCrRmLoWaYq7AdZ3t
ET1zGroKqFiUPFpmRablnMCrO9Tc0AzhjdFOdTDWF7N7pUHfXCeMHjzwGAdYb/3O9Kv4EaH/0a+o
EefjFydR5JlJT7kdJFTvCmmdF41Qh6iNqycxL3BIeyS0FmfpF19g77xU+MD3Wi6uADubd2bbDnsb
mmoPl/ZaD5FUDiL9mrXVxbSg0jeOvOnJ2boBlrqqtfSO5Ij81ZbcC60ravv2U6ZNljfSejhlqn41
CE2/H7VgNzpFfNMz44F5NjZ7LkvUt/ugJ0IowEmLXm9vhZT+wZNyMy5SdxNxKz+heB8vsqVUNTlu
fSPJP/uH8aX9yxjXtjRhCOaPtquhN3x3He5IpuRbZ7YvFvExqzgYGfak+LIct+UaypDh2nFKvpD1
VifLvfAiCcjD0uQ6IJhxZ4XT13QIxS6JAc5HAvD4J6oetgcmyz3E0VyhYhzP/e9MQiRmEFB4XOLk
BW+GF1tZT/qLb3m6gU1a9qOz1uQIvj/tx7Naf4qTbG8g+rwDEZATIJi1F+hVYhvl2utCg8E1siO7
xDiIgR4Q+LL4Oa27ZI11jLtIGzAx57X6NBRbPDH6DvMA3lAZ5qceqFY8531mddXet5GurabuIaXz
BXdtiDZqBhoomLKXwUFpZA1ds5M+DaV4/gr7VXjVRd14CS1x00xF9Tar/z8/UePqhSL3NQcrhhis
ebf5vw95yv//Mz/mr3N+fsT/XsKvdCTz1+a3Z+1e8qvP6Uv9/qSfnplX//7XrT83n3/a2GRN2Iy3
7Us13r3UbdL8Sb+bz/x/Pfivl+VZHsbi5T9/fP6Whtk6rJsq/Nr88f3QrMvnrjDPsf7i682v8P3w
/E/4zx8nnqb9Go//5UEvn+vmP38ojvZvSjV8CVzbEmBq//gXoMDlgPtvgXNv+bJbDJQNblBZXjXB
f/4w3H8zveK7rwIEteYi9h//qoktnQ9Z/2YK45IpqHFnUDUUF3/+87/D/94+t/8OA1wKRj9sB4JB
5DxIo2tiGK4Fx/bdhNKwjICAH18ee66+WVLCy0bPsW6tQTnkhX/xXXkUEOGPiW0+pEWCltzJgr06
3IZKcqSaNhyyBneyS0USSLnfeImbD5uhwcll9RU4foPk0aYAspkMDgTk6D5WGrHph5SBsoX5zeeq
3ruhf+jL/qXStyF66c9/+0i+/6v/jjzESDGPXH7+d/JOCQY2uqUjgn3PTxlqMYoY3f4Byiw9JUG6
Qhine7+sq6MPOpq7s5ESwCXttauoFZA89klKCsTN1OsunpJ9pqmPmW8ciVEqdhS28WzFUXiKKhyK
lk8JwSA60dU+WI2NAbfN7zNF/WIGqXmzLMimshD/DoQ7uD5xIpL7CuQ5BdyNXXCTzSACk2mX5ttx
ivuTkoBJn5R2D8Sl3OCpBXTq6/0Jpb3kbzc/x0bBpCwe3Q1/74OjBPQK5oXbKOUxHVcNLNjjsqib
Xj2OJFgdJuX2x27XZko0pTLbRI2xrl192hvEzx2XRRBi1CAFlM4Haozjsuio8hwN378dwlzbkslI
i0Cz0mib+8Yz1iJbfwGXEBP2JPE0VE1zlGP5MYdhvSFwvjlShEy9zLX9tZx7gCToyR2qu6uQan3m
Da0jjkZbipUUyfRVM9Nx0+S3STzEx6kPqBqkyZ2VAFAqmC1SUDKKDd2wxMvmzalR3b8tln1KAUDe
xLhbpFmwC436htA0Zu18/eiOtXt9INIAlHHu5QlVSmrV1YYSFeMhsBfyEGPd9VvXPJZJJ47L2gje
6VjPidDdtsH5t7IEIHqZJas6KfeFnBzqID3Get8dO8oDfrPucUl6DgZ8VC+Ti0qy/KzHrbZRS8k7
ohn1cTS0W+zdGoAdfZvOIdrYZytCbkmrXRaFpWJzkQyBYJyGTPXrAexJ+7jsWhYSSeepS5Hh4ka+
RbwDLCFpW+W4LArnVYOBtU4yKMvS/FTESXfI+7Ml+FKVNA3W6EHIYyCXZW32SPNiJit6NZ1Cw22Z
ChuQAMjwrBs8B6H+ybGe1baONwNpyIi22vqoqPwzZqwK2d7KY65gaSmo1h8aqE5pEuq5R2CpQMB1
rLpTP2LUl/YUrvKOOR/11UfXitKtn0XqsYY4AA/MOtRRE5xg+xF64IYPqOzpmQmauMNNm2rhsQrj
S9Km4a50ue8PpbOH/N7Tb4DYE2VMIpOBuGYAqLkXWoq7jodm3ClNck5UpUKwTMo4QdQkvTDdMMmr
mnwHOL/o4h1Wl+poVPyGBlVSPSz/L3vn1Rwps27pX8QJfMItroy81FKbG6Kd8JCYhIRfP0/1OXMi
ZiImJuZ+Lnbtvb9ParWqIHnNWs+y+3jQw4tB43KVYdvTAvo69YevfL+48HHZ18PX9a02ZsaF+fIM
Bem0lBBM6pBbtFtLKzKHcb9i7YBC5GZuqOPcv6G4hyqx5fIxVctP/2iNq1ZnOMPWJafg7JVY79RW
IhqrxrdC7ghcnUSuriTwqH8fuyNIJLD+CE03kfCCfOcuSJnZ4JJr5XdnK53M7vor80KgcAVrgtJw
Bvb6xZmrODwx4ePEs0ayNRa/y3TTHpe1+D3sPvq520sbvnJwwDz32LTg95rjfwclD8zx7HYQoEe0
XofuXgBsEvxhNlPkuop9Z/9laucRgZwnCCna4XYFcooXsnZiD7VT5sj2CQbefh0Cm1ye4p1OwLnq
pr/zl+YTrvkGrvCqmtxImXb/rQeWjVjgssCu72drKzOjDb+Vgh2dZVkZiTsfJIEPF8Iy6AXyMQkC
warsJhkKKuMg0NL/ucxOEynprNdyNOy4JjF0I8AwGJ333m6vBzKb06LGx0GNM+v1/O8u3gAs/8gX
Dl9ZJP8u873tr201UWMG3Y/eNP10bIvjWiBsjCYivxNxEy3Mk//N8A/+lmCWauFSW++KidTcshso
7eGKiMO2WWwUs/2R0w+eOSdehfMxW1ORrK0xZyEL5IgL4pXAE75WeHeHfcMW0D8SVMVw0laYRcnk
DCd1rsvGZLbICvEYlfdolWbsdpaVMMFnLtkmmg9n8xrvXMnxQNmg0tZw/JjMZTueCFkaxbRcXMXl
1TuvrXYZhuKq7Urnu3sK63rN5kr+9Xca1cBg4jXXfjLp8YIl1aNLI9qvU2NMVc4qNVjHSPIdoGPE
I6LgMnUqGL1Ycw+siESFD+acOrYls0ALEeV4u0/mHv7S9ZBVRpNjJsfaaxZmnoTe+iSBd+Lquox2
E2Y1mwDvyIdrU479ebb787Rn2wL9EigSA5Ywpxlrader8attlfjIke0w8w+jqaJ8Kdfpl5hKVhyF
s0eGNmTaGfWSVu16XBrDP8O+PpfOttPJo5PCSWWdh/x40Fh64oZUj4SN7+ysZIPJWaeHEXIeHS0y
9worSCiruA3HLQ6Vi7cZEtOwG++iGna6UMN48QmKbEN4TUNnX215xIHRJob/O88L/lv6XjzbbuL5
fL11ywMWa7WfxShT/Cx92no2wEwyXZUgznMbmQmYVGbbq+Zmvm3YxrgMcpo5e3zzZfvgCpWS9Aey
NnCnFN9kdjvKMjKqnpDnd++94sc1X/0wpNrzN1KJbY+pzjShJ9jHZGjYC66ooAncQ3SSEFfScZ+r
F9Oc2pOh5HCn1h/e4n1ULd7Rwm1uqaNclpZLGp+54BCU4XEaiimaK7WlAylrsUQBmFaLr7IRvQg+
Mx2N+9zcj1RsX9vhyStfIaFsT1sRfB/pgJKZYVS6k1ALi8gKxbc2lOBnemNK1ey4J3vHYoiO9ltt
I1fMFbPcsmOQss+t/dyV9OJD/g3NL02V3L6MG6tjZ3U/W0FlslfzfRMAqw6pyKhpFN5Gv4wZY+/J
LHr/UrPKSOZPo1mIJkC8Vy/5aQk868LQPIVmMSICcIef4DEmBvcsyyu/Ds96YJPpNfl4KtqZJRvi
i0iRHjMVxXIvwpFHyBfX7uyzL7t7Cz9fYPPGVPUYxgeM+42BtcamMpvF9mM3H9wt2D+CobsEWrnp
ooxk8oE81SShr74Ud0IOV8wUf+YAEuF89N9cDw2eRDPpuzDUWpBbvTH36VEFA0oqZ0dfVfo/RXSD
nomjOA+2e+3tW2AoyKJYDfu9FHlzovzD1wOrofN4MeTUPYgahokiXKf7FYQkzwXU7vX8hw/9bXDW
FyJVyyhsu2fXKKO27Yjgs2szXslSjaX1Pv+r84r63LYWgYD9wq2w/zoIqYqspjz1npONYx77hfsi
Dvvp6IV1Jq4A5lsDZ6vR4RMajjMwrhRBck3DEOSx6FcGFw7NMP6zsfBfYL76CNfsB5LSHhgqTdmw
TOTVlWFm5+qHbgNqqebbjvvHEPVPH3ZgDB3kwkwyW/grY9JgeVN087OF3TmyiYwj2lFtkSlNdcqN
S4/wniEYQjBjgpggMGjjvR5YOf+BTUqcee8/4kiYTmuPZqBWkA1s/aG1AO2fvw12i9JrWX8tviEy
cXTTOdQfshcnRBPB2dnz2/iPnF9Vxg3OBzFdFsUdjLBXRrZFiBIj5chpRrzauP3QUVoVt9OSeZCR
083CP6KxT66yIHm4JEuEBNGsYcNUjGGqclQvngfj8Wg/xlE+ktub5jgaItMC+eCu1b3bo57UaLnu
LBefWhj8HdTPbYbv3psnB5sCc031CTjwMh6a67XafIJwcWVRc34K1W5Z0fV3ztZtkeGHD+FQQKN5
OSizX2fKsYEBb9JXZGXYFeFRuCd9E/BJ6f0++u9SLV1S5ZRBKHG5DnHhevK1RC5jtOZ7l8NXbdnG
oSvA2yrrr6Pp4ZheN9bt+I/7GhvETkhquXQIqkxYsuOIUKbgs7WOO5778iVvHi3vAmKyBh3p/Nqs
5pXUCvPUtQ6dnFehVQn2zGv8Z3txt5QUL87h0SG+jPrJvMU9Ig/VdQ/3xQ9VtgmDxmls9GmUShMw
Nagot+o6RlwTLWV1sRvmU0xJLUhDbM4c7DQJCuXUX8MRNh5TWAyZfVQE9fvYDi+Ot0HBtJ5JK5iY
/ZrvHrq9E0qPx3BijumDrDOk/eeAT5AXt67KW9VVywFsBztwMTMQZhemNbGnzlFbEJ3nb2IonnTN
tQ+GYkRYnk4lv7Tu3IxwyjpZTDhsYRv+gCRiP8wQqQ+kppgVCI5un3o9fthdgQLSM3Q8FR4nOaMB
nph/lXHeHSD4EgDjiR1T1EO7gXqCUrgPjdcyv1HOxj04GeHUZWxTSAma3C/NeHtLOQv9gDFlLtEB
6SXBX0uyckMWotH7xOc4KIBaamI1T4+BaqdYq6mKEOH8ZIusU8eyn/qD0ytorLvR8N5b33kwp+B3
XmwvkCxE7LecEm5rt2nT/K4tJEpr5X33XIMrp+waCqsdSL4erkggG3OKK+/oz4qZXgG6eQT7GLWu
P5BwhHa4cNdHDkc2j6gGrSAJquWRKDlKQeQrhv4krOL7hqciKmzrI5yYgezzVZXbb7m08mLs5xAr
xSnccO4DuIkRLDHkQ/FPUWK5btRs7W81l/dhF/4e4Dg5ihYR32aBfuiitq2+RbXNvE0hsX/OnVD1
xRo+t3be0YRRcyB9ZKB1cZCSpV3nT6epHX57ubeljb8/G77pMAHwUms2oCZ6zpgxBj75+gB0zPm+
w4JNGEVu0aQqFyxPUDLprS4Ozvy4NFfwC6HVwLt2NMYVSnjASkPkeE1FCHdzWpZyOa1aQ6EjVcDw
C6guFfaIcEjnpnmVvfzr+OqvTS8CK8BOzcwV+w9MKWY014KbfvvRquCtmixs682jXRNXOLUT7pMh
zGPD/yGo4M0NR0CvhRmHufGtnY/zTIYcOS89pOnxjT+YsqnmAJuDBjHrlspmRg2rJ52AYd8Z5jdl
hvjFvxuW7xXcgEtX7FdrN+yU27in1aWGLggIFugKc4a84J0fFb1cXGMzZfQ/JLI8ePrXPpG+TokH
cgEMyOlurDSXfrsDsoIYFANTSrxQ4pe8hX8PWuGEOCQh9D34s85OSwKo2LsQytXmx+PtP92F8J0Q
NiUZcGUvm2zxvjNB5HLVVbzsMJYVBcmujgusy28oVXi+GsNdG4wBGreolSSiz3poqBi4HSgLiHJs
8dTKTnD7397IRtpfg/tVHrwZwh8jErtjD5sJ9iBZ03RrjgDHj0gM/eEexMnkTYtOa5BXCN0jf0T4
2ZbNm6wyWbIQZRYw6hsJzgGpW7res2eGCPhWwqV9j/WC3ZkXavuPGqlZ4OXvoePvsImCL6Cbi9iZ
cjy3Q/5yk2HiG2picvMW6Jzt03gEf8jGMWPAb2sYq5pNzj5Qbmzg+M06KKhCgfdWRn/ELtu2aDmb
9jrEM4NHHo6/K6vKk8F2ROSKkbVxY9PL85wotNZngqbKKGdTfEu4jbHY5PG2uztzt5GOXOot0qPv
ZYfCQuPWBNVuyC8hfoWpdDozCn35izV7npDp/EogK9vzde7SUNZ3kNKdE/Q1xic2D6T6QxbuR7ta
UO/DEf6Y8XvbZp6xy4+KnHFCfc/Dsj5Mnhs3+wNnCDDdN4+leGRW3RccANJ3U90tNQLRkC9DI6eA
P+qcgR0kziZwfjQN9Stptvv2SWlRGuOrBzssCjx9xCwlIWxoIuCaIExmRMtxeMcu+aaRLSKq/Hdt
9VdcomUU8KDkqQds2+ezmxDZJQuHKOEhM84UCHAjjq9g2G+K30/qKkjk4f46Lnlxbpu8uXZhmIxQ
idQ0nxHG3dsAn6J2WPU5tI53Z9Rv+Vw9LYFrJqVf/pWue/IH5FH4WV7BAXy4pftSz7HjqY/Bc59m
ll8K+JWmpoC6cOeK5m1xuFtWqv6ys187dH25GFKM9XhNCnEXarrWI+76mgdDm3/P6W5gbDGq0nde
b8RVufy1kOkmm9lz0nYXNahzaCx4K7nXnOHvOPVfMU0u8aHpuNbl9zEYLOWsm1vf9p8XBakF4f8X
2DvvufVm+C4O5sH4nJf9ARg5gauGcmOuHp20sHOATOnfzSHP4hBotK02sibjpzbMBTOTwQaoc35R
sMVbJTvgnsW30a8uu6oETbSCh71Wz7NiHep/2mvzKIaGWZlV/Cyd8Dmn46wGSQy6+2kY3dtw+52N
bXn3hzohpSkKArNCC0uo6cwnBcvJhVvRDlewvA92CDmm3LLVXf5Yrr60vIuPEvQV6NaLU0v8UITu
9lOQZ1MfWhlysgLFkJ9hnNgyPTE4Y75PB9JqTEL7gXRorxghgiK+7lSSIwItz0LjUy0rU/3FuBRG
+FbRKzijyVO6/jBIRTq3lBxRdeD2HfM1xpihLhrpZCRnCUCgMZ9YRMer6PwIeVLiLTlrvmqPsTCB
zqdkDpqCu7RDHpCrZc5I8/k+7CaJWLIZT43E3i+68lxhD0pQL93lJMVHlNiMMI/td7f4R7RCcwiI
X2EiSW/udwEQ7aqmejXp6R43d/wgbkBWE423ZWdm5X4EHhWNsZp+rGX7ODYh1A/j+NVKDXmHyyiq
VlzDFq1EFqAEq6rRRdjefJ3riY3+/DoijL9Jgts3jdpfaz9tZ6P9N306j8PwY1i693BCL13uwx+X
Wjc2Xlq/fLBkzTvdT1VSLqu+D8rpz1ICQnPhX5/Ihiij0WkESGsGBExvfuou1Bc4d+6je3AhjMH+
jP/0uAu3IjHARj1ICaZ4KrrE3nmGcIJ2S/BUlpgxGlZNkXBMcRqkX6WtU2xxflj7eTqzjF8eq4Os
scNybmBFwGyLeTY398FWjTxZ7adTDl0SLtB+2p1B5UJpye/tMLSFEa2krqmnGTeHh2vH2/DFNlWO
LrX1M8uoZNSt9fNuhDkdiP6ylYKBg1V57ImONGf/kXLGBdHY832kg2Dgyvv48FeZ6DrUyc35Etpd
eYe3layN+iqXfr+jSub42hVgUjH9qjr9RzKWwVTnXYVsn9veQs9+rDKTORhW4fso2mvxa/LGdBZB
/tEHzqMo1C/N7AdDPk4e9mJzpjfSdueJh6NNoMoODDkKprl+wK8Y+7bmFBzmn3WDzn21yQ6jcTzu
56D7W+9em+Y3N5kd0BG4OUwcQ7Yv2NbcB79hPsf4Omtqqz3xq5wX3crXDQMleRgOaeY4Bk2j/Mh7
o7oGUv9c6nG8n3rAIkEhZQJgmqC8BYCiYZpP5bZfdn0bVroqNq3IWRDumHa5Re1EFefUqxftu/NU
jQLSB+gs7lqhz0qMlPtlmLobSbh17cINGDDdlwPqW6nQu5mpOdkXHhNj4pmYj13v0k+fU2Fs93x4
f7axlqd6OFhmhAY7O+NemGt1J4JvDjuR09xQ4gtjPB7gfb5vtjM8hfKxd8iUp3HOwu5kmqwTUKQD
nhhYNQWoQ69IL7hDn8agXa55m3N+e/49o9kZuogauGXHP0LtoNwACO3lw3L430yeHo2rvjWG9k7j
xicq6EHDRS8oAf6OS+e+SFu90y7n1zz4XA8WlBo7nyerkQL4ZjdptmthqCHdwYwAZlCv7lAQaIie
g6Mw8gxIyv0KGNk7gi952JexPQzby7xVfytcJgs9Ejm7POK3ZvjYqpKBF7ekFc4/+4Ycotu2MKnA
raaVGX6r/OGLtZDTTIzRHLXECCpnL74VOR2H2bgvx7YDQKhQxRWe7ZI6W31Fxltlxf61OJq7pWCI
ekjxHZzU61wTFRc6BrXdnqeb8hysg5EKqA2LXmD/7seXGqsrPVB3e06sZztwUV5u9wLCLePLmjTk
AOM9YcJXQTRSOtkk5wmrfNDbfkb+GaQB9v64gqF5Q5ugheiO89B4mVzGIpna7ZE4Gu7J8dG7Gi5h
5HU+klm30HMiXr6XDw1ridfZFVEoGIH7t26yJOcB9IwLvBtDdVfOf8mlecEwjSIbdmjim+7DZDEN
JQzxd4dNpFFBeXby4a4Px2/uBpt+y5mvdD4KbjxD8M3Ks6v8Z2/bEVGA+Ehsq/ZZ5FlGXDdU5SXi
3cCJj2LwIkFEIaLMz3yASQmz6Gwpd2de1zzmuNtprspTXRWZ8MOfWtoO25kBjcagkrqo6ouY/rbb
WpNIUDU0YOHCPeiKRy9/njDz3Jsj2LmGBq/ZHW7Pen1CsvKj0HW8zrsZ70bwdezWn0O5wb1l252E
NdtOe2gyh3dr7caJvYdkuLMgfWe29NTQNqfjnJ8CTJOJQ5j16iz7RXoDRtWV6m9z9Rfh/WhwvVdA
czPWb+pqeS6+6TIiuGPMyKW1Y/xx/rnoWEs7M9E9uthAKEGebOXwpozqQ6oN4RnUSAaLbbJKDgHU
/UmtbnN7LAF4Iks3w128YGzpm+T7wKj6a7m6fPes0slcw7RSHaZzU253y+Im9dSrqNx8nvTYaPIG
wJS1zQmJ7/OlHEcrsavtdWsK/9J8WVqseDWqZX9zuruciyRbTGwJnmXYsJDD1N/D96Z157OuJjsZ
zZLAnX042TYYQZ58vykbjmQheTy2hfPSjDmqJcbNWOupQOQ60MKJ7rUxNop7Dz3bRqoja31YXNPQ
/Cnc3or7xXhdcNDwvojiWTTths/OYthYezSmL0fn+k9HJe24P8Sr1/E0CKvj0aUh5NBW8eoiiMYW
8xumb5MQjjAkuW0XX/EGTuozpzZ/Oew+fJyNI+2dfOGvPUQ79oRY2YrL7WUQ+s3BHHZecsZyW+HM
T8q0fnUkmcNtMMD1rCqm4r+H2M6YD3rLw4iGGSRbYrrb+DH5APeK1j5tvfXUt81pssV9u5aMt8O/
TflzE82lM7mbpDs6mDTMVOCDKDZqQGVt7mm34Vty0lL81504IcNLS7cJE/wuQeK6c3uH2DdTX+tD
fvaTokReWkyMzvfQG/o/jo8HrUvVPg1kLQioHY46icMaT5PB8QJz/u7orEQS24tjUNAU5ZTekJR4
pwJuAGBqKGhi4yBmfR0CJtIEvLbb9jrkHD947qPC03MMZJbDCDe02OsmXlaCq0n+fmiMmTE8cO+M
8Ox7DxNOVuvuHg0mmFgaB9YbZMeDO7i0Uq13VnOclPKae6VJfJ/ni0ltFC9gtrVfmvdNN0Co7Jjr
yUEViXSDBfCSUdKSCj6p3fhxk7FeSYp68bdmT6At/qLaMPDA/iSSto6X7bYV6v1rYRJNTN+9JbYG
AO/WPPx2q3txbvWNv6DnmKcK4lItHn3G5fjlaLBXp30CASCYMSyn0U3tBkKmkr/raRlSMVl1XOeE
31a0HxZKshi3w1XMLhJ7NsH8eKjUfftazcfzsTbrkzIYUriCj7Mej1+sKx+IRa//HsK80OPxMCvw
KfBbUODMrzvpHqbEleB54lc9IwJQ2IF8cygePVfx7MOlSstopXXjZCajogeeGhG7tuXJ9yc+Potb
uhkfpoqfaXNWwM5LGBLcJJ1qeLZLRicCa11KPiypULk8s3VnaWwz1e7BjDPnmRPD6r+Hdf/kDd2Q
zPbE8qW+b7XVvAlItZVu7/+9/PNFeiKns1jtpJRcCzMaDorYma1kg+AuZELQV7W6TgPNfNURnKBm
cPeHIF+2FWsmpP+jukEJoBQ6z6FJ7GHNXhHVAJsI/Id3i/a+If69C1sMnHVZPPVe3X3tyE6cFpbv
vQ/Zs1g8dCS3TScQ8dReffu9Wa7O/jSxIryGAQUXiDQwagzw+ZPJGFO+H4XV+MVRu0hnCCIJkzqg
DFdjZuhF+NNp9Eg/3kgBjKvNIBkaYaojGv3c2Efs6GWPvUE/+UE7nJrZyA7U6CmQkwtF3F/dH+wt
mWNiXVpTJ2R74MtijgLfG1LSwnOgoBQoExMi19ru0KUcp7DvToW91o+FEbxi9mdqfawGZXLI4G5x
GX75C+oeYoiy6rY5HKpolmDOlW9fQsS1j/9eTFETM4FzwnOqiytBHg5OaZ6k5phlJofHNKynryUV
lb+v/YlU6iEeSydSfZA/Kpwnz7pV9n2pt2vjMHJ11pL+NF+2KBDH5fCc8N7paAX6HlXyOt6K5Svc
1OKbXtiA7MU56PHCWOgJ9uK4I7Dyoxg9D6RxVZzYtLdRabY/A88d8WPLht1OsSf4YOzE3uqv5LSf
9rYx0xHzkdYcTIMcL8ZH7aLdkEa3krtK4ltFLgHK0Jyb7FjLU2shC54lMWiayrsAgsEaej1enXYJ
oA0694VqxFvYHb8DbK822neHshanEKyVLdp91d3XS3BVJOMSORWeKr/rrm4lnkEuxJMdjGl4S0Yg
Mto4e1p+gs37I0jFzkYCjlIpJjf1ql0wQXG5BY5BnmBlMA3zfrUdODQMzUwxkZ+ZhrifJ6QoPbr2
oPG/91XFdGkJH1SHrr1m8Vj3HVQgl5OxfR+teXtE/GXXQ2p7xRObEDq6PrjQ+/OU4eBnDZtORwHe
X96GhcOeDcLW8dzVZ2nzoc90C4DpWKhVZDjHqggyW/vZchTPigUZ47t9Nk7ziDyw71hwIPOeNh/q
h5rvisPOcoaFkTJXAl1LZihymVyKuqTF8n0ydtFmttL8TV2mbyQLsAZkWU15YLDZzabhtajyIwur
Gw8SuFli7P13P/jiWKyGzLUBjuixr+mZbjBXD2vYqn33o2ttum1mQOGyv9Ly55elZhsDpifep9xG
IjxNr5gJ6JUISPbXIrFuSdoaRNAGSJt8ee+dHllR35r7EyDqEHTNyzD3dEq6vJbI+U4hIZtYXeeV
LShNr4/eL9DRAUs4bslQSKx2+e43gXE2PeoHQs6fRm9botzj3D06xmZm4KeDK8svq7+hSZYkeei5
Sh0nR4U5rEaEW5XS7QjvSFfLz7eRt5Z1daoW90+409u3Ibb4bSA+yJ2uiNXARPfWR0OAcEYDv1/D
28u//+Waar8ufjmhcjRXGIU5C1NLz0lTIGH59/JPjYE0YT3i1tQsoUs0RpNTd0yhUCld6ThY+FQD
BWtJP4U6rF8wWTGNZi/Ev/r37/+9zHosssUIALqHrHxrPtFrqHtGnxb4o9v/+/ePCsbR4xpuZ/wV
xrVyEQ61Ysjc9mBJxZnBIL5ZMqrO9BiISzDK+XrcXtAUIgCpMXlA3KHj29V6ZcKt/vPlo134pYOb
+qw36i9iUktWr/7xn/8IH+72n+6t/6+l/r9oqW0Ey8hy/89a6ocKsw1+PtS9/ynOvimw/+u7/qeY
OvwPTFqO8Dw3xP3tmpg4/0tOHYr/wHAeQiZmt+VZSK3/W07thv8B/9dhq0BqYWjTWP63nNp1kFOH
+Kktx7ypoIX3/yKn5sf8rzpj+Mg3RxHCEzz6yIyt/11PXTZht7i9idnCGMqRMG2xgjPATuE66T4H
C+B7uTh/4ZAddSIDAdWG9ZsqxZexZuf6SZTw5v0xS38w3t2c/L6PDeLO/Fnsbjv8PISzGn/W+jbH
rw+0yzgWZzA+cqUjHQO45IgUNPvphMFeO7+RgLDbGBLn+YO0T8wF9SzJSNNwZHFAFhMwjzBAU/vb
KxUD4Na3C/tOlmv71BiBI5N8M0qRrYOBR5QjgZgWRSQVQzIeIexQgnKH46IApJCRcitdbLXeomJq
u6gSk8XqDzMIDCNaRNEgGyPoZLjZNUNO7r5wK/NE7q311941USzzbOzgwcsChk456sWP19wFFudX
amYKxNhoLZ9AE1Ftpbhlw3nmp9W7SUNZeDdneN16lfVTlFNTXEZm5Pg959YklYaitL5sJQTOU15i
qdn8nk3WwUKTNCgLSdhuS4MHR978sudNQd93KfkelmLtqu7GbrWns4kFqzt1Rwm8k6lUmH/vu3mu
MthxgD9mz8FGslcWR+imwWKuYeeRE+6LPXxWRym2d2dDbPjGF4byj1/q8r0I2QCbhz5mpmUjqcH1
NHHALR5L13j3nOWHXzaK8PNwyx+7kGkZuyjnSw87Kq7gChfpWN9UtAqdXxDzY+1r49ruSw8RgV27
OQ4kJVlD38RkYYh3JWS+Zf0qF/1CMXJzFRs1SgDb3k3rOk38qqSPOU2DvR4xmiSWdvHl84FyHqWJ
T4PIDB8Hd7I7thqjfK557Jfw9maEs8baP4ftaASfnticmbXigY+MhBmepDdVARwvWHwCPe1aFZVx
1xW+s0PaQAUSEyN1BJJqeiWHT4W4/RmnYtU81cE2epGEzOeluTkzXigk1ItzjU/Tznyb9uJRAtN7
A+piE4DReNv40OK2Lh4YcWjx0XusN8+IcoLgmnOiOLB1Cl8xzCIfmU+FoLmGUsffEO6ir6xTLH/V
tSHY6JtEff62Csd5taYZ9FhesWtu3O3ZFHtxzx1Qx3LxvCeLOA5GACxf/7Su3XwxpnmjB7dBE9hb
9Wtc/eKkDRuLpBnI8zC7eRoGBD7ZUi+pIJM+PfC2MWs3e3j9PInu3MkaH6piZCVKAOeT0RyMFytD
E2Ti094j5rrrxCjuUV83pzCHtlAQHHvNR7e7TKh/3/yxyJNp8YAe1VZ9RrJmX8y88D7MfbzlRYWV
B9nB+etiafqp5nZ6dI3VfRnUlr9sK6JQVLX9i8S2z/sxw8UpycgLBsbjKyGEF2VWzhtFzoxgXony
IWg1X9iO/mnWm/Wt68k9csaavhFsCiL0kulWWAH4YbAwR13Q5+e5Kpoz+pA9nZAO3JOlVtERD1b9
2nJC0jnV/Y9eu3U6qrB4prUUJ4W9JBWeWLIKtAI5JxrZLMkuTP5k/xIC+UsqgU3W4VI8rcZ8ZGy1
vefVzY2fdrVr/qhBfqyVBCOuauzRvQEBTDCiO+qivdB/07SX/oJMqqJg9hZaVa+EJk051icsGszP
jmDrtwk816OlgxKRNcZnxrdmZ1/c+TC+koA8PzBYbWe2zDvR3WbZyOfSacVLCMku23ddJLbTCVih
4Zp2q8QWgQaPmTO+tdQxV+IEa25zZS369fBHlfm5Y8U+dn0WhTtKVzRbjEvw15/AhTlpMHtGZHWU
54x5xG19ffS/lWXXXCFMUiZTlaSjQS6dNFnYw1gObFj6+WxX0rvkXaMvNpzgzG1qgzW/41zHytJn
Zl9egv9XPxj1zR8n9/4ULAU+047w7z73xO9pc5FmH2N1bzr1nnWTNFJho6WC5OsnTsWMDSA9Gp5p
sbH5yvI9n9v9AXIRC0PbrDNEZPq01CQth0PnXL2gwwGNJy72Xd9GgeTaJ5KMBZCNPSAlhGhqHdQe
OdSoJpdmNU/2semXvDOnR94DwZHcE4HTbANFtmlWSS0t/4zRwE7DnJ5hn9BjDfYhM7Orq6SfXNTZ
hdWjLAaqbvn58ih2JB9eu6srwWp5VJJxmEEHBYpQCCcxh9VC+7XmDwpeCXt1fK08EIKT5o4GqH3k
SMEYm+au2QATJESrhYH26JErTAGAMaFHyHkKTBBHoIzcxOjI6AsCzFNGU7kpyKga7YMzpo5QfOL7
vl7K/0HdeS1HjmRb9ovQBuEO8RoBhKZOyRdYZjLToZVDf/0ssHtudWXPVNm9ZvMwLywyqlgMAbj7
OWfvtY1JnqpyqA4Oybk3oFzmuRyy4LPHtPRj3vn2gxF7A6lgZKhPASf4ksYrQBcakNzeLKI9U4GC
hNI9mMfl0ArH/5UIExZFCtYdZHv37PsLATcS60mGXCG0RqsNYdg6IejLLaaFTkVZAm6mD9yF2ThM
D+iWm4i49PHeYuU4ErO1TQbcmGn6qI6ZcIqoSj0KG3MdDvCkoegBAJpPjOtGBhIqu4y60Xf4KNKw
tJwhJD8DiXoQO6FTr1wOwwh5eS2m9apqt9g2XIpyb5v8QTeLJHy1M0HOcQSMB8IY5vzQo68QzRZ3
Rimq5ZARGh1ikuYaTrvuQDQSA5Utaq3JEHImE/rbLJ3qK9MeajhlSqa8NI8ollVYzBvpLVuZZEyy
z6JsNNlDO7O4MVwcnuk5GXtZIhlbLaLY+iXtDwY+z02AEe9VxzKjncA4eYGWkQziOUordziuObq/
nVhy/a3eqvDMHMWxqmdUGMU8UMgZbZM8jZg2zoXvJ/Eu9nX3GYLHenCmtbkXRTYVB2KmbI8xxDTZ
B51rTQBwKnorpMlYDAfiR315mq15Wm8+bxLW73Z1+w+zWJvkwPmy60PRNRMkfgg4ewfaT311xVIw
DmntAbiXCLC67KpuXCRqnU7ROTRvg+eL72odhb1W/28cpf8feUVxavowBP7v9c3nVP+o2f+qf69v
/vVb/7u+cf8BmsamrrDJ7NiqmT/qG/sfPh8dCWfcqcLDS/pHfeP9A0WbLWhY+BsWyOFp/MsuKmzq
G4gOARmCtok6W/x36hvrzzQsYj/JU5GOaQuyYGzLdX5j6FDvcCaViXsNsEkRjt7PD6J/lhZpdZLQ
o4Nfj8k98ExELKtzrlRDD9ZcohStwXEQ09+QRt6rqT9cnf98Oh6nRHAdeDvZcanG/i2SBmGU3dhN
Ka+OtP2QjaY5ZPaPcfGaB7P6FjQxumf2FnbY5mHivH35t4/v/+Ar/TMx5F9/nkO8GVBC+v+RiIOh
Y8U26YkrUq2vtT8OL3KOT2jLq+tkxgRiuyibOXHftBzTvwOTbW/1b6+dS4VrRUqXxV/89to7poj0
Fy1xzctJfqvjJT+6gFSQ2PiUEqn9wYD5sjIdr731wlH/zS2LS15n5TXToj86Gs2LQl64LyeklX/9
xvxWBr+/M1yrkuuNuRBJ879dJ1ObjwtOO3EtYt1RdLZfUX81m87fOgA+oVOliSxSAqWKrFDNpOWR
qIgizEf7paiN5UxqdDvN/uGvn9c7w+W3N427waIHQFcN+PBvb9pcF7r0WDivCcXlUbUxWbw91GfU
zL8g46mPwsyOjl3gCyUtJgROIi9FW8IB76AV5yedCfvk6PHAiXe5LkvvHQwzJoLXU9kDdVQQjAg0
hu7FqVlNF49kHFeloDnITqWZ5j4N9Ve31aCKcoGzF7cN/en61e2Dj5y2xLPBkZGbLL/DXhWa5Io8
uRyXCmU3WIuXJ8L1ftFc7Z5iYlR2qfadc5J5Xw3X/mwyX7z99btl/ZmQsn2K+HB91zUhUDGp/900
DY0jHgoA0FcwN+ZBxZwRXGkBPeRtRBEOvmWd2wx9gMssuuo2HXO7/58+EULZschzp3ND/dZVUcgY
imRZxFX6/XQZzOSOIb7zvNIGbuz+BcP0UTbI0kQszn1fnnufgumv34yNOvHnKwez/ZYhJT2AvPBx
/rzUpH1DsVIP4jrGyS/DPgkPQdU8LGfaS48izQ58Rn+3vP3nasvfxP6/fQ4WW8JvVysJb8Lr7ULg
gmNzJ1AOmZX9Uiv/sY5LA/8S2Z64dO5tPFco3rw7EwVg11rOp66Tf3Pr2P+53tBXg5RDZgUdCMv/
DcvhU4uMq0HLvM5JI8on5+YEPeXfik4Xq6jpLz/AN3GsqzyEzohJCWWu7hDbr2e9VmkIqB9+aA9c
RJMgcsHdhAPBLZ4ds5LnemFW0XZ5fIamduMItxzymsXbAljL7Tbs/vrDtP9z5UZHwj5mbosnILvf
XkxsW3YMDl9cJ4FqpFqb+KFjtLmTc1Ie5wwpbRz4t8bQzN8koPhC45uMF/fVYTD0jPNlNzXmtGuG
vDr4NOX2ztRh+qNzhnbfuY7SNu4LGgexmQRoARGb0JteImNRHmWnoxAp5gsiJBhQGRKzv1l+/0wJ
/ed9KzY8ZLBdrt7v7OMcXv1c5g3XTS7bE17Hcg9pYtpN1UDrbvwyqLn+G2rL1sn9j/vDdQnIoAFq
Ofbv98fc+JjEvZbMbBnMz5hHSDhNu0erIbUlkFDHAlDdx4QZzvX9i08F5b7lbVX+zab8297DRi+w
D5pewIF4a8b+/kwaQkwLXE7GpY/zTZpmvogiKJhnqnyfzOl8ZOJnHhqapbtSGc4dFjh2Qt05J9/W
wzEoVKhUp14qC9LWX1938s8r6vbcPJ/TGIc+bmk60r/ti02+Qhm1yAVpg3Lv4mWILAqNfT6Wko0i
QE4wZJjmfP/O9Gx9tfpN009O1bavqKmwI7v1zJ0aHeMK8Acb1Zye5KgcLJItgZIyIHaSy5hIaO80
Tz5o/HbepQpJ+2zziygTxc5e4utsDfI2b3oANEjWvZ+67WnpUY+TU/dEiB/cez+ARCMvfdeog858
80jHyUSCyLkvT3De0z84tMzWI45HebisqR1mTAwt0GQnwWDwkXmpVdfXv34H+Qj/fKVJjr6Qb5kA
EJnjOLT5ftsMKp9B5Yze6qIUVlMt3Y8wYddDjdH/4FblAw6DiU17MMPMIF1r5bnvaxdlBie0BAh9
h+Avy9hHQB9UUeqjb36355fOkp8zIl+LfrEvaT9lqKLFa0ljbc3wpCczqW/vVvVlozYHnvs0T2YK
aIiUI2FAV0Sbg2mROIfK1zQk3em+VTDvSjXafNieviRCLfsOECR+K4HrgsF4c8nKasHdEKSMxLaf
5wz9sA48lAidwybTeL5/iNcOOmuTnI1iRDLZOPU1JS4OskQXwG454YBd7is0/zFYhCv2RSQttss0
LKNH0ExIB9sZDdzin1g30ie3d4wjjaNgl1afmYeP5zWpIKjKZ9a15LQdi7pifF3SOVoK0hUSG5/J
mJg0VOB07RvXhakoPboHzJd71tCHyQCDObZrErmIwM6c/49tluhbiSJ2RySLF+XoFHfeooMbMsZm
Vwfge7UEQivwVu7btYC1MqNKM0uDJDht4dK3v3hmsV3AsMyccf6m2YRfiuI1q7IvjjwhB08ja0v9
wTA937SYagCj5ud6VOo8WPLbgIkyanQGJAzF2K62COLSXlGFuIqYSpSjcznUVQtbsoHSDywxHRz3
DuIjfucaQ3yn90UfeC+TWmkgufGh9fv+GKyxe1nW5WNWpdNtzpwTePrkbJbuz2r2McwnwRYFh9rK
qVOsJRa4US/p1eM44hA2BxqkCOpe82p5EH51KuN0fKZ9FurJ4SDfD89uzpg6LshCVTKGfpUVHsf4
5IPIW+8psWLiZBQHj7LsjtPs9ufUb4swrYpf2tXq2RjRN5o2klCZl9HIKPo4Y60ONVgVIqE+5eDC
LjVrTTpUyX0fl8vGi/W/MGdCKVcRYgFwl0FJc+SgCt429iYyHkcnVMvSfUCIFgVdcxyMeO/4enn2
S5rddTLfG9IlHhMJyNogeQXpUZ2tIAf84BlQ65t7ZD5VZOKaP3GtOWHdDZxnLD4bEJfYoOzK51Yq
prBV6Mver/AOFXJfxlypAd9ZbfwrAL9wrdf6LVDswUGw1o/0HO9ZydCCJWtwVA7SMKlNBjGDa4Va
fze4NT4CqMmq6TnI0w0uy8kCBqQ4NonIrlM13hlDcZjapX3RDmoRcnIfe7SOGSoFlg+Ua4H7M638
PiLOvDtozLf7AP4XfjIMpoWHxDvLkoNLKxm9YvtNOLM+dTogWU4V35iU7FgwgvtRiPaRF1jjru68
c2zH30QQL9e+rH8ZYpzAqlkmgSoOGU58qjuBNe+DklxhVXrRVrp8EvFLZ6dcFcPgvfU3iQjlubYx
1TU+B29SxroHjTxz3XQkhVk5e7f9FUyWcVdI/U0XffsgkDuVw/pdmdVEav2iI5mTi52n3ZfUPEOu
9j6ThPGaWnGoa5k8uDXTfBUrES5+kN9htNxPE0BOqfmDM+YL4IAsgWtLAwBG0P0guuVoGpt6HIYb
2RbQKCrGkbe6NRAp9uVRTl67hw+Cmi+of5QcKXY5BiGIFc1jkyt9Hv0c8H0a39kJeUU0nl7MOYkP
YDsxa6+viVwcxGzIXgARF+d2FAQ0jK9ISdAEa8RMmoYaaDbV77bk8MFyb6lvnRYaZhgI9JMTHCp6
wge3R1EpZJdx29U66vSGY6xt60PlnRTzyg9IrInbKMqPuAvgN4IP/tQK8VOZyIN8Ig0po3kmYzU4
T0WDard0p+ATKZ71PQJP/PFeMYZVgleZzbo6pZ7YzR2JK1bcfoa1gj1HqO7Ugfe7lWPwIVlaYDZ6
PDqzJR6MxI1mcC5hOyMbcyq5fFC3GYF9WApT7zxlAk0K8tdRoWa1MnWwBDV1Ocuz1q1xHnsAtHHL
r4vhhrXLvzPWu270SQzbqsSKyvhg92hXGTkmDdjetD52Q8UEwYZzNRsvKyovxJkCzAer01MeY6as
5sjCfnFd8vUR5BdvGQPlQ1mmXWRm+gPNMTDdpV9HOGZecXLUz6g5qj3yvSlyJ3wQ8P6dz6OwxkOT
YVc2WJycNWeHsPXPddEqrCZnhMjDkMqgGqIF2w5RVR8naoYwScQS1S4quCa3n5RBvJkrqSUCm/hg
2g0y8txeRIgfP3gGIkFH35axM05BDd4BvZparsOK2ZvB26P2CdMTDTQ9HctbYxvYcaAlxAaGiV4p
eZyHhjI+79jzO6IGSODISSX09zM2rMtskm5sT4hLcw8EYTsFX1q9fBkhw5zwVw9HO2i/Gi3HbEb2
mPOs0o1MlZdh1ZrxKadlvmu24sIXk35bmJSzQKbmFdd/iyGUrlErql+ldpLQN6RzaxPvqXfb8sHX
FnaUvpkP5YCzc+y7J87hK38OAEYQQyRtuuRaaEEP3+pqInYOjTdXF+M96GqJpLk6BxeyLMQsJ9EH
3yFsLsndM/kGVJdkGYiA4RlmLRNz9GZxxntuQ+25jeR2Yl+mzc6olHjnuab6F/RvrNbvIHiQRjXP
zTUd7QJv3jhdWIdNpJeHwFtQVPcjVNQa0psVuA9d3ba4+zC7oK3rz4trmVd7LO6DoXtrbWd5TdV2
ALOPXbIYd4xXIsZTw73G6g6pOw+ibgzus9ah0bc29XGunH7n97S8CCTY6OJ2dujnCtfgwrKoxtw/
xXU5R2DVUHRruwuNAI5z5pTxoXTS7G4paDhADGDG/P4X0aEPRzxRTDfl10JZ0y2LA3NPJ0+Eq53J
G2iUlKlIZ98EGXpoPSC3LfKcJJUPhsTN72Z28KPj4myfO99EPY5BkW5UNK3BT69nBlOP01n74nWs
3LemySh3hYkBOetDHKHfc2bNlCQESE8GvOuyl4cAR3OS2MGh6ZwuAmDH2A1jpos8WQkA+EZw7uer
sXB9l1bzU0jrFRUMd5ftyl28xU3NKXuHgOo4JeAeyi8D1ujTmKcs06jjteU+z+U8H2JfuiF8llfX
Je1YfZwTB75APS9UKb+QluI6sEGAeMNnqfMzM8aDm84BeTel4hCHk3ZC8dyt+mXmlsVaVaX7qXkF
UJIfy9laI1xhO4W0A/ezwncoqrBbhnIfEywi2i4m4kbfGcBW0e0dUO71B//DOIHl7Gbnk88/UU/H
h6lfXuWcu4c0mc8+Qa27QhIDq8b6m1ky0WbmPSzWD5SosK021efLuOCIa3w4zqIRp7L7hGHU3pd5
AF9DamffyTe7kBUDfqD/xFghpC7gvfNh1IIxtx/Y7a5uEEAgZr1fNo/U1PYNB+NcbjQgkO2ZwccC
XQkLigDPXj1tg6PUg79uOT1WMMBJUFpQBqa8PeRM4f+KcL7d2tmfwzwjvAd6bhfCX+T064a1Jpak
MKGvTml9X2eij3r0yraFZXfuX4YGdErRAuMIA8CJOAAQz2sLrpSYikfVj2RirvPJQrSxw/VG7aGQ
80vygNNenxY7Z5PdUnFGmUcN5mbKYCw1a6NxNWZ9t2/nOLSwdEUUfXWfkpXnFQQ4BWkPlOqhze8N
J/86kA9GChhxwu7s7vvBwNRbkQrTHUm474G/sKBTqZEapP1DAAgo9AXJx236k4r3hG24jzoRV+HY
iU9sDI+cRd/E6tasSezcykN75OH/E4b3hC0hPdpaHBwce5sSF8itVUVORb4P9NMDJ/RNanIua4Bm
w8wqR0ZcY7Q/F0mJ4dToJPrmc7dljEKI36HV4VipMInWyn4xE1YL9P7BbvXqq0CksC+d/IWqAuqg
RnPfAKzhiR4rwFGsY+4pGBomzBotJ5sWeWGDVx7j/A0M609sXuwZ+CoPmuRVfHkf0rhdorxN2AhQ
MJRgtUJXKRKaIDLg1TN3I9CsPTX+U9nk96k/PTccglk/ekFNGfwYDZbKsaNNz9hHHcAmub7xA986
dnD54kzIB8wp/jh1zpvTlPXVGWicl14Rdm06hq19mAPSzEFM79e65uRYs/3onhR4a/juVI9rkczQ
Nw0ZEq6kDBdvTEV/Vzo13Drm1nX9vYD3vOsrpU+5/ZaPE1zwGlNhwYwRg19kkZlzq/GZT731dbRl
t3fB7CkOgnswg6fKAxQgZOOx0s7J5/XYt/rejyUokylAcCb0k00GFQqbhqSdwDjLmFeBL7zC4RQT
Zbl315HhZ9PdlxDAUt97qsaEgB0HlqRpFRfpfpWdZe6kQBS/jKcYcC7eK1nuszExdhMhYTsuXfz/
GaCJUZVRZ1GOC5pVkSjFxaeaYKn4nr7WM3hEMc/fihRAixFwUvZtdpfBwTSJQ0hzzpdltjc7gbGk
hZpYqWfhDt2uyR0UxUtCwqNyb1nH7lpaELgL77NDnsncHkekdicblZrnjt86+aWw+zcjyDme9Jdt
C7MRpcJWE/Bq0mJPleMc69W6kVQBjcfs+9AgC1tMyYk0tk+V2fyyFMvzMEM/ngLKYRzmvV/cExgY
xXhK93ngPhpoRg5Oke9X2tMnjwyFvW0GzzjRw0JX440W6PSigtoiPHpZSRykS4QqroukX9XsPnkW
WWZxciwr3yK+A9j94pWOp3npYlgEjAtgQYxDcbKU79HCms3DYJDfhBsx37ettxBekRKqVLc/ZeBb
d65bA6Tws4uVctAOA+9gjhi7bbMmGFvM2T3/n+z+/TuidrN7lICPzpKs5z8e1/0G7VgXi1Wnhngs
TCT3NvfF+4/vXyhKGpO3mR23cTSyClDeu1njphmLNrlv0AmjpqkJPyL79dxvj23aYbKe++QtqfDj
Eg6sMDYaJ2WC8/PaRN2/f5H/9Z3rxOZ+VnhXZuWj7HO/iMIZT0BzaToVegqQJBo3Zj786E3tLW8k
lxAShMBiTtCmdkSme/OKX68ZEA8aRXmqUoBGS4Y1qPJAW5Fyj0ulNF+piufQs9bpEMDQzF0+QktF
xGS86SojtyPPeng645OPgw9FIru1yA8NkktE6ZxhEtO6Lpr9mzyUCy9pJNR7kDnRS4beQBOHZOw3
pNYCHZHDa+i5xpuU3W0Vid7liv6YZJvJ5fCSZephKBITN2RCWL31QFNG7dOVag6Kd7HbMaXFgQWO
DUfO8kG3zjc4a25IefJrWPFfuKLlBtp6jInD6b9NwlLSpd7TEqWR3kG82ggVz7413rTtJI8wtchm
S+4mUR3nlI6oo93xtq2UyKscdm5FfmuVOVcYLJKGiDbPMqcarFdI5jQ9/OvcDP0NWLa5W4fqQa84
9hqFDp9NagYHy81DIovxjP7lJGySYCii7bM2Z3ktyvXtPfuN6cWdZ/fJDeS4cULnxLlgiYMHF2eF
1N2TmXvBqeNogUDf8l6QZXZgKqwRZkheXrUsH7SUbNaqQLVeLiU5dxAJzamfj14VcKJpuEWTVl3M
1CIND1mhYfiCFRpWx6iTFB/fWD+atMp2s1dD4Qn0Lc5W1FbT5zIxFMxAU950VSH7ax9kmmFvQECj
W8+9m5o0gZnJU67QjR03B8vRbR8rU3tREvvWE8y9HKQMeTCp+gza5N5vrOR73Rx6H+le6gKpaFqY
o4bdjyTPTF8B0RDZURCLWsytsfeWojvV3sfM61nep3m9428VOZpiBGcdtXfavRTZubBFfZVJ/aPb
cmxRMaendfRh0BEX6dlyfg1G79NqQyVqO8JVeOnJsSmBZ86zutSTc+GgiqHRFy4VinCvc0UsDsVt
LgJI6sujjdqJu3FSESPJYBc0GDJTbcV7JoIgYWW3PDcc75Gwtdda1Z9t/GB7jGTy5Hm5cfNb0mMW
POlGDZ/VZf8nw6W81SX9EzVS+MyB+tw18TfDt9OLW/vPyyS6G4KLj1Yhrau1JQO69OguzWp8NIn9
ebYc50y57Yd1a4n9e/Fp1yDE+tG9o1OEC0aT3lVWMQu1o9pjSf/wrjFHk0CJzLrTZlFvQNfgoLW5
LjCpePD9v5kqOd5hR4dyYQhXP6HnSl6mKdfgMxHOZWQwcTgltGapyv4JAF8P6wMDVg1Wqw2HWshb
Hc8OnGkkwgF6qXE3zkwCnGGiO1Kpo+d/sBr4LoJkB2eFllVX9YK7zO1P0+R+QKcVnNquXEKvhjlL
W/TYTGjrfBh7e54lcy17Ms8wQENR4JpJSG/ZruPnZLW+mPMXlFtD6Gzxg8LJb9o0Rz6DBCssbI29
oeIkdCqOnixYhEBaUYeZPOVu5NmyyNlIXbOYkx3mwSlzISzWyVvq1GyqGBhFRQxgjLA8ldWhFEE4
dA8BBdlumhcc8W2e/HDcBMgyMaWXDNbWkLiEpGnDvgh7cM+m+tSMeF7ev3AfPa8i+yEMn5XUn1uW
XVotq0+Pfpjo0b9/V89bD7/JIC5U9A1wKqr6am4O9ABHDjesu3Aul7wrkASbCIfWdIHvuuc0dsGn
CLF53IZy1P24fORQG3jerZ2cyAd3sZTt6rHKKDDon/jOza24N0yWZlNhkA4S61w6ibfrg6I4644i
xF7cl2Vyf2jlyX3mvq+v1gfcR/I4Ws3T1EHxmlmuo1nOD2mm6EnhjY81b7MDwrIeIOTjhYa86UxU
/0N2SRzNGc/pdZQMP8sWiown9NVYJ2ZVHNVDt5TnPKcb3ar6l+xy48rqf6IL10AzEwuS3yPUG7ho
rjMdSazAcdUEHxsyQJ9SIvN8qX4OosXGt/CMZ4kaFM0iG6WG/VV06g6H1LBrSixYKEU5ZVVZjZg8
dk5UsarwQJ6wchINGBNk2M4YjbvijkZTjmsRKoRJKwKmQvAJx4R9JT7jZSaSjg4IXAq1hQ3T3Peh
pzEnCx6AQECNKLrXkVrynKU01i1Qkd7IxZ0tMVgTEQ2zBPypEU8OBR6FDXG5THmLqIU22GIvF8pO
ZH4ZEVLWGT6VPtLlPypXPDeMtPZyHVqkk1s+aL2DnQ6XMQNNlQk3OZa4jy3Z4JvnTGIuRrG3vJXG
puF8TS3bJLGzu+tFBzZsBsE71/ExaeBC98rfJ2XjRvb8g9acQbVGS8/lGEp/0VPUO/7avpk0iUrw
/aTubC2fueyjpPnm5XZyn8xPa7KI05qbj5Zq+iPKGc2Y2N9wAs65trc8Q2PYGfU07Gv4n5FpkS1p
dyqiGQL8Ly0xHgJNGd2B1wZEjrEV+03j/kSPPkAfyJ9wNgYUPtmeAJPPLhvDQU1UPZY4xTL+WgZk
sbcW3FOaA2pHKi9wR9al/drMOLI9rHLU1fzPGKaACw5lUz+NeRzD7PmuaYafXPxgdRJgIXeflSBp
o7fjt841fkqFGHWMIbJz8HtN0fNgS+BwjV2MK9ajDkoT72K2jTiwQEAIKV9M21eRcuOvE2GPCF59
MIEdXYJJo2sAvSWOUKGcsC+9U2E6UVA5n2KlvgYdxK3GWZp95fqwovGBhHVA9Df8hSqB1Qc6i2Gq
E4eg+YHBV3MBlZUOu3ZshMfZpz6BZU8+7nPWDT/WGc9r8IsU9PLUMnaClNBc46ohI249+BlNkXQA
Ff9l7VJa+CmwyyJXLEMQLNdgTCMDCTZOi/xKAe/O04+g2VocTKTDSeT7rGvLo1ErjunpHtn7kYkw
O14xI86ylptFi+KAjOyjnKsinHTxSbod/BJOVvBgOTQHDdbbtHTbMC+grhridTFHcg0ImrjUaRUt
wGejwHY6eGt6IscOJ6jrbJe38Utmixl2HSBJdxHQWsRAywOSo8A+xPCVNX5p35CIcXv4+g1njR3O
PZS2Pkua0IbSnm8x9BP1OBkC+CNGGhmbG3ZaPxpl/RQQIUh2Q3/S/WRe2oakO2zIpCSa12w7SNL8
gteG4/kQ09VmEIcr+ais7AXjsXed6tBBO0c2mZFfnCDjTOoGUAYsJMYsqxB83FZcZNpxBbXrVw8Q
58csTeSDm2CzHwP1ZGvim+SUfyiAKHAKjjuX1B7WhNhosqNtME+eTA7xpYC1TYTc0fZUfRjKM0LL
5qbbI6Llj5Xvf0Oh25x8cgvavPcewBCQrtFBTki77GAWFBalTfmEAPshXUesns78UjIy3BVV/wHz
SnxNROXfxIDen7t+coL4uA4iODYeB6Wm1BktJ4c62KY6KhtoiGkb1dplnL9UWOhbn+tvsD4WMZkg
BJyHVd5csIioF7mmPwcD1TZFc3VX1vO9HPwJeATKdbMhlQjf+Ikmnj45hv8NyZa9U41jfrIRyO/7
1NnZ0PxOTYppKfcJqXDmx4oD1yWp6LyI4HO9DTtiW706c/0Zu5aF+WpSJ06lP+yaV1OPw7j3N+oa
RHGNgQCled33DqNZ69FUjXmsvHIOOQH2pxRLlzVGUAzTQxUIQqQJdSaZKoDRDcMnTmt8ynyKu5E/
9GGL1Ky94YdocdX0sXUna9e/Oel4ylGTnDu/ITfaAXmR1M7RtsCDOJIdmhmSH+oE8uiQgN4le3HD
ZgPprgaFhd/0IRd1g3VEF/OdeXS/Zzz45LMWHx2fNL7FbZu9qTv0hxXonsxd7qELwBtPYz4eupep
bJhwzeJJWeWRqBYIK22OeAEaecrqNggOP0sMa4vRoh2pgAjXZrGOQxo8D500L7FygBqDRo4Qpu51
W95VEgrKsuQXtDoqGg2v3BFixFiSebiVlECKFZtunCzeARD0V1LB431CdkFhzw06g/xMxksGo42h
KA3dXPbFeR252rFMiLmjC8kZmo4gQZOacBUjuTjgkNjOmWdmc5t8avCO9SZHkZrJzd5ElxoBgqZf
4I0LWw0ALJxt1sE2O6gqK/KoYHWba5Bk19zrz9XYfek8/FPjNhsU5uTvZZz9WtIF8PzkfJ9lbp4G
EHWiALgzt0qFvV6OrWqLW5dD8vNnYERemqizYeTGC6xuP5dhl3pMDAXaEdfzun3104MIouZG3Grw
oSESlY2ljf6TcLdTUx8qPiVC0jiqOh2bN+qZvUi6kzF4KdOziWbrFMDVaHa9hl+SwBze1UnPsVBD
xjCNHn2FhdaspbzWbnxyan84ZzkFlUFZpGxG4gY6JfifWyfHS1KiTyg+lQcOpMuDi0/D+BER1QcT
VdrGpL4vMOQcfPJYwsxu46PVWpH7xZ5LK6I/U94E83Vjzr5SZZMZKgLzEHfyV+tXGD98JINWetrs
f0xA0m3b0Cipg+nCBrqRZo6CsvRB6pH5qKVvcPw7fKIKCe3Q3Ea3uxtbMlCcermKsYaXt8KN1avl
0TkwmBuiJd/hjCABfQQXS0JCwuYFeyQe24/ewq2CpeRjYw7NIYkn+uVQ/Fad2GGNLiOUo1zvB945
9DQ9gB3+dKPJZ1sDf4XeANquSoczupiTsvuTE7Q2Fa5h7WlIdIweqF2zLofEKPBxBgrZ1aaa3yUZ
E5Sl25LWS7Bfmbc8TtLk0BlriFdDe0O10EeVWB8Nt8KZRRWG97JB2OD11T7Q2MK6xlqO4+LilLA9
WKpZTwnq+PElHz8Bh9Om/eDVuHBnjIvkoqMgSUZADUNLJoeg7b7MTHKakZmJX47PCqngSxnY17zj
fWutDFaZGeybeYi0MX7GvzbuCZBcd1tCS6aC6zQHH+WafbcG8HHoBNh6s3//8v7Y+Od/8f4YRO2W
HcGZd76ZG5FoGEaT63JJN1d/5smkQGzDt+8Pvn9pPT/ba0182dBV3bFGovkempTZWXcB+QKU6p8h
Si1u5PcHPfKILi17V8FJm2/fH9Qx11nSM2QvMTAxUGO1ADrbAeHYfrGs1mtcs03mpC9s/TqeU/L+
dN6/NcuqPOM9YAOpmssfX9pxKaAN/NeDHlANzKrZDyNL2kvLy7us0nzuJhL4hKzl0bD18f3f/fEf
mC1xb73d+HvNSOafzxYsuibZd3uJ71+S7TtvGG+ARzKO9W5/wSDHl+1tn7j9izInsGGLp2Cs+tLm
DjmD209BjnbPdWmFbj+9PzT5Tn3QSryIMitZQclKUnlen1M6rD1N+LU81s6y8XEYs7YlOfKrfHv/
9XfqAkCi7mhVH/T/Yu/MmhvV0qz9i6hgHm4BIQlZljwo7fQNYTudzPPMr+8H8nT51Ino74u+74gq
joQspQbY7P2+az0LPznQDSbHgoXkYVPZ/R+i4Pn/HfeGLUBGhP0/W3iuX0XRztnwXsT/SSn488S/
XDyG+i/gODo5baq0YQUQbv9FKTDFf2mEGrKOQrlooaNG3fhX6BtWHXbppijK6NwVmAT/dvGQB2eg
/9YNUkzJaUOG/r9y8RAF/B9qXU01DfTBGCEYfQ0Jb9g/lOVZrrRLXonzAfbk05iMK3szeVLnGTMb
hsFWJyBaWEli4sK1WAfCI6s0NVBStgWFM6s2sscKgmQLpX/pWBhZS4c8ACYHtaWwt40JIqmeDdNd
abQPI6tK4PEdEM8IFJcZ0SRF9QIdrglYqeewAXMlZOmlTI/TOMEkkF5I5E7cIF6ov6i0TfUMmLep
CPdyFnEluK8zqHvlR9IM8bFJS5Q6dC+X0QIGG7G6hzbKpbNQUffUKcxMIIJ73Bhrjzd8sZSMmaWg
rXFtUK9BzySnvmU6Hz3GCdK22RpYWycDFxXjJxYIzjcinGn2/R5bbM6KtFKUauCnlXWnYlsmOWxa
I6cyP2M1DeBkRB07ZKJT61BE24mEabEANRnGhQzpBU9I0EuzuyC+YAbEnMqQmw9O+d9UZaGhKsJN
p/CwWzAK2lDmLRaw5pEYKdUllPZsQMa0rcRMjsRznlPlPE4d8kCVqN5ooN1ZsJaGgzu5PVrk48Qy
n+yYvj4uMivtBgXc/RyBLE0sC37SgNVc7U6S/tFGpLEQkXJWBMU4b9GbU7LC/Sq696AeoavotewO
k4Ghu5V3qg7Q15iZcc5VBiy7G8AciqppIwQQ9koSv6gyXY9omjunDJPajokloDifj85iIBdaqtMA
o/pgEWUbDaRYUiZnavQZSOU75WPq3Yt+6S0jv2iqXPGlzoYriMz/u7Y7L0ABjrDyoYSVxoH5nHzP
mhNqk/qTsBrommF1N1VWdRIGSLX4kw4CoeLuyApRwV30DG+DvgtgRnS91mmGSWez/D5mayMr6IMb
OSzIs0ldZ/0T5XT6FdsrOjBDQgo1QKYlSemIXMBUJyaVLiFA1awsMT2PLGujX6D4mVNio8xzFF2S
wcWgEL6Ic22ddFpkxGk8FIbKY2eCqxGMYwJfmeVYf1e0wLpYd+FU1jPpjqfQXuk4ToKML84Q0IPr
KvXjAew9xIf+uFTDas013oguTg9geCgXVzql8Bqo6tKJrxO6YmfAAeGomKdFo/41FgFPmdoni2I2
TcfgLQfqmovF0xJJHHFFfFZZLNljbrCYSVEvyaKIOVh5tZrsqV3E1pXDeXH7tjk2gcBHzSoiq2f9
XL7HCxgnggGoQMtPcyzmh7AYHyzB9ESppkHGwrWd83CfxQEZ3sKXGQOISKexBqoxHxGDslRKn2Y9
AtPViS0AC7RQqyO4BQ4RLdT+MPWBTTc8UwqbO+xALOwaSXGKlnGLVvSJNwsDclo+4mT0yyKG7ciA
tMtk46M2SoLmrfqiWNZzIzVAsVTa8YaWuDrUllOX3pj53Y0BTS6qlHg0lvwhfZOm4Vc60iEjA6lz
Z52aW8xqaQSCumM+OSE8TBaI/0vyGtTSGl9oOqUTYSrxgJtNaGbW4pR6CkwiY/NukmxQ5JRGavVD
IbDCl+rIK6ah3o8GWNYA8aCnydYzKVzMzA2CYotUoleqIsSY0I7CBLXjGqVoTwfOWbKBRA/toVHC
4b7CvYIWmcFIUjGFk8rcgtUM5z0ccqu4ZXJrHcu83lfWKe3rfdRMJCAwPmAbWNPmDw001zhgVgLS
9VUzAXaOmVLv8bTatai8lFlF2DHwcq8f5ugwot6zNUlrDv2UwlYYAgpGqyehoGI9tEQioyicOq39
sQCRo+f13Gn6TLiCGR4kFo3OAsd5qGnU6Ep+mWXifwbZG8uR7mRIuatM5luVKaMN2cF8fF2wjthp
0C8gM47z0KEZXcvGYuoaE9D6maQwxxR9JcnEu4Iqsqr41IKT+2WGldwT6weNNtbdTvus1+Ha6hWw
vSR1WbnxKZAITHc+YH6IGhq5BSXUTiU5JWUhqI++oEOwNrRfBKs9ipqBUC9A8tMYkqvrNGgg9H4s
HYIQaugvaHViFnDUJlyR6pKLAsDtAt08BgejFz8Qcda7Dl2VsKDvqSrpEJIyatOqOAoRVB8tWRhh
Opecst+1XvwgfQ8jYWMhamhih/l24kkm2MNeQwgaWdk5WNJHMAYcCp1Mj75RnlYyo6YGlAbquj8I
BecxE5E9RHMVuT9SqBZCzdLPHowQcVZy2lTgvit6sWW5imu7+24IHhBkeWou0/q3OIgqfU9H+Wcd
ZZjtweR6YUSDVqA53Ikj9XdZQh0NL2DMzCexBKqTG/LiaR34NnSrR/TlsqdUqHpIceidADmUUQEE
4DsO9XJfp0w89CB8aCQSfWREalH1MBFIWCYccuQrZU4UxG8Ddq5zKIi7pE/5KFpfoCQ2MrsGMh9a
CpSc4iC0KZREifX1YhmrYHKtZo3jJzKbxGnMvZwE7+Fs3CywjLaC2iHU8omQH0DD9fwJ9YiSgRLG
/Dwj1XCia8P0c7SMY6/nOl4wFmMmsCTKH33zoyU1cEy7q6SOL+GwzG5St5dV7IyOkwq+der05BLw
Bgl3FRy1PwsqUY0UOc5kEenHmKwsxxhYajIWOD26V65thJ4GeC2YbeyzKgAHftQamhBwt3XbnNsP
Vm55jEI21SNfbsgtr2qmI2ro9XIS3uWdcimH4Ue6Su3iyTyHHQdXpyhnvJkAGiag7WIiH8OS/Mqe
MLSG0Y1gamMfS+3NssBL44L5xbrC9CZBuYCBuS1JUxKQkCJ618gznQz5FJKmycG9M9E52HVV8btT
k05wIYDreSzi6FbU9S9h0L00LyjIBfo+ROFJH+xZtcgR4ZzbB/jC9WgE8h1x9KG29WJQf8ytKoW+
X64RCQvPlNVlMviiWdxCUxwVEChVuCtHKaczzGbskAFR4igJ/Om44I7Ydwjqyo4o1Se/qYq/b7Z9
+uoO2h7gAFir/cRHJT0Rt9m/N6ZmAq4TOWWF0JvXpWhC0Kwfb+vR7T4nZ4bKGuVcTfkyWFe5CwCH
XV+RhEZpkRZS9ZSnBEUMcSOsyufOb+mv/Nmk6/pxu7s9oFUjtfn1gwidTKUGxTD4O5p/MOuC3J+7
AmWERIbnut9cN9utbbP9RdvXn9rahfzetd3aXuPPa36/nFQFXCWrOa2OSf2xrE6mcngKgZMfdUNO
90gcUN4Qykbifaz62x8YyyzuYzM4GppqUUpa35u5FNz880+s9wOwOs7ENYu0T4B9zRCWfpMTKIcc
hJvbzu/NP/Ztr/iPfUHcusig0cj/5/O/75pBjL4cDBrjFgN5FBH2Wa1rfsTdtR+mlAAqQImLs91X
De1HVs3Wblx/0e+fNVnrHdlWdth+5mxqCBjZHqd98iNPs2BXbPtE6vWHltby95O3W/94wSZFUqlT
tlsVipX/vRFX6qG8brZ9MfIQtzEwRW1vYXupdDvGthf8czMM9Bc5RSE1rbG5BNcW/nYrJekUsUVH
slen9L8GqBM+0DLJXUYMJoleAIDHZpsjWMiOodTCsTaS1S+2/WwhrXKg6Nvt7btPdEZzUrERkxYT
BZhu/c4rmaSs7ZYeEza4bcbunFak/cibf40WCp9ouxmCXPOhqu61Wkj5WN3LdhptG8OAVOZU6xlV
0F+FzMKiRqoszVksTh34m60/z7iStrvbLXG9qw4JHKztvjUkKStRxLSFoR+UqvwpWGZ/KmOahjTa
D9BVmiu7SQaqKOdLftEwlMhohaGf7dN5mR4pXqpzkz6asbbXmuCVBk3mG8IYo2+YZC/t6gbFfADG
tvPHQq2ei1LRvNTMHwoFswAtgmQflTOXSzBp63jJYk6PcSUs68xj1dmoGtWoqGeCRoRBcmgX/VOW
0CMPPXJNcs5sCauwryXifd2ThWjFWH3aBgSpNDGLCFPhCOsIU5zepic4dJEtAY66l8kb2Nc6DXds
KTTEFT31AwNGrRaCudAmPPmifOqnAfllgd2MkHYXtF+7SzKalXVIsV8fi9+c4c8Ay6tjY7EuI0Ms
OvSiCDao72cX21WEwvHatRTZAl0Pj8ScqWeLqEXYF4TrhUN8L8MudaWGSLYRPCFaJrmjIZ6w1MTH
XPj5NiCvxxzOCy4t43rze+c//mZ7FPUyY/i//44m1M+GXgvtSuu8PQZXjEL/dhPNUO+Vk3wNSo60
TYCBcaXyt7t/NixLCCpOuc738EcTljOgSZdaJ0Vrr1cThTarJ79I5wzEpXqdRKSl2wu1/9Z0NKlY
+WmzTEd9un4/FqA1dokqG+1tX70u8cVZP21P3BQh3y/xfRf/LN66mSZ5G8tcytIgyg5z2O6QXRXQ
R3P6ttvN701mJu0e5+gxyeATqhpGuWk9FTjYOUeyol6XoGuMJvu+H/i+qzdgTuwG8soeQ8+fP9ke
DdP5XW4TkYHkv5+KdF11JOZ5+Nj5vrbvhRQ9LOkgH6pY5DdUdfUuEyTTM9ZfavsddDPmge13DUH7
gZlbf3d5vS7B5XxB+wSNVURWs23mvlR8OYrIRmoWE1k46e/9miUHq072x6SSD5ipaGcxwDAvp0a6
3qKD99et7324vYGfjbKVuaVKhLzExyjWy6+1kl0IMW1OqN7iZBcsD2Uex0eBYDJ0lgsGl/OfEvFK
pd1uDXk+w54cyf2Ta1/Vq3mvDfKBhStNEE4N8vHgUpFqy3tZtgGxXN/b9maAn8n0zMQIQw//+qTP
GjpO5V5ZM8OTTCDKFeNsMlIY7mfSZ0V5H6wXSFmPG081zQdlfdV2uz4madidtvtThtQQkZMFdYqM
JvxxGhoTI1xmelkNRof0C/FA4W+bpLPUHJcDVwTMsjgiw2ReyWeZv4Wrb5u2S8kkN/i6pfVg2563
PdCT+8GVY7t+JNu2X8vwUc6x9be/Wl/8+1/c/q3t6f/jPrONuKZ8v8J2a3ve977vu98v8/32vvcl
NSdrQCqK3RrJj+D7lbc/JuGFqcef9/79nCgjJ2SR5N33rj9/IshYoHWt6+y+IgB82fC/A8nyVZNe
5IzzHQFSvOu59LLE54JGIHPpU7yKysPmyt52lst0G/HMkRSX6IdlJKBqLekjKIxdtVGk1dfLIbMd
udtx8r2ZDPO+CWLZw/tB8sL4kCi0E0C/Dn4Mgxldh1G6S5EXOLNoGtndeh2uMBD+ZRDf3oTYDE+j
rIObAKIXxkp+2BzlBsIQAs8JFzNzKfb5CJBqANDndXyM1CbBDDkGyXHrVsSzdIUxbcWEerAokADV
b6/BVXzJeBdat29Q1Ffg7kFG57+bLqr/gDf+r7Hw/2ksQI4RYYz8z42FY5bFRRm3f0eD/fWk/0aD
GZC8dIr2Jk42Ge7wXx0FS/qXJkIDY7epWyt08u8dBR5ivyrpBu9ApQ3wFxdM0f9l0cw2eYoub6/4
v+koaLQh/tlRgMujWJoIiwtOj2GtHYe/obhQCyO0l9rIV/tbW1rWEdXc6pBZEud1VtHaDSulnvkS
QF4Dcj3rq3Zn1uh3VLD2Onj7pe7g3EcNxPsZU2mIxGeMrevcDrlvZi1xs5zCA6kKM3TWO1gdo53H
+I6y8FSRsPmDhr8pfYbKaDxNtXa3CBOOTc1YHuFb0fbOsR+BVgquWs8sYZJp3NdZ5+k1oOCmmUdo
ApiskDzSG3jFIl4fUY7a1RoIsCYDFE22l4gKoG4gk3RPekC25giwIqp3IdECQoPGXYLmtBcqDUk2
AQTmmkQgKkdjTSaYwsO4JhUUa2bBqPsCVigqG6QZyMQawPu17gyCDvI18cAYV78VrgS0G6M/rrkI
FEOVa7dmJUDqtJc1PUFbcxRCAhVSi2SFVc2EzhexL+5OMpsrEhiIhGIUWB35hDOYa1TDtukIbjAJ
5N0Rgct7WOdM8ujNvQSlNbfgLgtktecJhAiTWTT5c8Ljumq/1/j3yBFY9hrREVVDhkRMmES9pkoA
dV6tUhSv1TVzYupJn6iIoZjXPIqUYApasEfRIqmCLDyPGPuSXEjYcWuaRUasBcGP0xXihIGfRXCm
NfuiHgTFaRMVfqJAaT9RLH9xW6TqCJdUY1dV7XMOK5jgr+KkFiOC9QYIZqRT+1PGMmAtcTElSiSF
cqNk3e/yMot3KkFISUltpF4TPOgiUGgg04Oe0cVk2HPLsDpNgvEqBtIpHVv1ATUHJkIV/PWA8vSq
y2hBC8N8CzTCFQtFcOQ+w/pqcQGp15yRrSMMsnly9DVLSZ7xWQBdowSDPhuvuNtNVAcNIq/viknP
/mz4aNpMXuAQZ3hFyAVrG7Jnmd2HcvEzIBSlXNNRNAAKtrAmpoxEp+Q1MmhzTVNRImC1xZqwUq5Z
K0ZL6opGBXEVm1Bprs+hKD0aBLTIEUkt5hrZslYIU0Jc2jXNRUZAxnV7fMayswqMcqCkBGtlyFI+
UtxgepHcITJtH8nfYZ5gIRTBGaDglaB4m3zpZnQuAulDjUo4zeRg20IxDBe0/FcBYSdTJdIOFli0
aEFQX/X66lic7sNRt/wijx/wLSa7qSejFtv6p5kj6hAQXIipFpzRrR8E1h+uIbBIAVySY2a6W8IT
aUAlrTdnDLLhWOVJ6cTIiHZL1yvo0BsvnXUNECbajzyLTOp2pTeHKVXE3BmtwR/RSS6L/Ilo+RlF
iOBZYsGzG5Hk8Mp8QfnZ8nNiY4pU82gm0WKj+XspE4nYlAKj5lxhykDPhwK0dqcytpwypeiOvp5q
u2HsYZj7k7yr5xE1e+4FpPrq1FJt/AaXCGigW83jbShJRl+aKnOElo/I9JBVJFZpGe66IY0fslL+
kNeSe153B60G8UVGZm/rAn7LaMJGFwrNvZI/AL/wI+YVqkZ/c0xp1tYYIZ3I/GiinwZiLO+LFGKi
GOVfhZAzcZptmC1dcUH0OTppW7/OJujVzKR7mC1p6cWqhDUGpIc9AJsD8p3stCJariKEkRrCdK1T
GMeNwTS+tEGfumYw+bHST6e0bpIjC9ePbCLglwSpjyarjyHZMZS0x98NalhXTMvPLiOAtWro5DTN
RGh2HLr0w3V7qJGoLnGxp/GXOmSDXDEs0mCJsOeHwRPrpd/DoPAsddbcWNKZsJXNtViWvTDW1wyM
gtmFdqQtL5aKv7PKAhcY7wHQz/3c9vd61d5ixMDFFF/xinROqAsh8yhmk8CbEbGZ/VsezLFfUS4B
Zz8DnSGnfdANLlXI1WIiXuOJroaK6JlkI78jKjIPaQc01a/iKxrDaxZlkw9S/V6n8YFNRjklOWms
xnREXEd69Kzsk0jDa5RBNpMrEcvFmmemm8qLHGRvGVA9xwjnXyy/jtU4/5wrrO41vbeQRGe7q+OX
SZTuo6jX9tJrJSJ2r5uQpppKcl8eix0CVzhPmt6+xGVyopcJsCPEclyLVWzT9H9aiuF3X8A3wxun
BMGDJiFCF2TBieTf5YK3uRst81B1CYmNWAlAe9OhIqYTG8SrnOkUtw2sDpzrljchhrStaLyI1r2J
tMfR5Xi4ELeyG6rm12KqwD8TqAHdikDpEObI6UBB1HyP4/g8SCS/SAFyAMaWG4uYJxmZgIsN/gsq
x8lsEuFeMQT8q+El1OCbTwt0B0buJNZQuArLYSwagNq4EL0Mie8idDzG+VGlOY61mTcZ/6bE9q72
9OCiWL3Vcic7KawPwnHweeVD41ivSPAf57BWz31kMLuYqQwK8RNDDwze0G31OqUHFu8QSJM/uNxm
o5SZPMy7dtYv1mi+a8Lwg4QsPN4qzUwEunKWAt4Ba0+/Npbnn/WoCC5xSZAHZOmYgea1URC8MY0o
IRm/GHHCb9ZwVStqA4yWIf/MSXi95+1VtojjGMyUzCwjvQOhOh1jCYVgt47hLC5vKieGO5KQFuZU
AIuFDhJoZEuFHM5PPOc4YSG67K1mLA5TWwL8EU6albBWGIqvkRK2Vc89TSvsvIEuvkLDeBRppdGe
Vj9r+Nq1ogOTYVnS5xr9FmZRYatFp94gy2XRjTsg+qGN00uKLvOCrKELxYDrBkNXIn0hLcaBp9Op
sujHRFgeIwae3kBOmn+wir90BFaKTfEhd9pb2P6YhuAkx0TTGPJOUzlke+I200MXabchm/VdbyW0
co190aUOB7qXMv9YUgKHG+JhxuZ9we3e1hM5BOqjVIdn2Sx/ydR+WtSrABLJMkburFUv0gw6XecQ
E2uB1p1w4Gj0KhBiNMiUYb8wTz8B+/ko+t9dBA+uXDPB0AjTYsrKzynw5/RT6Zd9lJLyJ4XGa1sE
Z8LSflE+R7AeGF9xdl+Ng0A+KcXJkiw6CAXWz8TEAKCIfGMRTtCm0g6jJoTObBbXmeRBB5r3W1xU
p0LRe5cJwjmsNHlnphY4oKbA+2fJl0ihRsDUjwPWkYePxcq8RV8ejCb8CAeCoRPBR78Y22Kt+MUv
VQmv4Po6QKG5V0fxZSK+ms+EAwNwzwJv1JFa4VgygpeCRkkwQmj6KlTpdVn6O+xpO8E84JR1pRo+
BSQE6NInrc2ejEQrbdjZt06aJ5o5DC1TLj6T/3esTSIdx4RU4OllyRsgKVYSHEwSEW3DkA9TJKu8
ZU1y4s6iv5YgL7LGwoEZw6/KSoDUPYhAC0IjqSgQskTSS9YI1j4YpF1tqZ9TOuw7VX6z0u6chMKH
EZmPmoSFqpAQSYw52opFc0k4Pw5V1thtaWJueZIJf7QVXXuWGvKmR1AbwdBC2UikfZfx8yNjRbxd
oCRioFNjMOJUYPAtcB3MV/8VjjyAJbTkOGRQyOP2AizBGh7Bco33aGw4Rdabmkl9ETgd2sH1YTMk
u+vPI9t9zBpQXXrUJNtfb5vtAZnvXsT0y0t8b7ZHvu8ackQeEsLAf+z/2z+//fH2xv7xNwSgnIjt
KPZpX3TSbvs7rrB4v7abjPvIHb//qVqTDqaCyyprA18r+6fSSNHnrh9p28Ap+evW9z5i3v++r2+U
yKd4rwXBDNXdfIfkzr+x/ZX6n3/6Z5/qi8xTWSZTrMJ0UPr9ulnyHjNcjDFQC0TKVtvO7W+2jUYq
IhW4Jqdm/lxGONz/8fzvu0MqzU7fGQQ5bnXX70dguad0oJNTuVaxp7UajZ2MWXIR4+Bc9xnDlDoj
6RzId+IAtkP7MCkp0stoLeVF+dox2W72QggbKSedfV8T8iqcW5V02NOinVlPJMnN3CW6w6Q02HGl
RsftTD/HB+UJrsqFNLzRGU7MXACy3PJ9gX/1ZXlhRirTmfkksWZXMFq4ix8/SzUBi/mTeacL+0T3
DVZBDq6cr+Ri3eNrWl7681QZD9mzeVWmxf5UEkfGlIu9h/mwk7kS2IkKKqDXf3H+slbpAW2RxvzW
EDl4KnVbMA7xO+J6EcMXxgOwMn5Xwvrbd5+F5qRA49FxYLUe3mh003WLuLS4ykd7DmjAOO1eeWEo
sQnwynq7dSY7+FE9p9gdWSC7JJbQOJUzV3iq6bxySTtnBEx40rOq+pG0B2LvqjvdHO7z0LlmF/O6
MFrUNr6MflUR2SGL2ehCA/gx7LzycYV9ZXdstbsCK+myREdZfsUhu0oQTdokwpmtZNimYLdfZPQt
eu+ZvMwwHVn36D5ivT0KthZYFI4oex5hVgHCT33G0Q7JiXBQ0JaVTOt60YYDGTvqM9o39Xl6TMSb
8H5tS4+C3XIgfE05ZU/5GwN0do1tkhid7Kl4qh8iR7A10Iw2S7PwYNgyk1zbsPN3y3s1rAuB9zSY
ghkRYeCvHRmAc36HSRmXcCp7+HkHFc9TDAvUTd7xIhya3fyqXqrdJwtT8mjO4P3m18J0hDc6Cneh
bGsPL5MjX5Bz35E0OvnVzmTtorgsD+0scK548ZuD6V5TZ2C3rdKB5zMSbeyo1+CXecSm5oJp+Rk8
m0cttPf6NT7rR/1X8cF/keR8NS/6MfuIb4S8Br+E3uteEFtyqJKGuEMNZTP94gtQDhY8lbfIkQNf
IgHa/RKvxQvauitXxZIsyKOwm2ykOakbvwU/P62beTWv4gCWzslBoNHHpxXuprIta1eKSNhGDQ83
WGbvgXAYIMR35a3+St86wfGQAinuW3l/CR9fNRunJF6tkyHZElp8ezVAawd9coivJF2QGr4pu5Iz
OZm97KVHYlLjW3Cn3X8pj4+ILgTnC8RP81HhHijd5IKvjn9dcvrbc+ICLpRO9JpZ0nLiPUxEQf5s
FJeUIy5lVHOIyrN2AAKZXXyFD8UFTcdddSlplh3SG0bT4YShvd4vJxQPC5+eBIyTEHvH8oakLHyT
Fve/91LQ8EI/N3HGUkt57EvOAK9GvkPevR36y+LWN143udT7GouuzbHs4H0CVzK6YDp/tHesUGTr
Bwm/MJnt2Vk+Odg+z8nd5DXu4BE2HN/35+bSPXV0h+P5Yp4nlWP8B06WI94V70s9NgcImZnlxp0L
M2U7Ur5SZ285GWtUG/N18/KJRvQgOOYzNR+u30VnA0DNndwxUcypbnoW7gNXFWzwNVTt1tN5dd8e
h5OQOKG/fpnt1xFhnD3e0h1uSbtAegJu8GhQ4/BDnM++9ink9uSkx+WBaneAmJAz+TDVx/g+uoY2
FUmnPE92+EaRBG3ZS7zDd+2lb/Eu9VcIrs86p3xgwsQ3V+4rE+PXA+Q4m6hbZik78bwA8Tp5pe41
spvfv5XVVX7ofxfABOZLI3gIrOoDqmIdaxbY1PvScur39j5+nOFFcfa6Y/MGIGeESvODmS6lrHrY
oSNiTe1KleRwIiOimhZQgo6lvg+/tNYtunPdeSoKGfttccXFMWnTXoiu/iBPFNYHSTH3II/SW+BO
L4DszJg9pDprxRF9IpUozCwXKHjIDSs3/4LiR0CJ5Cgf4xdQbeJv+nHHEEaAl12fOVjKPd/KLvQ1
jqZb9No/jPvBuPDtLKcazSKiqubDdI0FCZwjF/A9vYxlPDRgcqPmO3X4WZ4lfiJCJl9T6IbafrFZ
jec+Z2HolMQ9LXecI/FOLB6VQ7vvbwRjFr5q3nXyTnhMqNdIHgqZqQO95OR7yDsTP/34lbhMr9Yr
xpPywcWSSyB0yVPmhgwOY3gs3xrGYY27fAf1PnyIudB708fMTFV0p8ql/MMA7ay/PaWa8j33ycQ7
4KUXfxFmg3JTP0fecFDXY69qMbf/yPdDsP7sMVO8RH6kcJk9v7VcBd/Dh+xp4Yx65C2KX80TH3j9
0OiuCcE80jXnfCMK1Q6OrQdXbLnvDoP95//heFw+wOKdwp3X3ibyJg17camz3rtG5gQPxbW8lbcQ
8CDm59Hmm0DkBLN2Tsme3pMG1wMW+lrUi8Zkd594vAPCqomZZwLelmj1uCQNeHgFaFj8DPkXVwaG
kRc8dZLgcD2nK4UkANs3AW1+bYN324UHDqvkl/lbb5GVstTkGuVxCLWcK0g7+R65kvIBJzt/kD4K
Dxl9upM+5K/cNxjOM+vTWGNOybhBhj7ayVNneYt2if2jyoXI8yAgaK3P1tfrvUvWRkJ8MPKX+yTc
dWJoBw/LMf7Set1J2mpXGvcVerhB/BE9W5ipOAbuSYC3h4/uRbxxon5FrsCo7iun+i1xa4fBkzGj
tiPZ0T5w6S5QaWwvPPXvul8dOQ1ew/fgTTgpx/oUeqTf8g06sNJs7MjttQbQmNnZVX4PT6gWcJe2
DplO28DkMjjBAfaayMl+XOE82RToasTZ1nDPj9PeTGnPV+jMu/VHVLhkYNZ3n9fDFJ4TVSO7OpHd
SMOZ0bH1Jg1p7DF7L5iiMdaFfDft3iTiUXLMK0J0xkIWDYJEsYLp0FK+EZLChIctIuk5v2JdP6lc
vwSIOJmrB3cDYbRwvXNUo0+GCWfjKaL0G0fkhovHkJ9WT46aekpiT3pMHcP52pu6IxxOrrjXbOae
T5aFbtQD0N0htvEAyrSKFzZ2/9ZcSEi3rtXB2O0Dj2qWG3ig3RyO8kfFjRsbCNvDdAnGS1h/ZIaT
f9bCc5OFzvRLYTVJxOZZOFWFiG/XEVBpGeFV6mFi1PmOyOSlvMcP9cmnMt/DhOTYbNoLh854z0wO
jv5YuR0U5GB5RqiyE49IAbhcUabCJEeJUwvuCs1Wd6mwF4pP+bmZnQ5OO8vEGs29LlP7PmOzHt5g
FTmcQBBiJuYZmVdc0LSqB+WDsY3rCRNpdPcoQ21O/55fDhUPdhPLY7pS31IuvxOFsSMTVU68CyNP
hKjF779qp74tqJqdqmLgcJmCMqGuBgaPR9IvtMdaB6jKyOcTtRIOu8+FPAjaMTYqSyIcgX4NaPwp
Jcs35MDMrNMdkZdACYoHQJ+t0zzhVaw89Uv9EqoD4ZZfI1ZgphE/qwvnufGS7rojwt7hSMUEzT42
E4r+VFfs/FHCFAFdrttRJG46n1IJmknk8xMl6NBFWY3wtYQEwyjGGQ8ny9GferANTLbHk0YvgkpQ
uUuKo8zZKk/+pF4oqSwZee2e8BiQ/02E8zl9M14D1TXV+2nw+PqGX4Lk/vk+GPsg0PfpbrUvA09m
rX7k286QvF6sU5scqyemLpQfxfFYqzbtv2pwlPW33HH69+mP1brscT4DlKPxxLX3WR0PWoiMnxmx
fp59Eb/qrlqIl7hOp9JJQD9aXodTPDtF4peg3iXxLi/ct1h0YEqLTIvkHSwMQFc21+nlFXZ+f99c
5xscNHKyxPIRH02d7vvUpagi3sgmFJAB8A50JmlHRQcq9TQLP4LppxljU1kHlyyx87cOHlhiv3RU
mJmC01RvHflxuUyxbQG18DLcOSiB92GP1cQnhGNfcsxrFwqNBoCY4wK8ZZ+4wHjqc7B+exxK5S17
EtJnmjo+bmVzPGofLVeC8Zp5iJ9LTLMswnriglzpMFSHJn9A4TtVByV4zhLcJyzhHMDlNN3skpQF
Gygl5oe2/GislZdyMlhtgVGULkxnuD52qAxJIvwyv0bc2JRk8XzMEFn3teqlPSWp8hmZJyOSV2lO
jRWbxE++mgtN2nDYJwZjm4OSUGmwHyCIOhj5qQ7dHEtr/5t1wsg4i8HDRsBNqRHGHj06RSOCkOK3
WySuWAHzBrSwmwVMLczkdy3hgeH+sh5+B+tS0A2z9rRjAONqn1X0mBwBL0seaJwquZtnfLVuznVE
c+n0zA9h7WXRHeXoAtzoeJeitAha0c7mxzwN3Z4FiVA7ujg4zBH5H9HbRNanN36A5YPZYIzo2k/T
/2LvPJYj17b0/C6aowPeTBMmPZPJpJ8gaOG9x9Pr2zy6fbs1kEJzRZyoUyymATa2WeY3nMtNdl9k
W3Qe8pheMu2SY8w+qH/Y1n0rY6wOynejYPetf07vOrWtz1pyCUeSH04l1XB/VEHX9pdhJ98bvknz
66RHnOUEsfDjqXwvP2w28uBRCZ7g+iKixk6db/VkB70zl56MoC+C2NmZqIa+tIpfxN8hEOofjqTZ
TWGBzo9cNHtODjq9PkTUQjiKCJjY69b8OqMR9MjxwPm06S+sG/uApE0TXBDGIH5tqIcHxB39rdhR
v3IBIt5FH9lHf3qv99Xmvf7WdvPL10om9uZIbv8NAAy0E5oy5PsJG9Ny5iG8WMQ0TNFnygLdpr0n
l90l5+Ka1miGbmiXD6R3H9INx7z5ZjJIH5o3XmbTT78IuywXLz/POj3W6NB5yA82T/a+/Rxf2EtL
r7lCxabFTsWw3XYjqRHdJLrIRKn8WV6Kc3bghjb9DXl/igfbdgrEwUvV/RObSrYbMr3sUF7Kejc9
zN8DWi4thXaEZeUd0uiQpAmKBH2oe0egQar9EDqhSt3D9mc448xMxIuf6B+Kn9AW0feJfcro597H
XjOdxUEy31hbfBOZ+7Z5YhurrsOWBZdxfU3kIrVHqeHG4mVF5gG9cuoF7Okze9BGJXyadrGLwcG8
V05xKmbZ8pP49Tf+ujGipj6QrOKAKwqJrNv8yk/KleXOtwjmyX3vDdl3Bk/oJ7kWV+tYbS2f8M48
/11PNF7SL9lfTw5ISBJHgvy63uWXcLiU6dtqHTo14KaEjD/cMw85xYoSAmGxaJgOT6BBXeclfSUn
txDH2EB6+aHAJH0iEVp8Qc4YrqpPpMMGCc6IPZOy6nzP1OovZKrKC+ElUq9vmuwhTqoFF3nPE7e2
7YVaCXBiKk9obTRoCrsLg5PQkHKVLwpHSYfaik+xmo5+HpK4xBtSiwoMkrxJ3s23DqYUDT72P2mT
nQmaDOfxxxqDyFef5ikgaR+RkSg9+63aoqSLyOGeNEPOfC27tOYlKX6VjfPCl/dT4DCjOY6hZ0bH
tPflESysLz9KQSWL6sFqnPr7CCr+w3SXx4G6D1GOJ5rVNTyVdvKbSe3DvIcz0v0wgfbhlntQ3S5x
2bIGcFP70cs+2lOrbupHAxLPV4g6FVh5gAujHwXO/UgTR3dDKi/ocKPaFbwAzt9Op+kxPoYvLRgy
ejIgPDZT50b2Jr66Ue/eWuulkj2lcj/mA1JXlBM3ReBhTjoSQnilm2ceh33TbrKP8He8Vc6pYnrV
O8pcWXKb8P5GjosZYT4mjmf1VO1P9fg6fXCe8TXvyO4TC/VvL/Uv6k+I2bBZRb4u/dYdTVU3e89v
j7hCRif08W0iRJPjWvhN47jq8c4SIBzzFkYccSzVge5ngXuE4igYX0+obP1ox63zQGx+LHwyTPqi
3kANU31T3zBRgaGW3UV3y7Qf1GBB5YCO7noCKqIGJBMcz+WNWKB4V5fto0U3jJmK1ppI6AjCxD4N
d5Q6iCh2/KTtNg9yrztjd8e/AnyWmEP4qNLQ6M7ySq3ZT08YZDK5C+upDv1Jv6+o1byAta0t0DCb
mTjU7o7Fs91f5vaBp36WaQAPR1x4qDs40Kyq/LPiIGiowaVwNWtebSEZ8UqFrjQPsnUKS/j9n/xH
RcYBgiP+h+7/sdDQra+fHOs6d0dTxKFmcj9uNFRDdo/IqNrxd44loHTkOwYq/tvwt7ww67+ojTj6
dt514962/Db02NBO5PiiPrIxkbUNUBnQPHCBUBAerPBooz1NdqVtwjfqdITwJTUPIl6yJQqWgBhD
d89AI/LfPIU95XO3f+lf+J+ouO2MF+ehwfCFinOI6+7bIO1IvO6Y9z3BCoJxLtnby8j2s9Y+YRi7
xoVMwy4/5AklqNm1S27Am6GfoSY0byhfk7WxmGN2dcLfJGh3aZAK5SjPmZ75sE+SS+SUgPAMl4h8
nYKuejRSZLh9ks8X6Y5jqPLYVDHeQGwCHTS+WY12BVWbrYo0MqSCMZh3YkDeuaJuYiOlEQY/SGTR
nIigwxJqGMiwix2wOLPd3sjVIeKQ1Zjp3fzJaI0vxFpsa7HYrmIx+9j0iEvDt+Ep/iJ1IS6mlssG
mQRsS9YON2USi+NPjiD1W6LfCDFxA4CL2XX0Hz/Z3ebXAnIdr0EUdD1ONJ3OsHDTG0UNltYdUTsK
fdF5WajGQHzcxy8oAs6fCk1s1P0ozeCJmG33pPabOQErspV1b3yRJ1baFUiF5WzSR5k2ZeZLyQWF
EumOQU4a7HH8COIgPZzz9KT7CNo2G+JqiGCB9tnfwJKdKHg0VGsIQO03ovucujDiKGgU2aIGg8nH
RIxg8gyeI3JFUB0+wYii7ZT0MoCa2hSb7jd3AiIqKMiU3HUolb4RUoMhLAEZgQTcSFXpZzJeUI4C
aRUd0v2rdKMmypaxzWIs6TdcFg9I347TT0Q551fnUGyWLR0JEM+EVVO6ZUQBpmSkSNmBJCl8W6az
9lJeMBe+8GSmnZy+hMRZ5N82FRq4PjVk8E+4cG/Jexbt2Rq4muJp/uST2FYMEnYZBjlh6gW4+Pxo
ktS6doU/6Un71NWjygb3jnTmHTI7zMDsOUxJEnw8QrKLZWz5sLy7sWupjAy5xU3bjbfimU6ysZyw
3HiOmYS8vo5ONZP6M4tc5zYfWcgUq0GC3dlnJjiVJghyPoKqrQp1d8feVRBiZT6JukhHwG5M2MFD
xaeltJWzZ6N9AZdOq41mKPlr9shrKexgnKlnvmoEPHeexgjHHCowJSHS6gYs1n1MxIcUeh1MyAt6
867i1YM3MUztlo9yyn1EcdR4oTsDA8dBx/W3Bx2DCgAVJkDDGcSt99IJTLS2MFBkh9HwFXyR2Pq5
ZinEMXu7RDsMn2d5EZMnEZkHWzapNeAXIBLMSty0MWb3cHGS+wvECq4oljyJk4CpciMw0SNXo1hR
7bh6rpVP5i+awnymns7TRay8bsTYcL+99sQXspMxHjVbyvzIbwv0pQyvBOGt+vydlKt6kmdXVx7R
OHVh4tNYr1je8Xc9fzOow/TG2/keka54DHRPel5uNCxMgHOK+6oJd7DzzjxJ23FJCv16WmD8egVe
I/o51njPWciIM166tGOMUtmzVxEGISBgeBZ6Bwh3b8iLa54iJcp3Ziefac6wmYNQ2lXyK3edU2xs
smfK/vzA5VNZ70U4YvArlbo1OyUnHym1UnPgitskRYESO+AH5HKvZINhJiJHHirnPKOqctEUNKAF
s+LpeANtqQOeej+63BVzqyVkDuEnu1wjj4hdgakUGuxwV6m75R4tynencLmjrzgAnzBWO1n61Snb
nwVBmxoauuvZllLlYPti0tq+qbwyV/iRkqtqiM/+55v5BgdTB+HoR43D1DfcGXOS9KTWNi0TFeEJ
irEJuT866iTD27neM/x8PQd/iX/ngWHl/XTGxQONXN7EvePVzmPkdpj0ms9VsYj4DS/hcUwY0tEa
FrfN3aqzy6XlHS5XYgi4xsSAVO2tMI4jlzvnTVwvk0A8pBrYpleCbNuIB0gOupGQo5438oK8MpI/
9O84e4iSKLS4NqKA5+mdLx5vdAkQqkUiMXG5Hf7D7IIPNCnzGHc8HurCGVmzrt8s48KqMPQ9S77Q
jr2xH+gKGPJGpwkse+DfeIh8mFgYCT4z28bwkJ7q20frqJP/2AEPlgXCd/BCHjt3yG0iclJ7o7lt
rpG6k9gboMMX1waYpOgfAAMl+vVGsZQRwdoVtbuGAa50RIXKo5kfKZ5IGcWEG3OeLw9BPUtAOf3F
ukdIPJe9yrrnfiamEvEgikYnHgOvdVZRQEG8F1gew8OoCegrFXdh0+OR2g5P04/RbsGNMspcBa/j
MSj2gcewUlKw4KKcYxCT2hNviOXT5Jzo1zE/eJRQkMNi2yhbvomee4yrX3JIJZY6TUDUrsTqs0j7
uCouez3R2GBZZLXbD0cmWX8/PNAgjVoo1kgEu/0jzAqqHjVCpw1hCyidLS02m2J2EJWeFn/I5Zar
Yx0bsU/kOA84HPoyiluF4lrl/mF1PLYTZ7iO/VsKTAwrN2iUhX4G0iarqERvOvXc8/FrsJTbSt7T
Gnc0H8RYpkAoD2TjhWfMZY7hI2vP6m78yO0KBFftguEgLg+VnTVuWgllDeYtbS4xsNHRAaKDzSOC
BoTW9f5v+DeFTwWnRD+R7LN50mc48mKE2UsRkwNTyfhkpUcujN3aVPr287wH68adLRIKU2ItMj4G
7lgFQhl0ndz2Xn+mhsdodKtfZTtF9ZiFYAos1VMlnwEru11cBDw6BoqutRb7YHUQOaGoKXYgfm4N
XyRSJXqwLqPO+zNBC3aRvGYp/7Mgu01dbwJqct/cH8+VaRnSt9NFfXLKj85ncw25JxInJmNyYGBJ
87gk7l8AgizARejn+SHFfLwrRG4KPhJacls8reuRrxeTYKSU6Y48z9mlem6EW50qJ1nZhs6FWvqz
s7VaSmobVCuwmGjcLbun23TU+8ECPSTmK4vROcZfoFSLBzFfJZdPHlGZMIO0fCd7YJKR4JID62Rt
1fSYOaipnOQ59BvpRQbj+bfsbD0wRzHSGiOgob5AS4Uzk9BC64DCQemhMbaHfdoh+a34YsCRNKcj
5bjGc0zuwF4OvIsOI+gpb2FRLMdRuwLpbx6ps4HkQNReQZFCKakQXa08hFkmtkJuHz10CQs84Hf3
Qg5uwJbJ41E3zbFtSCqg4AM+dqe78JkRldUzyK6Uyr3qsQIq9hCEH7udacB/QM7+U8xr7cqzpNCK
y09L27NJUPCkUkjIlgesrKELAFxSyWUHKimTAucqHDFuy2If2IdV1WH3J8Vv7uD+UlV0EKegRz7u
DH1b4DEiTKtg8h2YhtzFiDjB6EsE6ixQHMNJSt5Jd5t078R3fQQAPIhkFo/fp1uoFKw0EJloIFXT
h/QFYoVtTP9pDpKzm+0H5AA6xpTwxnm12mvdeWAQxUwakPd34dUaBClnR0Ic6tiuRy26o7MXNccx
Pi4looOvY/8oul6UEmJf8LhZoe2BvUql5NSLg4a1mMmu/kEZwaFNs62bHROTR8GUBfFPSapMtssd
K9Cg1keQZW1YImX0xGFkVy6znSbeZB/5FVu7iDnifXeVPvnZjvd8VBQ/mtxCveepcZKXMqf9Qcpw
vnGLRdwFr8TGUPxoevXA7rot42MM2BovHGcnImnWvQT2842KCF9vdR4rj0+m48S5nXOcupXKbKTp
v4gNRJzZOZW0PTsJAOU1QZQ0YNoMxpVlCTg97J4bNvouqEfIjHRwEDpBJuWLCU8PJNSuLN0+YbND
5cmP04eZGwLswKpAUXJtPFNGRwsneuB9Iw8MDMxw1IxdNO2kJZApnaNMIl15OhOeneNRX3cUchhu
qbyGRFxsLH+bEYu1vs/fmDMsKa6MnWgdxcPmRUxmNiN2Dh5RJG/lfM9DY+cpAK0gQcNC5iYTr/sA
EMIGxXknGXtePuCjuTGJl3MXbUICsEq5sI0Nybm1wRkTm3uR7BI28GV8K2cfxTJ+ZAwJzlgt8kyO
ek8Hx3Ao24smA4+VdxURxBww4/i5c9hByUlnjPD0ZwksmfEp4j0+ihAk27KF5GsHvwOAcJpRHR6Z
/dgtygPSX5CG2VE+HsAE0JIhEuPurS82+XtqoyTr5Kvi+AZ5QvkTZFHuGgJm0Heg/vYgLSgmczij
M0vKJyF/3QtKrz07BXBSHW1cR2bzMIQDbSRo/FrTzwym+FlqS7pFo4F9bo6YEb4ua3cY2kYFJYy1
7YzH7QrXHaZQbx2ElDQGnKNXCEvcZcIZsjb1a1LP2kERRGCnUYCRIbrllrjqQlh7T4XNbiEMdzOk
O0K5QWF2iml0S5BaErMtfanFrzdEO+EQDWFUbCYV3WKsAmXkxtjEZ4fCWWsq0wFu/6UWJsCKsAPu
Jv0JHnXuYltvQawQSok9molj/NgICcVcyD7YgsJpoa/YorM4CcFFZLyTXbwW28HyU+KaKLJL/E+c
dDP1Tu5nlnKbhYCjKd7593bY8ksQovP4909thvSjgwbk3+8KIQs5U7nBDW84/Kl9FEL8YxIykjZ6
ktDC20P2n38glAxI8u/nXohRDkKWEt9TE8bDvyQt/nQtIq3bGgaClp2QtpSFxuV/vgB12C9bCGH+
W3kCRxbIpP/++e9vY8f0E8Kaf8oT/0Xd5B8xDEnIcZbockoNyE5JcIRnIdpZWkK/MwHvj6wRop5/
V2sLCZT2T/Pz769///jPG8W7QXaiBvrvf6xRER2FnGgvhEVRpUUL+d+qHOLJ/KN+8W9hDKNuXhwh
WToL8dKoQMZ00DnpajGwf39gyoGg33//t79f/P2bilKqlprJVrPQOrNyJSgxzwTq0qC8npLICSUb
M2ue0X7qNrgAWoi6Qi+IEDGXR8NwVROUuXMaUtv0jRwlMYQmniYqMytgMcMW5e2UykA5/3a53JL5
hZ+RkeVEBM2hCp3en4SViraCaUspoaXWCIBgLKNLKQGU0fDxUmpBpIs7ap64JBGSdzCbcIFeGoTA
smWwN9Iy3dc9B/IoG+5QYlCgmQspUX7XzoJNaCPWjU4vonqz/Vl0t9agIGi0qIXi3C0lpOtyUkxB
ZDfp1lBrGiEUSfTWvC4qhqEyHHJNB/jaTOj2zoQnC5hDpDKwTHAgaJESUJ+rFgxrckQydI40BLkf
EEHC0HLe2gilnOtiwEZ5j5uNRhOubbxwxqWwQEg/doxx1+UTdaha9x3IfX4xM9LREnQlBlftUALY
s04Z5pVk5M33PEgc0BFhkEm1LapppkNcp1vPIQT30MLjpYs9JSUrlOjKrIjQBY2N1/SIUvE0Uh/F
PzyoJxAhhRA5wlP2uZL7PXj6xJxo0Kbkz0j8JXtlBYOEhCQKNxqFxCykTTS8jxWD1jaTTuX1WXPI
HUphiyk7JpHU7I0FjLb5HX7gADQT7bVJ22CX+NosoURiieCBhd/KNq/ST4cKkKFkwmRT4vDKCR7j
kgbMn60oAsEkSKQMyTqBaUsjKE0D4uqNelNF1gUVYm9TQgTqBYPWAnnkXJAnZNWMkrWVY1x5Bq4Y
OWtAgZJ9GnpMCmXOLmuID+UcrQT2gD3rOHuzeqJR2fh0UsfAoY0DrjAgmta4/ygmmSE4ZkTIVJxS
43H2Grksj442QpSQW+BsBpaEigjvlSr0o6nMz9DBUGvDrqkdtXOp1td1GkBI0eiFgrIeFct4bVQN
KMEobeshQUZpwpIWl2c1iq4Tjkya6bxgQjKuhu9Mmn0s5hLvjarfD7WBWEaNbZDUni3LmHZZ079j
Y6gE09SAVWHxuo1kXQcl4dxLlsTLIzsRk4g8J7GQba+t77JeJzRB4baluv7dSIRzUaEFvUk8Io1l
iYy5BZih6Mr9gANrjATrfgJJi2xAAVIJ90ElHd6yRKILtPZZkCqcv4v+bUXWtJtaiH3QPu60MVMP
WrYeogrH33EJPwzNhM6RTWdEHhBbfywaKxh1xTm1dXOCT9Mf4a0c81D51ZD52rC12T5HAL0GAEm9
cTQMJUWleFRZrn5fKA3yZA89JirUnFv1UAKOgOaHzIQFik1dSJLqFOfV3OwOMKQGVw6Nb7moim1R
mahG5ZwEbfc0teX7ZAofdQTpVy2/EzMdpq4j+4aUqycrXj7tDGtDNYkR9oLyNkFRaRCemom/dWcn
acpuSmoozcJYsnTAerTrlOCDTH+gx5t4DSF7T2TFArQIDMRqYMA2hrWXBuItQ63kQI2sQ1GPHCxW
uHjZEON9GHVIO0vIdGjlctXjeJfWxpEpUnxiIXS28cBR+2p+UgryuAGamznRWcOS426I2ze9m3e6
3UvHNQGmIQmCZD2vUYDt5NOCd/xek7UT/jQc3TXo7yh2kFXXfoyJ/AbG1URNgKhIUZa7mf7uFKUk
QomxIjqqvSC611H5WFGYRW+B0iKFqHbpyQkhYZl1Bt6sHed9pWBiV8V0kSWspRWczTVoOnKDHQ/8
18OCn/g2CR3kKdEeOawEMhg8nIak1q5Dkz6GitMEbMbZXk2fzKiSsWSvT/iba0eVfpaJZfljv4w0
dYBida2kHCfrHRGXbywDk10xJb9LXGyAqMdPlRdBOd1X9ruEM8TJqasz9pP5NoV0DHtA/sgFREIO
6WfZNU5CdZ2cMiV+Ls2RPI9OxpIrZ0Va2TbtcQoktOd9paifmaVu3Uj12Sx60vNxIm52DNwYsUJ3
+8i46VLr56th+lBKf9I5PKWdqgGnLXJ3rQk7qynpTznZbp7Rdml0oeieKeZxCMfHHuWyfQRDh8aD
KJHAHY7aNDknWOvoVvHbWQr8AOUrhKQOCXTCPFdLMsQG1Zce41K074x5O421GRTWuG+MhaNWV83A
mEiPrFYPCjl/Rr0UjEa3XCUroimmjSsal0jDojIP8dHpT1iQEtuytQy6EKGU1eGk1sX9NK1vc9Vf
2qKjRpDN2m6Vx5Oe1NG2T2JcDMzpplM1vCC0weDhLacWqML1keVZJpay2L0BcZE0mNFquFfnMSe1
wF+rNyAkdSZFhaZX80foPxdsmE/SiLkqXvG+teJjoRPQN3XTcKKCnVdSKiipVH5jg+TnqeETv+sf
oQz3mcn+UOoKpXIUfxMi9F0RAesw4+EkLc6DAg05KluHloldAuDG57xLd/WI4J+psLVLVBUVk2Rr
jeyvZCXaxJAAqIxJnapVo70pU9LMSsvY95O/OAHqqtTU0JQNsPltNlVPbc5uWDOyMmx1C9ewNR3P
sB7nrPyFuL8ZGIuPen1t2tF2owTv2XLk/k0YL+vqJOclvthGAbZheFtQqd0oC9mAii5vekSUaz61
Et6ScfwdGSaBedT2z7H0MBng0TOnawIUAr+TRQ9v2ERs5CrBigzhi3MUjV9RZyHqudeMetfUtG7V
fqYMsFb7piCkz7DUittCvxpZ96X0I257hBuNTRG8tdfXJASIgcBxVC8Ly/jd6jpfj1aELpWRdjPC
pY20ZnfKfF60JD4h/keSnmrBpGAsPFkkOaThfWWQ8Gax5s5VFUOVtN7axNlP6vDGgfNg2mq2wQ0z
s+vtxDr161B4kjv5EcPkHra5qDHJ1Q0Z32qfgoPDRpWbVCH4GhToNUenPdhp8J/Nxm+bk5Go68VK
huaMMAFlfRQ+HSoEdjx2vjLXF03pzVOG1YAxQ8TJ4hQmaYrHB67AnzbmsKc2HEAHpdnWNA1KrrOB
wsMkV7vJ8nBlIEcycLyTMDVYlBeUyC7rMJlnJW+foa1zTtqgN9GBPGDnh33TQnFvKZ37zORRIhQB
qknF+GLB0iKUp9ozlSsVsz7HdC/pmwKZgPJc6l1KBRxL58nEcyGPukM6js1zB2wxqOmvo+7wYJot
5Qu95pHh9EgmSJe+UUpKw61eQt6rbn2KOmiHZ6cHo2ufDKq61x3nvmvkZDeknYgTSypnVjc+kprW
W4TPgJKLHws77328nd8XB7gbIjrHCZIxRUvlvdWbCy7DDgiotXfF4jGzxSd5ZHANUxeYXEJSqQhK
c14CvW8N+NiEERI7U47b0YTJO8Gl/o4neefjQ/xTtJjCzvKEid2EfXvS7CyHRVqrEdsYnuxZSLs2
nwZlH46FjZkxBvQm22Q5wbTQbLiyYfeoybl9bkYqu5Va7apE0BAAfJYK9oRzuN7J8qjsVMQhduTT
2rSKqADoehbh9K6vwBkBhJFQH5Ssza6Yx6BzN9BczwQtEoHtBPz8op3kMNsqxWhSNUuQhTOQSJug
H9nWkOMmMaWHPB9jzquMmhRKULqyaoQnW1vLF6jfS/RsG0L0NyvhjlXKa/SaW1DwU4J6NJhX7ADR
44QEV3LmqXJ4t1iZ4AvQPgmN/EmWqYuYuqLc17jTUqmm5qdHxYoYrQ1TXkMLQrcibBBJbepwLXdx
Xx3hMf40i5UcnLVKqJx074NZ71cJE9Siz6dgrZRDiNj4xrE6JCspo5URNyvb0aXXeLgdAseNvJIY
GsKoz5aBkS1gM6RURvOr7F6RCls4ekeHmCVFDXsBjk4WQckJXcCsX/vDCv+l6+8Qyo3OtpxeVH2S
Hkl3Nc7Or7XFHgZLvdHEl8yw6TUO0kNVWvuwJFGwBrqacsjxnfd00UvrjmQIMybta8piE1xzgrOx
XpS0HYR8f/86hvMzZQeD9MlmlzM6zDnbBgKFU5/CQZtoSOT7DKXLg1W37C1NfOjo9EutjEJiIwyk
MEpEV9tC/LYoN/1kiCxUHhHL1ABORvQMB0LnMgcZqmiwT5Sp2FtIzt7r07gfKY+MEeb18YKGle40
zR3zk+001fBSQ63YJ04j3MZhVoVZcLSV5HVOOFblmNXIbGFBE8JCH5rLoMVEtAP22ilso4sZoeQW
6chq5+1bpU2a3y/tuzwZyCUnCUsUdyYjXl+VRH6KU1qF60hb3namEPg/rf5wwd9YKpv3OMEZR5sj
mpRgzbsa+H/c0P2I45G0q8ju5kS7SdY0bmVnseh7rBv7c4qAX+PmA1RDwji713CJb+MrCmrPK1bE
7oz0/Haoiruy657WGAniPIpuufHSjePXnOJ/jSCPvKkpc6Bzl+AcSO1WxVq4mwvYISBIlGoGr2Af
Rjs7x+1JU+T3dkWSodCco4XawMYxTIxT0vGhc4rxmsnTjzZBI7ENWCFj4hjIpGXZzUjyV3N6rqvK
+F71W5lk12Jum/1QrrSBsF+i6UwnqHMot2b6eeZAwn+o/x0bZ9z1Dr08dGuQ4i9XZ4uCUkZlEUQj
+i0f0kpnQTGR9V7gnklg+Hwle2HDGoMhDUFKluzv9Zh8JVX+XVtRQ1W3uUeBcziVYClHTlVrtb+d
TlZ8U0iDJP36/DHYynwnD5LvFAwSuhXIXGohOAC/zRP1XmnHnZUV5DRTH+Dzo7qDMp/GMdL2aqQR
8MfntahGagkWrYt63c2oa7jzskA7GBCOSMw9pqnUXAQxcULD2Fn6moL40Hgx2ujEffUFji+ti4a1
Gzf6a+k4P1ohVUE6dJ+lyRNXUfHfLjgRYBlBRTrF2F0iKrLI7WobKo2Ox88wlA0UfQDjs44SiANv
i6fO8tFjr0Ob1DUzZNnmETc0jeWJgOMS3o1O/Z3QpuzRWTNCvGsHEw5qC4CZnSZ05A+pAE6ED82C
+wB95IRmHJavdGnaz1KBBRXaSBM31b7VMWiFOU/9e4xfhq57ncd1veTGvVPANM4GKd+i+VGCXURU
ScIsmWe+4tk88By7a5/hLBdP3fD/hd5+yj7pl/+L0Jtta8r/SefN+8k/po/257/qvP3znn95xxj/
Ieu4vyjEV7ImpN7+x7+U3izjPyybUNn+R+ZNaMD9L+sY/GFsBKQMy9F0w5I14SrzL6E3+z90jkVD
5vNUW1Nl7f9F6E23/nfnGEc2TEWxdVmxHaEbJ/93nbcsHeNUWZ1mN6JK7NkjvB9lxPTNtBFyjcND
UhgduDSoAbCK/zoIo+lPSVMCKaF1TC2kR0UEAruhgDxNpY51g2xSRRAG0MBqwAQSTwSyBdGl7vro
OJYxTA/Kc3U2EoBWan/saLrgB3MaukoKpOjdNmnxoZoI+sQ0h2NiszdSaiOxb+j1Y7mz7SzzbjKW
Yp/QH0pM3ThmplfGUOWMFRXwZKl+sqpYt3pnpIHNLRL8OD5u6a865bSq5raoaLZD/k6qa3uhPmzn
ueFsF3YQTmw9L5oc+Vkc3tnogGJUiJxUiy2PD7xYYDAAmMKWDAvDuFVpfpSjFn7OgCHgGMYABxf6
7atO+pY051YxQn+xMVUu5r09yOvOkntS4S67pyjyboa5csMClIzMxgq8wDtLHELy8jgIqSTJAjDb
xxz77DUEF6lluTOqTOR28hs6aLiPQlyl4HibJrWGl8G5EUbWG1ha3HO1lvho6jua+7rys5YcvqlV
3ym5CmeVbgglBzq7xcJO1SXvQ+UnkaT6KWEj+noKjnW0BXyOicLp66Ao0EMze5xM5F9AMaSptTFv
2rS/1RFtOROjOZ6z2j8XKqHFSiDnGUh7xXTqRjv6NhC63ZRhQZMiVq/tqJKlDR1yxBkaAlQoNwkE
6+ASZ+odHSKq9FH2u7DV59ZhRckFGmZVnIcENo9uPoYhiE8LOR8qKMvRqDEBddLmW6kMAx++xcLJ
xSSGSIv7mC8iBAFUbPXnvmrIXlX1WoJTXDRwv+NwVkJIV/Fc3sakB4wQyrbb9r07TzWsjQxLbRR+
9ygEXlUbG/GlOBnyZ0stoca6kVJ1SREDLBfCSCSgZJWOGe6X2ryDaLJW2T7XtGu2ZO8NwTLU8+o2
ZIVv2WX+nI0hUgorDiJurcVQCZDv8wpL2g3CTzFBC70OL5icX2Yt9EMrJUQMufNR0AcM4CDdINyU
FSUoRrXaSM0KIkLGQmTJd1oEUaKA5dmSCrkjPtZQ7hwQjCNgwokSuNlYu6Fu6aJjbLwfRT8U921X
mbVyq9GIcK0GOZ5aXvY4Sz+aig2DoO+hbcrFb2o/OH187CYbm1FHuYS6dOgjgKZDa0H6sm9D200X
RDzwoDG31lrfTGnpH6QwD5wReJjSxs8aXMGZUhctYByjyn1ObTK0VxuVrr65dCYB+HJbFq2jAoUT
hZ7Zj0N8tnKTulQWQk1uE5ReasjZFMXcrkhPZphZGE5lxNBY33D9jeOZnWDxsdVkwlaqRrwMkykq
vHncHxy8pyxhQkUXFzpRQlZQ/VlUKS+LsKyK5PGhSCzJU236pVaKLcGi2huE/vGRV3AupP1eAUaT
JgqrZnOlLjefaAfBK+npG5PvRn6sla1fJjUAiQpulgJebB3zBxvhGwwahSbe0tFqxBIFfaA10GP5
4ozkb/DlpwbAfpiAeI4BZOQx/BSh3poSXuRpiMzNGpXBEitfZENSsSqH6YYq1454Dm8qyj8S2tjK
vYXKHK4o0924XFWN6kuJ4p2mxSbIKCHzJn+lCYVewqrnVS1vGNCAWlZ1zK2H0Dyaemkd03lU9ohc
+iNSfkGEhyEqaNVwrNW1CCYugOZyeySaa4/qlEJ3lNbvkX5KHNJYWubnVAFsYyrUJUYDt6ao73fU
Oa/W3M1bR6mQaAxJE1OrNY+qakT7mv6SVTy3YuNXlXk4ypQ58BzFs6aQMQMm8zvqSQ6qPUwBVPRN
dkKl3VUiEBdI3mFoiGfTYNNdGm320cVJVsqCJQCOEFJRoXW/qiWqBeEqHfEnBrmfd8Y2GtV7qTSM
YzkC6MIlRvqf7J3HcuRKtmV/5VnNUeYOOFSb1SS0YlCL5ATGZJLQWuPreyHyXsssVvWtrvmb0CiC
ISBcnLP32qibSqpJSSuWMSBU4oLtaJf12MOhBu60Kr8yhlGw60nNFYdi1fvIF4PSBeyVGc9uO6ES
UkSGjF2J58+1rnI2mfh4RmAnFZXTsGH1d3kX1fxWLt+V02cAWv9w+SFteizvdvXzXWZBjHa8bcIt
HYZ0KvRDN5boeX9+W7I2dpon081pW1jGQy4MfaXRIh2lBaZY6beDAc8bv3cXxMbBsmvjcPku06Vx
UBr2jyYyqetO3Wdqlv4mJ2oGUM1Ll/Bbz0ro0rXkLujQIsSobvwMAfPoTlfJ3On3aT/vJX7itrUp
3WrTVTkI438XoP9fC1AD2D+rv/83afjpo0rzrPl9AfrH//y5ApV/V7bBJWYI+TOj8NcK1Pi74ioU
NpUWS1DS4pX+TC9k3Sr5tfPHApTF6R8rUHINbd2VhCGapiOFqez/ZgUKzbjIk9HPs/2Pf/yN4Cu6
X65r8waVQYih+JJc6MiuncLcQTdkue9Oa6OZu50k8p3IZ67+7cDc/HzW/8na9IZk8qb+x9+M+cl+
ezHlWNLgkxLkOK/E2YL/82LXazsamLnv7cZKEj/htCA8OzoFsjRQ+XOBix91LfY4AeieX7mZ81Jq
wz6h48DqJH1NbdgKSW4SMYiMYG4txsNILy32Wd1l4WPoiIciUWjdLBy9QOIQpJc9Ok48EExhywFy
+CIyw1PuI0OqBRCNbszXnVbd/PUH/ZdV/fxBTUs4wuVM2Zzef/6ggZWAqowdF6GR2g2NUy+MCANg
GwKxVNMylgyZlJbflUg+kxA701DdiDBDqEgy/Tosmo3vpbt5tk9hM1MI7GnweOg9EYnGmY4Q1SL2
SicKWs/hNlepfKb5lx90iGSJ2rNx2XcW6qHJVzqR3saV7cdXScQyURjri3RI0wUeK2jwrN7bOWiR
aTbIgCzCQ0aJlwSrhPAo1r8u71TxtpvOSZa9TeXFZXyGFdS8jCX1pYDqRODIxyxkGetnARgIN9pF
DuMk2zIszDbLjGjcZUV/A/kTi15toL5mNp4+yqS8iYX/acWIRCacdwVYWp2iCVZQlq+jir/lJTZy
z+3eunJ2N1kka/yHczVfdF8vSltxnkz2YtyhXy5KgdLHSJvJ3QUBCgbUQQ+REb+61JG6jHVrFmfe
ospw/vsKYUtXAq3KK4p/lrmrNRqxXttsZRLs/Jj4ETsOxI51GKYp6IV62B+KIEPhUjovQ023WKeV
thAIZ6MA55Nn+duqqFjFJ42/ccZb+dyJhAnNDz/NCFtpQQIofG9EfBFVKAg42rrqCcOelPs9CdRw
MKryhdUJuZk5epaQ6D32MovAxDmoF09tn92kORcekW4sjtFHyfi1NrMbD+baxiSpqN+PurUigf0c
edp1qzcn014mQ3owBMrZpkNSxwMGWk7hp8qYQQPHvRUSvYc3gp0IIlAF7riyVfIw1PGnA+aLE3WX
ulwx/+E8/ZvTxG7dlY7jKCCdXzbKtTIIVrF7dxcaBcCGuX7t+Oa4kSpH4X3fqPjlr19Qft2azzex
4wjDVKTqmK7z5cKgS1inheQVDbCzhWXN+SXpUs03g5W1z0WYnY15UxU67Us8cgWHOWcYomm8JqiQ
Jrf/CRHQL30Ca7799Xv7d9esK2yHq0UxxBjMG7/T4XVZZ1mqJe7O1k+o6YMt8UizDpk3kZrE+LVE
kS4z2hD/9ctSqFCGaTsGnSX15Ry4FXjYpEfrjNDlczDBUxWMB04efdZli4pliLdx7Tz89YtKMT/t
lzvU1Pm1bc3T1L/MUZEvgVpy4+5Eg7g/BGDbI5wL+uTkFTTg7YLis+riZqkeESc+xBEyunLQaSfb
4pPs4GPaIWmltcfoH6RXVkQrg3X1kjLCuA15mkS6pNSCP8siFNi8kQRZEfrVxAIkU4dwnMfwOau0
20xZB5aojL82e+zYytclr8smiQYC/Xgcmj3SK3FjGXlPx7pugc+keyomyO2NYybosuSv/ghEx878
FPkrRWRyL2bCNO0Yp3pvoPYUcY81pL92vRJHkzdAVCvtV4SdMJt4Z31s414uYQB77iycd9Tn0NJF
9DBzRCH2giId4Jzi9mdDSieE0AAuywRSlvKZDITqqDtw2opyo1kOJtMBAzNNpQejyx9bOT+WqZXq
7nhnN8w5pdYJoLakHSEaW3kuB9csjReLKn5czrMDyjr2S2W20t2NcIhNrQB25m07i+HY+SZV+jNO
+334P/4HVPXL6uT3dYTUFUXAf74kHCEIHTRt3aZ855pf4hHo/idtMFXDznfZVoCGiLLumjgUyNXe
XMR3bx1BoT+QxZVhEN0YNPYV0iVtkZRkMQ2EjnXrpIM3FIiM4HRH7KQDgyNJo3aTRkxErFWWZg/t
uUXmR1Cuf8p1+UinUy71FOdxsmkZ0FdNG2U0TDp3kZUtvEHzPbSTcjmiBB7rFMiSQ2MwTTDm5zai
BYnkxGCbHcMR2ATp+NnQRLf1EAKA6X7H+FIF/Z2b9+Um7CBp5XWDDlpVV/mkfsRaDdjHGx+Ggs0+
Y9Y653KCkoOG6N4QwSkxM/a2cAmtoTKAyaBYL6T+4ra05thUbsw0sxdJ67JJxAxkUjtHMs4Sy5fp
vpnb76Qob7QsazdBpz1T/1wMVTBundR4rKcchXhrLqvafK7GmgTWJLyn1wgRgyaj5WmryLNPToKi
z0JKVE7tfiDwbtU19i2vO2Oi3J3fVvsmdaAEB/29ERX0UMO1I9IQw1d/VY0RRDaOkJ1wqNRT05Pa
M5TdXVaan2MZ5tu0KjZZUVHHL1wyZm3etxcFtwEL66Vt0tSzYqy/boRQZdL5X8KjBw9+ik2kFsdq
lYw5scuaydELpxbGtEsiIYuvIt4PQGZRuQPw0a3xjaWZs5hc7JrNyN62NORGIfUeUUYsJhk49P8R
E5N1eF3XRbjpQKyzS61W9Oby/WC7FNpKLglopgGXvwo3fWSwBDTwj4GOLUAz6McqM2m0zpOzAcKD
tIRm7SgkD4goXkZ8bfSXgqfJT+4jszyGEfGCFtAukj2hUUAOSttyl5TkH3jYVLHYBoqLYczUStho
tiJzQCyf7EoBbMVzclALo3vr+hTlUo14whrRZyGrx5TblbaUcRv0trbvyEkjhm16y9qDFfM0TCUW
7V/1ZJYYHRGTr2sZwJQwjW0mmF1KWPnAJH19Fk7SPiN4Kg8fM7bKkQTc1LMPxuhVPA56aa+gK9dr
d8gNAsrl1k71aqdi5tIgJgnU1eyBvslC81G6Oxkb4n4MgmU32dd5WBynwLgeZ5aRpr2l+XDLopUs
j9hehIbO6mkA1Si9bg5su/MF5z+thDia1XCobbL1OlaoJquV3CyQErTaveExMk8ZQ6zys10dgiyL
wtvIybifnP6u1rqWzbQW4FHVkUAgyKO/CRec7LkxDic4MMM3g9uGPIi5lIF8T+ujqziC5RJjvCtz
8JWI32vk6AsrhXKQezT8BiwHbnPwgvZHyWizr3ruY3eot7XpnZOyvM8ccw9D0Q0wvBsANbXsihiS
jQVfubCDJ0DsH6WNMLkT3o6R7VwPR3IevjVl++DW+musDkB0D+WoQ55082gdjzag+ArF32T3z4mJ
I7LxWHQ3WzMuz9PQTBwEu1pEHW5zksVQtaaPl9QQPXHfYqdETBkP94kLZDu1jTlXGLEueaiYbJHv
ao5+3VTgGEd6cWs/9uA9DRLJloopUuOGSpJTl3kPPbYdSnrTuSOaYlHoybco4+gE6gngPlXKKqR8
ahViydL22aU8BKVBxLeFRvysneOLdmV5q3ycCAA89DjCDzIABSZ2xmPfiPR7tBaBDgEoUQ3PL/pH
p69rdh/dXUmTMFLczEWOfwqh3KPtZrdaU1zHRhOtMqdbRX1LcxEPSFkblLMn+5FUCUB4GaSEAjwx
kqoabDUSjG3ttJR5gmQt3dnkEURvXvhQ1W6z7EcGzQAJpC8Emy5SJYwtku9gK4PowS4ZSaMKYpIL
ey0svAZ8hQvEFJZR05X5yrTBgXStAf3OAX3d94+FO9KE1pHcuBMqfLkPkbqwgte25CWA53LH71r4
yl1OSGnUz4AX96mt3dtBMlf7bvxY4/JWA+EhjQAaeCvQ1OytOkWXENoknIw5ln9cVUUHAzgVJ+Gw
82MdieKzBfUxGS+Fq74BYUO0B5kqZ94MO8yhFjF7hv9OdatL/PdU4R1ISy1Zspp6bArYLhSFYfSZ
/UH36mehue9eGtJM7tlGeNoTuiVqrXAp2OtDEsuHmGK7eukqRL0ML9jfHJR/MLkaOwFK567IjOGi
Sg7kV3xGEVgs06l4o13+3FNAXtiWXPdZcM4Rinv+S60fkyxoFnTjgZ0ZANGLAXVioO8u/9uP5GKE
TG/1BEdrSJA+uSwNemmOqDvAkcYDWRE9CLsebCHSs0VHPw07hXJ2VTs9aijAwr4LsK0ns/8VUIZg
zG3iTxPFCS4hSEUSGRf4bx+5t7nWSyXXQtWHiTGOWgRN7dBxjkPlfg7zi01ODljRT56CAqhwWdAT
Kf1HZGH2AGJaRv23RgOz49kvui/NF626jUJxl/ZTtdbsRgPvM7nLXjHEZ1WafotzbSuZc/sxirZW
5wxrs4C+prnyI4jwk7TjW9ZYaDBpsttUEfZaMbw0tn9q6DN2WQf8Dv1pbmqP4yjVfhDNeuwLKBos
eNZSTfD6SmRQra1u4uKok6Or5ow+Qn2dWm08+q9boQX1vAGsfn4xyUCDH5qiSbPMW5ar0wYxL7ST
WcbZThp1nYHYCqG7JWH1RPwNfdAdLt/9+uLPBYo0iiE8tF2PxMybUHYgBM8SZ0t3FzDbHDpnlay/
G2iJ44B4PCCQ6BCRHrR0kwlGx/zkTgOyrwWfWJo+Imf36DspJuakOQdz+GFcZk8VYdCbjPbTIfR0
Zo4e11RgU/iPQdu3hn5VmNBtCJHM6PaxqNSvIj3gCk0fucSZdlWMAdvHvtmCErHMjkYEETErunLH
yYH/V0syqLT4o63Cm37Cocqc82HK5MoObouQvcc0+jeeN1yxTBrwQQQ3fV4/ZnV8X8bhMW1zgp+G
YwjIVjr6m9Nar+rgzNvPjp5Hm+YfeuLf6GB2pN6jsLZtdxlJAHcIYQhNZV5vH4c2+WANRVL8vExB
UxGJiamPYpgjikU1OsC1STNeJA2vMtF+hsQAS4hgvYMp2vHQG1iUkYjwrJZM8cMQ6NToGQEBGvqL
otj+Sta1dNSWZps/XaJum0vuMCc6rs2jn3KLaiFhf/XoeIfLl6xPtIMIQbz0KI1+pkC3DGM0p7YX
O1YlYhcPbVoRmFPlD1HcvNcNa5XL2b18d7lWwsmEkzt6rLMNvw1+Bj1fkp0vMc6Oag3KPHCHA9Tr
deU+WDo9aDOdvut0XZckge/DSnzzI6o/fZc9eY63zeaCBk67zwgLOhumnUpyGOKZedIb/9E1Wuyp
BDBNrTB34cDslgnYrbL1ycmgvuM3PRvXriGq3Y3RnbKIC/OAUC6WbktlICQRmbk29emHQnB+qWE2
kQNTGW+rXyMHzpEtFqG5mar2hV0byyNBbrs1XVke8cT8wWDcpBHG9sTj8FRN9NkpCnKmqX0MHfKZ
quIDNBBVzGIAhjzRB1YsMQ8228vKBqWO0AeOhvVJZLt+PZf+LptEr4iWhVWAYEibnZMrubhsuaeO
55ahBbm+a/aFnuK0mF8u9IxHxP9QWEKuD0p4lzKXlroPmK5eywkGThQTxCmS6L324k9FCg02GsJh
+XxRdQ4ESLPeT4aFLkRAcrC4iwgeWXg9D7LHa62jSe0SabG1AlzbLePhukUCVIQQRjHnbFryKLoG
K4W03IDspxsPJwXTM0u4KCzenMa7N6uM7iZNtsqId3bSvqUWbMqQDJuEEvlJD09ElyMP8/RF5wAG
CCy939nUU5u3GjHhYr5ihimwVuVcx7SgEqTAkCXVg6pJi7VJgrCqRizHAs/U5VQ6Hmc/ykSyH0zu
8XYuK/Z5QEBSP9w2dvXDs6gIZP1I8B45O15HocKK6mcPEbM9UuEwRf4kW1ypCp0SR7A/0lPyVsRV
s0Gt1Do3WDRRc8dzVNmQSzTelKU1N0O3z+tjK7m5L6cnYKQJAyw+lhe9NpyIdTdlT7pgKiOQ/rU3
8+vIhXUXi6lfaV5/Nyn8td5UcHvExlkznFthUjhB9sfruc6dFkKzG1yqEg1HhURs6MBW+C2kw0j+
CjyV+aqLh2CdSgGnd2B10g9iyU+f08T6AdnBpRCCG1IsJoMmrUfFkf6DWASeA6hTYWmb/8aureSC
2jumfjkBBtK7RT5XYuzUvK0q9Z4U1IZcMuspJH2Emjhn6j7ocgIIwFJdDmkYzYCccDkXKmmQsM7J
Qnl5tjx+Y22Lp2bqgpOdznVclOgLqxZ0+DqUw018nw7DOcqpznc5e7k0VGBgRKKvEqTLGChJXSji
XUaxYWEyUawnLnjc1pzXS3EbRV9KZbtH8h/Sd6bCg/YxAxXR6rt0Slkv9BHQFQrDeQHcEnsnPixC
uHlmc982PabHMXr1FVUYqZ3wL5ADHxEQnqo7zynjDeV7puPAPpY9pNtMy6tl1DkbN4UnXKus2bne
fVDX4TbwJm7akGINES2oLFdmlMebpGenMLkw8MJxX2nmi0/rgV1BsS4zD3VBjGozJgYKgw2a8+kz
FY/NfAGjEkVi50KF7z0Yox7b44wXiambyUrc9oW9TQ2qcyKirDSZqEfYVdbzhUf9Aqp+fLz0ZBIt
+qS8MpNunYcw0c+YX25rj8uWBVSdwNizERPrGgDNyzU2EVC4wgmxkfhxuHXhQYm2vK1rerpBHn+K
iZG2ra4MhsrZo4nKYTSphklIVbrSVhTsRVpudT1Eg9Mlq1TU1NW0Yj/GHabOgFPn5vW753nAfP1P
Lz415XgXdP6zSLmpB0uHxOkWS7fD8VmUs4MWvIXlmQH6UzZU8PI+ygJ4yBgGR1MWs5QDt1eEG3Tr
Rhj0GVOgLU+S+gOtttTv4IK6M1wvvIut4a0quwNTLLqocY7eOrl9nqEr8NOFsFklDmxzajV6W73R
rn13hxVzn5c7rLZzet4mxiDlF8CE6RQ8h6q5FXW/Q43FomC2QzohYGS2HVuZBZyPJ6tJWYz5voBe
9o3AWhodyfhoTfZOpvZb52jvVYPcu5IY/nRWcKWxtyTLwjAKKUWZxrJif1Po0XORAIwKx+EVgyHZ
IF287wwCGFPJviYDj+miZ190Vn32XH2HguYBjQvQmPAsyuSMT/y2zTHoJWl4mlzUNl5S7dxK+Mcy
t77LNnkhluuUkvCLQlXgQSSpMLZFtvKwDDMXmS/Sw6jW1+VZc1W5pWQbHdMpmm06zHVN27ESjvMj
piwcY81tqKhnLsJ2N07puEbY+uFNeklGi4fggzozue0G7fzLF1+UuDh+/VyhryVPvD9oBCJBBJHV
1tD8OwS6hLulybi0FWNIN2jjsZ5IgpricoUKeUaoCXHIA2NMQSZX4nD52Q28a2mgIYpbdOZ6amQn
j4bs1GNckPjmkQ4Ctw91Ms16sbX6mYWCefDQEDnJFTF/W8zp35fvLl/iWKNjyty9vggELl+8NgnY
48as1mYNwq8/TEF4ouY/rP2IOmGVO5vIN+791ghPQBnKvky58+IcGhVlkV3m0Z+kZMrWuN63TEfm
EQ1QtM6ZtUlyisTh1xfTnUPyVDusg7zMjpqqDpfWwP/GH/8HVazJfv63JsrqrXn7n59qhvNb+vGP
vy3fkvAzr7Lw7XdZws//+kOVIKX6O+0taZuuRUNnVhH8qYul3P53JUzh2vjVFCpYuk9/qhJ0VAmO
7rosGegBzerXP2UJhv530zBozZHM7BikKsv/Rpag83l+L/AL3pbUpeXQ8hGG0hX6h987XM1k5EXZ
tsMZNIW7lnhdCwoqp04UA4Nb0D3mCndzq+BblaEJrafCvSCbsMAb2t53Xp4+IBt4R1Z36gaXqC8j
O4dWsMLAFJk6YGThagfG19dQY5UVUPXa4//b1S4UAscZrukEDSDkHWvz24n4N70L84sGYv5gClmA
bds0shzdmjsbvwU7q2wsYjdou7OvG+m2nyvOjXqfVGXisfEz8iBtPE9pi6e3AjratrVzYtMnCSpW
H00wFUd36K5zqxiuaNtmO6PVmo2jd9ZVFRdr0VftjR0G7E1UjxNj8GFiOR5cUcdDF9aHOzHAKbVb
+WCnLBKkXneUkODDhCBHtpbIPpnYWV9ipFuMqpltHv3e7zICz9o+OsYNlVNsXfZ2HEEOsW73jkbQ
33ia5pAm3BmP7cDq1bUV9BxiTjV/n42Odm9NhUEkHMJK34ep+dfH1PrSqb0cU8smshs5iy2cr71h
FRJbZ2FHOKPvbzYdAahIHVW79qluPHSgZsxiGg/apHizoRZus4Llb97/cJRfb0O31I81AtsEBeh1
Rx1u1+TEa+Li1QEmbauhMu9Zv8R30q8WHGj90XXxaVYey6SkYaZOoKV2+N+O/kBAiHKgCGMCXGSh
6B/QCgBOtaL7gTY9TcLYD7dJUMAH0tP8TIkuoBzhVStuOrnQcie57gCCUumgPFnOm4pR7+WDYXMs
3enGCaz0afSRIdhpj0S7CK5imc+l8YNdhPPsOwEw0827OARbEQVN+qQ359KEhGcYyX2YWj3S6z+/
dG44HMYRI+xfnw/5rzcvE5wgQZE+vbQM/Yv8xR5Z1mhFUp8zE5bnlB+dmI6UTjltVwXs1yJPD48d
4dFXQ6dYLlb43LxsXerBsUFcfdAz89w2SpwAY1KtBLvUrDBAiae/fp9ftE/CRpojHdvAUIQ1QDe+
NBFNMfiqqP3sLHQNV2RsXmUW9Q6iqEOqy5b7H15O/9K1v7yeK5Cpz0Io13a+3PoF1/9UVkF+XtUa
GZ8abrqG8DdN0821rKQ6U0vM1qExufclN9SC0uHKctv86OKU81sl7uw7Y3T9p8YQ6V70BsMZcUsl
fcsm1J7yYM5CqXDY5J7I1viSbBqHabUpdCKIauFZV//h+H3pwvKBuNd0U0fEZs1iiS8fCFUZSd+E
Tp+x97+ilA+OdsDFT258xXDll0vfosYNcKJb112hnQxGIghhsDMjq7wLWdKsOrb57NeRxY6MhnUh
by5fYuV+SBhIeyPkFhzlBBSVrM/jMEHbq4Nqo7cVI7vk09nZ1ENqBWrvlf2hdGg3h2knD9O8MBIh
+Qx1ZSdnYRO5A1HBfnZnqXUQHEbpBWeQFLZcNAlUyhRrsjvVDAGgT+h1k0lE++NKA3okG7AOmdSH
g7QLY6nVhJnicD3j9WuWHhMq0q5QnhzHmzmw8YSaLqmPXp5BClFNdv7r427+64WEEobp0bBcGre2
mu+/3+YQYbUmYllPQ+2NYmxATKWZ/a1jVi99oDHwdtCv+srpV3ow/oilE2HDkqTJQXcrQS4tq1hZ
1wFdFrJFNQJAddu7i0ZtWJCHG33QuYOsMv5o2/hMQXM/6Fb0GuX0bendBtdxMI43hD6yAzXRKnWZ
pd7ojs7YjDtVOrBTaYmsR1p3S70cb6Ii7U9TPLUrU7na3s/kfU9PG3B5qSBDOR2Fd4Gi1xTlJlOD
2oXopTQt63fY4kv8jVly9ikjd171DWFzcZ0YRfWk7NtKr4dnpzabK1xwf32Addf+l0vbUDAe0Bux
1lHMKix0fj/EVuWEogpQzjW0sZfouOXRdVp5FPVAo8InLSaZUKRc/nD5MjieB8t0fkylaVCkfv2P
9LT3AnDDb7/67SGmHUl6XPM//nq2Dk39srPHgj7D/LyXP3tIz//49ucjJwtkKbGaBB1ZpJZcfqkR
rQt1hjyvX/94+cPPl7y8wSAVHmR/9fTzd8blHfx68dGNORme3Yp9HTSY8P/NZ/r16D+eVxLI4ADN
no/U5T8u3335WD/f0+UvP1+0LdLrSK7wJrZbs3HEMZ////IAT1UOQNb558tfLl/Gy+G/fKu4ZWlj
ouzwt7KTeHZr/6QBjQ+RC+3IM8/rlljsOX3NHQiV0ApimTp0fD3r2KfOnD6nBArN2DyOWv/ZUdtE
eGqcIjV9iqGxQM+ED00cvCX0SVfIv78XqTBXUYvpurcdGM90X11RPHot4Vy46UFcI+ebquxZD1mu
5uZ0lbViHVbQP9ssPTLhzyWIpEOroq0NHThS4NG0p/eDh4XYcfwl+lnX5wCz4bbXmM4Bdywoh+B9
hFvaewiRpoaecWzT/XZUstE9bJgIXe77jGG07XiO0LFJNos+WJ3Rp4Y9sk5JYwDvVKOgeq4d/WyF
P8qoO3exHV2FhrbntJH+bFU3ICiuW5/GZBz19kI0lFJTq0E+0WoQJjEsZJR1twh47wKjZUKyug23
76tKXp20oos5wiYNIVKYRq2IxcGoRT+EEjbBWaFDHTnF21VoFaELcUEkUWmt6by7cPrlyzQgzXGM
Q2zgyvbr4IjbbM7UGdcI89pdhe+kzir9hDa+5NfxS0zWfUCJYSkT2NRmca+rCsKzpd9FfnXlltDU
0G/coX/lANfFtnRrUiW7g0Y/2qPSsvIHIgMEESlt924Pw6pKMhJRJaiCIS+Na0O9xk2x9PKCRu6I
lyigyOPU1XLQrGzr+JY8otYZdLlCzgTQpthppXWsMFsdmLFxCmjVqg2ScBM5FbVT2j6dzdmLhvew
TO7AkGkEajNK5gr9CdIHX2piP9olJCXK9ctsbnN6zYmODyb6ztwPAcUKlMNh5Tfg5E2m96A8QWfZ
WmPnsRGPIkb1jCPdUN+TA9wdvaYNObURq5uUoTi2H2WZ5ItJp8pKYmyaDNVS0+sWOAptSIc4dBhY
+r6yNX2R9hrUEX34tPv4kAxPyox+WHm7wfjTrU0V3WV+Xp0c0z7kaOiWCJacTdkTFaF33w0bKZKG
114L7xrmeSL25Ckr43uKv06EszBUGWnAPaoJlew8ADxNYj4NEWzhvlDoj1uqC3V3U5VWtWrY6U3w
OgIDoyGqRmvtV8VZM/V2neOdIQpFEiXoA7QulX9wPbnuogwlW7EVDt3eOi9IaBMqh6RJTMg4gNNo
FENrNCV4ukmv1QsgLFAxp0IA5QHKwqq7O7dpA3GhFyffIOuiwvMrRuts0sHdWAQISCeAa4Qn7dAj
mcoi+3un+RixquTg1PHT2GoxO7sC0bNuHEaPHCMzFofUJ/FI2Qk3qeXfKuyF3FrYUTw6EFqzMlhs
bPwBULVpNgcxFphA/fHcUVZPruf0aMGACAWSJONpcogSckijNIfo3NYKsHOrEHKY9QMaYcJ/J3lC
mzx3S7mVB8J9JtaXC8slElVOmyhyH3vLJwYLcpIUNfovvfzGNYTNMXOcnREjqDFTSo1lT/d0Ks1v
msPxG8wOSH9B9KbKQzRgLR7rIT45Vl6t7SSVVHfVPUojf8G0ne06AXdY10rEYS65Wdirl7xDkNmh
fWQ79N1M6FHORzo0rYmKsPakhQajn+U/dzYBB12LNW9q0DhOW2rHV0PpkOns24QIDskqygM2SuOo
jmbGOJmwK5oiFd0mTkiO2Vjf1CJaRZXat+CPOAFGBYOlABvqUUb2GpfcRcqu1FLzZdvEr3FHc5kD
ieUV8HnzHECQGqjI0R0DJlgNcbVy2+Y8mjd5qen7wUNiEhUW7rOJaNzAum0m3VkbI5vGJnWP1UjF
GuPFEmoWocmJMLZKwkcvsTx11/D09CNqMNttzPuQQCuf8RBqOcEHyiOnS6/S+8wDM+o1ql2yL9p5
iZdtpfnaut1Jb+GBxJnxgEP5ZHuc4akJ4JcFBNzRX1zV4XSP4goAVYO+VM/lAO/9jRus2yZt+Bgz
cC7HqtYhSJZbUr7hp81ux17J1RD72xTRwOBSWR2rlo5wxI+VXTyVsbhDRzN9yxDGmTE5eJkbYcwy
rJeqHM4BQ2eB5bf19HZj28WmzFWwbFMT1nNAdlkfg0FUobYdZlqMpw0jNhIqnGKm9xiSFbRh3Est
CSjg5IwAOgj5MW8eWg2hRym1cpVqgN/cxj2ieTOJMyxv7Gi4j7oJqEpwJTrvo83iD9nS65MYLc1p
SqHrDS9idt3JAB1MqODjh0WAEWxoiYr1q5Xq0T35mKsaM3u2qoJBmoscs1y3sip2TYFZ7oMUmEpF
4MIByJh670N8HaMnX3RTA5cgVH/sfFeDV4FY4/KIy5fLj/EEklJYwUAuzNStL/82/7/kwLw7Pq8N
XUC7a4Z2gCCV2Fs/9qMH+p6fl+eo+/FKgwr5XDKfblQq9EPv2tr1qMGymubnyJzbDn3pdxBD4So3
ZXAemrymhWl4K8OttG9dWmEo4W3DwBrptrnOra4N+Z6tGPCntM+PUZDRfLOTN1srqh96KgnZqZsX
TUnQ57qWnyi79FdU0cnVFW36qln+5vJQDj3dzBhgWRR0I7u3Pt4H01TdVopL9+ezdVfRWCfvuq31
y0QIcS0ypzk4gdZtsB4Zj17hvpjz64oWjYJnBy9jC9tkEH5w6tvGvPJjpoxCueMrYsh1Ly1QljYp
l2NbtvcseSjog0EZ6fDtuk7KW9F6anF5mFDPhirU97HWoFRTtL4e/UEezBr7dy+q8MnWnafLI81J
naM00J9bH9VMaA/qmGq1f0aNqals9X/ZO5Pl1pUsy/5LzhEGwOFoBjkR+14S1U9g0r0v0LeO/utz
AfdlRVaYlZXVvCYwkqIokgK8OWfvtQ2v077yrFgXKFt+uwGRnrot4rtX10TH0jffO42tPVmVSSrD
/FnmSJZaz9XPUECLric3vIHs84726CfARuuGHbz7snxB6Aofma4q5HlQYbgO+lOVVPVVOsi6Ct2s
vwuCm5anljbWDowe8hnea7q3C5j6eRtVz6mA7rQ8xWO164au/61JWlsuLZurB1XqpGmptqncQr4B
zrsvTw3a4LmP57JBRfBjXcrilHHeXWuIHSzVWuu7SfHBzt+37mpQlqFePNPgUHs3IOPP6Bv92UcL
+OcP9xC8ytaF5BTwGlLByEJNXJ6VXlnXZhxQWIFQ/NVb79qUmt/Y9PV11dX6GT9XczWpDv55Qq6d
amGlPwjZAWpotX/ugLldYba6YGdE/otAmLTujZ/MDnH/Wn1xGa1eXLrCCIlB4E/AGe844XQ8r2si
UqeLbzvq0rd2hjx3dH7mXsryVuqW6mrjeBe3qaOLUWLFxyvDnKzoWvmkn8zPYsknV8RWltdi0MR5
eYLuxe73SMTn/H5schNX+Rjp1wT5IWYMCCk9ksFvwCp//lA290iLwgPBVBrxWa8cj8gA6X45/LOW
P0Idol65blbdGDzlKRzNeNMUY/OliJlb/or0kPOw6TRuKdvpU+M55SZkxPsMOSuX11B1AGBW5GR3
w34jboahad7cf9pRwVP5KFPDv8f0fPWYBMI9Tint1RGj12eOeHH5K75wJYYyex/FGsBAgZi0i3Jv
w8k0fkBj2S2v02jSwJNkJ09yrKtjwJy7tW0Ns2qQH5bXCQdKCWFcD0/K1IjnhJywlTGXF8uD4/KM
JGhI1eSSeJoqInLMTB+2MQE0rekUb4URrOQwDd+Rm3hrqY8R5KnCfJaV/qvXkuGbi0enHmD7N/KA
6osO+G3lzL+gm+mZuqR8TU3AN7rNxsYPzf7LUKflF00ZD5uGusaR+TzdIJpXW9vNX5cfosUOKaCC
Duil21xpbSIumF81Tqbnvtfbl7hW9kFWKYKLJBq/QS2bjIXfzVBn21YPi4OX6tWrSYFvefu63fQr
ylrAXAN/uBkpcPjlBbtu+Gqkk9xbJcQR92W8WR7PQ2RXquk/y7FgdZLHzb4fpPk2OdZ+eYuFwO4I
P8k4x00kHmWA2HH5TTuBaTs4qfsUxbZ56kbG6j8/8L21iVXiwx0aY5dr9QSKyU4+dJLPl5fsUMmT
wBOxaddr/6kZkZd6Nps0zVXeY5kbSNhUBSZMReI8Nb1GtCqffSjDA2We6a3IJfszA/JTPHjTZwmZ
w8CH8UibAxWsBZlhKIGsRjFhGK2rff55VyYnmh8V/U2PpHVxtRloNH/VKiS/OnDy126CnNF4IOrM
oSVwE93I/J9vp17SxIzkIUzxBRamT43YLJ7/fDsKvWwdlIqx3HeuMlThn1etDeJUKIzeHaNPj4NI
+z//wFQ7mUz0X25QtVshck6ZobBf3RqH6PwhNQPo+3KKtUHvwzDjtBtdtoZmvNPNkIALpu7ASIaj
Z5k1aRrGR+O7DhIOzDdNm5aHOra/NAOnA0F21aUISY80ctHtbKtwLmVCQITrjOTwdR2zavuMQREq
oSPA3etsVg3L2PW6FaINaNMVKz/Usc30PDa1dSk8Bcal9ECK41Sppx97TLRHM7Kmjegx9HSqt9be
YI9r2i9fjouERxnIXbLeJTTd9QBLzMoDFNTHoUPfmrMHBNHhXBwAvFgdwUN5EY23yezuWmp9UcbY
p7Er31oEj0QZdt2+tRtzGzpcowpR2SbsAIZPTVKd/Mop/xyCDAW8Qz1p/qflR2cmBHM+cXOQMju2
HT4IfA47N/LJ8Pxfj//785YnLwcBYf3P7w4t8uoAnvrya8sLLM+Yupq/sdz814MM4x5ySAlQygKQ
h3oigYne0bK2SmfVaSjVJleNF16LHARbA72W5G+5Y1F/idgBhVoz7Qos/lH4kdHhYkGcpWDywfWo
1iqP1XxIWp21btmx5s9h7Bu+6o99E/Hl6ovdRj64fEXb1P52Gsge6HKbY1GnzcNkFciKWpQXdB7j
jdvdHKu1/zyhG5PmmBQoUrP5sNxKTjhIo70YzHuS9gTRILpt9L8KaFSYeHGdHJfDCHFkkqg86caY
W28mCbdIHaKq+4gAj58AESb4qB6UQ6CUJasbGv+zE9QYEuavh6tMbcykRyOS1D4xiGwY4qp7XT4c
1dHyiPoz00tGDsTpx8b6SQCdnOCM+NvciV6NruS1VfOixyFJ2Am/0PQ13xVCCAK1GwM3Kryh5bHl
p7liiW6Lch22BBflA0V6B/BOnjtY6s5BScbD8sZCgaijKNnFFWnGJ55ibU5OAEVWv6iEh4XSHsPM
7zaF2V0tAouylq0lsKeNkWfqiGBWHXFYqCMuLHLPchR2vt36Rz8JkzXVK6T38xfw59Ul6pfjcj+L
AJHGg8RfazUHw4/3ipbhfjIQxKK558PqOionutZrMOMFZrwUueUEzdXuYoUssX5qrbydvTKEIM5C
ZFM5Z+AsdUYczpwXQij8uis9DZln/xbhG3KKyt0XgedBeV5ZjYyOoU7CgeEh54aVTBGyIw1Bukg6
47mth+qH8Tc2x40RCvuoDf4vrBC/Y8fHlt3WCe01cbW6vNzVhX1LJyKozaF/6+YrT5+vSAVQ58+t
ms4ZJX6tz8HSWh1uBXva57V4myJoGn56tqEFPGpFFZ7gILI+jEv3gPxVXlRPeFCqPGtb4w1Yx7Ek
QMiJyG80IhI6nXqvWrtH5whK0OywYMJ/9TaiM9orHJj4EEzdWyMhnjfoCU+5ssrnaSRYMhoD+yLt
ArOfwHMwtoj2aUI6W7/wxREMtzj6xDB6I4yUaPDZGjM1wFnSBHzuIr+5rSROlwJxQHq4XmKk0ccX
aNL+Y1J48UakabGRejo9azlVRv5OeaxbarZQXaOjMdLhwIoFc7U3jH2ZpeYxtLwLDDznT3rFn4iF
tirSHQ73U8wW+bgcskE8zqg+trPmGWBJflzEyP86JBpa1r7waj6O9gsH1KvuuUD9ROUftaJ9s0Nt
o5KBZgMFEUevFFIfLnmn+5Jgn0mBMx9DYaLlVYi1Mzfeh4KNzqZi5c913UUP/az46UxkSr0ozks8
yL8OhY1GYKrxUWlZ8eOHGV7GYoTjDIJsef/9HCWBTA50U9mF639FRFByagn4fvOKbjgoLlDwe/Et
ylOJQWgA1TM/tKR0LLc6L0aH4cC60bgA0wEl1kNgcBmSbqCO5ii0je4MHwEI7R3VmscM/iRXYkCA
QwuZi6VRCFBzOc8JxZ5F+po3dkeJZLgJJv3QYys4yWw4J3HhYSoApOg4TKNV6rV/DstdHQ0L+r75
Jzrlc7voUcrNn2Q5ZEIjPTHP52IXtohpPpRBl26yHI6aoQMezjEZFJ3+4tWM8nB2uj8Hd85UWe4u
6SrLLV5M4AWkl5/ETX9s5lyV5ZY1+P/z7vIDvXSAUtrlPphDY5aDmIlvSZW9BpYZbxebwnLIKsax
RSH/r8fcBOR0HAZg+SsyQnzRMRnEGUYr18GrIOxXHIsTLVAxYi1jAEmA5B9DMRUrmVVkfVnOcJhQ
oDpGWZ7gj5CHMWQB8brJQGnUZWw39Z4yNC1Qczv1xZvVTRRqLP3JbwhwyuaAgR4SwkMzMl4Ecw9W
ayDmpPXcKOW7Wg42q/UHhH7QkuevpM3wMBupR5VyPiuWj5PUXEM+23ViWnPhtrAnk2+9lfFJdihl
R4Nkh3mcWoatlquTZGc7oBHiP1Jea9HbiXQThP1Agg6MBIQuBBd6PcHjk6cf4xgvVKKIcQUPnmJs
41Izkev/fd9rY4hibYr5A2uvTlUNOi6J1JVXEtSTb1LhMxeHJid7a856ZwcSVOi3L0sCzjhfK0ty
zXLr3x4LbE5Er6nouHJetE3hbUrUBpd4ypDqhXW4SookP9Mr9BRFZmxxISaASQ8G/JJ6Q3eXzZhZ
WC9JDs1dH2KXmHhz27LN/aYHk60zD/afBymX/waRv32lEVzmG5d2QOg4AbZ9yAQ5oDMeWKDiOfqV
2kZDOCdXmpeIFutLhmvy5CLcXCf3UHrDc45b6oq5+aEQWneMPRqCIqS3ZNESf7AD8gywVY23virH
ld1o6DFd26RA6NkEVZo9bRpkn9RiTXk2JB5e7BWPWZ/gvClMcsvCLKCkHM/bFUdeUbz0T4Qa6JvB
rWCrpn3/5EjJNsqYPY8kA5nghh+hPFMltsUj2mdInB6tmxrwqEPx5QNvHljhah6tYwhsEkXv2UAn
BnBkzhkyUwhRJTEebejiYssCj3TD+DfM3vKy3KMWzxKwmKPVY6KslCet94EYjFFzjK/W0uwNiBvU
F2YWvQ8WUY/z407Z0UUwQ+Ngi6R+q7N6VxSxfEa4+1mPAWltiaCmVDX23hwRwJiTfCl1Wb9DujAO
uBewVQW5ei+MSa6HIKcpNP/UJRQNyxXxgKWXb1UWjGS/4sA96AVzs9ON9btjE+bneiT/WeinbTFt
kqxIdqC6Qko5W/JphufmmmAnuC0HMRuWTZawh7hKUEqUhfHd4CyjaCBfSIRq2Riw8FAyHR9b2u3s
Pd6qRnPfyNaIAHAlFxop7UYrQvMxmG+N0YSTBs/LHlQ4l45syBxOrPEpTGsyLaU9rsYJvyHarzlI
EkLzkMYj1jodmRsRPeRFMQKl7Vgf9FCae5WnULxbkAN5Wb55pIEQN6YotlkTMDiB6Aw+SLdl3YDR
j7nypwvuXtLtYSDqb4MbHdWQhKvYDqoXxxzSQz505L3KO/Vk/aqUJnkTDtOIYWOwstSE7G9oLiHA
HljbKYF/ccJU6DXqqa6yFmx84f8lkobISIWUaGOo9tDXVflW0+BoCcK4gbFF9DWIq+3lz3SmzJco
FM0LjsDUwUsRjU18qIdW3XI+he2M2b4RTX5ervTIdiEV5VtnpNU18jv815jqcnLp0vYizJo8cO4Z
eCKfNb2ic+NUD5oIwpXwp/CGETa13rHw7Gpwyz89bOOV38XBtUuHz2ooxzNtUWrfUjgHx5UgH+fD
1E1nGVNHz3SoSPOub2VWnGRenDaPaJ9QzsMRMWogN5Fvj09CTuWhC+m2+The/AKxSD7S0DZ91p5+
l4sPk2IlCEd9RnGEP65iKeHXs/O4/UR3Za8HpeTR94LixfMoW9iV+4UjCltT6JZnGkQtLg7P3paJ
1Gl9jOMvN7U3LrFjn57XoYhKw2wduKJdl3qh4PaOzb3JKkbQaop+DUG0dkvH/kuLqyHZal0f7Fie
uceCWEUGsvATAWSwxeqeHftW955a7D6THN4NLxCvldSjmY4ESSnUzVfpV3/fXX5Kh5MmqWSpWCi/
utsDg/MwWh+WUNOu8gMkK/Pdqh4+OjxT+9js/6mkjtUZV2AAwvuGGRv5W+yxwLWoAEs7S25ULbMV
xH16pdFI3YTyrm7/8jLa90g8QsIpaQTQJRn3ge46z5MxG/NiYtYtMfUvOUllgfVPvel+CprJ73kO
xhzxTnZLA1ZJES7OBzzV9HHGJP7oo3qLNjF+taLhU0/ww3B9uN+mcp8q16z+6u2C1ozv47op9hR/
/Aj3goNLTDIsFyklUgkLGROCOo6ODf9yAq4csyLYac4SRKvNBPCuv8EE/EyjYDpYk2ou1uRgwYrL
t5KRPYut1862+3vGNZ8Lq7lFWpBjM3SNAycRGbzSLTa4+zB1q7Y5jpYtT2XX3IsqfYG+0Gxgnn+l
hMKQPmiyr1FNhElfEXDVEuQSTGX3zu98JLWF3bfiwoC7SbQfZJXV2FDfGr2SLZplue9TQW4tYKyE
sKQPQYcf+OVQ6cZNVIoMu1DfVpbfUjAN94JS0p4yU7SSdm/tYT7r8/xabLQmkZvQpC4j/FTd6Aqz
YezIP4Qa3WyK3HTu9Wh5D7jF7GOaCHp6snCQ67fBgerRtBOpJBhdDz/DAC7jlGo/oaHRo4uhNIlg
1DCRaPUvNfzGfUUPthdATIjiWeV1Z1xV3L4NmgkUv8jkOW7VV10b9T3F8XH05/omGBn57RKzQqiK
aqTx0hsm0bAEHz0DLifWPVIpK1/S5afJ+Y5LY62FBRlQto1rySefBEYWUQ/ADHZqojDnFlVz6KTA
eFZ77M4aN93RFmES04OR0NY5tzcqnB3dr+JitR6pkJZ2iRFpb+gXl89lLeqt22Ag+Ps/iClqLQLz
xc7UsHa9RH2riNDCgmaK7MP0AE+Ib0UXs+dVHPQkLcEz0sc1iA8SnRyew2nQrnO+yHJP2sRlMqeo
C8FnSEAm0LQ0t3DVR+J3MhW/a2mQWsN/fxMoMmdT5Xz3SGLx07MUI584rK5NQyODLMZXNSC8MNzI
+vS6V/wx49nu3RFBpdIuQrey0ziqWUqkA02e/vtQFztHa/+ik/HYxz7CQm02yEfTcNKK8ZyGRvwa
aaODLGrETpzH3m1MWu/GVTki/jZwoqHZ+muQKZFVITmdtKniO9ygulbusR5t5xjo2l0JWHIw8amQ
2uZ0LfLkkgN3Zr7LQ5DITbiF/TZtzbACjD5vplXWNidifvABKe+eGhoCmCh6bDNkD4PtqStDlFO4
17RnW1XOnxD9k3apfBZYOOXi/jXTx/ZC8cK9qsbJ2Fd08q0OQ5Jpgf8MvlEeaBqXhJEq0MU5v9vI
yjvycq8w9bEe1e2bOQQCnyOxwX5Vfs6dx+8ohBVkxb29GdXICi2jgcCnSS9WSZJfQ33hqPUjkIoy
/0WF99ZAr3/qk8DdJpTH1qWK9V3rSuAUvQ3ggJiu3KrUm61TSw+yEPgHl0mncjJJo2qA/it/9DKz
5y18/4TEPjtZLO1XfmhE66BQRFfX8yf3XwNBWE6KjvWXP68otWEPeRdkUmStCvdJiIrU7a7rflwm
Frv1QgDVSYo8yIgep27u34PB0c2pfdX8eJOpImKq86koTQX8bMa/bZgn8VkqcSfVx97bkTbdTC1K
1z0ibEhGg79N6X3QwlffWU8TqK2zf1KjoatmONm5h9hzNO3ouXKJFUutuNgTckEsjmDABkeXnojx
GB9aERARpqfFXrkGft0ew/7DpPXTQ0Qq094KrXXpFOm7BOFyamaSdpMw59uN96MzWehhkN1LJ77V
jgJL1NneLTJFA0w77E5jEQWnzAjsnQHT9Wa29LLs7jMrqoDmLXE6g2PsAGIwh0XBhwwcQBDAgfbE
chdGqS5RLDapjuPkoRJd/mjGsl3xFug/GWyF+Ni8KfEaNFgqkzx4KmPyv3nr6YYClvGcVbH+zAVc
Dw9JQ2fUstj4WTUZfUjFszwEixDBQ7KnzmBcCf1dCB5sx/yBLGoG5IoZlVtGzPJFPR4CBPgErOsk
MXhmSpR0St43PznV7lCf2CtfNRtNlt/0rwMs7yppBYkkBBrnlkmZLw7FiWUWs5v6DJsqfhxaQD16
ol3S0EyuALhwdY8W1OSIWTlJATQlabqzMlJkjcgnoy3THv1gIjQHuvmFbDb7vU7oUebtGzDAKI2y
a0PYyxWytHFoZPi4PJQlBnJayFJmmY7X0kxegkh3XjrQaMhLvfcuqu2nqHrvhh30rfI5xmcOXaUy
dx229E0JONYtqJM4xr4BGBkF5bTuRJ3vAo2lTiZ3Ju2KL2HT8Y0L+SXttnqOS0Z7lWX2j14ZZOYQ
xwFaxlyJBhtNAIek7bxtBRxk3wTN8N6gS4rzwVtlmZUeNM1S90RywtL+2LvY2WGgSZL/zAzeiuXn
d74NilI1TGuUMA/B+NO083ZXfA2BAexo8P19jzf1GEXJeexY5xS1S5gIzorvBlkx9GwSlhPHPLXh
AIcc+/c2HtvhHePJhFk6iGkwOcM7axaElH793FpibZZB8sQeIl/3JHlt7IJoHkkBY64dBJflEA2C
18W4uPYCEt6txnlZDsBF1qNZP/RRNrz3GWKoKg7iXSRCvC1kjem9hgkubNOL8pmOrRwFjDE0yT5t
Qv2YAIZcZ5kqv6hUPTbC/4BHtV+CkvyJoSBu2b66rZte8y9zZLiLWzJ0LNslwIV2DoKUlFi8tEt3
4xy5pdH2eWngmRgeO4Gu0h6YpYyrX2qkTmkWe/Uoe1l8jzrVWtJBx8eGDY2XaGQCtwpoU1nD8tCw
BUaBjoa8t8ShQbSXN4ZxGclBocjuVKxNtHiHyFZyTrJvG/r0qbWt5hJ33jmwh5AtZYHIDLjUp4ao
xXHQZjdllR11Ct8QCndJ0omjlUSsrl16VBQxvWd3DoFLgy8lHPA1hVMeQZRi5NcK/20aZL59Y5Of
425J8xsCE6gTZn+GqaMXIADDKnmVhE93ht5fKnPuBmbKuNWB5RyAoH2AOTdu6FhOxFBUB9Ha+auT
G0R4VjENmWoOKSB62nfj6GcYj028613Tf6n6sX8x8X6bdfKbPlZz0WSgntgBZ/T3SFgffMKos6wo
MPvE1cXpabzqqhdos1paEHrjrHLlkGlSjESY+E26bxqvZoHBwVbQIhsxnHAGgbFP6njPGohMqWGg
fFbAznd6Xb6ETXOD8Jx9e3BcEX8hSKmDeymmdNW1SfGZlwENHEf+JWiz27mHY15IVvHS21W5Gx8z
WeBGF75+wWevX5DjkZBca+cmrzaQtZpPp0NYWzVhdILF+95QE97TwaPcx/admvNjVGNjqkT24jdm
+ySgooJwo0vPOjTTa/27ndk4Kd7/GS2AuI2u6UG6DiWjKhNvuiuibTRqlP8TmtemjVxgGJ303mcG
pXpX/Y6m9NUBK/bQtdHE9lWBMKO0saWuVxumf1ZG594zp7yAzZnTmORxKCiSjfW4jyQjHdwfn9Wb
HoitSVXnBlYgYE+g3m1VWLfloTBU7iYvunIvy4KaIbNmGun+hmk1WTUlWW0dMsvzaMpfFiWtVdFq
71k1DUe/rfpHqKvDoyHLYOthAaRz0yIiopscA2TepQMBiOz4rliVqnUdtdjsPN15aBBe7um+A1NL
A/scm9XNQQLRuGZw6bFrPTfUM3A0aq9O22wnJa0t1rR4KzThXOw2OiFwLp9tycWEf39taoCMTS+l
KTJSnMwpqu5dI/R2eBuBi6fFqzmlXHxT9ljhTNlYlscYC4jXjiLygoKEBYNRoGUYyz1dMcSIdeRv
CjzSl9Ty/j5EXu0dCSjKMsap8jvLNPu0HDRw9yuocx0lFy9dI8emjFBUd8T+xpPTFslej4jALgMQ
mQ81+1AEEKQvToNrPY0xvYO6eYrnA+7hSrNQIDkVtES6qmvDOIW9nnwaOdJGSEPdBpQkbmZWK5S6
yUOinxejuWmDB5HF+Z5etLFJ3Qr44FCat6gW6Qq3X7PvNMqGY6/1OzUOzqamkoqBJ3ePeR+6WyOq
7q3tuCdK2u7JC0LyfOOp2mh2kcEaVsU50vLpruIXax53AyNyd13W1y9IQ9jIKxIetEb9zmxkJtYY
TuuyH8qjTBFrwF/J9qjUj145q2Dyb+VnwWXE2o4YdGxvfcSF6euvRMM2Fz9BepVUpnbQjOB5nDTn
Cr/ffhkbrvcIo9iffXUXjnCh0QwVExq4pv7yqo6sTJs9qPRFvF3uIhA528WERpwSwYNe5OHRHAzr
Rsp6hbx0sla5LD+EasRj3//ue6N9nFSAlaFADdRSgr2wl9wmhlNgpxpTdqdetXZRl0gr9N9ja+i2
Sa/DPYraRy40Ovmm3sEiRS9q176zM+ZTNSyI3MITcey7CvxYNzewI986wUrjMFyp+lTHhtZq8RAi
59mjt4UmaOpXslWBo/Y5ASV9tUJoLD7tagJ/IeynCl4VIqlDUQj7twWM4GFo4+G5d6ozqwNv30c6
ctsiiV9pB3rXaJaTEw1zlDVra9fyrOec1AZQyqSKihBcFM3U2H9w/BgtpCjbXT4O9PjN/HdUBWx5
InVN49564LzoDgYFlaMDIEBYpveMbhr4VhJa++UuYq9uTXpOAP7XOA9ljmatq8UqcblWhKZfUDMX
GyqlxKyMqX4p9E6/pL3JiB4zJRoiUPeh/cw0M3o2HaXuBUtkLTA/c1vXX4nOxiWn5X/fWh7TOrd+
AA61cxoN+SSmq7tIvQtllO5zgm61LccOYZNBpgIoMZvYcIYMAw0SZlTSip1g/KIwehd9PdyjClJ6
lyYYAGwEy22f1TepAATG6SRWk+rkq+Ui1hwLu/ngI9EYi+Liu23c15pU6YhLfRfKifqi3jzOKY3U
HbBAgZ0k9EqGg/szu2TN2EGhHQbpIdXRPOlkfR2oxvkvlkI7bYYwTsN0uAods1kYqdk5UKQHTLb1
0dQN/wiARFj9GaRDvnab1v9uAFk7bWl/dLF0tkVj/+4dKr9QIFC+mAiwqlTXnikhEyA+5cknwsX3
gObkKZ94iZ7d+GHGWjwUnhY8MX4it0+w8aXIjahR0ipIqyG8LwdthK0RTJ5zBJlVrSeHlHC4JdF5
OUQtDY4qFN9LBTdEZ2loQbAu2/YvkyHyUAWPDaPXPtGGdh9Tf6Wf3rkb36bNLDSSi+i0Ia82cEFG
FSilych2KLHApvoZTd2u6ehnJWS3GBaF7cZpdnqsUX+yNLmz6X3tJWXfVUJe7kMVemyB6Ezu3R88
aN5TQ4FrpVI329EOUBuGNLEqJAVlQ5zkXB6uLEB2izPu/xMX/i/EBYHyFgTB/zkG4uUv1Gn/k7bw
92/8jVvwxD8kXARXtw1pYi10eLH+L9X8539ohm7/wxam6eguxjTXnW3D/51DZv/DAhfguQY6BkM3
JA5mVbRN+J//YUoiyqSE7qxTA56Tw/5fcAvSkv9meDQMU1pYjhxYy4iXGej+d8Oj3mgaUBhMTVZc
d3tbdfcKXic0OxQQhWNfMBhS8vPL5yygtu9N4zlvvTWstU038hQzLc/0JOgle+4WSuOzkNl3jbka
eLID73Laold9wetFidMDdifde48EqC7kug4nwMYd/DxCu14TJuhVopvqLEX9nevIgC0ulxG0TWTe
bGNOqDBAvlEOb0t/X7vp1mnVO6OAfLAg4Scli1O/kk+VUFeamUwreU8Z2yMaSKvEY9oyTdPUZL2f
bOXQnMyWPPZgIn1C+0WdPtgyWTlU5JwHurwPpkNGUo/ZIU2NbDM5YN1Dotgjo9y4CW4Ho33LdEJO
jaTng+U7IkxflGeHeASRobcxdfWqR88XDUByg3FVttnW9dVX5RrbtrbOrTP7NMzwYDt8HyvRIyIw
6mPROWzQ5gicotd4A0SVAesMzEtGWtjJiXHSzfesoYJJON8yalsw+uoXpnPjOo18z3kReeTxBKBk
TUuddWkMJ4VdYz0OE25g29NuuSzgDYopmE0tu7zoSfwlkpLAyAaxP4LbR1bf08bFh/bnLqFo1SNd
yATbxlaYI4w2GVkvTqfMY+F05L9lXYga238P/Fy7gR8ut2xgkXdqrn9bDrU7arfSLO6d+Mm8wdn7
k9NAu03t6ZoFRBvlmbkrqZOYD3rNeg107h6demytRFbay9INr1Qhgm1sGuEJz5ZYOZzeq0Yjwq3P
HedcQ08NtaFELzA4Mz2pXqe8zjqaW9FD7URXqO+rbGyZ+ZoQS2itm8MuJS3Bs3XtYidje1ewm3Zj
AD+rdWRzz2tpPRk6QZOH0IKcrGsFB/0Lg5h/X+6YEotIX3SPDvGURh/brx1Nbrye0YdOUfEk9I4V
nq3iD7xm5XrUyXePlfigLDO++KJ5Y2Hf/cRMQmCCLOups33jCDcHZSXhzquh1dvTyDntaIH2V2Vr
nMBDee0qfF1dSv9E14P86OWtfDFtcfXsuAHZDMmAbcV9oBD9262yQ9AT8EQGKUUvzQ4/i5mvmno7
DOEZAorBfg77JP4yfEN7YPfg3ke8lZtAd8Kt6u05ZaWbDmncBPuK//PT5OfA4BJXfrlTcCi7xP/p
TAzxGuiUgbqZcoqJWI1B27pKqA+K8ZvUt80bUPv2AVSJ2A0atAsSsoK3JHGtbZkV1oYg9uAtI01j
00kilZefer25o4ufYCl13H1CTsi7o4gKS7TiUVkCJlaNX8v1JdJxpbrfGeLd0n9OJiVWSAlOadZ5
8JIJkw8gA7KHi9xzaGBPs3JVvoQ27uOYP50qA59EPHUvrl+rI2ubVxz4FKbT4DvTIqAfgTU9AmMc
2ZuybTQzMkrJuUpOVSmc4+AiiElTb7gX5Lrdc9PctxJEfq+gq8bz433YQZeKRmOzPMNBl7qvOxjH
HcEp9KXHp6R2hidpNf0lj6Ljvx7if5nsAj06RbaNLApP37teQpABIstCYr6LEWUA4ezzrrLgVPf/
Rdh5LDcObFv2ixCR8MCUoKco7ycIuYL3yIT5+l5gxWvdrr4dPVHQCXRgmnP2XltR49Wzm7DKujt7
ltnTRHUY0vo7/df5PDRx+Uiz/Topuwj5BtfGCFi9we51z34xGFkxPzICkewKr/JqSjLxQrlvTXvJ
fpzGQd62tv9so2tzhZPfV3SZ7vqq3JVDZwWWM9kbkebF2WrH/KxlWCBMSRZkZDgZ8CgzYW/xaBnm
cMQFxhLPDe2H2nKomeRh88M2F0urulKNa6wdrfaDmSjAc4mw6Ybvj3Q1pQi9mMJyL/zqObK07kEr
iZ+XTJegG4lfdOs62deOeRMJlXx7nn7jsWb8GrdSdw6IdqYXrD32Ufp0XS5X15WiNN7KBg9sZ7mv
OWcVvZvshZxz/+RiCwPrX3ivA4yIQHB6rZKhNjeuE1WvcsOU376CTQxPedI0gV6TA6zxewIAdEO5
QT07mqltRYJ0pFVkSvs+AQ5WpIV3xIrDtOwwPoa96xIB2li37dSVAZQz2C0lMiDpF+VayTbcO9iq
n92KL6Vw+4Q9V3mNR9m/GTCDBXHkRsdLu8m1qebE+fRqhBjXWFsm9F4reecpGsSWiB+awWKsDhGb
2VWVXxlpf5U1nrq1MrDb2HTlS2trW4rH5dHR8AyOHX0xyy27A7rJ5MloYcEngnd0uRfPANBsVgTF
fGDvhsDFcduZ7oe8I3JXnv7etlwtVVqhURTPIcbOs7f8uVwaSl7PoGxgIGOmaCMY6nS5lOWIz7KZ
LmURh+MG6QNbw5LhSWDGIOyGtXxiGPUarChqZL9obnPKSG7W/aH2pe98JUkDsEx8dkRRGJaTH5MS
NYDukVEx8yFw/uB3jQo/4MQ3V37zZiLSO2RJRO9XyANsvS0B3Ezsg80qB1TqVc3eGzZJem0cYfzd
Flpf3GmMsnifUGNqzo8+syCymBR2hZgnRNZdc1JZTXxTIh6w8S9s51Dfz2borF2v9bdVVh9oL71F
frHTycLbjKCa9vbQfjIIE5bdaP4NBTJyZyqsgG6WnpU1flhA/C1ZI56wmR9k5rhBPT0kKoeOoqiu
mX3P09IscS2rP5rulzulj3PaMKJmwaDFC/tyvNMJCeVC8yeEoSpliy/LocTW9fqt1gOXNQ31bY7T
ga4L2EtXT7YYgJpVZaVsRFLXCmyre12yEkS65EOAxNy6zojDDtD5KqbqUvv1V9QhsODX+qz1NoZq
c+PbZrmaomKDyeDZbIwvvaB76IprTYRjIGGP1/Fu0D2YgE3OZnX4caUb06ItJNGczlMku2cEt7vO
CZ1dI9FJ1dNPVtNbsHMtkHQhqOZ/qSUGB3r9iaWGaw76WkxijV0HQWx8B5eIhIOtGAQELBW+s1cE
2/stExj3GfxIv627HYooRRg1gY8GyBIyCQKYJ5S0k+jLoH67EtBHa/jxTf6VpO3rbGFCzhXVBlIq
aBBchXp+bIaaipMNGLwXD6Gb3VcS8zGhBxbxNIOzGobpGVfUhmbOuo4I4jS0Y6T6G3IJ6f4SnAAu
c2b9N6tbQl0DADe0jWPtXpnaB4D0OxHB6QCPnWrOfqLgkjESo5MYH9FKEAKv1SBYJZvceHHGsm2v
IvpnKr8vXUrdqLewPmCeM9Nmza8fGZDnfDlDEgMV4yfZpofGAOJqpiIYh4JftulcNZm5jqzmqXL7
Ve8z19N5rZubJrKgjcXdFeunbMeo5iKCXY36eG2Ug0/HcujWRHLHIRBXH87iLvbdG4hrK5N6SumW
4clouLQsu5MlbKKghSjD8jr31ZtbNKdqLr/KXtS7TpseBb/Hdd8OKR+juS+MmQ37kpfT8EP0hR6w
EaMU70+3+oQI0UyzMugB8a5qvp42lg9ThktOkNhQegJQpwmkM2z1Lac69G4PUtwciWdRmdeZcEEa
+UtCnZ2+zY0JApiaF/XKCItMupl9Y2Qhp567wnzrluPouv0WtTAtZTgEk0eixRT/NBa/EVNrvlSd
DKtOdmngPCF7wpujf6ZLmDtyxrblpdb4xBoE9Z33xyumT8sxgEzTKhElOc0xpTkA2gPzJCGW2vSh
TO8ZXPuPcoafKWmurPqn6ywYu1VxZZXxwV7iyW162rGd3PVDRkPHrj/0yqmu3Hhi+prAMTMXqaR+
R7DjE+rj7TyboNo4RuunXvVBvUTSvu8c5xrD0V1u4NyuTAiWBYoiT54rBOkWtnaWRsaqauPvWDeb
ywlYACkF19FtlUwpadXOTZs5J0kIe2TTnqLLQNOAjsAt/XZ+lG3JSTLjrzBNrmnDLdYp+EHWOxqt
24j519HQdlTjXG1VJ6+izto3yozBiMDUXbz+xa1SYb2ToIfIZwVsXRQ3aG4ZsuJt29J8IZNzQe0i
YvfercwnJmqef0grBb+Kb6mj5YsQF2F+GLBoQHk7O9neHJKbLjf6naOrW29CCJu376EvD5XmpltL
6YQBdR1CsOQsG4W/kM7ZzgE+oVuN2JMSuum06gMtkDygsNYhg2s2NCofP3ndst5YyJoUdZmS+Az8
eYzPFpXLCWDJrduGj0nV/iGnFrGbgkVh5tsQJctXdJ8+eNJ8QHOYPGaV+RKGTO1RV2sLt/mo7K7Y
ssrqDrbPKVX62Mspft5YTf+ix1Z+NbTEJoXJlFHw3Ywk17CV2xNGfCZKXNxr+WNC3vXKsGtrnZvQ
BCXIwbCx1tHEaBIp6lyND1dmgq0MxDEMGgp1O23EQSkt5znuMZ3aXnnjZlO6VT7WWhG6p4xv7aTx
TpfK2WSqaFOL/EbT6Ig2tnczDF6H4q0g8MRPWbS05DcK2DseQ39Ar+vdaV0COHI8mHEcbmYcs/vW
pviXVsaxLdjF4yD61nvMi3UOjnDwqfTXpgVhsZhQVvTNawcvrG+9zcTG/yErkDTOofNhmCadg4qx
790mvQRZIiIceu8Gg92QIFUQ86pK3Lt4CsllLL2gab17h3L2KsIPIwyH6bIF06NBXo9674aEvbsp
ZIB3qQd3ktp7mYb0ILTTwPTqkeZ99AikXJX1pD114RRokPjWrZ+8EqWbb1t7OAP0+RNPdDqInC33
dVZQ/GwsNtagTrrFbNYu3rM0R7fKWPI/1y83kkT6khmzu7ncPhQl2Qjd9H8/7nJ3KpIju7Fmd/nX
Ft9ilVCM+OeQlztFyIrQGsXV5ZCXm4ZGrUeqkECFmWhD+N0n4ZLdkxaU0KEQd6aNWLa6TuHd9+Xw
ExcsZvtJvFLwOCcHfPkdbNn+QM7VjdW3B1IISNHr1aqUzqudqM+snn/cdPppTHJR5BSuO988mMPw
M2coFsE+PDKJndD8oKofAzShZJMZFjQDy/iZJsKWaFa3tX6uJnx96hulsbvNc2YBZetXTe2sraQs
af4Reen2fhx0Hv3nX6Pdr/luzkNo/ENDHV26ci8HxOmLM+/yh4ZtgSHCfiLUQ4M9knwUMc0VQfNX
DVbDdpXcrRHvzkg2NV0Mn9xsC97yxY3WIMZmul48aZfrF2NaLfdZn9/BcxC7Li3o23YVIHaqSZMP
uS5zcriINquz2ShecmuOt7NrlkeUIuUK1do7xAGIaYjscAqaQMuWP8b/voRy3mIpFfEjHosMtb+R
HaahXpXGIjuDrdDBenftb8OhBiceeiN6zofo1KHP7BP97NvtV9yFT24y7uOED3y8xu4/LA1HU2wM
rTxCOtmpdD6b+oDBxjKuIg2SG7lbhhRwudQuGRv2M+s8ZtPDucEmhZwDYwHmRUFXQ9S32Oq7yZ2q
TXWc5KZ33E3va+/NguAcXFCuo/9dT94hIYpsWSLYNsvZNlwTV3ondfvklu2xb+7GSJ7rEiJ0QisX
Yo0utPc+JDvWy1jiNxubcPJGxu/6LM6og/gtzREBemQZCigNFBvErVfSI4vvS6ySe1MO1/5oUNOE
pTPnNHGtkwLTg8Qm0+orS6S7AjP4SiKTmYhRMML0JotgsIypJJShHHaKDfUKtBdv0+UMLhG4EqsG
1SE/QqOnCPYI0IaNoRG+6DRLQi1lf4G/2Lix3HbYCkgfoYeBleYWhLM6R0J1MNH+IA2u/2RYMHwy
NLzJ68hnkaiNqQh4COFA4FYLQBYkPasW1LYHA+HyKq9VfejsArdFjaxVXjVF+FTVjlijDL9JQcgE
VX0zWaW3a623KQyxAsdkEtH6rNJbaceQpDoMtLENUoUq9nEmC7UoZ9aXXbpF5fwSSm8z6qYd5ElM
hTVOHmtrJwsE+KphF8CCg1O/I6qwfZhZ7q88n75r66AZ7KzpKQY1FVhgzdZa8xZTdvCgvLFjQt/c
fWGhxnSaNZs0Sb/SqvBIkWPFmk1gD4ezleXvY0iDyVxYFGXUbqyh3kNyQB+4yJmqMP4m4F5eJxC4
ChOrU8Y0lnv+CxxQEgEldv9EsZUBDQNt/rXJEzyrOXrp7kW3ph1QgK/eb5Dmwcbe2obLyIDjppgf
cqPF7yGkFljI8W2hPWGk9NcWaqt4kiQLEdYocEXlCRwwcRPRK6a5f6eiWjvo/atldXutf5EEy5tx
vRlkcxC5dZ+WE1w3V7+mqUseZZN0gafsP61mnjWdvn6T3lSw8FmhIyXrdMIUJpMaynWXqx9U8qSZ
3Jo6lJEKvWZZQ3ynSWduB4cRDdzUVg3xla/C6E3W1ZfuZAez065GS96E0bPHD9FUrEI8BFu1F97p
/uivI5Yijt49NJ14AQ92ssfyAUndussH5ujsNDd5AHjzoUjbg9VXHxl9Llj8ADIrE3cTaui3GOnF
rp6tzzBFReB6dMDRrjzGcfZArvqfmIHCmJs/tdZAZe/vcsGY49KD7TD3VOXnnIyfIYOCrhd/PF8/
97Kml+6+TwjYJJIoxql1Z5VVUFfU/pVeFdtBZ1jJkPcQT2K8IRdP9/48PyI9oBmIGM3a8Ot6ggsH
Rcp7r0OEkV2CNHiQ0HldqmbeOO796Qk+mLeNpupI4AMnSw01WaN1Z0gdTbj51DIFyEi/sfy5Wgn0
UPpUbmnsb6eErWCKBIOpb0u17S7X8UrYXwZTGH3ygDP4zdQherEImsrraiYwYozuAO3cOxaLsplK
saTsYTdrZ8hurWoYeCvazdhj3bXNFJjeOdHFuEpM96FJHaBw08E2hzUVX4/qtP42CP8+hjMReYmx
cVkbisiYV0ODoI0AK5h4mILR1qXUQwhYWuUbJ2LBg2z+bvmIscM++kvygcOIgJNra/Txl8a+bD3V
Fcsc3kL8lqJpzH04Xyhjp1UHa8wY9fPgcKUE09jOLaNnMdsH+F+3XvKlOns6W0lMnIStveZJ/mYm
3rK18gFTZM9tlJKJ9jSUlc6/JTeXH1Kfc+rXf1h8PBVL/z1agGA98QGNd9s4WEOGiaigTDMMDLM6
+49WW01ifHHBidLFYs2uEbtKRYppMpvPhs6+yMmuaI9xLLXKTc4YZnToWXS7drEUGGPrNaqA22TQ
P3PXY5D3m9tIR+9lYJ+fKshRucEH2KZUsJftdjUpJBqRfuXUtHD1zL/m2z+oskwCb/GbaCO5BPg6
ISjxBiOI/xNzR+C4YO9C+8lunPfRXqwx+lMYU+BQwx/WuM8yf7ClqlBYeesQ98aacwvyvjlMcDti
5pXE09YSXiDryOmIbp5BISOibHDEphnQUI/TfVTz/Lkk/K3Gw7saDOOz8BD9ASxIJzs821I+DfkY
FOB7rmdCXvd9h7qnEyeDuBMiXtho+wPeSTnZlFxZl3YUnwTZ3kqn6UasYNJU2zgnI4sZHYaCob/N
Oprm9HlaQiCKLKTOsIyQTfcG8PDDMQHaeTDuHFyjxIiyDqWvbaw4VdrVWNk942iP9o65VY0QgA3D
Mtmd2RPzj4vRA0yHa20dSdZVa2O6UjmaIUraEZU2j+i1PtZ3oIpvXZI3EP6Rn2FFmXfs0QkNOX5U
EjWfWkkyWde227b3X2Yx7cyh/5INIXijNcNIsaMbN/dB2lAl7c2HvhlfatO/VhG9jLzRXqnY2qKU
qzGuyn0BO2TlxAnzLBNakkyfSYx6bW4yws/aPzMuBbTk7Fnp80GzQ5DRu0wE4OA31Nf9Q5h8UrZ3
+Qkh6rF6NN7GW7dUU5g2vkdPbKzC5YuLs2wzk3gU6e79yul6tY2N6jkGfV71vAAVo0uDh7GEb8qN
XlQAUmHlS59TXMfBtzJU1KwR7e0aS9nbXve/WN48QVEnpQW7HVw0xZpk+jPG/VfRWts+cVm7+omx
CnWHDWS4JQytwoshn3Wf/RMut7HY8PWe3Ih60gThBaeguZawgdin+Gi3syfcpxSj1iyWpHXtOs14
AhRIlTaq9KsYaewqjcL4WdTGgh+MME7NYUGB/MOaHbQyC+o8VOdytJI1qHU+uHikvNZtGZ7JHx3Y
p9ODgsOI6FsbH0VWL3zI+9iv2KDBLj64fv1hGbST4ujQFyNFLPXj1WJHX+Ulg52wGvTiaRyyaZsA
Jg5UnG5t9CwloUibSp+up6r7KbXG3mqdubWo8+v1s97Tl3YSl2JeknzWp7Er1NFTYqeRLWCnN7i+
oO1N3g80f+r/9PVKytXakkxCEhot6AEvwVRs8XW3K6WI2cxgsqU10t/S8F+ckU8cvxgBblMCE3Dj
o24NelMKNFMCZ6J7x4b2MQ6HDyMDQDP1kAjhrO16Yb61hTvtwl5GBJK0711OfQsOQ7qOR7Tg0PKY
nPQbm0ahHYo6iD1GPmLNz2RqbYEDWRTVSRKlm7IxQqZ0luzoCV2fJk7rsATNvX094w2TxF4VgFS2
DlodSxxr6ZIQJk1CbITurFNH19eqS78bWmbBUJKKmbNtXjQ0QVtqjOwUAXlmg47AGllksh617t0O
Y7BGJgtjERobHyxMoLfzc6ThdC+kIYLBw67olN60lmL8ki432YVx62EKD7zxGF2Ens7Arbhgsfxs
3BiZQVyd0CTv6xavUggkCkpgu4bTpC3UQRVQcr+fOrS+YMeR+jRlvzE88GFo0BZRAYtJ+yV0zTtr
jPIgTKgSerq39t3yrYLB5ctnmUpCoYn43Ocq1E+AJ/USDbVlANVpH3HPu2vFAHMsZlTeMHQS2vrO
dZjzS6bzZO5TVyM0JrIEqRXK3MqRSaZ22on5R/9J2PwF8chE69vbtiKEBhX4UOQEBU1X8UDUT5HP
+YY08sPgM8WlZXtgLX2H5rDep0N81ky6DUk+HpLMp0eXi0OUY12cPZYhjmUFrjEHo9+FO03iXUkR
85ZkAq+sdtx6SlZMMD3hUg4b8rnTXqvWPSYNWLu6XgP4PImoHgOUuVi2W0/fWFNqEJCg+lWYzYxF
YIsgLk+fBuKJc464kO5ZvhbFfRKNC6/YPUPnJE6JWDGaRiRcp9lVGSYP5KGz8PB4ZVNM1c5CU0+r
dp/E2TZd0vT6Vt6zj0WFKtDCp3RqVenmpFpWuxlLsFHe2iWNhZp9NmSr/H6A2PiCkZ8aTlXb2jfV
uc3cOzikjEBfgCyW392EBtI/LVXJjuf7iLFRrmAWMlITuzZadbXFw/IJ3WZddSmo3dhljNVwK05U
RKwovbZL48gUel+7zkG5JVlbvSQuDYTfijyJBuiM5cC4kRTb3C/0P+XeBofAqJ56G505yqk63EdG
SNOBCs9APzJy9U8yNbqTrLWbJmtPses+edMCoQ/z7AbdrN3m25q3tI9QYB7Ylpw0C73cjPKfErt7
QIkaIDkCwCOK20nOV6aL+nWx1Ii+w1if0eoAdawbrmJ2aJLAVX1Ec4kdU+vOmzmLH0yvRJYeQbLJ
k1rcYa6llaiZT41f3asY84Zs0H4qZT4lYbOd8YPC/bTEQel1FbT+sJmp+W9Fh/s/LOfbXLu2tL7c
cd6dzUy7RlSA8mNsoQIq6hLs4RDvJM3RnrWPJk6fvFcK+qdcex5IxzIrtntDRAC44TP1iB9zUHhA
u/wZRMKlFkTHQX4AZzs62ItXyBvulELBimVcskkaWbl6hbOxcP2v6Ea/KAPH11ia22muG8QtSIGn
+k7h4V/FiIvXWdFjx68cjzqSdx37WNE7hLgro4zPRZu711rmniKE4lvbzCityTeiewmHrCELiiKk
UHEG3vJGdZCdSN9GAUlgmSG9FTuKMrBIwqDzYV3nKDkHMsw6z9m7BXafguYyNHRHdeveoJLNdHtS
NOkCUMmfTmVBGrKw1ZmwnSSbar3Uv/XOa4LUTWE9myAeC1+ei50XqvXQwpPVSuC3GevfTKqdn1cN
q8PNJBO2VBTlG7PEwpjV5Zo9nR/4mRVu9IwR24aC0ioK37YD5rchj/7aLHNgC1FxGmsdAbFsRIDU
ZG+53Z9ITylzkfOIZWdd8414yjE3TpMcJZIY5oGtGwPoTIYb39aOWI824YTlxEsU+XLpQ2pRtoSW
dMR1/DTxbgzVv08J8tC+3uToUDDqGrB33XJrlWW+qSbBqa6G5WtK73uzcHYF+h8dHXToQ13kW2O7
XzxkFpygeo7znarcKOir7NuI6fIIp3okfXWPbOJN0n7HCs1A5DfdB3avPStp4RKLlkcgddyq+kOj
6nkGgi7Y3ZHfQ4Euks+uPp6XOFOQipTrBlWAh8TuLZP8w5lMg5HTOPmGIPMRt+rI2p/1rfeonF2s
TGdbpcPtNDXX+A6IFk7iPcIakuop4gIIMrqdl3UEOgwZm09WwLlwmzvZWKeEmKcNJOVt42rhMdeN
hx59PF0VGoUiZdIOX2hMtVuKFXw3PXlolQGThpToAHnx2qKiESRj8e54Lg7mZVry4pFx3z+mzOOB
zNNdXahuoy3u3pH9ZO1gvcRw80MrjnhOE+FVBP1BUacrJz8/RsCYnJHO9kCzC9WSFTiKE45DMzKk
8OHbk+M2VDos/0GLiZGoVPeNKp9NFFkmK8PB/zmZJpCWjjRd29B2AKe3QtefZ6F9t9FoHTsS7lrh
Z/felfeoj3F56iJvNVSpQ70zenDMHwdT8G2VzneRbLB4JOtwjMfrESOkXHZcHQF95mBnq8mZp0A0
53Au1Lnqu3bnmcSRJ14kVo3TlwH+1hfbE+LV6ez71rQ/Kzt7JfMx3FnpBOofcLp7b1Ng3Zl+Ruqc
igl0mFlwVoA+z07BAJlZXkCZqV0L3DdBZHuHsX7Junk8hDW0H2E3n1WnGjhfZgCF47avSYVFOWBu
K0nBp261dtP2BLJF9i7ukUhOXR1tmsZalVp+HU5adtDVNN3obnqVRz38n6QVB2cWNxQOwMalaLhB
kjUMxiKWzb639I59yUAEORV68GzAQCIQ3cufqypJw++4oMU2NvUmdfyd5oQgeegvYXDVNrIZhzXF
kd1Icr2mRcxZJqeBp9LraXIeQGaY9wTkHvyhtXZjpD8k9KL2IwmGLE3hldgOLEo4WIrG/lH3/LPm
EmcqRv1Jp0JowxXaAvjXgqwc9KNherjUKTtOYIW3EwE9kZ3hIdSxdlr9vNEt2fN7r/GsL9VsXyTP
+tzFWLsIbMXqsosZaUpHK+BZUyEL4x66FGBVPbfQrGVk5hCt1B3QgQiGkvccSUVQDKW2pfdOQnpC
G4hLE3OYuO0a0pzDASS6zD+U3eg3ulSbofgMhZ0952F+l+QmXHNnQxo6UR05cbVtiP3D38p4uMcs
syhq+3atXXa/2jp0ne++7V+0RvqbxCnhY8VL8IFh7xrmZQFM2IkKFqa+S/orufVDbzBTquNQ1fNG
NdGBcYrdVBm/DClM5QyKJSv2kBRmdpzfiUf4jJUkbzVi+11BuRrTS4kFPjsWnNR78tyOAmXSwWxY
Ww/VKNfthlQfUPnR/G6yGR5d2q74cDeioouR9K+h0SYbEENvndGGQUgJL2CF/DO0NViADiu63/fd
2k8o2jUlC2Q5TNnGdbeFxvk6D7JDdNsxcrW8WKP0odqCU8YUTxvCPdUMNm6FZ0A14kWwul+7Sj2K
qIVCupSJwc7XawkVvEj8ftt3zkTNCeKuDTJwhXKfsSULjxMu4nXaxU+lYROoWFloZw1zoWRqJf5m
Rj60JM0mMqePti/+9Jg3EEq5t1UrrJ3jz+DL6DsECFeeydFivpzLZznwuVmmnNe5W13jjaHGa8xE
mdfDo1AwyOGTQ3jLTW5pws7OAlpUh9iPRt4oYWh+MWKGXBB7l0vUUxBr/v9vMy40y98HTssRfg9T
sxQKnCbuy5Oelk1weeDlMXXjILS7XKeO703B7zOGGbYl1ki8gmSKuevyD/9x8ff4f++xGWwM7/D/
fBV/X+TfZ2S+6+bNf94SWSFmjsaS+clpMcleDnN59r8v5PJseESqYv/7xLWGl3B/eWgDeLD9+/n9
Pfjl1t+jXC4Jd2z5PXCSHnz1fokB93DgH8piNA69PlYMMwkAyuUSoSvV30u/t3kzJjCQW//zmBSR
FVW1//3Iy6VoGal/b+vCPBjD1AI9xO1/j3C59+8//z7X7//9cxgbL0kw6xEB9Q519A1uEyySU3Tz
+0Iwji1w+uV1/8fFquNc3fwerWzLaGuM9lNWDGzNVSamrScFnBUwaZc/6TTDHVz+/HPb79XLJTK3
rlyCRLb/3H75/8ttl4P8Xp1ZhbL3KXvKLTzZ7x2/T/Z72+UhcPzIL/hvx7rc9s9hLlcBdTQrvbPj
gArI7vd4f9/u5frl6UpZp4Sk/J/v+u+D/tthL/+Tzf7R72S9wwTeH7uSZZluaYrdF1fdMKGNtvz5
5yrcE+Bv/9w9iG06k5/qLxUXAVLw8k+/f/65TVSQS8wRn+fvM/zzNL//+89T/bfH6X7Ia/o9FvrC
5tge58vNl3+w4HWQSL28s98D/Mf9/zzJ5eq/d2t+Ue+nVG7+60fwe9jf1/FfD3N54D+PudwGBg8f
pWv+yERaATpfZIQXFmk5kMoEPxP04y34qGT7d7gYzGfNhsQ6n2OjfrqMBhUlPCCb+Akt2BiwMZfq
Q7ExyMWlpMiWzTG1ZRLLNvzgPnpcBzu6v+0JtG17spdLVOtaiy22A5hXz+wd7/nayCidCa94FGEr
9n6c7rJRPTYyoeS4GOjdsqSN2KH+kyQk1KG66fTqbM9MHKFkzQzQ6Xaq1bcVhuuMeHNEaT17D/qw
1ACbRa47wRskYbs0RLgrdPHt5+OjXvvEezeIIoqxQlzU2iuC65KNUbBKirIz7A0A0YmocM/U8ZWD
CuoMvzCIl5jyYSquCx0tAE1se+07JYIAlsJ00Ungzvrwrm7kYRSTi/N8FnfkFhpL7vDKdNiuju4L
SxO2Nn2mI2FnoWN4HWSKflmJ0QNXBVt9PtM1/jwqNumNZehOQM9H22CSp5dLPQZTC0L/+Qmm/wGe
2xmVbh0knfVGrvCxqqZ8ywKKdBbmdlYoV+DcKXsSSbJmx16tu/IwxRI2RMYeI6UMqMH/WkepvhIm
XQDCUZLt0PDZ2b25D704fozoIc61MQRa6BEbwca886abTI1/OpcPxlP+Gz112qMLtwA+VpCA6bgk
FgO9HHf0zq4MIgkRPaXsW9r4pVF/0pAFpBCsCEZAVTus565W9/veoP2ttd4usRw+aYtyet0NWBPH
4Zm15LjtGgHYDg+xm9wWEU17dIH8r0MpeWdq03RvLLxmOWiszPM5cMPsvVNQZWjfF/tao0BQS5IO
vVkfdlafbz00GhvD4o1H6Br3mXc34t/eex0veoTBSw+p0o6i5Iuut2bs+qR66xCzIk/QNuC31Bvs
7GPtT0/EzLodz8sZZKROD7Fk/qGFzTK5oz3QWO+95obXlSG/mgKulcHPL0AGqPDxI5WLYxcYsUgt
9lMupPRugITtr6wOX2iOfMu0Mm03Z7CQHXDyS0GWHo7Rv4RJhpjfwWJaIryaiAuKPJ7LQUm2LntC
EuSoJpC7Njo6bVtEXXg3gZ+fG++zzksiz0T0MSmI0Z6mBQNcjkE3z9QTCDwssXL58be2KF9xw1LX
HudXv5kgIlp7XftxFyiakZjJAZBkEfipuMPK6kHnz9dhrB4n3cOf5l9JIHGrSqPymqkW43r2lTW6
3M4NC2MKj/UWEGK8rKBtEPO4pEoJIaekFkJKysxPOhj6gaK4rt9Ah+g3Bd1XKT7shiQc0jjxYLcP
XdY8IabPA59KpePXb3qvrumhAWg2+8XC+1yJ0AysLqUyHpKChh6e/YY+CszKVYh8inZH6sZ4tjVS
EBr93kmtZy2lKIptLc/ZI3UF7Ex4zEfT06ON0OUeF7LNfdNL5KsPsHUtXePqO51fZwDfyNTiL5HA
2OuMJ6+JnxTuAxgVcFSGk69vhaP8j36U3ppy1TghxksrFuROaPwpc/TUwnlLB5uAjPlFQSSwDB5W
6MPZFOjv+tlKNwpJS193VyH6EEpT0y6LY2eVQOraT5+OAmmQgzSV75C06Qv10y2Q9vUg8Qw6VBIx
STB2WzTCGlUikoI5iRZmHXFOBG0lUcelH4oPadXWCGGwWRxq2L1Auuny9uwRiRrJXRe/T1edsL+3
hR3eoUbpN0NI+vLSQnbGYm2WkoFAo+KQ569DJHNiX4jq6lrKEV1XvNS2bgY2cXj5SNJOlA3z2mkF
BZmRjhgq+02n5c9OatypcSlOvyiHrm+TZFgpEUQkxnelZd9FYnx1jUmVA6c6sOxoJd0Cx4xkuVaE
5Pfq/4u989iRnsmu7atc9PiyQQZNkAJ6kt6XtxOiLD0Z9ObptZh/S19LuMCF5poksqqyHJMMnjhn
77UR0rgpU61wDF4NVApDhq6zH4sHPS4vZT0CrBtPqqXRWdOwEj1/cAjcvcZ6p8NEWg/kCABPUzfM
rRZR4RANKQP2rcGwL+DY847kiaM26EVojzZOsIyNfcVUnUhnzENpcckSGlvwIsvSgcum1sVg3YZu
mq0sPd2FBvzJwG+aVdv76D/c/tAwWQ+c3FqV3HXXrRmja+87KEwasxvEfeTb2vmw8k3tyy0Z8PmQ
iczIZDLQo1GSzpap9yPsAtzumbUtLLG1p/6chPlTPugbC57wZk49xgSRvkU2p5lWvHp6ER+Ikg4h
k6jyHg0w3Nr0mfDjdGVV9WNYTV/F4LyIAl3NTBpyyo0TDOfJXUngaUujRspqOM65UMhoippJasFQ
xrHqPShEg3y2LQwH3CUo1d6Y2r97QfroqPY0OERH6T0C13RXW+lbMnBOxE29ES21gdmdQpCD6YjP
Ta9oaiVK3EYkAZoV1ydMGTvdsetGfZgy64t6B4l9MS65Nt/HZngPamaCMkUS6kKzaSImvlny1YPS
N8vhrSunn5ghbReAM++ifWtlj8xXZ1N7ca9wlbaRxnQ8MXgwwwdoqc22mCJSYAzAmRmGV6gfH7Vb
74MWWw7dzXXuEjXWN/KnhoOKpZ/BOUlo0TIHIsydlmvJ6hdlThKYP3uEmvwuCSA0GQgj1piitoPj
7d+yGpZayVizGBjTY1ILlmCvYD9E3Js1cSzTlv2yj6DdkmI366hL5ecLJYHR2196hvFI719b/qi9
rl4ilZRg2dNnoquOrHwPEXnGi7aVHPrgQkgP6nWxbWLSYQt/U+9qWsg1h4VFAqlEhOVqQThn9B6O
M8dUqkvkzuqFhrCMegRE6sFdLR5Ix0LNIHJMKly9vev/gH89FElvz0iFF1QhJ+HBO3DTpWz7O9UE
0JoQE8B8y5dxn75JOKboQ4puWRPwBTeC3vDEuZFYugO4lrKhMnoqmmFNruKJS3JrEYqyB9hEMP0F
bwBqG8xAeGa4XNoXp6EtN6XusCCX4SaNaZDg8uFoEsEFBCV4LJz0R83GlaxJe6TX7VNEI35XhUxV
EPRIXAt4DNCd50F3RLoVLtAwvmODWbHkio2TlRtZd2ez8s5NQQZe6aOlTyM8X4zWTQ1dARbqLEGd
6gYShtRk0+Q3OciSwyglDoIMldWqFYQf1njY6bOA0Mke0FMrzjnETGioF3ZdEflIVIDvgPrFeNO7
d963PrTtyRiJbW4Ke+f6zSMAV3ZzXvuO5ncxjhps5r59r2pvE3QuU40IyoKHZC6lSVMxFUmLolwh
m+fioQgr0QSWoIdZP3UEqVkCQaRz9+6UvkiKesUdvO0UOnBq45F0jLjouBlGJws/Vhf0N4MXc7qU
0b3B8rOqW641308YE5anICp+JaGkCwSsuM5IJ6vdC4KTT2NAlTJVNaU3JiE/cjeMe89tUB4disWA
JlvnBRdKEBiZ9llEyTO19rPrmGppBwb6aDF80ZVi2OJ2w8X1uNWQzJK47UegYHFI504LYtrjTol0
u+Tq6AGu0Lu1u4xpE9nzC8ulBnNSaxMH0W9HeG9ztAuDcEt70MCL9TDt+rUh7IHCSuPeKtkHO+0t
NlSGvVpya9IbZ+b6SUss3zJmu4F2yRRzCrstulyzZr5tkISEguiTnXK5tJMS2SuJoUvJSaP9Cl98
REWyh2yBuixsjsq6ZEq3ll6ImDjNKEQnmzy9OnGXHqaceLLPVes9ZoAxGe2YnnUik2GN5B14GgJL
rEbrpgtu486yEJGUbwO5720+3RPVcGg69V5awEgGD9GYXoRPykIyOij/ye1nopAeUHdiykcriwHc
RcuhgxBAnMJ4Zdp1zriIcvsjbrNw0fXj0gqgpFvm+Ch0zEsxV2DIEU5gFM6Ssx8bQckqbYAoQrI2
HJQgwzsoKOY+T6nkKs2yvlxnBsfJ6q1LMGRnIr5xxjkuWY8j3NHEftFgDFjYyJCrdq+iPmrGxtEH
xgC29mAVoJ5ABs+LVIEx0MUHOj7D7Zjc3gd7mLCwaebRDOu3LjQ/BZEgG5/cHX3012NjxMsxSNNl
VFER2h5nf6GN3prCJOAKSSioTG4WSPqKxPw1GVcsnKH9Yah9XTcXUWmL5Sj0uwh1/SIs5SrxmN1r
HmeJtMWH7bo/EfMlrILF3hT9rhuFx+TBuC9tD+mU4SEqNrHOJQV8MhsaWWQ3KwRYu8FNGIyLcWkg
ipQGVNEAPe/S8JDwIO54JdZ6X/nNUUOgWBaI/upUPcVpfg5159DBzpoK6ue+8ZjBG4LEDbIfe1Lb
FgWMU1oBr8r6HpEkkSoZrxhY4ROr2zuZ92+y7r+irNlNDLUdYbyj77RXyuwTshkIeR8qbH1Tz0CA
k0dZD0Qd37UMQxdjnJ07HEsaM8pFEXtvsY3+BP0TpDOwgMAiPbbui7xyoStJYG9hfk5t62QZTD7J
LFs704BRQ5cQl8JjB1hiFTIV8Kz+SXQaqR1tvgnC8R6HG9TAQd5lQIm6Lvb3bLVeXYh39NoRmWRy
kTNHXhKXQYFNgelIfEmxACzY2wdkYwuCgraNDNEP4XpOn4g18A567O84J5eVCs31EBvsxDoEb/gN
clIBHDrPc+IGIndQZSSUT2uvxXuay3Vf6q9aSjZt1YqtP4CzhTRaANdfBqVskVQ1XyHJw6Nt7qkv
8IRTYBAqalNVsvsipCvZU0nbe21WnnQECxpF5/BrnDX1vobvw3slVwUNnht/jzJ8DZuQpEsMyRoJ
j8vYE4iuxpfCitK1L7YpGJIFNOUMpGSwdmJGe1b7Cu6TLg3TzpUf864RQYYWxoNPWBlYOOWOl8Wz
+MpJnqDlUbsWCFpVT8nROVAE3VotGALkiIS8g1V8K1+Spx2qSxOEGxP8JKbX4agS8QkIYueHccum
DT1y2XxF/fhEmGqx0eak6pIrfu1pkr2hx6UEOveSjxsvxa1KzgFaz6Zk8hUwCi38YFn6ayvtAOdh
slsRBkRITfRd+OmJIBecXrECN+TbCkBWvQsHKMsudTa8NPHdm5g60ieD2TXhryQIoGaR00D/xMv2
iam+C2ZAGzit33GK1bfv+g0xsJcpQKha8rCs5/m9Pt1UobeTtwN3Uy7FC07lj0j4G2F3vyBZLr6H
zytijTJktc46+ewZw3GsNJQcJbv4wqxuuspCV8b0TzK9Sjyx1eZWeKggFyO6XKdR3m4iBIwOw+aF
Uv0z1yhqENj983LoAOgbt3zfIpvagEyPcG+k+hMeVG0VMf17tgTakb7075rw2xteStd8QT/zKLOW
ahPqCnD5cln7cMcRdaBIQksp2S1Q8HJtotktym1ZORvzTXcE/g/zechajQNa3RccvEXem3damoyr
xjJfO7gfRtB3qwmtFu+MF5ywEDwGk7MzZt2bFYSEPNaQ7hGMuOxhccni72rNjD4crsdO3HphcKd+
WHj9ADFfaZ6GsLtLLXZqTiXQ7fQlEgL9NaxqsRgFSX9p/zigU9iMYXQby+5keujIAGldLMawKzaB
px6b9zCaD8YHUuoPiXO51jkxE/tZhs4DsO0V/vxz6E3bpMGCko6HuuJqCbBOu8OuNvXXtrE/NYkk
hP9rj6lqgxuXZkzM/V9OkbnQRbcv2wuR6ueaBcCzomxZNcabP29eXS04Ef2xKI3ilAgSYLSu/lLl
MGsFntMWtj0d0p7hH4W3biMW8TlbqGLaHO7apOOmspkgF37zmVvdHfHcRIzGNnua9kGm1hGRRU0O
IiaWAKm9y8SSP0zTVlYW/1AAEMiti2YBrPgrzMJdbJO9iLdYT+zv0K3oU1UVOZ5gjzcD2fKjAm6d
EERepnvVDfhJdLUuC/sjMepDJZjEenYEfh7/bdyYn6Gf31WRveZPAP56I6Eh1FN/yjXoN4mDdCMC
f9Gb935DEoXv/0659ihmzxqOnUctee/QONgToL9AV9RcAm1nplZmY3yBaNwLL3qAiBPsizz5buCt
caDS99HoXpIcq0pu4jSuC/7nqL+MSX8u4ugBC8UHJcQH8X3kkRTdxlbje6uCHmwaN3ItI1IknAqL
cHWJvLm9diqH7cCSuQLiR8kfiQOqdboJ4buHJWieqZ6yNDiigr7P3N5aSF17m4KeIFHvEHr5WbCE
A0XZNkWBxKAXqGqaddRHr1FaWcvf0lZftpl++orU+1YUd8QoL5Cwsbg4uGN8zB9OeZzyfu1je3Xo
6KWJoY5mmhGZgRNPoiHJUb+MRKjSiAcTGKOKtVvIL1Mvj9EETVcnx2OhFcHWKXPwb8tmGoj9k1Gy
mQJ5TIv8w7HKd6TjN13muyTQOSB50xfcDnKttSsvL85R6wZbUcVL2bfBWmr50oyni+bnB2C3ZC3Y
5tpuIf1wy9PWhMtD1UQoOundjkwgpHLoqQd3jsfin1Kmdz/MOetgmtiVU9FxFudnM32GILMC6X9b
hc1r2KF9nU9BwsXEIqc82gQOJwq9/At2vy0d8VdfNhc6tzd+7evsEkTP6mSs7VgdU/Ism1C8ZYNj
sdELKWt7tXW9CXZbw40xjx5QL3AfJsJ3TfNY7diNPTRj9qqa+Ivd72PvNs1e4gcx88lfQRB4tdWp
Uv4b5UG7D0NKFJ9G/UlzrXWFjmqJ2B54cyagaQOL0+PRpGQog1M2aifgudqFvebLkNHbnVq5Ico6
X6G06NnTI8TBUENn3EoTMtzOeaExIOAHwLDSvtj3kqbcPVqR7+6GSbsoduX7gKCKALfYoYt6No1a
tTHHWluqGNG9Gu3tWGfkO6VomUsQ5UwiJBs1N9S3mW9sR7IH97bmIscfPXeJAyy710aScsl/rLfX
D//6nJ/tYq5LxjcrmUYJWmAluFc1Ntt48Nxp6K6CfHh1LRJ6M7PdOBJPVemN+0JmCY4D+e7QRzYw
UC+k2Wo7/p/NZFCotpZPp8/Ilmxtnqe0qrcdFXrVcw/rKhqQUfOgYNG3DQioyOHuA2Z8bxmdt5X+
r5TkHowpo6GSvvFUlx1ySVQENd4UrSV4pjAp7Z3e+MENzEVDhU3e0qcZQzSlRUTUZoCAFIt8qCPB
qhyWJbc84ByZm+caok13J335FXoC84u1iEcWYb/19+YUnXSLjlXjiRcvubRIEfAIn8v510XzBMZ0
YAf24Xvvuc+uBRHDzXcW/ptlN8anSXfuM3WjYjAMKGse8gCHO0amfaUsWpryBg/jopLudzXYkpsh
JC87vYvn0YGnZbQN4Z5betDjgjC5Irx8BBraHNoO3WMZlMOCTOIVxXXPZW3u8876IbCU3Rv8FHTi
ZRLSCXX8dmFIVXNmmXIhRox3IKRuqrh7HbKacmiIsTWa2W8fTfW5SZptQHtbt9kpm4HHDXYEwoKr
au2F+ms0yrMX/KKCio96NXsR2HCqOTW+1uKHrH/2TWwpHWGUiDORxxZYv4k/RyVMZrbrxeydJbI8
GDLbONKNl8RjtU4aIHUJLRZoUPbWiI5WS/fF6awLe+xHR89e6sxN11qFwaAzQFAEhA1mrthGsxQu
RpHJmwiXXOo7i84hTSp0mrQ9Mf5CaBa8x0Jp5WHSnMtgJ0QxoQWJa3E0mYVtdNf5mDAkZj2tSr9j
uNIFfFc9M94a0pbInYKwlKfuMnEcY+1P3aORkumomyXOYkg/C5OGla2+k7i8rby836Xj7C5K8YwI
a99k5CqPAYOpeqL5JGXy0dLk425TaJhN6ZhBYd8HcTcX0OLNdvC/0q0Mtry6utVB/y57gbxtHj35
7yUdFoxLGrVrc8I4gGkQQ2Uwh8JQjNz5YF6AzNHsbHUNLvGl02YETdaqtZfbFTU/Yw+n64mFJFOC
dn/bMy/jhPHMgHiFsFohngN+VyUtmGCGQLVd89aQSE9f/hzYcBVa+jYD0URGT1uTWkrt4w4LDbup
bUhQy5Lhq35uGLvjKGURk0LisYnOuaXfeMoyt5bewi4fi/1Uxhg0kvyv3BaS5NFSB1Z97Om3Jy6W
BiJtngFuwsJonpia8f7nE7A5OrI+6VOHtKCtzr41w/jqHCuz2xBUUC37Mo9OjWR+WlY07ZU5kF/O
WQwDDFhgg9yTDcSr5+Xr3J7rz6Kx4RHv7YSVNI2K59yZzB2es5glrBgPVj3PhCp95oFm+LZkQiyU
ldoLmJDd2go5LbTeEkfmjVnDhcY2y7GfsxTbmDRyHxDuMhdQIuxe4ZvlEq2VO1+SN+nAr0hGLmEz
JdDcsiwTFV15wl/7QvYg/6TROFD2EjQ0XParbHiuHP5jwsfcpUgwmA2Bw7LGSMZxuxfbs8llwPDt
0pQ8BsWdTguFM4pBN+/KOkzqOYS1YrvH7zbUuDFLllBjrrIksx4AyijB46DbWWzcF7oGClW0Vr5l
WGyGcN89ZJhh2PH7yg8dzPx9Jvw1aSkv4BhOqpMd1IS4QE+JtSIfGRFNAASGaOJF2q+VaRwBO/hU
ptOupNseAmaoNA494VUALGibO+pbNCmHaIxvu9mp6/rucxp27g6fEtGFpVKLBg3qSpTlrs2PVc6Z
bPu4priQILOoMxFULDdDLvZS4OykrLA55yxlfA+B/aGL326Yvtu8vPNUvLbt8naqHf1QQ+DWa/8D
7R7fbQkHQ/ejD1lqNSiWzJSKh+CF7tIzY3bwT8Vht65D7c2rCK9pjUpfst4hKbA0uU4n9ytMLGY6
jL2WKGOpNSZqkZGKlX3tVhSsldlAki637X1s+uPBwYqziNj6kEJLMRsUw0ZTpMKo6KHRUn1TubcC
8OxG6uNzNwCoqnW6wkP11JAyu3V6fHeE1IEB8sDrDGTN6GlwDgHKp+QS1Oav6KJbl90+m2Duil03
vFiC7UCLX20RenDzIe8XdngTFLgSCpOxAbVKX6PnLbo34BFouv0zAb7dwmq/e5eGvoppwXeB9tjQ
FAD86y0CkTs0P8ynjsQb7nIEs6EF+dDYulehHCGHRdY+i+M7zVJAaKCfs0Ui16Hw6F8bHXs+qHE0
/1X+o5v9Z9PpVCxOvzNYe7ZJXsD6TD9xlMM5tjGXaC47YyGre/6jmLMKX1Gl7HQbmmA8p3KVaPEu
I4CCUa15S6ZBfCjQJS/NEj4SXsBReUfOo3xplHhtwqbvLwprllUhZBlAZ4XtxzgWN9xhY6pgc4Gp
JIKJOudOqs0YF/UJZxldfy9Wt/qkvuMaLUgTxg9C9/xlWNJ6DQsbQl9J4wQDXXuTO8so077otffv
WrBj+oqMXbPIw2HMNg35l5TwQaXF1qiqL+XszIkNfdoGUO1uovnBpvuWafCQr5/Cp/LV2XQeSCvn
v63dR8AFwy5DID6HsMx402TjEsTK/rgbV6pkHfaV8Ri3c+BvpL/UKuxXhhByGZg718EzZk3eSxCF
QGXmHI+izvp15bORyfqJWmhRDUW5L4f6sZNq2goMSOsOmNKQWAGzY6ZzsECgneNVWjguFqXGxftr
MImjhGONdVDZs/NKirVZ1e2lUy5hehzQfMKvqozq0ngNmb4RSEq+HwG81jDeKHsCb/yRJj9tRhyF
n31rwCSVjOXj1ng2nVKi7nhXZU6qDIEHaN/XXiVvMiZiKyzsyIlRzvtK23SMWI1Uq1cF0LIY05bv
dFjDiRuv2mGTZSXwMP8ClOwcOOxV2Jahg1XwYrWEfgz5sDg7FEXO8MOSC4xNureGWd2VLSk5kQOJ
Y2T+aXFfCtKGnQDeTL+7jX1c45Ftdqsmz4KNloJ/Kw33V9od3sPmeWhQmllk/C7liMK2Hlmfzenb
GggnN6Gzxr/S4QSdsvQLMDbyGtlQ+xH5ofIxOPameqoSxBQNJ5eoH4ekPnoVCh98mmt05k9GAtdA
etaXRQoehTixQ7UnzKUv5EmQGJsyf1l3gbP3kPwcSPt8MiYsfIHSmLYXHABpfcMN2LahtsQpkm4G
cjlWfZw+Qohgbipx8iMjR7M23pDbUNGR8N/CWxQorCpLv5/WrWhWWledAY+lW2QZ+7Hzb1TNgFjS
i0iMAamO5Gdig3rJcvunmoazBd6AKnUV+uERQ3K+4OzUEATVm8TCp5XM1RlzlBuHUC7K2RrDZmfu
SrvZGxCT2mx40EB/n1u0QELZ3AaiHVwKm+Ld/BGJCc4YVoRWEMbaTgk3A46bKAmSRfRUueGxYZZG
z+1DWE1zQv/Jau+OG61pvFUNR9mzQs6W6I4AOmMZsNYX1ba2CBjtUm7lAJLXqaHeUyfCWjdgVxLa
T2C3H4mVfDYQlTn7xbYveV+sqF/CxEk2zlSDq6UJSQLuWoPPTtmKn08UIEEsXGx0GJjY2hzmDs0y
widW2EPcxE+8//fys8IvuQroF9Cmpelfezq+Q7ZVdvAz1MN9LeSPSpsXd6wfmEJAIY21gIPeMHfG
XVb6bAcsY1bvMEfV8Fw7FngjPfTcRZuRyyA1YvSQHZlHVRqfht+DWcrRic3TrLwJEL6kLrCwXO27
wTl21WE0x63kCspR72Us3L6jvZpt9FsJnNiwrIdtAai593HPVz+5rF88FdCNzoubkqgRnzsna3oK
v26XWd15ACiBd7ZneLJu3QhJnW6pDTEajKtlurZnmwuLz7cUPww03XU4eecBSdoqN6wvYujJXNLD
Awyhw2BPV0P5WQEIo3DPTg6gwCQvs20z2voa2ZxNdQGxMSdGqx+CU92ochPU5T0+sLVuF1z+iXWo
2JQGTalhlAc9kHllwwqPkSz+CSGuYVpo9uYcFOKDU7QcujiUt2zCnGCtjT0WiNA70tlYDjVZ1q4d
GetB5o+hqm7N1lwNQB34M6JVj4925dItX1b0/ByAuYuScfkyGmHoSTM5xU55F8C6JfNBMbEaGGIM
WUyzKt2WjQagRN00k25Abe42uCbAqyUUZareFTmoj5aecESq5KIZ8rUbTucIfjXRa2W+1lVzCNx4
7wdkkIGLOBoAGNfwa14iNovpgN+lqykBSF7QDIp+ABDfxLstyhiwghdo0UobxYfTlDeW3uwyLx3X
jUG9m5JUTz/I1JZ5WsDa7m+bwPxU1jEwWTWHqJeMw37noOTCsiFWdt6PHJsPml9W6T4zQdkOecCs
JDmabErDgDJiCMSNjIcbcktuor5F7UFob5BmG4P2gJM5t4PADEd7qtqqUj/AlQFtVomXeoB3U9Iw
tTMwK00XL73cueST+UCkx73FmrJxZbtNqmnrKYP4RnjEbrxsCwZkDsikOKYbiQUuxiIhysFcIaPk
Izeg2FHoYmp4xnqT7cn42o6dsZFNQ1VCs9HLByQAWnqyhurbj7vvpGZWEU8Lo7wntLflohmxwhSv
6O6/o8H+abti7UM6N/VUbXVtYF42AjIs2bU74SctWQb2GMhonmk3ZjE9hrZ8juWw04W5x5RZrrRG
nKJem/GyaHRaboh2jdf29IuWel3qihtGXS07z9rYJXdYvf9Esn6bJp+WOQMOkj1N3TssYYL3r3iZ
fG9VgT7A6mQ8eUWFGsl7C1uk7Uw6TxqYBKK8AAUGpL3bmfuA14oGd+Y+6VV3av3i5ory/9/Ug/9P
6oGwhGdeD9XX8G/BT7H6aD7+zw+BWc14+ch+/vG3myT9QDP28a/BB//8pv8IPrD+bnG/ZzBsGp5p
Mp/+l+AD8++67jjSxpcvDKIM/gQfyPkr0pAO1nn6WM6f4APT/Ltj2LaNFJkaj+91/yfBB8LQ52CD
Ih2DIt9//+NvNp8gXkx4nsGfYZj8Or7+9XEf5UH9j78Z/7fqEjcfaKsdCHKhVz0CgBjVgdYJAhQ4
FH01LRVdUdbkQaxa7SFxEQIWrTGsiKea57j9cSSeYZljtEYeCRSubGYarmXtPV9DkGuBdrOsQ14F
lUmhsg/7PDq25lbNnSETUu+yr5rPAVED+1i2l1k0LaEvrqzRQGWO+ttyPPcwmZl3gDnaUSegBRWF
Iw+K3b+yaYQyKoUJpmvM1etBHq7P/jxoFuS5aDiMYBVs6Wnkn/FKQXY7EJL5adnD0oIxWG8QKT6z
kkI2xvH810NQKwFHxs9WiS3NmTEpeG2G8Gyq8ZL/54uvX7g+RPNLrs+uP+X6bCS5FDFEjjKXwVZW
/YZ1Py01N8MAo6fZ8fqAVDU7ViAZd3Ys1s4oBM4MTRz+etYUqww1P3Hi0MQhnjR7H2tMPE3pEaYi
nSTP03DDRtDE/RNokBk44TgLl53l8c9DbHQgIxxkKmNCuDbtnc5eIbvmBmcLBV09OpU+kPYaqB3B
82Ut4m0+a01mvKjo3S985Cm626lfO3r6mlIzIwJQ7y7uxwUi3zu/j3F5hiT2sVJjSoX8CbsDsLer
vaEvZiDRpZsObTFKiWHaFU52Mrk/L/qqlStrDnQIGmGch35EVIZGn8PGRmATV/FOD8dkr7nsb0Qd
INdsDRbD8dfMjfxM2HQCPTU7A5vftdI6VrHZnnzgeXEjPoMefXU0YNrNdV2cS40PjarxV3OSwllV
CNMJzqYVnnYPsIxWQ+KNJ3Qk3rqyawSemh2eRVdxdjZw73rwTjuSAndso7OLFXo4+Ehd3Zp9gA7V
SNhU2lU/bqHCkkLZTIwF6ZiKjNGc9K0T5eGi6If66FJynvSU5gLwlufr1zzVc/RAw2YoYEgk4AVO
7Lh7UWlbg3/9PLqjeTbmv7qpw+dOE+NmHihevzbNL3CijNRtW65CfXpygrjaNlaDcouYs1PV82/1
TsTxYBPvCe1LToRtUicZh96Y4q09tmenrbjmayspDnFsyk3t1P/lc331VoXJJWqCaZkmYXbUhAfo
lQmJyInao/+HjYhfjlF+fnr95J+HPGTmhVqVYSvCBdvDcWYQIb+Nm/F4/UgMlTokeg45eZJA7USA
hJbGUVndobB6os1FJPRIF5CW3hAUZGANXCyl6dymgcENvCU4BP7pJgm6i5mQm9kyYifQvrJoZ0X0
+hHrGnt3uE1CODl0WMS6c7N3qLfko4ux2xWeg4kTQgdvEj6av54qCRvfSIqd7ivMCl8U493Baof+
IOaHPv2wbN451zMxmxAPBvgCk1HVNSjC0mF3/ZRXYW4xDKtbV6ZRrVkSkABoELAjoptWAMJoXBUw
wasS+OVsu68OiYirQ+rEX1htujVOnvIQzw9j1P7z2fVzg9tB5EvhgRuUILXvguE2nF3WOGQAdAzl
LEXGgvS9DySQCOQDas/rnzRlwYcRVRTH1yPZMl8t3EGj58SBza10FZlDvxs9Wa7EXNdzG6vobiPj
GjixlyVZr0u9KVKGF3B8pdaxNuDwRnqPGejQ6KWzd/yNFYnpUOu5Ts6kme3MCJKjHeyivNymaErx
xjojEZvNkzmNrMauO2xEkT86Pgc96koCJ9lpwcAz8LWMOtOPAgqD05geTBqH0nA0PTb1zGCD/FR3
ZbixI5AmZuftybtCVG/vNMRrCCvzA9habhXXp+1sk6vnh+uzvnQXphvBwSjgEuF4wrB6PQGuJtDr
M6bd943eKsLHcG9HLshRx464XXkFyny/nW9eqU9UDLFri4wewiqKm/6gVUl/sIj7m7vPA3JJczyI
TnwJKXWmur61Maf6TgLL4U5Um7uWxln9Ztc/NOLrQ5kFI6wZjbsorDU814fcYyg9GCHTYNf5jdy4
Wl9fCdyQnY2i/359NaAcui8+8do+bjXi09TO7UW0s/FZYMwoyYfdR1kv4cmgh3ERoq60yXoR0GHK
odv/t//9+mEX6eApEpo3I72Fvw4D8uMlhq1pdz0o1wdtPhz24JxgZX/2uYFwI3bMg9WZ+dpWAnLC
5OkHAbluEZchCm7OjmQ+QckfXk3jhERIAOzyy4kcO63zDtNlkKR0OqgK6yZvD25enXq7SLapQOvb
0oxdt15srMhtYVDoWO0BwYeMJNeIUQ0HXd9giYgOo0cVoHfhA2habdNmOLK9uAeXPMC01dGsIQrl
gM8PzAJZwIpcR3AAPXztLaEyq33YgVzj4iBhb87Wjfxd6nAvUIg4lMCj6kTqXx+un6un9m62cGPR
YbG7Ppj/+ez6IbQXdcgijYI+kGwyCnRhnGa769Uf6AarwfXp9cH1bKKFfWnTBWpORO+6C6Wjk3YG
wNfXh8Zo662o/b/WIHRJZ4em6SLPURqCb7vRlEMIi6W/X3/vdb3982f8+XACQbDNHVCMtktBiOzN
b9z9X6blriQEaXLTl9rGCtcxgjpcHzCBWKs644gUemCdsEvQiW/s34z6az2EWnikw76acjXsRP6o
+Q5gv3w+M0NG+gUN9Gl5vTa9q0eWPBRsQZTjDEjxffd+ibcFB0IXGhvRB28pkPyYb4zcst/UEjjf
sjSTY1vUCQAAvL4idXMwU3PH+/rUmj++fuXPl41sV7dkW//52vWl1xfEvqX2sns3U50j0Mf2DtvH
8vqROx+UuE3Lw58P/3pmzvjQnqW9dAJjff0cKVQFK9b8LWoeOh7jsthaOQEOJv9xLvLhYMWpfgKH
N53s1tt3SnO3AXk466jK0aciMwCthNZgThIzPO+OHNvikAaiOFyfxfOzPKpQrl2fXj/55zX/r8/J
euiR0gYJ7nZ+1p+HLJfVjq0vg5P/+Px/+/7rF5zJ/+d3tUOpLTWNZvz10lMqA2hzfYpyLUcXOYi5
YM8wG7Ggt0OxKX3MNP/O3nktN65k2/ZXTvQ79kXCI+KcG3HpRcpQplQlvSBURvAm4YGvvyOh7s3a
1b3bvJ8HMUCABCkSBDLXmnPM0QTedbmEXu4uS/1soWRfNi/3l8vs5S7h2fDW5ulI4xZIHMxPiG9c
cuA2AQfvFe97uT+o35FteZs+byA2RsKvj8sNDkX0GF7b0fSSyL9M7C3LzUgiGTjPnvOSQ/pVJeD6
UchFEgsYCBozUhF4PGXQHGICn4jIauCBHCD9K8SSongti6OvLoWZJkoo8X/c9NOjALFAIBmRH388
qqCVjIV/Xtz8wD+gmqqL1rK03HQLXmBZpCEBF2BZZNYCLWBZnNUPRSw0gWVxMkd0npe9GMpEXrlj
n9G3jPCuLpwEGkOc1z92/vOayy6DmOHRssdl3aiACDjhltW/PCpaoArLlo/F5dU/3sjy0OV+vFAZ
lvsfr3jZla5QDoaPlPuEEoUThPogltf+5V18vO3L5sve/411ZX5KXEnBZMdE6GoOpqlhPhqH1tpw
NnLbEDh90IfpaSysEaAnkP5RyFv6SViFFAyjh4qRKDxGqTgZCphhK3RGoSAaAppGo7AaTIXfGaK/
oWWW21mhN6SCcJQGDxcKzJEbIDpiWB2jgnZ0Ct8BgYMkv25CiQjao1GQj2zBfcD9MBUApPKwC88K
CuL0/RMuk2HTwQuBgjWvCF8AWQaCC6IIDrR6lRhARlL1b1poPlCxNbtMoUgcd9cqNIlkfLoe26Tm
twC4JFEIk17BTCqoJgFabH6+KIdIL3wx2jHeOs4XL8Er4CooygQdxYKSMo3i1dQytEX0f/CKGhKc
yqzAKm7nHHN+Lgd64sfFOpo11qlUOBYTLkukAC1R9H2YvmZQWxKFb+kVyCXERERzEle5GV1ZZAGT
Zg3Q0AQxBAVGVETSxyHF4SbsvsPmISnBt/dGQEUigSITorzEbApXBr6MreHPVQWMfOLaylNXXTo9
pGjATWyzNYXtRsFqLKg1RCB9TaHYoOtJn/v8q47kqFOYG6Ly3vKasa6s042J5l1OIHFKBcdhqV6T
nceMwwKdEzqvs0LpWAqqUyq8DvjqkAY0yB1m2fuxBsKTKxwPzY91rQA9PqQeXSF7xjp8bvDnnFL8
9LifunZTKcRPAeuHEGkHyY5NWgVq21gBgYQiA3GkHxOu1IgasDPrUUyXE2KuAgpVhnYzOwxAc0ar
hYIOjdCHBoUhihSQaIBM5A2IlE1YRVEurYfY8h69Krulw83sXWmtWxHekdWyB/c6bGbYRz7lDHoN
4JBixUUaACSFkJIKhUxCWXvNn1zXCqfUKLBSpBBL9G2a9aywSzFjq5UExKSATEpXa+Py8RWqCXtB
fdShN+kK4+QroFOOiriC8DQ2HK9CBOXaqpx9jzFHlFmztYaJg7Obzd1ouC3mtAEaPMXU0JLHpm2/
ol+tjh5klKuh+qxZHqdV0FOkISO8gUZlKywVtAv7xlOoKgSrcmUofJVlALKSEK2UBhO8lZYBuiog
XknT/mo3NoVrUFgVTKyKU9R6gjayolkPjXOc670xD/0NOZSY/CfUXswiLaMkYKcncIuArSAgOZ0G
t4XJbj2k4t4pu+Y8Fe/6jNp2apwTZ1bwf+C83Cf3WirAVw3pCwOrRQFL+z7DAKOhsMui6OBXPg3f
xGvWOdLNPbJgLEEKIlZAEwsUVgw+0aOtQGPy1CnsmKXgixLYCgwwGvClltHxQSoYEgWHoCVnmOdt
B61KVnlPEH2G5HsIuh8McpOVNQJxCDg5lTkoNPQjH4qwHEparnBppZ3cSoQ0WydMX0sQLOvAHzdN
lIEZU7g1V4HXWuo+hkKxQYD4nAe0BGpanLRBDzQXHqsF3wbHLXIBurWQ3UgfkvfkfZu06cG+IZ/8
jmOm2Qeco9b6lHfbuGWOa43Molu8CvDjwh6QXIeFFa7coABzeNHajQdzLnaMkz2hSjKG+G3GO2oh
2KRLG0bQNEWwKxDewHd6NtH4Ib0Hazf1fNDGc99n71XcICan6X1ANFbYGodv9UaZgv8JMym9vfTF
Rxkww9ATCqbXQNXrFF6vVKC9RCH3Igv4Xg6Fj0Q9SB5g+TL3ulGYvqbMHvpJgBu0HGs7hG22bau4
xLVhbqqkAvQn5mobj29dOLwS6KjMhZ/aMDtSv0Kc1GSPPsxATcEDcyPdjk10mkihLAznK/78VsEG
aeUe/R78oIRDWLqDtxmJ34oqHY5A/+6J4pBGPXo330XcNXP4xQp41VTzrVAfEIIHYqpDNJ2jj3FA
ARE1ARqxU5DEygSX6Ctw4ghBsRq2XgZQMYGsOCjEYiexDoZMPT0uVfSn/e4mU0hG0wfwW8UWxHV4
jVNBqzyJSQAA5GiXIB1L2I5dA+RRh/bYKOxjHIlm0/TENL72NEvWQZW6B+pQ0NfXjQNPOWzibaCH
ZAVME7HeeAZb7Pi+wk3OcCct+2aGQjkqHGWkwJQWhEogKQCJJ29XD+C8Hce5FdAsa4W1DBXgMoV0
Sb0ZsA2mJaZoyEE7BcSMIWPKTBy4Csut3+JNdDF2G8n8uYySikadEkI7BixcBo2rAfkikYnpvRPj
JGuosZsRzhZa05uEb6SB2UnfemTMaPwwSvKeKEMhihs2ozVxKnxGLX5q3qoo+YS3+Q3XmDyqgIe1
UJhQpqu35MshqQ+jO7MXN1Ykij3C07wQZ5yb7abwSb7DH7ydfQSgYRuKq0mhSSMYpUQrfWoVtLSL
uC5TQHiw4Jm6CmyaKsRppWCndZGYlHm0B6uEYp8Ds+77il52qxIySyS3I3pTI/J1xJTNWeXuGQqt
OsJYjWGtjqVOsZqvLIfCOikca6DArEIRWgtQraWCtlrQWwO6hArmysgP0gd8V0IGT3iKz24sm1PZ
W1+J9aIbR0gwZLc1vRpjC4YK7jjYWKcDIBsIULJxG3wT0fhEEoKzptmPmjKoSd9B30Fdssk3vmQE
2xsPwjaPNrTaGWqtofC1egTItmpA2gpUAfAtvmblQMaFrAdE48DxlS/MhIhLYzGmiMoQkESHO11h
c0fwhb3p7hMPGR3hwj+Yc1DFt8LO/1xrxQM9eCC6Vjwpp8iZ8CG6unsye7OjsUB7dQSQqWHuqm6A
JUtBkDCIXY03qlLI30HBf0eic5DZTk9M9h5hYqbXA83tIcO5ohUjZ3P/JlLTkDl/sJl1blIow2Rr
zTeTWd0LZMAnre1XVaGdmgTDs6hJUNRdI4UnL6t7v6+pNUMuRuI8kCIGzbgGa0xJPFKU46J2mSlq
XzSXClzD3AsXKcEcZertqDYV5zAm0m6Kd6iQ/VdOR3JlMpjfAabwt1k3ituevnKt60ff5woei3Dk
SkvEb5fFdGCGratMeKUxPVTWNJ5dU8+3ugadmho4fva4smgGlPXBchISsrqDgbw6LPLyNDUpYh8k
qECT3I3eFd/KxPqOkxdivNtpOzB0VI0zfbwbRljjw1PBkBCNYOVsnay7qgY9IicbDLTJqYEToq/f
o0e+jsAF30GGvnIsarvZ4G8ZJiHaIVaSfjIhc3Zzm1pRzdxrxO/eU6D0XdR2mt7E+76NN0ls1VeD
qJO9CTF63aI13Lvjxsno+rZGDPCUzg3Xjq+dk+PEyDgrozDyNnYTXCfE6jDQit7j5iYpxC7n+sow
MjjYefVgOo9EposnMvvg/w7Nzvfws5noMKV8aXoK511rKPMZPnRY3TnM7gp2NwW8e6Fg3gQrtyTT
IJsbFepbh/ld4ndZjzn2LV3xwCOkRQJxwiohjSkDUo8Ca2W7UOCt8aFTUHGtxATvjkdX4cYtuOMt
jc51C4ncVkjyXsHJs45VWoDaCQH7s6cQ5jMs80FBzS2FN4fg8dop4DmGunbjVoSJEwgGMGSVk+Kw
hqZKenibPU05yBA3zr+bhUsYau5iKhMwjkQMBqaUBmW7H0aUtztJntemTTvgfv6hVJD2WuHaUwVu
FwrhnrjA3DOo7sxyENyRyktv8SZzeOWMbEDifYDDD+adjj+GUVe6rWIMuKny0iRx99px7l8jtEGC
nTovdZt0nPA8YHSWy4+pe3PG9int/HsLp8woZ2oMAlh9QPBHg1vVnMa3iYRvLtP+5z4HTqy75HVV
Em7CjFg0URh8AQ+fQtrJ9UxkDAqV31AAyj3/Kq019V8aqxCqPlF/Loz9oQG2D9I9jr/aCsHf10iN
bON5SIb3euaqZI82+I/+hzWhbFQYf8uprvjOmLZZmFag9OzIigN9w/Vjyv3P6Sz2FakASLw+GaQE
lKG1Z1j/Fqj4AEwKyhvhPOgNTmYSBlK0ok6mtUcA8/uitKdNMe/sFHKPreIJ4KfgIzDHmzIk6zgI
UOS4b4aKNKgGwg2AVYWrWAUehCr6gDqZuO504hAcR46n1rqlNRRunCUyYc4/6ZgpuxlQB1+ZuZmy
6Y65C5UgWzvBuGg5C6sYBr3tnmcVzMAsBftljxuAj6yaArTLpDhMpDnQt33Hyqc2UXgMDQ5tx/rE
WeK7pHm2q8iEECocAvM9JncVGBHga+H6HF73BNrNfuhtEjrrSJRoLfh2j2lWPjuELe82CL+8B349
+BRSZikBkAcSK3KSK/Q5goCV2y9gTxoVbVGkhFz48Ve3xsCACnbbqBiMUQVixD3RGMWMzEdQTGzq
8j1S8RkRORoRdlRREKxB7OBVEKg3oPfFQUR1R8rWOiWNo1OxHFxcbxkjfDbJ66jJ7UAvde+J+A7/
Jxr3BCZSkg/fTJyXksyPmom87AgBIVT4U+iiNK1KQu5VUEikIkMg2jBDJkXEN0qxx83IuE9FjHQq
bKQnopkRuEWFmbPaJIy1kliZGcJYocJKOhVbwkdBSY8kk6HEuIy+k76pMp/pU9mtYs8S1ykVhtiG
FZa5w5spmxcPdXo+OyM9Mlzd2UCCiniLDPESInJetQ3m4mLi6txa61iFr2BMBCFDo2R0bgzcL6cq
5qpsEcmMnGKm3X+i+gTyWIJFyRriXXpyXizyXmIV/FIPx8wjCKYnEQYRT70CDt5hjKaUl3JFnip3
J1odDRuJMojSaUwidwpc4JONGYXbCNMdsIABA7cKpclbQSWRBNtMK8tdZz+MpfapG959FWfjiE+D
irdRQUuaTbATsTeO2eeM+dxDkDFbpE+Ej4szgKvicuosidc0v66iyr21VaQOvhVxXSAGc1XcjiR3
J1UBPKOK4hFk8mg6uQm515wjjaYgVHVODwkGXyDKnf5VqGAf7PZEWgnOfLznyPTKraRnLhiO1r5+
o+aoq4C2mlCBQY6KDkL6+7lTYUIOqUKJihcCyMzwW0UOVd45VhFE2pBtOj+stmL2P6VN/d7m5bvS
lNhwlkgkECtmKgHfcSPj5wgn18Yg7yjFW2aRf2TGBCF1DZFIbvzNIiHJVlFJUoUm5Yw7e4K90IKZ
N3oDKEgFLI0O8uYef6J4zuH+jSqIKVCRTEJlM/VhvJPpYWR2Tz5i9cRF88as5nsXL/I635rqexJp
4q+HnnQvSCPxupcA2+aQo0WP0Hi6BEXBy1gp0IxJglRJkP0OG/nGdK6qhIipiKypiAL0yrNuUhuJ
QYZrMw6jM/W4YWWTU+WSV2Ugs5DN8ORMyVPczw/jGN+H8XQVt3ihm3xX17c26Vcl/0LQh2tXfqsi
JhuDdm7smcOLOLIYs2RBipaamM6kavHDZUBLzpaZhm8GuVszwjzgNWAJE/meRCTkWMwSehXWZRPD
BjSvsvWbXoV51TE4u1IFfKmgJWvu7w2+LZMEMKI19Mh6hOf6JFVAmHihqWCS7cQBCQ0l6fNdm3PE
wEDETYYyuSVrLNbr15nsMUg7lBDEjU4mWdf4r2bXfS2Kr4OKLAOWdp2TYUYb6V6CR86d4t3gzZL7
8R6SeZbZ5VPRmzN+W6KCiQz56nM874l2filUZNqswtMSOaHdJk8tS+qrunYfC7zenpVRKBivrKnY
ELr0aJPHVpPL5pLPho9yF420ikuS27yRdC90HGS5pfd++DwggTZIeovaBFBd9q3S6SrVrnbKtG6H
ZIRQJ6x9u7qXOXo+v9oYQn7W4nM1xy9p2/zIw1t8PkiZqgqaX+vdlAbSeKzYAZl0UjNvXDLqbJE3
69BSxSrDvO17o1xDIKaKxEibhLuWpLug/WySexeFX+ox1K7ydrrXiIjKXB0FWvwwx/v/FfQtsrx/
IegTvmX/Mz3f/6tjoCt/kPN9POWvaj7Ecr/hlRZMtlwLbaf1k5pPWL95GG2xegnDQ/Bm/FHN5+mO
pyPlA8rgu3/5LyQKbfQ/fzHFb6bheTpjcE/YvviPxHzCMflvfhbzAWlHgyYgUBk4nnCxoRv8WcyX
SxcKZeoM156ZURqT7XxcbsYxnY9CyTCAdpfrgmno2td0/BdKZRLodMU+ltTdGJRUARtvN7QqI3oa
Ijpe/kTvSy2BFsybHK33opxQXdZlabkZ1F1IX8XRXXQWy0pNph3T5OhKH5m1heX0FJW4Ptc4kgpw
nXi8v+jElxtRG+wSpam43IBy4Tqx3M9nn8Xeyj9zHXe3neqL1eotRG5LkdUJNW45l1GzEbhJLVX8
XW4M2arZsGqxW5dFvFTf4HE227ApuLoum8GYo8lbFhMwg0rdlExElGEWc4yEWI/lE/OmjEhbus6J
5/TKOcyn+LF5kPmpob+s7wbV0bNV36916Ede7mZLYnGhRclRAmgpW3Q4c2rr62URlRr6pGVxudGA
4xy9URJnHhQUmOeSrmSp/vPLDWge/vFQELKJw5FPHrUTl7S8cjdoNMncVHBut08qfes1MadyO3So
9S2rlwdcHkUo9rM9mNp25uDdTVI+4GOHkVDkDW1PlpaA3mUp7kzceL9s1iFc0fA2k3ynjUxNVaZv
2lZ8SMsDl/tGrz7InzZd9v7TPgtTfbRTC/Ua2y1c+T++Os7Gv+10eUvLPj5eaVm8vM/liXm1ryaO
NboqKoyJnNZlSbNag/pplpvrZXFZudzIOXv1LJ3gAvWMy03++11batOhKEkGU6su6y+PtRualmW1
JwmvPDIW5pNvQtWf/1heVl9uMOWVx4/ty8p/eP+nXS2LMa6tXWqbQMZ4jeUpy9LHfn7dxU+v+3eL
if/dzIeSMuPvb/bXPWXOBPOox8f207P/8Sv9e698edM//d8/7fuyfVlabn7a/NPisil2Ethimblz
7RRTjyLZXw7vZelP1338Ln7dHGdmcfhlpaaA+MtPZ3IzxLe/vAI9IbD02sLSt+rRQfoSMHv423Mu
j/5lt8sGZ75HR2sD8uNQWJQdy5JQqobL3V/WlYQLICxRT/m7xeWhy6ZlablZdrTs8nLXXlR7y/18
2d2yaA8te/7nr748cLlZXsa2oMp0A6Rm9X4McDz9l2Wxx8irb5OGuoI+uLQbUdMsYphp9pnoXFQ0
HwKaDNgtKme1aXnUsraNByYa7kzrqpHJsLFaksnAtLCrWYd697gsIivMS2oCrPWW3RhMyanKihTt
tNLgfOxLaVUYItb00VKq8RQSiPXWEJJUzvgVbNNLMFeoDrGeFhRb1mPdfU0zyHN1O45Av76r2Ikc
i/Y215p8PVUFRncvPsGPpbI0UtpiFtDlR9Cz38y5p5/CJYgYUnAcQS1dPE6/v8uPf2OiEUXcEelX
ixSxV+fxi0bxT9ddxIsfD1FXhuW5f3r3Q1f1y67/jd2g0IbhaXmHZc+4j7jmLK/0sbisXXbjXfSV
f/pOmD1Ap5/K/c/vpkEWVKnC73IlW/ReH8kWStCyxGVc1v36mMvmy2Mu66it/S3v47J5Wbo8hjkB
189l5eUx/9nLLO/2ssfLbpZ1fpK+5Dgt0CAyXhjV9cxQ19VlaVm33OUKfoZ1M+0u63ucAlwL1dM+
FpdNyXJdXZ7zyx6Xu/lyhVw2fzxyedKsXnZZ+th+uf+xzwht3qTZGeLhNsVErN1iCbBPQn+NRi0/
RXN+XQ6Qt4AzhKuxG8Z9ow8mVlrh7yBUMcVK9c0cmFQ1KDGuk6j6mvaQ4TyEl2uuz7SGIzDL5Bf5
+zrPrxvfLw99K3B/6f06Tb1Xk1zaTRUf0+bV0bwrkVb51eDRNSoDIwLz9DAVzP9DIuRWWiO/JXNv
bXpGGNvYvPWccD6HMtg31ehhN86IYY7lk+5q+KjKhmRl7VuSU5ifBOqQcrZvw0H31gl5j1THG79A
iRH7/tbGIWenEcjaktqWrnDFBXEYOIIbGX1LAyDk0+AczIYSnx0MAI/SXV6NzbYfs2FXuBZEbnkO
tPgdAlIA9wMfZuI41zougFUw+MAC0vRtyjy4/V5agJAay42HnSUz9M+5mY63eVxd61OzLRm7bybH
feyJ9bqy5c6PaqIHS0nYmU8rz2qndN0P8YODn3jjhHBS3yiw5JuoKyO+SWo0JAYlGNPmL2UWv7nt
bG7F8KI3j11YnSXJG6E8lDldlspV5zk72s81zt0KUQOtP512gkeltgtAxrqk/bj3lgPDGYfA0TCQ
wzARL9adV75iZwDx1YYU6wi/gsVr3hvm96z3TdQ/UQ9H1KVnDBoSSTpaEfliqyp951HNne7DPDwm
eE+SanyvclEcNVmD08A5yHdRtZTcmmCVRRNppQWRwu3E1nQC4zSlx6HlpCp1k5iGBhlE50PeyQ1S
o6X/LSHjd2Wgp7ieTPp9jgw3tl/GV5FrABq9D2rUpVUcdyB1VTxf1aLb0vdWaLtbk1IQHJDEjivA
0vxbzjxcjYP3UqDhuus7KkjdF+8RK2y/d+OJMk+j/dCIFZRFhWJAfy6pzexrSr8ZNBooyebZJGmh
RJpk01YfUW6sWxsFhoCe01dUhS0ybNYteNdVYZm7qMiaK5lkdLzJZt5Ir8bPgSRTi2PogEG4Hexc
HkA0voRp945LnXKUbDuSpe96HJHgJxv7zhanqFz3qR/cVmbrnLwwAK+YUSKsvmtOGFD1z3ZZDuxD
lnq3bjuB3ah6L6R1RpUudlXF4bCNahSO1hxXez89y6RH51YbZBs0iqAeZRCm8srf5EEMwKbkEg0x
AfqTwlJh1uLHM4uHaiY2AYgo+yFKBojgSzuP907r1NuG3sqqM7rj8oypiiJ8KxOEruZcBGH14qEM
icWMW5wILX4fTZoTD25RPIRx0THaB0uQeSdgd2hTvHyV6l1Ogdo6ynISJyNJgjX/T7i1QvFtJBx0
GwzY1Oxwqs5j4VxNI0WxOvOBGHjmehyz7h7F1USrMScvqy3BnoiYoNCYb8IC4rvOJ+8TCh+u4bVO
rFYXtDvXDAWANusJiaoEr9s+EvPkHeYZ5XGcQCSpKxixJY6cjiG0BJ55o3vHPIrs/Whm53Fg+tfT
RiXt1f4UaTBU63k69AM8WpK3V2DaxLoN62Zbee1uTvo3q0bTPw7IuBp++Ih4aqJYUey0oNZsLdh3
doiBIlUaxa76hHGAdlBrWtcB7QJyGF5NBiOOiUvccquMXht6FpKpwOX3NeFytDoaS+6Ed0o5Gq/s
Gv8+0viJpieuJmrLUZd9LlH3mAM1SOzJ8N2t5kYOPkCKvpWqaoqTD08WfcTxS9tS07YBlld8uSuj
j37MffCjKKMbqqAHJxkfg0Kem6Cy917rU3iT7q5Cxr9pNTqRMEOf6EtyUARlvdI1ELmtaT72prA2
c+xfga2DeaqN03lIABSYsbbvU066UZSllCnpmVelojC51a4NjI52K6iPrN1KOd4GpvMFsohY43Si
eU7NsSznl81UGA+wQZ/59SEqqLtqNfgg4InbpA8EN3awmI+mcbEO5/AEgA5FX6NaGAABxzz8FPMz
3XfmmyjFSAFlBE4lXVLw4vlxDPyUQLcI610bXeF3oWGoOddpKJ5Eh0S99ftr3X71qR/vKwN5VwtP
LQ8gtIk6fzRJLVmFteLLF6lEkJntHb+1HzPyz3vPOHV3jpTaaeAHxi8NBVsST+iViIefwMY3OSSW
qTfo4HreNnTue2SCm7jiNzkEWBMLqRlXo010dHsrR7hL0uXYQ73jqaDIq7T9DBAJEzoV0YDTXdum
r0wQiGHs8ee1PkmXBBfTQwOubqX4wNsa5AUjaSIqiZszJhQhXrydEisBog8DpYAJME8TgXxlBGgY
hEkXukjopDesrTi5MWfo/S3yoh6oIXY+/N3B8+ygNbBG/xmeM11M5P+rrKOrPgVvdWefeoNOwJDm
1LdS5wdptBrdacqu/FKKQ8BMAOKG8ViMsVilYDu2mQuchhK/JcEUAwkUuzZSjgJB/p/mGC/S68Ta
r8kspG0tsZzr3mFyNUKOivKFilp+NfeMiDon3mm282nspx0sqU/FPFor0mwPAFDRyQL2gP4zX0vP
apmtN0+Faix1JtxN34xuoW8NW8CtYG1FHKwbr/Ag64eo2SGyPOitAS+9LXfY79tjyW/DTYNhx4mk
3bT9W9/F2zCwxg0Iv7OpkI9M8OBbpfoRD1mxrSlODGk8HYiSSvdNEj8HeZId50S7hRD41QIAirAs
POoeXU6ssWgV9Ro7oHNb1lq2t2LEfs50HahPuhI9wkWXyVLFmQ8YkqjagQyFerFNfa9EDKjbYqAA
JRDCpm6Vm7qkow0cB/poX9GUKJ48CkQd5+OjE/q7qCElBTSK6q0aHZ3S4raLdIdgwgpkt14+Nowc
yOGgxdC2Z9+U9QptH5FCRnVnO8azQTevJOrRgfLhmIhV3aRqSEJf5TJ97FJxzYP42sz70RYZepjw
OjZ61Gm8lJ54EMxSFJo2dmHiGa6FET1YY9ZzjLa7IYm+KyDakB4nY3zPBg3qoqvR+EY21SD2WJtW
innJQn8IfLVej+8m4GK4U+S7Gq5FryVy16Ye3Qa9p60jDxqydPEOFUVCd6vQ0C2lRXAlGULrdXld
VXOB5YcWADq2zMU666Kd7qKsQ6t87fKK67kDDhqLrNlY0tSvpDvu5hILKuc42Ox+cOMUyYNn9d86
F4pCCgE29vjgoizeJR0ZHLbfnWTkONR5nZOsDkU2xVe+qW9CQj/sQZxafy4Yz6OTQsdVGSnxnWVl
4suswKe8gsc1yfNSp86M/CZnJO6+678V+sDJJFrziQebOfSeMM1VTOv2YKD2E2JGJi75AzIDb6OB
DQtN/cEAuYFNs3i0u+572PRgLCudPIzoS4bDCstrZFxrltxCgu0OUY5gTZL4g6IuOumufZtShsaO
TrNNfMH46pPnIh2QuNU110GGW47Hxw3+rVM065iBQmVFxDWZiF+lxMNkQ8puMHxvQv21byd6r4jN
TRqdwiwfct+L9zC1gk2BP7HLZhLJDCU0DfCkQXSat3pv3BH+jteUi3FE1k6XuslNlfS3dvy99ozb
ejCcz2hU4NsdK43x9phS656THxNk/3Xbo0OyfJuUK3vmGCUfVXPRc3soURiiaSvCOCLkdKLbyEHw
44NvrsEFHcd7YQxA4wLjVqvYR9nWVLpJQFwlmmOimQ+gf2RUGgaUh52enuK2C/cuoZBDON0EJGXs
SCP9jOQh3Bf1jNmD+Y9BvYKgaRTPFk58yQHmi87eZAPljrGdsa5Gb90UP6GndDZFMLwbrbh2/V5c
ial/d8JPlOPT3dBM70M+ms92RD871So1sBzN7SBQ1MHwwn62SYThH0jCPGlNeF21yPn9Tg/3nnaT
+8NXH/kWUPphB8LJOopRRQrEqMhhD4dUhQ/U6N/sEpr90M42jdgrJwoIzPHB/HsEKmQg9/T4W2+k
ZFbhGUOeEiMUG6DIZu33Ggj9To7jyYOOHUsDpZHDRaFy/W9KhV8mHVRG/8Z2mz1cMq6YwJWbILyH
gPJM+PxhEN4nq+mROzJJXpkuwrtA8q12n1CvsbMA/rmrp2SiNtecpeO1xDXl1ckW8fRzaRkAJIZr
rXRXE8j59eSRbpHGMzk+GXKXVkSHHmXCvvb5yjRxX7epdtYTO6DHKLOzDE4WLDIkWWrVgC2zHrP0
5mOdcBHMzoiwri7PCo0gAi8wRmju2NOygZ75W4unaCNbpIrR/NjIR5KBh/NAslrrgnFeUL0DXIHV
gLKONxJ+0iq4c3T/52MiO3fb90hfx/hkW/yqKBHc9oAM7lt1M2XBPdJIT+nwXIzl5+WGciR6z2lW
Vl73r+sKZ5L7uYv4yf++rpu9BG1GbOylh+LXs4O7XN10HIyVK8/8KAxO+S1RvLlhnBHyGGdKs3hZ
lQNjudu0kXlOaje+w93yseqyvnGszyQ2mMdlladJ45zBs4BA2pQAv/62S5OAj6smhHO+POSnDSTI
Qf79eOFltY2VDe0vfI3lhZd1QYSO3m/NDZPTarOsWjbGGNlPtjM9fjwzr+Jb1yXbK4ySe2qFpZtO
Zyw78f0gx/cxlgFiQbQNU5Jdj6NtnZcbQHvdmpBBe3dZl019sQ8aEFKpriUEJFN2uTa17pjaqX2O
1c3y4C52aOcEWHUiqEYFKm6+1Ay2+2xX3v7jfl3OckcGH2zZZXsEzYuR0XgG9no3+ypYlhgEfjud
dfZ9slPs+BSqOybTm48bplYvHcGFx8nKeIUsnBsYSyYXh98fByjWP2SzjkFXrXP10jmFeXzOIabe
ViV6weWImitiBkZwFH6WN3clo697S/PCeyMpH6sgRIeoHrbcOBIpWuAV1WG5uzyWEJcWDSSmk+VZ
yzpjMrINIp4bFKgjuXOhf85QFJzBOs1H0+xekcL452W94eYQ4wZyihIPDOnysKCbrirXiG6WRzAL
RLcrTMo2HH/lFLcHLfSdM85M91wV2LxEBLyEOZZ7XjaINiFdG2jiarm7bAhT3QI+KDGYpK3GwD9q
d01uoh2OJ0ZuvX19eWwkYe/56MQwO8tk500Ik6HHRfdVgSINcXi6Nd0AHZbbArgFv9+tGyljSCDc
WG3TXlFTIiJ7HPXV/6oI/i0VgdBNuvv/5//+959ggXZZWcff/ygj+HjOX3UEnv6bDmrH0U1bMAil
iz/8aNr/+Yvmub85puHY4HgUqgeB2kVFIGACmZ4P+EdHZQD05ncVgWH9Bl8ICg4iA9cxQBX+R0wg
RAw/iwgsH12BZVpQhkwWdcH/+rOIIBxGfYZQ2x1sHEUbmdfxnZaUyamp5F079mLjYD7ax3Q9r2OQ
quvOkEjAZbpJqrNVzXi8u+5Wa1Pw8hUXBuiFxbWt1IrUwqC5Fc1VK/qbxpbQF4k+2vuQZzc/fd7n
D3zRf5HKcS7jooVT9AvUyNYNyzMAERkg0PmAjV+gRlKGs88MF/AkX9W66eJdquXGSguQrReGAbsf
2WHnu98pcmf/4rWF/sfP7+PFUWLouktLBN3HHz8/Sim9ELnd7mtQFF5f7mUGlLieIoYEYqCaGt5V
TqWtUlkQHkP98Z//7//w9fnafNNxOcb+TgRCVmZaTZbV7pX4z7SGdCO40pOY4gCloJZZk2cTDxs9
zimWkrHwcVr4ONb/wWcvfjl+lv/f5L+3OLwNjBC//P9j30KhtPnwbRUvlNT9Q1hj2TAnW6x0Cyal
aZLdxJz6W93Dtx0oA6zIPkQjW+Rms8Kgp/2Lj+QfvyMTkBY/LuHbv8hi2jEKArNq271WMiURyRjh
qbTk9b/44H9R3/CP2+hu8IJ7lmOYnvvLyzShZ4IfCbr9OCvlp4c+gC5w8lwFpG05LfPssAhuZyjf
ntGLQzdow9mt0bVneJmuK9OK9tnoOCdcA96H4utPvxT1mf9E+VreGmwvNEuok3RHCZd+/k3bsjfM
SODuaeR3jD2mUvN+41r2/yk7s+W2kW3bfhEikAASCbyyp9iol2y/IORGQKLvu6+/g/Q9UVWyjx3n
YXOTlEsUSSCxcq05x0SaETyR6IIgNWDn8OcP5NePXVqW5Vv464UjWLX++6JBlMSDZxfdNmYatswD
P13i0y3Wf36V333qlMg+DgcTfddVE/UvgJnpgagSCRojmFDeinKyJGHIJYPLRrX655f63af475f6
8AW7jhlWoUy7rTdp9vFpj5Q2/o4Tmmwu5WCvtqOVjqbTn1/VRh/2y5eHNcKVtuf6HMAfFuQJo4E3
DJzQljKhnhttvvMz89BqtI0I6J1F798yUO1OZTk8tYrE2anqgQ1Tq5eGSlZ9SnzIQIQUsCFrl6RE
e4XEIvYu667X0aSfxuRYSQoEtKGoZxld1SEdOCOwTsE09kvYbe+NIFpuSu5qD/F6mEhQRpOljx7F
XnsvOuOLU0m9+8s7v3ygHw5b23SUKRj0K+uXw5a8bddCJNVS++AKFWhm7RZOdBTyroyov29NtnxD
b6xV7z+xp0FM4NALzntFTxFRvps/ps2lJ42UCkAlknbabcA7Y2K0CQ7K0UXRk+7NRVOjDEWBevbU
vCvxiFVkCIvZso/ScuLT2BC4lhuAaAdzF3yamH4srLg7Glb8+ue3LMSv1y6J+VHYl8VK8r8Pp2rs
p2BIZUp8aaWyddfNh6GKf4zFxag+PM8x6QRzR1dpkBKwFANREmbfJ785m63elPT2jmHxPU/4f9P8
jMeIPlwpPrNjFkxJC730Jdl8nYTS3bq0PlL15Hckq5lfY8OLnjNYyZD3uU6SKIpTltWMDj4ZgoFJ
XmebHTK/wdFp8DMnzu7HnozLSxeBjEustk5OtKVnq5PVmmKf04ocD/Ec+kvyuDFMDtXN0PX3YTk8
e/0hGf16WWSdXhXOo2nKZ4Y9j3Us5c53DRwgJB23PST1Ir9JE7AENdz3zaxKe1VYA9dRR7/oJV41
mkYt3TAvfLZjfUc2w23tAl3WAOnIDP82ldhJCJKb1iJExzt36GqTG8u7U8xWM2PXl92TY2JIGIz2
Nhz0IWmcbDOWz6D0ZiIWcW2zc79xCEtbxDOD8YkBGH5x40EUtEwL/1tUy2+Fqu+YAblFI+k/yi+W
cJ/IbP6kMtBvhj/uMwGML1C2S2+YX1L3HXQ2vIOxrPWW3CXm6IIclLxub5l1/uWo+nXh8qSkamUp
prxT6sMKMrKz7VD0tNuOJnSZjWR90eATenwiLZCMmYsNGkz4X9b/376q5KorUcVeLgT/Xf/hHvee
P5NxYpgvjT3cd0X63tXkgszGc+0kr4nvfvrL2fNr7YUCliuB8KHguLSr//uSDQHfuZF21F4OFL4c
HsQ0xo+1gTuofpPq0ngyDya4/0Up57s/v/ivJy7QH+tSnvu+advuhxM3ZEwW4/Ll7ariU1lbm3iy
jL0zk8lTIjWE0quM7waC9L98zAIm6YdVkhd2iNu0PBvG6MdvF1G9AYaTz9np1Jm+Fzk5GfPLNJzG
fZLrt4w9A6bFtmWKPp8bFk/gOOmb27/EEsfAnz+F35R//DW41z0LKbSiJPrvV5BoA/YcTeDtOFIF
mZdlI8QIBTiCKZtHIEE6NOLcKIQkoVPckjjNcM2L11k0EPRrYVsmVf3Pf5P1u6+GelhIVNY2yugP
h0VV4cXAUAUWy7a8ZZoa69J1xKbX/UsZTu99A4WvqVB2CHiDXPdShBjFw6QCEwiCIOcaKy6J1+0N
rXyolJ0AC+ZCSeB7XbVm+CRi69QCRztTivRbtBBBG2Snao7eIycY10gSg798zB+l3lR0nvQVunHf
s4G3fqxpQ8cw6ALYzZZBnb/NV23YnYUiKj7vGdqlsAqXPZ5i7MgOUBRS23czc91FKi8nPv36VWO6
GPEoXdyeVIukWQ1lSWKf3+DKw1ynhjQF0weVJgkDhhGO92TSyru0++dr2wGP0JGQz3YnC95w6OxD
m8vqmKa7kM+o0FH2l+rLEb85ztkZC9tWtsNydvn5vyo9Iuh85u8D0HV4zi0ADAxXhNIhxZ2JVmf2
jJAncgDMkljU5Zihi+g9JshcRhT8fecYO8pzTFvB6K7YACJOsBlyzv2EfC8uPmVjhTjhspltIxdo
wlfDG55rUmdu0lxAeRou9Y9rr7KytqGlXubhFn5vt09uvJCRXRk0M7nf09vcZOQ4Jg5cGFp0Kwu9
zVC43/98TF+rvv/WRhwA//o0PpxnmGIHBzV9sw07AcQrneqlNSNZJBpsWJWJh3U64DI6MFl2xWXy
jxRmqZR8ZvL8ExD9v+4u5O9WegpwLtKsQmCLPyx93tRDY5Fg5/xMAX1wvImhQvLaBf7arcR01BIv
Tamx4dUhgkwzFbfZWGDyh6nnOyliCVEfgwISuix9orLz6aD8zF7UM2E22aXGuTChMON+ZVKIpqoq
3qDc9Xs/dEpCd8jm4cN44tc+1V4Xr2YFpi0ioHaB8z1fZ55+T3NkHWBxbttUBhuZMfsvJdNJv52w
TAXjNsFbP9nmPrJYojzby1bS9PwNyaJ0e038OcGbUMWz28Vc20t/TbvttaOnaleRPurKBoQUfvcE
49U/f8+/bm/oE2E5QR8jcdVdOk//PuilhbI/iFlOPSd5CwMowMaMkAz9mv2XjdRvFkmXLSzJbI7i
t5qXL/lfp1eTJm5eF6LZwnt4j0scWqrcsXTeeUME9wP5Rp4hpoBk+fTnt/ibkpf3iGvG8h3HVebH
jXMVhF1JUCzLcy7XXQ89syMfBtVB882yUQzOHvl4FkM6l8k+DgZchtnETh7uEXCrtFiVpLo5stPb
ubxkyEaMXwq9CS4ZmH/+U39zoDOHBbxt2xQXbGz/+xm1IROkIDabbR5BoR+qQ9HEb72JjMeQy0zr
90YVf2tmXYuWD2c6HT/L9wQxxpI4vf++qN8bkPQ1ZxdqsbPJzJa1f6WUXs2uOoZEyoMsa8qN4ds7
ugwPVgAvuMn7FajTYGEXjBFsCCBR1PabmrgEnHTTkxbDoTX+VgL9ul/ji8QpzXWfDa/5sfzSXdvL
qGdNGryiXZkldvQUZjV20YvTMIrf//xt/PaIZYvk4ZySTH8/7sdR1YZgApqtnZ+G1iLShFclIenM
4myTyq5w889oS4y/HbC/7sg9V9Al5XDlC7mi2/99qsSNCAsBVHebze0rNOJ7odgdBhFg1misb9mu
EPfF/jOBebl0wzZYxLJZRb3BPjwIcSyCB0Yf0G9ML7mZZ8Syf/5gxO9WDaHYPJqczJ78uGoME9Tj
CKjq1jKcN1YVcu6cFrdI2ZzYN/6INNVx70DtQCHhqemxdEJkdTCGGAcSkxCnCBr4CP/8Vzm/+76o
kPmm2N16zscDuQ37wLJzE+NxF8YbM5uivZHLfdoAWBgnitcGKdEy1iFZpL0Zrigc96VFE7GLPVR4
2Ta3pH60x/EHw6bhsRPhfYR66Qzh3Dfs+VB5RESz0hwrv+pWbiDzrabQPOdcF1B6nVowRwvtR/5p
LrlM5D0lnDYnbO2u37821Skv2SFoZIBbhnvtWzrKT3MHHc2wY/VC2Oj3udLrpBcktefReEoFlzW7
nhEflCtUBeH/fUX2fIBDLMaKWlp8OL4jOBiTzN1q24dySTpmvO6w6q6HvMMH1sknHXX3rlG/x1iu
//xVid/UWj5XHeWbSpie97GJrWNBu79WFVKPlPhxs3N22ggCGHt2svQKV+yHGkV6n2GZD+hv2nYl
4QTY//c9FXsp6ZjuZRrxy5WhzKGClJ5TkVg63dZO1iOgxICv4eYsVSTeRi8XxBbnx9ixmr8crr9p
pGPktOnmsokhF+xj0xRKRRiDAagYkqMd6MJoa3nF17gMCZ0NK2utDf8iA5xJZQw3ZQTK+M9fwm9W
Gd+k5ee4whUOwKf/rvtUSjmjQXmhZM9Ilf29HSyhvQFvizNrVZt/fcdshX6zl6SmNIF1+eBFWMf/
+5pe4hRdOAtes8/8r4Wl4iUabCJeaNpsdFs/IoYnb2ys/CdDeiaHYfDdVlF0UGNQbUM0jnex8ZbH
Jl6Wi01ggCaxTAY7vOssUjQFPD9y2owlREy9SpWNLz1oluVUywV1cnI0klG9NLSYGkjrj1YEYnjq
0Wk1dfyGRm/DLD69b1Ji1mwb5w5nO9teNH3PeQt3DIt8uMus0X5NHOdr70ZyPVhjzpneeadQXH6R
I4K3RBlbsNXCMs0HujnGkxNQRqpBvmgIgHvaX8Ep0MjpCjBkd9LsYc9bhCV1g33PYKN6bt/twoNZ
Mfbuq2e/dLOIf/T09VH/LOpOPyl2EPfFII3TUAc96ElypBdeFPgPsQKJEYbTIer03TxP4qXJhcb9
Y/ufgibOt7ZC1NNajnOb++kLlUy3r+MQArZlHiSRBzckZH1hE5ScSjHGJLal5oIrZP4yTvGTWYcd
0ob5Qihop88RdVs2tWDGCgkim5Ict76hUUmnA+7NrniMtfqGC33+ZsIizL30MzgvY5MjyDhNqtOn
bmy/l1MD+QpjF8nnWYHiDSAO+z1guBpBIBFS6VyvyNObYPSRB73WPU6BFHT5jP7vyMjtFa9WtxWX
R9enVDR7YICcDB2Y0meu7PpMfHd7M10cmZdHwivlTetZZJnp4UjO1HAkz7H/ee/6XJDAFuzrYKtH
wGyJLUFhVO7xeu+fmyEL+3U50JPzZJltJq247FmFPgXAI0+hM9LrDKcKEWVSHMgVgf5OpFpxqFT9
hZR0di9z0AJzGLqb6z0CUdN1ilFjkWBhvjWKer5F92oVQXV7fYbJ33Sr09jZeXOyAz90bPNA3v1z
U+XdUlOrnFUG8VNCiSXCk805eUMjNW4JhCaxo12rMuJAiU5qh8DB7sCWCnpf9TLxDUBHVCHxZzJ4
dLxiI6ZcvBpRURyaiL2MQZlslqXx0CKjBjlS3fepak9FnBt3oqZ37Ot2G4yGvZKhDJ4gL1Q3UdOE
iOJ5mFHin6YZOW4z7uueaNLFqJLh7iKkHKYUrQIMJNi2K2XGBwtKNwQ8H82nMaZAq6sAtbNbbGLT
je+doo/vaTD1a0S4hHJPLu13t48Otqn7Aw67eNnayn9JUbtsy6JU6za3ghc3boiuctqM2srbNu44
v0wOEa3kpc6n3AjmFyvJbgxH+PeZWdcv2Zf08qQDaHI/djknQ6kQP5fVc4hp/RFE56JWonquprpC
0Rbm9MjteA13kxEdW+Jbt9E2iRnco3Qd2Gsg9230RgwtNRJ5zPVRVVA3VJXAAffkjfJamLZR6nJ8
OwunDYpzj/J7yXit3kqB/Ir38nzpUS6sxFOLSIb9Js5t8WhmkFWM/q4rSDv1Z9623wf+cx/l7soc
PZyRwDtpSnVg88RQngj4mg9j2WyITxb1kIRMz4P7tu+RrIzOp74bDmLOcwQrgCWKhuOksAAbGnXW
npoBO6xbRt8jlyhdC1cLPQiz2hShzNZ9g1g+ztsMXVJ3P3mj+zkjrGXd9OW4N0aj+STHFylV9mJr
Z22XBo3j/BJcnVXe5y66qazJ/cL8d9yAyW93DRTxT9Jl0H553rWpctOS2JN+ZFmFKtM8uw4KWhxD
066D+VXWc/yST/oLC0n6JbcD/nnyGMNJvfNE4r6AprJDnb1gMevuyWQ4RdNL6VTiySNR5NYDSxV2
dfAs9Zyc49b4dn2UQgM85U2aw00uiJPODb4Neq/3XGRA6LjBIzkywePUogktotk5pIxAgWta9c7O
Ie3ONJd2JWC9Zz9wyZ3QiF8tVUzPqUPuPCiOr+Mw4jUqYtxThESefEc/1E3fPLaXGzFe2HyFdyHi
JDh9eknbOfcHCH/gZKrLw7hr40edlyt3ML/4Wd0jeRvVbnD9T6OdJ+zXXM5FCyGz4aidCBP9lQyI
0Rl2vTGgBB485y5wFftxmGZpI8+M5SDCjIm39aqWMcVQV2sWPPdI9Hy5lmSFrUYdTrehV03kA3Ov
jyhkwBkt5Wxc+F8287yxSe7GrIxu3fTFr8Jwk/UStaMdWgcTo8UBQhdBgpWaVy6q+Bsk7gSsVf68
86dMHbBcrJIyOhMCXRxCDHsHp8xA/jaxvx0mdLgJgcaMaJt76+Ins0dHHSrLKw+Z63CUqjm6vV7s
CiIaV1E8sNEPzPl8vZHMDUQCUdJs6vDo+NXaC4W1d4LgbdbtgVSDbB1XPwqj/+YGcK9T+my8gYPf
N/sujWqgeALwixrX2mlDfIwhDrBcEAJUZDfWNO9qthEL6cAsIvieuLvvOkkekgQHW5dOm3DWP4yp
3tYgxaQxOOu8cfgrqPt63H6FwuNjzQxfg/jYRM1rS7oL9NjvcX90uI6zgYGr7XwmO/jBNCYQ1bq7
p5xf5SOSFJWQHTv1krxAakgjc444L16tqb3DXcR0trxNkVFy1WWyFDgoSfDwqOTVQ5DqzPKbZeFP
xMo4WjdB77OsGe95r8+T5X2f23FcAD9bGoRVMvPEUIEVcjmaCLkZheqFFUJIUt1M9OtU3bAZim9E
Mb/gKbir3H5eibSEMzfviTi87/OF07FlSkvsbzFRD/EoNnY+bxttrLGTbJPQXcmUkaOafrDjvC+B
+q8gYuOUKh06kNlk87FRskreVplTK6NN7tt+OLrlc5IQi+3G8iF2gIN2jQPEqSdoy5b0a4PMXDXa
++YJ7ARak3w4p+197gcP7kTyMJ4fgaOBysTAvkiTUeFJIOWv8G7TmBzJecaiAEho34LkuNhdmU0a
t3oc3/TsbmRBPJZZk/EX2+JLXppnWiX90kMSaVorNbP39Jv5ezRoNKm9tSc/Fp9Qy1CFrBRgXHXt
bSajOlkJ9hYUIcWyKu07szbsRSNJ1u5FvEytTwRanqcG4U8vOVSTLC3XVhI36yqqzoMCBG+Oot4w
qsICgQt/RYjOWRrsI3KMVpumt/zD5LIkOOoH0M4Sg639buQ2TEFZ2OSw+Mjh53uz8dkhC4kY0nXX
jmUAGMrbcJcE8KBp/JvLMMKT1xMwArGdoYU7n1TUdzdjBN59tsMtevijJfRzO89EV8GCphP4ntNK
Bq65aLrshxfH7zZE48UwE6fZUVksVA/EOeM7dvrmxe3tL5UoERigwZcPzq02GEaHfs9aN4yQhonI
0hZB4x5a/8iQ0Njj9uB7myIBJ24OXXrqA4KoLPcNFUcIplXCPXWR41bdJX5DuMBYyeeqpvZox+QS
xeb4SQrD2KphuK3L3l5pJp8LUQ3Ef3BdIiV9T+hIvQ0AfNmhOe+bqsOuUG3ictL3yHRv+4u9stOR
WuVVOR6SYRoP13uNNld16Hd7fPIn2jnOlkzx8lCSQ3HQim0ufUYpyvKQeo6BFCQ6XBORKlORjaSh
A+OmzBZeDJYsC+uD14U1KoMG5E4hacFfn+xiuzpgnjuSr+Rtmd1UB4EMfTFAdlsB/a4OFvubcpEN
pbXtzO6kLi9YOVN5ULjZDpkYJWepB1+xpjFeADS//u0YJvKNreJvjAb0IUahfiBKBtC5brpVX2MA
43M2V6lJhrGEGYe87yL7qEdEvto7F0lygaoa6ybIvvZhma+Bz1WLrO+KA9aB8pBADCSqm/RQEG7d
gRzMaVdMchsxbM9Ga9hnHvl2I9fMhcEmECE8RB7bbQyisbrdVCIbGQbIqbaymsP1hrngRjXYA2oD
uD2RnqjZpYNELUuBU0bM/6uaHDmogBB08T41l0fXp9iCH3Wu4vVcZ/jIqvwwAyUkVW3+4kmKJbtD
WEYjqlx30CShnc0tVPvLp1w1TXEBjhJtDz2O8AfO+Taz97HHhR9n3QFXI0ixyz0xYIKVUbtLchy/
fVBseBQQR8FNMat24+TiJQeMzXIiFbJqnocQx1J5vTvIeE2bTu2IWwoPU5JEh+s9P5p3hnbZBQ3O
pnHEsNMlVuK6cgq+jeo1Kptx8/OhEfnpgUOqw8WCv9aO2OUBEkgNHWOX5AbLvj6MxWtKeNjPp73W
8YhfJohvgAYEABz/y4UpiwCw64ybukq+Cjam4JJj78bu+pR1/P+npUUKL6fekrBEQi72Hiael9Qy
xeGTtraxI0ZyWpDwkuwEO7i1NThqOeO009CvTmi/uRlLmE2+WW4qo7Q4ycmYLhpVb0K8n54IDjT5
MN8ldb2s8z35uuZGBsijO9u7mQx/BovveQu8qTujYq+aJua3oTOGpQA5jy3M/z5Z7WaEOL/GxcfR
BIO/9kVEZN0FB/UTQHG9O2unaA5X2MXP2K9/cSv+QWAQ7xCv7YBWhTGBPTbN6Cfkwo7gAVMpw9Qw
3c6zEZxciVeXm+uvvz6Ef+AsYz8hxfnyg5+v8/P2+p8WhsiXGQas5c8nr/+qvP65//y6soZma5H3
/ZOpcf0Px+sff/03P/8SOaWv8oK+uv74Cte43iO+212Po/P6r/ikxJC7Ro5cpsP/SXq73ksvyXTX
4Ld/fnB97p+H13tIOdJN1+XP10fXmyHE9f0z2u76WIWNxFYTwZjnd846BXCbFV+v8VyuFxSLzCfs
5/rwn5s5ZiON24Bv+3qXNR3ntz9K4Mr2TSGoxaOqkUt/qALcg9WxNw3nhIbSJWReEkzextl2zATZ
FqMiJuEyCxzjyVkijnsfY3GBigq51Jn7jQtRuTBZnIkXjvZ2ls8rFXb2XTsJElCCfDy5HjvxkiE3
MGH0OI0vtk5J1NaAwMpKhh/QomGZRxnjUw8jk1wZHdNebX712LrcRrQ62Gc/ZuozFVu0qlnIF1U2
qyVC/hidK2uPm6Q/mrE919K6R7CC7HOEiB6QfFDQscdjOhsbc1ZffHUnhbkpxuprMAL1DybQB6S1
svsP2mf8eLx0PZB75eptdgEY1LO7JfDkMW8RF+VztWNrdTdP9kb7mAybMAgwkllbW7THtIY74HX4
tX3UfrYLDTdxxoU9MATWBTHDfU4uscrqZZZWX/Xj0Ff32gnA5WJHyP3wzi5GcjWK99aR6ywj05zr
54++JxMjatl4eHZLzqhzE2NXwufNFGFEYcHGjmbRJaCjHmoqJNLpa7C5oii8Y2aXn8futjPzhyCp
hm0det6KZqR/p/qCuII4Wide9b0MuyejrSYikYZyqfPxEMbRWxZvjKwmV9y7yBI7Mh3rqF5nVbdV
Re4fwhptgqY2Evlg7Drrh0to+Q4baYR86yEEDLYodXA00KccxLSf+gI1km0efb8t14kPYlV3hV6Z
VQbjX2vB5fkcl99J6hnXDVvgjZAh3DZCF4gEErCWzV5tfcz5kBdMWGUEDwiC7KymTmhrieRsGHW4
a4L5BxrH5Kwc4uGc2jtk/QjnWvbDvY3wTGcElKRlc1AEXDHr6Kh2nKo4pZrsqt4x9/jNd7SeXoAD
xFiwBLrOoGcMGHjYI8HobwoVB7vGKt/Y3fYrZjjFNlREvWl3YXaUfLnBWL7s2nCZjyTM9Yw3EaRX
TBQzguSKgr07LbBsXdMd4Af6iQ3NtNWMiRYxc9lD0N+jY/KpTKgNkBoc3Np97i0PC9u0mIwUiQsx
Bl1m7GcE9SSt5s4evmcJ64NI8jwrqYMTWrYB+u6ZTiKqqOizIqqHFF1br+y4ro8t/aHGQ5nlZF69
LCXYCW/wPo2iTG+8r0nR1bfAXeIAm+IsrXMX0mFoRkPvErM4mwL1Ry+xvTZRNGI8A1Pqguzcon31
SSrGwZrCmGkczKqRpt4nUQDwNOWv0K/2iLhU51gf44KNE6RwE51CTsRvlW4MjHp0P8hdUsVABs6U
T9ui7O6kldYXHPLCp8+173CeOWZDEpNOPaI9yVJIcYOSTyhxaDmU9q4rl0HBwpyabxcNWGlA+zb4
dNjX0dFP5/ecUbJR6M9GUb4D13EAmGF0pZJ3t5mLXCubS/AhfsZpxH/vj61FBEf0LYJiNeayWlNy
F2Tx+uoUDeTspjamdTDvPdgGZtL0/Y7onACdINjm0knqi1OP0C+gHuDy1ckqsIbvWhfTPSsgQpi+
gyZdjYDUE6IjpgGnbj1n7t5gN0eatThk7N1DTFgHcrgyunrw5o0s2GT4WvY4WCUlkOHvMO4fKnLO
VqEfR4/taH8P5Kkoz03MHMfopX3pBMd3cyEILihsaM+EQAI84NS+nEWDXQ37ahS3KqzZxPl9xoxS
bV17QpZJoXyqLjcDsCGH1lzeqptW+fDKqxq8UJmcft5YrI2t7b8HVUSBxRBibfo42thv0kvdqio6
Qv+fjgCSl4pxoGIESHOwyi/43u7QIJw/sKEcV5bH/CLDLwZ9F/IsZz0UH6pJayvrcO/XdFYsnaFH
MLDxtyH+eKV27kQ4VK2rfUteB/CAN0dAnShtsgAGjPerl6bP3U2KCIvWVrDsIi8Ck1mHyFxZrY0p
pjHkDzvH7EDHz9FeBT2/KwOrD+2G64q15tm1V+pyXXZWuPQaXy9N1aYHbScFCDO9cXXYfBuy/ptl
wvdOKHZyExZhPeaCOnH6QSDZfnLt7ZRMLr1QD/CFUR5ROW97Ktg7EmBAhYdgC5BuLqwO2yHXoE/a
CsHL6/x1buNTFDDUCIcs3jLLIePRx+iRdcUupOu1QXlVT09NwCqbRq1cM24mpaCUS4pbtDtWvjDG
2WKa4xNpl2z92trCN2eN6jgzfX6nzfJ4W/HxTdEtob7DpsQ/vMANFS+zRKhNEz/T8sZ85G+63L71
Z89HWUsgjbI01OJyOA8h1BQTkcV6yC57LC+dbvzUWCqjG++i5tBO/rKwWu82oQIMU6O+r+0SRqjP
Qef0yWlMmk8JUI0tsdzRpuj6jaRrtqZODle6QBhXT6UHa1qcIoddSBECniiG5KAYpq9TFu1VGDrz
Zqh7OF6jtZ7o1BNC1enbxufiYvcPkBjQz5GIyiWW6qEvyfWYPmPpyB56BkirOMmdpcrzfFnQ8toU
DgI2XOjHEY34vg+T74MIyYAQrrPgnGDAQ5pZmvrW1hlq1lh6XTtBujjE4QGkRVPv6ctMe9kRydHU
atm3ZbA3snlGFTV+NaRvH6o29o+j74ebFE0laiyLYdtIwKxC93emFWAeE1yM0EtiaFLsYYPJuhV+
MXoLoyviu3uQoPMiYby6I7AAeOkszBlKyGjtcG7Vd3bwQFpB9lim4SolZPIOjUL+iDY+2eDjbFei
+1x3Qfkk47g7jZH+zOlWPbWARQ/oTPKFH7wDFM0+6a6vDmZpjEvz8hBlXLZqXSu5sYmjwwVOj6FS
8GzHQbwbmrx0UGQ14VR9JdWnbGrg1TAaDC+xTfZUjLdeDm1GTC17AlpJMojjnWVVw0qJYb4FAh4u
JOyHfZpTQk78oq1vpABToy8Sh3ZK+Mt96UbhmZnpuR3L7Emn3Y4WlECOlr63su0JkKjDjZOZ70l7
GyPiP1bDVxoSzSmJsWm1KdLKKPdv4qxzlrKzrXWsx70pmo6zy8S+YXSEiDLMGlDAbDNEPcy2KDun
ygRJ2w8MSdi85GGgd3bpsrRTpkgO3BvT+qa9bi2n3kaFRz6powM2uEH7xSIvwbWy4gwsQywDoo72
spn3Q5xvIKbsyMybN0YZuXd9LLfOdKGfT/WO1NcH6cj2PMW1yRVE9Bu8vORTQE3RgSTqJ7ejrW2a
/jGtqGGH/FNtATa3aF6iqvR3WWl9Va1p7/3YPo02bQQbdoA7dPXWnIjaBHtPbnIDKLvznGM2hj+w
1tEQVYocl3h212k+bFPMxPs20uC10pa04c6FABaCNwuCKaWfMDo7G4ZKHxAcVA8AvFh1hRbyXmsp
F2aQqUVWxs7GyumIGIzAEJpMa1c79tIcmm4312mwR8qzJ8rLWpH9jayKlWKo3Y1Nq4q0KrPc14mc
Fm4wvUSVkAc8t4CSLaTM0Zj5GzgpxCw2unwUabZuXFrKJOQCpnWzGI4Dybwhesdbn/b4wqqaaaUY
vAmz2bMiQRuZ3Z7GRx9B+IgWJrLqRvo/hBP0+54MCtnYctFOmqIP/MPKYpe9LB3QZaHHZdTMHGNt
Od1JJMa0ybrKXFz2n4eZDStyV3gBZCN/sWix7h3P/xIOQX8CBCUgbtyFoFM2aXdNczThymlFR6Vk
d8eOtt6ZiLXtscqPw3SDcJoZadxAYYlkfQl33CLCRHHujmQGw4qrGkXOSA4CaUju4rhS57pyl4hP
xmezWQZxbbyKkamMqu/jCSezYY/fJmrFY16w8aS5dvRiUlQS5DhbvphgVzuvQSGJIdOB8cUdvpPD
4L6K+Bus32Dty3E6Ol7v7eucXCckzFzUk+gU5ThghJM/ZzmYiaBNxEM/PJUJKTUBsoQTIVLJOWtZ
SWjlbxMEJ/dZ1NEeSrV76tOz9NjLhR6qaS8LwSZlTXsfUMG8T2mtzgbIJdFLxKuujWrUMzh+S9oL
vQxqcj9m3ESXm8YJ202tZpgiQPLPhA0x9jpmk7kL6yLZ1aD3S5D0R0YU00MNDNWYDfYaXcz4STqf
qmb27q83tO12cWL9KAuStRszVYhQwb9Qu2MGCqenOYjHE9eD/sHpzZvIir4MtInpWoNjbeBtg5nx
m9PcBRn7AiAxqIH4WO38vrATsSTkaaA13DFjn1N7WaRon71y8PZUDCVduaC+s+ZVJzc+2sW1A5lx
rVwz3/w/ys5ruXFt3c6v4jr3OMZERpV9LkiCUWJQbt2gpG71RMZEDk/vD1rLXnsvb9vHVV0sqiUq
kCDwhzG+0UV5cmdGTdCm3nwqGBQHsaGbhEcw89S1nnWOzbq5gjYoyGS5pehGBpaUVTJ6d3hHx6Mv
EW/HaviKq6FavPRWUClCkm0a1jImlZc4B2y1uRSbLjIksDLGiuKUZlI9FjYIDtRSmJbupgz/h1lE
29pWJIDENvV7GIHe00JgQF5xTSMz3kdLcCml8Nox1RvLd84iVhFvoZXnGyduyZgpJ/IlJyfZGlnY
BUVHWmo0sQwS9idaVO1gR8AURkGc1zLw/b7R6sFfq5EnRpVxfsunMnAQ3jz1vOOPSU+Ca9rpsGxi
mIKh/NIwb14zk7QPuqYDYqpyNYXmQMlYqGBJZtxMg9ltyhpkuU+wNBkBkmiuvALyMhOsaashZvzP
5G6aRmav0bLjj9k929s2CZtdO1AdVrH3NjczHIQS2bs51KfRjRVLkeINY2zLIeHHQaSJz8nSqX+n
bDi29MS7RHjVJnHyG3EN9Tnv4/FCrvxpmoSxmXKT0FvOQrtigP7ZQ75FPRS9khJGFkVLypepIeAL
vYRSKBnclWIicbHlh2/8BolkvvrlgK7PyX6UGv7QkciJH8zVFdF+62qwnAONNbBNSBmbISKiA/xb
vY3y4SkXSX0PoG8mVmTXAROENxj6BywwTAd2advHezz2T0VE4EnoGybssoHao/WcbZy23SFJK6Qr
PhEw3UnP3S+vMxBvVqG9MezpCRyhdeggKnp6g1jBQIScE6C+Vi2pLKWHTqBD8IbUpgUqA0yRde38
y7FQ4ZJFNdE9kgJmNOBOSiih7CcQvmMGaWWpCLjLagwLxMKQ0LRJ2xRRDiI85lozHKsirFZm3RVL
4NRHFQaNMKj0NdZ+rfJ3mSJgIoSaqohdQ2gQdWuFznSXhfO+L5TaEH9SrFK1GTzJ9lPtHKu0fg/6
Af/IKmXSb4exedWEgOhfaftSz4I0Y3BlkOSWO2F3X+fajzEff0ry6Jhbyo4Iogke1GyJQ6lNFzIx
/HulpfWdKFtvg5oqZ6HJErUSYluYRhxwvV/eusQQjXm9Nce3BErHkLjHqs0531vVpgZUx6XeXUhI
RL+blFMgNINyKMZ9a+KQd0IDySUjGWoJ9HVqWENirLd5mXirNIneqk5jUsuMnyYVPY8CSIcK6JzB
TTwqPd2l4UQCsr0VokE7rjXFxi0Yfhm2D6zDJ1oMbKm5C2vQpj3XqCNpRL+Yh+s7j8ihFUbpIRhY
smVp+cGazAFkZTLW0rDWUAUF0ojMVezop9yGqzGaXfhQMVyaRva1He6Fk9YTdDoW7UOVglXrUokc
otOsx7b4cA0yb5HB9qs2n8SmArWy75a+XmOwRmCcuZ+w965BPhUBcdJrPLcJY/SKyjF3XyPN9xgv
qmJX6RE4HwXHKQ9Hd8vZ8MSLNeJrqOlNdFhdfSGO2O+gzlsgbDnPchjiKFphhLIIkWrMOxJJ5kM+
gMt02/IOMhmTn4YYGtel5nRIv+MkPK/GMPUvWcwcJGa2FieVvRqb9okKilSEwkQsEzUH0yPf1cLL
z/JTBrKt/d2s58gpCMWpSnej5VV97tz5SbApWyZS7lEYWb4BsTvRU/PEDWqi/XfIiWtD8VSlc3vk
DEcqupNiuhk+usEQ6yQptXVjMt6LIIn6UWBUlG+yFJ+AnjK2HMWvhqZ9N6oiJJ3ui3St6A6JnQcU
Pvk12Muoy5DZPsFyb3swwAxchFvLCz8No7iEyffclkH2ZLAnayLMvx1HNQkPzoFEUHs9+uxfcrKH
yc9U5CfaCYUs1kJyEguL82z+xZ6XJiunfAnnhOt2z7DI0xIGC2q8N9t3Zhjkz8XpqzscprYm81AQ
byrshFfHI1lQkS8YYOA/+jCbajfRt7EepceRpGGE/CIw4r47VAXMqhG43pY68laEv4VblzfdsifU
EF4dFCpJdo7knen644qZI2Bjug3lYxuR5nJhzUmSy6CwZjUkH8JmFLwyWVfqLsNZsE6ckg0hcGgm
CciwBtvkOaYeiDOGQVNq/QwFIxorbXmVB3tPliwAUXskuWLh/dqe9plhJNbxtG4ZOXI96CfvNJr8
edboEWpaQDXOQxIVJStHop6jveki6WJCKzewGM2dy7IljZyjzCHhDZMoD57mkKHL2G/bWz/0SfNO
1QgdUsRDfHCtM5FZqI4442jaTQobpoThcwQYpGANWf0KH2c4Yuwrd2rWnXXJ+mm0HBb6ZqVQkSjO
+xbs0e+bbLB/KWZrzP7iasvwIj5AY7+GnrLuotr8pKbUf2a1dbND8H7El3lbEcX3bj8kXF97ETAS
AsMW0v/gOOMFbsKMXtPZM2+JXxO/PM9DR7QPQ7BELeuxVj61yFkpmLJkYYIfqrTJjlKX9aEY7Rso
uXFnVJy05rRivbfmkhHBaM3QefxsKde62nsNs5rifDDT3ZiCclvg0NQB5nPiFvu8az6MskmfFCOh
HesyFB69WZ3zrn6iqJoOI1F96VxkLwU10hS15qH3yZbHCB6ELgFMmYoazkiDBaWWgenkYbCvQvLC
WiM61iAPmQqF9IaVjcG8SWkFZlwYQhJxAtDgDsncdhGyB8UovVsTQTjURqVvieZ4dxGurXVHLuHS
eA+wboEOL9t9ZZTmaZykvfLpxdqE8VsKFoFBwyC2tUlPA1T73p8F10GXjA3JLmZKtWTFaMy9d3xY
l0TXQYOul9c4fDhnYeZsE78zAqviXd4ogwlNVIT3uT7u9dHyjxm19KHPcJk7qkHvZGTnqM+0/Si3
/B705VryMJVugd5mis4+lsGIFPGtIUW2y9lTsoIam8OsLFpl7T4pG3Nt61ayMQluPrRFO2w9LF4b
Tw8JiqJvq0bnLeO9cs3FVFMqRIcCBdUlV9qZnPr+0Dlpc/alBH2goux+4H0ZmaMgRK1EbDKGgBDQ
wkXpOWqhxDaZHd+lIXTeqW+hyRUZZ6tCT9bfJ36vp5sEXJqtytYwDlw7zvFEqahX6lrK5GIaDH1n
qyeoLulPvJjkxnFcBlIpHZh5d89UHhxfVTuPocNyIqqNx7KgRgkHxEewi23EA+KzSFRxjV1A6GVl
/fAYtKyxAvEr4e8Iiio3X/R+3/ZfrWqtJyCW7dVL2qeiQT9FP2ysU1NmL3YWfZWO03+VJfM9G+Qe
RPJob2u0wvE8kb7omIfGGNN7z7B2sz+qH1wGCzSIBmksThkdO5OUQb+b3HOUoikJZZmvx77bSFFl
B41VehgbT03sP0T5zEGk051PpanWGKQnJIu5eYatGNKRtvalV3O/jgARlIzyLtVyM+k50LWmHq/W
OBjMB3TreUY1voqGF3xy/tLjgtUYsuukzHHfjOp3DhB+7SUuIZ8lVLFyybYdfCHPta7nrBseipDO
l9GNe7KZc248zAyM70lVNfQiCjRJpi2ttX2omjrGBIC3bSb7c67R0iYUtejgShgKLU2dMUCXUwSw
C1tccCdrO2yb0daoEblxun93xWxTkZftIS4HuWnjOg1mI3VwUEXN3sLr9Jjm82/F8R17ffFk+fAX
K/roVcp7edZ7/TKMnH4SN0WzCtd7bcZpeZ/Xi7DF8jpWq3N4ymFmRvEc32FoTM+GuJM1y+2yNXME
JP6tzWR5GZyyPqY9Rx2OoebkOSHRdFbRnI0mO+hV+WjaGuNnnDkHr64paFp7bbhUXMKX5jMsxgeG
/e2x98hoxiIAXlGGj2iEX6zBG1Z6WqWnygmzm9Hwhi9NP9648OpYuoXJvZ+UDP8MDLrQRskh4FSH
Ebrf576Ytl3SGrdy/DYFk9nXZc7d6Mjm3On6veCcsWm60giy5SqiZYxuHRmjvEPbNLDAsrO5ZC7Y
tQ9SK/WbHx0bZ4fZKvuZMp5aO6PeXJv+WrZZdpctGed9nYo3hIkYuEXNIp01wyv9Yj/ch8ryfphJ
W7L94aIoGP9QHbpsl6RcM7PsPooRyDK7TOuYi+adjkA/GTXXBJ8Ych07uDtM5alFT86rwskpzfoI
hqT5VHrUepaImJAsNx4LKpAb3S3h+n3FBnETJhEmMEKOVtKgIoKIfOonUNJthd+osYlRDeXAUcuN
bOm3tXkY9lnX7fo+FYfKt5OHEGGco1eBy3lxnZv9fHIYYOwnRw6MZPLjoGELVL4pX+qYsavMSTzm
VS9wMML5xetavGchhQiwjviWF52xa9iOvrDbRqZ3Y7LnWOnFyBHc5e1REX78ki9ZmfgNmbDvNWxD
9wRlP4csNH+XZsUl0LWvxIO7q77R+a6hZ57ZCt3SgWLIa8MpmKBEbcouP5czud684h1KWaXf68z6
V2D2H1sEyjyvRfwaVYx3Kg+/2DDVW0tMJh2tWNsUoX3eq3uVZvUmR5XJHsrnJLzAO+vc+fCkU+4i
p380NHmpIwS3XVqMu9BpaNpCfkxtZTd78gDahz3pE8mQMCfJQmi9gH96a+pvA+6SAd/Bm1Mz+EzT
+CZwG7IoMZwV70lcHjAkp27rNIbzCxZy6hBjVTKb+r5JbOGeLWnp99CYNnKjsQ96y6yqPhHfzfU1
LfS3tl4yCfLIO5kD8r6uiUAPan1+r8giWCnb7p4jDm6GvekLYqpkx/iQlmqW7kE1UgBe9dXnxIpo
ioV+FyWgD5Tn20fDnAkZKAmfNhtW9WZu/vSQCj03jHCoBkgidV0PyLsaRoLHnJKc8vBrZBz0EIfJ
vFUFQgX/e15VoDEtVGSyu2F85dRNfudNv12ic4lBMFF2ApURawh3HcG2i+sgTsxnex6iNQBo89iE
vflcCSK/vz90FNc7aHHTts76bq+XyMKzYswP00DQJoai96kz4+dMkd7uly+9EcqHwRzQXCTJzR8i
7QL4YKei8ImpznTXmH6EPM93bxCeoxfxvYvoRnXsw2Lt4/t8irL5rvVtl3FKOj2lJZM2TGanmiRm
ClfQkoOLJUr6dfU2h6ywMBeQXTejD6trZg4+ajbAAh2ZKx0ttI0Iu1jk5bNdj7smHzz8JVlxtid8
kIXJJpfo7D7oAQtu2e6iqLSb8gzD9DejBm9XGToKBmMwD1TkvCUoNlZjzoI/nDROM1S6a70d523n
08tSW0/3DgX/WpVDT32nib0vrPbSz7S8KpXGy8Tuoe287oFf7PdU1/5mRh4SdGk07Em2aFYgacM7
ZN9twFaTBWtYO5cURbGXQkfuwlMvKXjzpvvNy8mAUBLrMQEB3hZ5ulyKhXml07WutJUdlh/7lGv2
GLRjSdTy62Tn6VMltfqJ+k2uvvMCbEV9NBT02MPczmd7ZFDWTu5rZ+rdMxJbWlw3n26sdsSZ3KrN
N9AZC4fNBnJ6r51W3H/faL1g2YMHkvkF/8eabF9Xfr/z4vnEa5UdUeuJh9A+xl2X3lQTmqcwHzmn
CdoaxzWfZvHY+prxKn5mTXf2RvJHI82QF4gir6NDuGhmuyX+tmi4dHUzgMGd73DAhv4R5A05EjNz
g20xUaLOGF9ZExf6tqnq5ptocNJTwqwTsyGTRsXGtbOyj8RHezkmynxFJxUhsntsezqSxBFyW5p9
fR81xcW1eu1Cw4AIKALsXM5JfRJSOzaKVx5oyqszi25v9S4IRbf/QWchDhjHzBMjO7kfR5Fv/RHP
TJ2BMPfRgTI4SS1npFWN3MCQYbUp8c7hNqtfIqbia5bdH5llRM9zd3XaKA8w/g/B3HRfvWofJkKX
NqNVDveQKo59adrA4+Sz9Cv91OWttbInbd5wnfB2g2H1fxgu/+s/gSyab27nz5L1FCm87d8+/I+n
Mufff1se87++5p8f8R/3kAnLBsnT//Wrdl/l+SP/av7+Rf/0nfnpf/52m4/2458+CL5ZpLfuq54e
vpoua/+RN/qf/eR/+frPEE0NyzBB4vyfiaaXKC7/7c/vdfj13//tzwf8hTO1heXr+P1dG7ziAmb5
n0DTJRXVNfgsBDeG/AvFhOXpkn1qiX/3XRtaKS5TZ4GWYkVtyj9iUb1/N30UUZ5lgrtzmX3//wBN
rb95Wi0XTAo0InBEpKxCBv0bnSQcNInHyrYPRYQgwLOmS+iPzaq3kW3l0v40uwlf7afXiwfO8Az+
fAQ7feO9Vb5XbKEA9Ot2YINUW/RtEvkr8KqNb3JRote/ZmVur8Uwogd2gccVzMptv74p4RCP0sP7
FkNusCLCfGky3ZFA6w9zcqYVW6gtAmuE/iNFdBC4BbpX8iHKXTbN0T5HdbGeG+PI1tf4fxjLjX/x
lCycKptnxTCd/w0p6HdeHQoiWw6z5kJmN2JzjebhnKkYdROyegdK6ipqVBiMs3kmBXnPxepdg1EC
5TXf1BN/KQPpdN356KcTeecvEV6Yfti1lc7W69FxgUV+m5BfH/7hyLv+wb34R7ar4OXDhPzHJ5aD
D+qGCVZUWAsQBSyiZf6NwhFGRqacDkVNKMM3pm0mahp2LKND9gNt8W6axaUYXgvsnqTzVQi+XVRE
CO9ey0QbKKUBYI4yc9bDQGPrUs47A9a0Ng0cVKQ0NywBSCYC5PbZK5JUTUNDP+7JdSnZXTPkJHgQ
KWGezDthzLdYMDbGb/bFRLhBmteeKiamLH7G09TLJbD2HgNnD4PZezN6+ezSAK/LWBz0GahKz3Qx
TdDpe1cZlXgpVdch5Eyf57usZ66v4T/J0fogsZ6dtUZ7bSnE7cgXUqzV+mx91tFcrSgrf06k71Ye
3hsetx4iLi2CiCWuh3CtINg77S8Dxdo6I72PZep0kBkiOzqgPXltr9Uw8nXYJCh7k5WjvSiKp3Vv
aD/ZyWmryKUfjhAyuIY7obMg7qIN8RfLTke8wNEyRD2JZjorf8t5KgzUeTUCmXXLN9FKWaGstG5W
XvyUYQQ8cUDtniCx8yfxQRU0MkVgQWF9eNFBeBTyYdWCMfdOlq649KECWaV5c0pzjxV/8gNkRuCH
+DfK2rIYcU/TCprtfWXN5laPKM7t2dghlfmgwvLWjp0TnotpqOvrN6g/vJasw9YVOPAAhni3srxN
SzOd+zPz3ZYUGTtxUDFmnnkBgIjAxdiYIV0sutxbqj1CB0r3WW0EPguJfBYLDXA85m77GTI4syO0
r+1sbWn4PjQnp/1pB1K79J7Y9nJme4wLdFLTj7x/rvsJ7GRVvADsfa/b5tPNqiCxujfXQ0PTtwy0
k/hmRGiZRRxf6rTVeR77V6dSP2bUUxZzuNadUKNqcyC9bmOTscCQk+u+DnswjoOxNJDIYfYqE2MX
TyGNRr2IeAWLQ0V2mj53KXoij/WrNTEaqrYzmkbWZ5ep73YRnv2oJM5HSxAvD4cmrX+6xs30+2Pn
58+NYLgp9fFDE3ZQddDncdYyluC9MnAzTytwYLzTSiAjk/sekZoKtrM72OQjozqFJaRbr17qPmVp
fLS0+S5RkR5EI4vXKJE6BaOzhiJw6ePyIXGaj9JofkRZT0ZbtrV5J6Ft695bDwNnw49zHRpTb98I
wXLVJyweMj4jcDb/hfO0QPBXbvbZeN5v1kPvNfIv6tEPDWnJ2kA2u3GbBD2pf417+y3h9RQJUrMQ
HGSV7Nq6YuRQHateXl3b/glZRBHU9mFNQ71zSRcNi/AB8ux94uO+0sFGrDT7IbPqoLUQeJB+weg9
RHs65z3jSvGFYwQ8djRitLSyZ9ZKW7Al0Esdl+Q7PcZSPiNBMkdYV40O+NMtHxD0beHc8j0wQnDW
mNCQZualxDyMcoHcg/42ud41HtNb4kxnH7MGIRfYXFgCweaSgZv1nK6JPhya8xRDd3Fkaa3NkuCD
kH1oHcHMZRVi53daET367CfWzjQ+q8xBmRcCywoH/frHz02ZItOdb9te7uWcfAD52Szv76kpE9xx
0anGxxMSzGEmerAMOGcEfz2ZbCwDxq8MesaqosNdaaYKWnENlbgtn0h89y1loOWM/ifZuQ/SyTbN
AG0tpiEC1PHujSbAo1OYHtwGVRqJZm/zYdKncFUJv+LUuyuzGbunr7PKRZI7aDpafOXskFI2IPtI
/IsjghQ7J3oKB1vsURcdDINTZtQ6/rqhMhbWcEHmfCha8WragZXU2SZ13TPG21fq/FMa2wjMOIV5
M7tM50N3i3hTxePdHBcIrZkKFR1m8CRiO1oQNqPQLa261n1Cv6NW+MMBXs8wJujH1mBfvLVdkvuk
zBczjvZZJoZgLIxha1rmJVP1SxiNV8cFMyML90UwmU7S5hc6nIoRp/mLTpqxGha3gjt1iCKV+UP9
/anJrx6U5d8xjeQa6DHQj8x3Y0TqhiNokyAvJZWK+DcLa82YkwE3sU2EPKsRJ9z/Hk0mPbGPnyL/
dPRRP441GW4xMZb+gHBUxmO99BBqa0z2RbaWE0x5fiiz7mnUSmiA+sT5hWvPBJ3VTsVPFoA98u9y
46bMEl3ThqkIGo88mw+lha911N2btLSLcRW9mdR3pkX2DSPB3I3ZpBv2MiljyNZh2fT9ybonoWg3
TN5jYuOO8FDxETJK5q4fbd4TFX9M+YzryzY/bAqRpEUBohntiqgsFuYxyVgpExHLM3LU6ByKC+AE
cPSw103pkDvCmWVI9xG4k6uFhD7S23zlxiERl8psLxFTWaS6viJzKQbD3IAF8vSnauxJqOxYuS0H
PCppXL6CJZAOBNP2M0S85Vesqxo2I2OtyWyCfEp2UviHVoKWzVsGu579BGJM3vXhwR0z5kG5e9Wt
gRfbGn7NsdmuUBfsCLR4juqm2FmMhjm5VGs2qk8Dus9Uekej7c9s+ok9Ojr4THCW8tty3sL+9pE5
zryzOSTut9hU74ewe509JGdlmTsrzbgbWusR6NHGbdP2x/LUtWFC1Cuvx2Dbb4R5/Jo13sR5pL8h
p8AVXbCtt9xXlo04YRz8lK0ImlK8YUFQW9ei1bayX32BWUFRbbexXa5GvzohvL3CKX23uCCuZwvr
elg8O4Aw1n2Gthro3Isn581gsoVxqgPamwfNGC4J5IBVnD5Rfh6R7T6FUWyvbAtZcDj7B2wRDY9a
zdJ+/v7ruDyumYqu8gwV4PJjYbYSjOg/eonz1STAPyZgM4oBY89fiHojGFLAHeGZnJqL5tf84taw
idAPhxkJcbWHKMj3s2vXf5L8ppahYLOrgR7qDpJFteTGNkh28sk9tKNDmseQ38wl/ptTPbDsgHDQ
5wEsC+KP7sgqaz9qDEdNJm8rNCfE1g0xM9Y6Po54pIjB05K95lD5+AQ8Kseqt94cB9jr21PpD9cM
5G6glczkqsJoNsowj6KOYmxY2QbqhrpLrexJtGwjk6VTTi3mbW0ikCexLKvmYTfH+bOBpWSFiSLb
RAA+E7au+InA77Vduw5T/ZGZR1HERRDaya4rJW9/MRyoS7q9X/hfscREWOCWZrvBE58OQ3wHs8LY
sB/Br6SYeOdhfQbtpT/A4+RCKONblTMXTX2N0JrCQnnFgnKNSG5F4ukoG4LC2K83YW1uFAy2zbgI
WXU4XXmGjIUQthPeUlJxe8CQhbTIogC06ubVYwR8bVPjEUccFp06nBc7ZGaEO1VAo5zZKZmZRdm+
jQ1WEeYUE/3UINhsh5rR3HKje2TG//Xh9z0xOVhEB1ZlyycHDQ+LVhSEU/71APOK7mSkMiJz/K9v
8X1v0uce1al2rTpLHYlO9jcIdLm2m7tIzjgpOtYxZL5EEFhUmbCwlhO1MgfM9813Svz3N/r+kBXZ
tUiSflstnsSxXxKrv++mekh/gV4KI9WPccnLLiJIUQXhuYGbgCCGanHIazKTTdetAOZgznFrn5BC
5csjl49H15KrLiEJwLIxmX9/++XbfN/7/hHyO5X7+3uT0InL0hLgd0JOTFJjLc1YH7ivyHVer2q4
i0EMH3oEuij06pVKRIE1QtdPoc/AEkvvfE78pWMybbUztWbvxdYMdbuOLjWGlgveTrHVJnRcVdUU
sEEqsZaiSc5YDLKApVu9UdL3eVfOj8PIRWEMW+PBlTLbQEti2cUUEMFm1QcSKOnGcoCzCc2ybzYe
96OBX2AjLTKlJ7dXazcXJvJEtLrlpN2XoVdRt6NeatJEv6SRFjh9+U49Uh4siYMmjuqXNtdGqsSC
KDwG16g97vXWnK9avggR8yKIkE5sNaHsbSr4+Rgx5d3Q2z+YL/yc6zk95DlValOHx07bZg24hTi3
1crSlPUQieToTzhvbHtZnzWcHwrFpaLNEZQ1kZ29z1yQvAThTab6GiM051k0CWZQyfqWW1Z9MkTt
BsiZHi1hjPfDTDMFhqHZtl0hTg6jjsip5QWWPr068D16fOvQALG4tT4iOslbhlKj+OzbO+gp/hEw
R7lptLw4FYJKLKlk8yyJPcLG71NdusiVSHjO3mAS3ch+Rr6cJuO2jHv5BCzgt1lx/h4atRZj3R78
ITSPUz/8qFIg5O7gzvccIqxLDVy8wyDl3jF6akzXOw2O5p7AvS3LpKklV5SW+40pDO2e8qeL5fTX
lGXijiH4p12200GV1mc2utEJkkMajE5TbVQbJ2c8lPFZY5exIj6q3rAoOQKQmJ40RxObdKGZ2Znx
AGrXe5JoxQ5a3+U4QSQ2oQbu2UTkNnpfpqt9QsVaJJ5xp5abXreu02AzlPZFGthzazzHrnNN1ZDv
4268byZNkZcVnodEZHt8ks1JjgNR2Fl5pC4nWs29epsCNelDLUz/Ls6cfUSiW0RrwgKksFZJbYvj
oKy3GLsdL2LabxHjeIdolCj/HYnxx+eqqldvIdXIhosYq3E78Q9ZXwYWS9izWqy2Vg6c2ckw/tjm
VaLS3GvsXGiRsnafsSZaDU+iYfAwWw7D/UheDMNtVpL8ut3Yy2NsFQWKy/BX26fqQYwY/chX2E0R
IJ1Z2DxhYv6BfjbdA5bSRr08dEV6Mnu9PNkcuXXjbDXdfM7j/kjmsXlwhxHHf1S8hrNIH9yiI0Ov
bk4owFaVnsewXDkgyKzTKOfkCQUOSZs8w+MKiNbA/J55ieeMoFTQbhE4DfPDSu29PtPHC1vZm7bB
OERmsHYKrVPbezhIayXXsuu+kqyNLt3o/QgRI/Q+lcw41zvFEg+zD6SmCgM9ZM/N3M3mQUQNGAkU
lvk0Uxwtnti5jt/NuOwfoMxgt0uPdV5I5OqKMOG8D8gqKmhAWOkD0DIL7aS8ib/OzJPAml9mPQPL
luQwKYEEMy1l9NK6IwMF5FVTeyKopzvBzS7qm03mdExJgw/Ds8adMzXoBzpT7SJEHSeA1xfq6WRb
1oV3CLXdnHb+RdcVjtgCtDkslnOYzsaxzkB/67nh7+LWB4rqDJxlaiRpuh4erc4pnsHavLW90O/r
16rW4qdu7DYpU45rGLWIQikYc91+0OVi25QZBBxLBBUS1NSlOm9r9qEdIakbYnuMYLRBtzSj90vm
+YQyDDvQmOG6tuetoVp7s+iilIRdZDjWM7Gg7b63e9ojJnAj0Z97pXdL5nZxV6fPtZEgqSLnXMI/
Oy5KtBbmRamq45w1J+RM+o2Z5QpOF6AFhTSarqDy/aO73Hzfi+M7VXFJhiHAerle7o6QvJiocXWM
tKPsk/2AS3RP6OgUhDqzJK1G4LfONAhtk4kRN9eUdsyi6nehiQl5vWbgx0HXJXS/CzDRIR8VbELw
Ry53UfiZTBSq7JhXB68Y9PBiZJm5mb0JbjF1CfPFBAtSOuN4X8Kk8yTHF+ZO0NesTeR2oEhDlnff
//V9MzU+CCxGHWmLRnpFRuJ87HH1/nk3Lav4oC/5qbmtH6fl5vuegfGfPrAd/vy4nTIczQlyyzSD
G2ERa378vlfQh1PhE399dEZp0u8g2l2+hMR7b12OicNamcIFKpA6GomD/besccov/xd+ly5/fdrh
2h/IBt3JiMTRTn33Hx77/Q2+b/56wN8+1PUkx3pfJ8a6lvSgfz2EEJRsIwt8Y397sPBQ4vzxhX/c
FQuX0I5Acfz16H/4ou//REjYI57Aq/73v+Bvv9D3h/CjFC1wBKli+aNRhy9oxpFM7eUp+VeP+Ff/
99fvLUbeuXGrb9VSLXIiZH9rjYTSl7GJWtSxo1VD0m3w/enK8njaB58/MqkfYuKxD07ptDR13Lhh
3B0ZnsJe+P4YImt7HMktRUeQlQEGQpo3J88B8PToCqpJe8St9uT4pGMbyxHA++qnz8gnsAmWIXlL
E+WRtQafkDUNfliP5dYzske/nY9ojKudZubRdMqamqEAiwVGAHjZATe9j8UMKXD4FeXlsDUIW5fh
fWeoY5HDhqSw4AI5wSZKkd+QmeNgdaZOt/tnK83jVZ2qxzh2f+O5vvh2tZHEK5ZCfjglzlXR46JP
nN91t2n6+IoXWV+NXexulBPDdZJvPVLWFasCAg3MT6fRxmXgA/6w1j46wd8/u3KdzAtIZPyJhwLy
tUIiELFuxx7m8dPb6d4std+ISfBxi//B3nksR65lWfZfeo4yaDHoCaRrJ+nUExiDEYTWGl9fC/4y
62WnVQ1q3maZ8Ugn6QLiinP2XvtWTupLmk3PcbPgNyMi5t5BKBGM2Xk+fSuTBqKJnZEu12+t+sec
qeRq5ngtELbJxX4UqQCJGMw21vYfeFObZO9oxBlN6iiQpegTdGFC0cupkQfKknlElxyyQNzcbZPb
s/5LB5h6Q6VBkStvQlYepxm7SoFCEwJYqalXWRteE4phMcX0vHklOfyJaFyQdipCyUT43ZmqCLsq
ucrNjJNyfcmqcd7heIpt4Hmnvu12OM8POWs3QGfZoe5DiKnW8lRH+ngZwx+jQpieNfC6Y3S9C3hl
u9OVc0NSEDHjPevOXCH9AkMTzqQY2w27ASt/mRUTacG0+uYRChYCgQwHrkUdwmpWhBqMSeQFsfyP
hOapb14wGhMnzNaURlpmKp+LMEETCfdYSS+NNu2s0Tr3JeQZ/B4szy+imT7DPUCYWVk3omzT5YwV
ysHdfm5Mbacni2v1n+OE1KCahO/Jak5gmrOgitTXOn2t5fRtDmMCxMNBCciHPgpDV3jWhMCGIsIT
0Sqha+r1r0opeMtEYOAvjQIlVQxnQf3hTw3xq1w9OBhl1PgbWtINaSZtLS9U/zQhCAyJbbUmk2kz
NICwkXy1YiEfbRsZvapCUEu/W4Hs8FVG29PtlBxgVSyUtBwQCQNE4QDim6D+tLAXZKd+MEfLWZ4s
IRGdejV/E8p0VQ0V2juifCdsCi7G8FEG6Y43JSOTnRWsqei4sLTwJalw5IjdK5syzB8sYIqRc6eK
mHcxRj4kBN669QyOKWxXpLD5H3j5WZzdqtz6IeSqQcRZH6wsT0hHyBgPLPmzEwkvUrvZRSuXOioV
VUeG0bQawJVSUQVfSv1efqtyoqmrwqAQlCd0JDp9sMW5IZUNkcYuq/Fk0X+aVVJK6rVB7MJxswBI
Lpa4H8hPplC0xRqnpNEKGimyn4AbMh+KL1neesGm5VBr0mX7f5gCGMlZulLgVLys34zmWvvMBc9I
o8dcWi30g2wwYclQsmtyqgyY60gTJ/QQ+EEMFU9BBZSiCY/XiBJD5SZTPdC90TFXydGloFXAbGYY
rBBgdZGUhmbFRYCOADBi5s6nkkLxR0e55wgeLSaFSln4tO3sQjazaN9OXmtm7xvBl1CeFl9a29zC
3IBZpObXrFspNwnvxWzQoAIlhKOdgp3+KVfo15vtQErpSP9LKy7sVuhqhTdUYJ+4P79b6iGcDenT
DKIWP3lYAJlf5z89fcgWjGFC0J4xlSZKuehla0jT7WpsUon7wERM306QzPUCnxkZxKMzgaLELcuS
XspWTANaAWtpSnF2gGkui4I87X77+D2pA9Ak7abFcjpbKMOakB2zyn5wVgAnsD9xOk186AVh8ka9
+ZabuAtSeYm8Rtx3NNKQOXEJyio9P/VnNNkNN9pRQ4QybwX7frsjy2FfArNyZdKLiQ2M7dgSoBSn
mM2r73arp+P6hmNHqfB4Ni28hKOFyEwR8JzqO8T79T6Ul++GO6il7Izd6XVMKN1gkf0I559ZwL6Y
lYrbVe1lkmjvCpS+sXSuIqVTUf9Bv0LBraZ1QEXG6fNyF2truWPnhEuKzcxMwDcheBsbyFepwUKR
0z4Sia5xmn0ruZx7yECpCKY1wrJoelxb8ztjDK0F7cXINnAGd4MsyVcBDoxHmNBXT0Spzf3dOn3H
e8ph0JSCkjhhqV/TrBgIQ+ss25x7l7udo6/jyGUFkTb3U6E+01jDMWe1BQPVwgURitilLOHJ5La0
ixqPSY/nqEL0F8wKFtxe2OXCnxa+CXUDOjuDhuNVKmDbEILzmuVX5K2ru6wTOOvIgYwpn4ehIQEc
Sm9GBgWxrbAmFsxeAwrqhYEvZZHUwFBlSIh294b//1flPC/1n//7f75+F0npJh2F3e/+X0U2QFRM
5DL/sypnX/5Ovsqv/+Zv/inMUf8D2MmWCLaF85AQhlDin8Ic8z9EePqqispGI014+9HfwhyDaCni
a1HzqPpdL/NPYY7xHwY/IFpNsYhr0Yz/lTBHsdRNevP/KDkkcpB5OtQ/MtFB/x7UO2B8SNZ4FvZL
CMloCPAYG7aQJsU1JPbS1mnk5fEWDJHODFcpCgV1AZlD1e0xV1Pa8rMaqCAA3FhMoDX0pU5hHUfG
ABika7mvCjqjmfwLZuLigup7bHVZPWBk+WqA1vvTBAETeCIVdbD3bl5gzUmLirlUj4n+EhLC02mf
NCBMKem/94OWnVDagVJSxuMyURwxqUZmSFCI1i0BFRTVycoxHMfLeEIynfliNdHxMcUzeH8ZvW2Z
OU2T/oJh19B7myl10+MtQzb4dT88CS1GUYskUSMZdTcsNNKV6WuxCGIclwdMN2iUF834rBBH+ktB
JbNu82MjYMtXTNym0RTAfU3tYZSqM6FVbVsdIBuUvzVd+2APSL1ThHS11j/jmyVKiJu6HGJmasLP
hO8kA8ynREF1R0hTRxeQYocRK0t1pnc9StpuaiUvtyaFhgDFsKou2IF+xYP1JxvJzJSNU5FnAd7D
q0j9KGj0rbszNa9aU7p1ne1QucXnUIKJxmLw1A4ojZMkfiiYDD2Z+l2kxvTXEP5sWuZmV0XiTbgV
MW3ZpFNLR6HpQoVgOFAhxqVX4p0PZ/GxGX6gmVmyHL1Ns4kvdsJTC1zyGwOWcZj0wVGazZJpJetF
LQbA4sbTktRUgAtVvzb5Y5bygqOEYh1bnNexbXjo8h6CaC88CUopgZXNfutbLW3EAU2CptU4CImi
IDGKp2pEVBtL0soGOt0KpGFHWVR57MyEnoOeYoqu8++wsvJDillJR8uNJGyS3c6g9g0k4CUpARaU
rfIYo6/h1BWLnyxReRxpqM1ls3rdazVDuJApDPYKAdxAdrt9aEgdtZT6xJbbs7oQ5oqCeGfu7g7m
6biIU3QpcTgiCV+I0hT125RV9VuF2xaAu5kTFVDjQfBDUcjsETgNy2naJyuCiJW5yEUop9rVMO16
IXnN6urWrTWeH3yue7nrfCE3WACSBrTTNzsU2vHGJ8hA1Cg6lcBtDnGh5n5K4qCu4fRS5+eBvqq1
sZPWSF72KTtUcxBEQEu0aqIJdnXVXJHnjViX4GIN1LhwfBg4jTNfw+FEoSOf3Eks4lMidhvH923o
FtERWDIY1vApp+MVXntomwmrg6yvnwQz0uCOPBpTal5wDkO1SnO2bCPmhNH4k0UJjXj2yOEKypgw
FMUV+uiXkMd+BrU3sNbiW8iwWCnCEpRzu5M53548xIw0RNwpGqEVInJrVqYZ9hGafJLgKFIKj3FR
wWVv9gtt0B+WEqRQRQaDTTqk7k+YxXrwhWvTv4O6OIIrpvPfAdUw1+8S8ztSCv0cpXWItbpGtxz1
j4M2/MlEglRpY6tOznbH2Kbs0IA029PAzXVDfWrONHhOao/ifixpioL2ZQN1kmUSciTRLaPl0qNg
cctM88Vi3WVGaLpxtWaeUTMAqVpkepKJk7xPz4LCVl4BIO8hij9IoqiiGcJ+KxSi4UDlQLuJdRDH
dhrVbGkjfaIs3DzGJeIwbMcF/ST26ppyVnOG9gQ1CtEBsTtKypNYGx9aSF+TQuFxEt5y1nl+MWRv
gkqWsZbEVGiQ3jtrpj4KEMkZ/pboPaM5gduLcjduumusV8+xaL3H06yR5Q0bmV0VDIa2+QILe6Gn
xvIzo4u81AapfwCpYkxi7ZT8gUE4PVoWebLqaj4XowAHTejNW5UgW0iKKVCqrVc+PM1JQcyFLlYe
xpzpYDGOSwO9v2xGjD0ASrbMn0hKkH3Kw0vdF1hCkz9mP/cBqE92chDZUmFGv4yca2UH3636u1Wn
Z0z3T5TJn3qx+Y1jittxLHrfmMwTgraMm3MgCGO+An/xTYlFXlTPkSML9eiZ5gydbgiiVcxo6tIh
FS8TTJnrIBkvZSytZ1PqkNjUsRAozUcpqph3JOGk0G31s2r9mslFCFYp/qOs1XxKjR+QU/o+t/Yl
KHD2v8oe/bVXptLwaCg5PkNoR3gvnlRsfzAxQ4/6sMxRSMHGraW1tR+BsUzaNbUWGvEGpACRQgl1
crPzOg3wMtr7eTZuNOL2siCKVx3oiDJrWy1yqF1hEOh3iGtz6sz1K1TL9JDV2SsRcdPFqrV9BGiW
RMC5fipmOH+ZmQdEfGU+XjHHTCLt3Dbl4yTHulN0uNwHiyZZ2Qo5xdr6T22VIrVkmdE/kaF/6MMX
bZT2sGho2QoKzFTz2P6a8hBow5DbeUmxqA87uIHK4khQFmDaTb9WRbuIaSO8KjrVbtX6NRrAIHuq
DggYab5phboB5csHQdNpHjDfJtb6OxuHXyRyq0GHhcpuegINGZQOaaQwjxfxsTS125Ki4RRCsXbV
gamCEBnQ6X3zLKJZtIVCHz1NWb1aQuMwx0ZDsNmKYzcTvKHPH+qCuVBYaK7I1QaEkp5jwH7UDhjO
+npOz9vWN9UFfT+3tEPRIy3UZDrVWdO+IF7iR57bmkqIfoa+BKQNAu0iYaxf+xqlJRN0s8Nfu+ww
ZU60IHVWXwpOETIMULLFqNByAEjlVr2Qlnfw/BtwCx5DEmVnjWCTgvXTcTHEh2jZyn7rqF76MV/2
xih/hQ3ALd0YjHM0YklXIYUEQBAtR1ThMETafGqKKaErB/Nd45Okz1Vj0UCs2t+zMVR+JRHDqDaf
fa2Mu6xjGolU9p69dVjw1d1Q7ZBeqj6Z0gY7FIq3OGlU2vDgYJe89mNEHagj523HNwNGEtZfCa5k
TFrlpa00yi/aZslP1Fe5l2RaFwnrNx9L9Gv9QKBmUJlIZZI+ZpKvJdU3exTe6YjvKgpXW6zW73hK
0XOw0rPzajimsIdoaRWM8HVJMw/YTb2gAUA2+kFUS8cijt6elUWIiwiWsRd2nFYCi6YPGyeUGNek
zTYq1CQtYb7M58bPK7q/TBEAyrVkYmsoM9Ji4o5oxO0wcLyCsRCvaXGmQ3uDdSLslaSnEEwTQ20m
0LvdkbSP9cB2eHTXdXSLmcKztbyuDPTzXaFDJdfMTX+UMJqUQir7LbUunyJz7Bgz8MG2kUHTwGss
6ktGDTjeisHURhgECrg3KeKt5RiitAtmQTxkRnmTDQhcc2lSW1a2+rOxhNXBksVa9Oq67Ly5iH8X
WxFaZ1fvzEP4nKjxcxLO1CDhlrt5RNQfvsC28oCBxLa5FcD17R9tK32zK2//8f39QdbYEnz0J+Ve
P2+3UjrBYeg7tvJ6ZPB5IW1Sc9e28ru5FeLvPy634rw2iKAGqffflRn3r/67b/+7x+ZRZsufJbgM
N1UHqBtIpgXxfv/js9x/L2yQkWMOHXLafAIhA9ur3//RsgJ139/f91sfJzaJYvqXn/zLl/ffvD9n
pCsrHkXUi3//tSDINBujCtvyX82T/82nlKKYnVc9USwzi8+l0WkF/tff//UJ7i+c1SQiFYpg/fXC
98foVG7h5xn4kq3HYGnsqfpK2Wn3S6HF+I2Imx+Ay0YttX3V5Vt9M2Q6+/sHLSwvx9iuslwFWSX1
PaV4CfY0BaIMVU8rU5m5/xOm+PtZzAdSzknfhrp/+ef+mKXMMW2lTKZ2ioy/H/KdfO99bfIWmDi9
DU+uZ40u56tDuSP28yJ/kbcTGhdcof2mkrGKuTiIm1Tm/tW/Paaq5k4EoxosBuuWI7ASFHsWHTga
cs6k1QtFmYgLfrt3ZC1reJ17F5qQQ16D+GYyP4mWIjfg/ux//7PcxTmT9I+Xvf+g0i0/N1YtCKWi
RD80lodoHQU/nDJIVwrcgv96fBzJUVsqGW9mWBwGo2bHXfCa9z+yYh0RSln5FkGxGRdLg276/hPF
GDBCjC3Fdt4wIKJ/vPV/+1ZecJ8Sr8MVfdIsVFPbO8i7PsEL2+H4ltOWpixfmdyyf30b1/BWzDhN
XB1k0qFlsqMXRbP3/u1fj3HdueFgB9n+YfHXw0OV2A8p3Ujcv4Lqv4mWHeC0RCLz1HqTn51K2zi/
zQecxfvFJ/jJ1YKRJi5xO4OTav7Denib/KD36BLZ8+LBRljSE1pxad2HNwKmDwXkCicIb62nPYK4
8E8Q2BwyFBwCg4P10Ll0R72P7cVODM7UUR+y1n1LTec0O9n+DV7nmyn4+nX55oHB5QWpot/g1a3V
b6nwhOzGjR0UpzdsefAEWegkgxObznpI9qyCH3lvUsAS4DHgubm2fzq3tBtXOuDscKEeTdCD4IG5
tXUrVggmHIsFyBVex/ekOavllcOyFkG3PlTaN4dnyURCUfaW9g4hcv6kE0k6kUeOzi6WDw0KI7AC
iy8Kfre5fz0kNs36oBtYbLAA7UUZYSDsEuKkzzloiJyV+vQw+ZwSKYSW5DTpKc92aI/HH2rO1CyQ
+qN1RhFmTm+8j+w0mAFvQwUqvNBDsidfZ1LYg8CCE9zaNMSQ/5qRxxd8a6l+ve7XBYM+FQKa5Z56
jctAnI7WAoKHUq7NkkC3zqTwDd/UomVS6ya2wzvpc0RHi4CqdurJDSO3zW5Tj8iXhObuAMjIKC8s
/rcXmy9S7nIWqnfcGowfGSANOHcdnno32euRu1DRyV3xujKvnVHQW8meywLLi1Munk63MuztDVN9
M6/0/EmeCZFtzB7/AcfvkY5jOvIj3RMam2Hurn2QvS6Lk7wqV+ibFGxJQbHVp/IM22g8xweBT3og
uYEG5KY+cibzl/gtDjuNY20G8S/xAaAiB2z8s0XEfHJ0iuU1fNoIhxas6fhr8FY/fh4J43OWX7vu
WfQ9sDzdqdon7bkXPKsAFeiiCCwc5Slz8l9lcU4n3S+y1y2HJkLYgZjtabAxG7n0wX7CbxaLqCQZ
Ay/1OZaP/aXECX0S9j/0Kuj3fYz7OX/s5Z3hV8VeY8SoQ8dA0MEWdENUhb1XKAqWWcgIB+Vn/qHf
QnfohGWAm0qDf2/sVWl1STa9jZfiNwST9lVKceQHBW1StDuWnb6CObI6zk/9LBVB1Dx25Qd/3tPO
k7fjoYLQtaPW5axL7LELb54/BQKXMI4QO7OnfP62HsTvgB8O79RKPqV0Nzojm/eN5OFxIeX49n7Q
aNOc657o+RfllddOFy5IN//h9Nd0jLhvaocSolqfubiiGNHG9pIaZ9a8les5fuXD8ZTcEDEn1uie
+sUDNc01lSnOAgOavRkZdjjBaInxpGXrd9NRFXwGg0X+wWNv98MXVzJsXllyLeEUR2cuypwWBXwS
tMvwDtGW14ScdJBRt6NUZofMfGnqZ6v+xhAQN04AIbxp91W7hxkA8orkDZ4ySU9C+6tD98MTaOYN
il6Bho3F/ZgjxZQCCQecNHwp4cOoINIGDdY8IgVyGCua8kMUISJVD3J9Nm+rBMtNQuHOTZxXYP7f
pJLsx3Q/shePpYCniKvfb0hyqteu8wAZMTJy71EL1EgRdEPovjbnfUAh7ajfpmQvftbuh/XB+jSv
nGG53XFcR+crccxrb1+S+EkL6OcozPY2wxO3CcPC1O5QzRs0r69kc30pj0pQ21ihGMqz0wolPeAr
TocRQFz2trGbMfaDS4nXCKTD8M24CvSR87z5pw7lj8Y3Hm/lVL5SZ1qAPTp0TPmkkfVVx458o2NC
oe6TWwW16/KNjMOr7a7dqRlr8sviqzf9Cnz9PjQlQ6BQMCg85cBFyDuZD8s7oskLx4C6G1WMYFXf
B8nVIy+8Lj6dluiZkTM5ceJKe+RoGcMLb0HllzXozF7PxWvO/uLnIPe/GX0YSgna5HMRAJftw510
IMGCmYMoZ7RoTr2NmuUrg+XgsrlHCc3+DH03n8HAtX7Sr2bGTMpVL7yoXEg/wmfF5C7444GTRRmH
aETJVSOv2IP+4O+L9PNDvQnnP3Poid8cOiKWG3aNLncSt+P29OkblRSGXS0hVIc73+GnDNX3l1eK
QDCc6kQo95fxifHOFl6MR4SM76YNCuqR6Y/zaAQcoPhr+uaLAGh8u80iGZGl8N3sknmYiV3kRG8z
oeoyOkgH4QWytGlzbSjlQy1zRV5Tw2UyWx9XziiXFu+VEDOnOLGx53KAL8LpQC4fsJTM9ttHdsTv
L648pgvDgUF3aJCKueaVs2Q9ctevzMSdvzrZyXgseD7mg+DN+GQbdqp54hg0NDJS4NuBeBXOwot0
4CTxv7f0dXa+OQj6bXY4Lxwm7cwR50s+Px+Li58pdDxs96l2rD3oC/R8H5leNILVqtf8Vb5xGhFu
hF54M869xxWtMEYFVsqQxbEyzsx+2iN3WXHiadMv4OMy58+RkSguOIrsFZiJS7N94U1PFtcMFwt7
Uv6SoZI6q88o2r1/8MesUQouaas4MlRG+3LdJeTSQfx18leGQenAnUe/5MQnYwx4Z3LXzh98CsK/
6OkmNnMoRxYWsdcJPi9lfH60HXJwT/jkHyqei8OAGj1z2YPXwJH2iAJ64TbivIDexjL5VWrkA3E5
9x7aftYKGJDxwaHTDjjCResqj4z//NW8XaT67HOZ5T+8LSZ/XoKt+Lob2l0dPnTf3NYh2GvG7HXP
lL2gKOrptrrWeQQavGcVJZz4y0XfzeZtu0pVL5cCZKRcJ2IQNsRBXWYWC6qP2eKHWjxsvSl6Qna/
4jCeb9QPYgqvwwvzJrZPs/lssQlr2vTAIahOyUO6ON0UoGpEGoQ1xyuP+Oy2mj5XfW+5qsyZRB7v
FAZc++EsPBkUA3cA+hx0v7XVnSh+jNRKiGfl99rBV0f9mMdkgShs4fe94dPUahCHdA+EKfX6c037
IJdNj3gB7fxl3tik27VmMzTM2yAnA2dxpvkSGS8PS/NeFgHi4OQTDtQqUg1wImg6Gf7FhMyKvidn
YD1tB18iP5klmp9Mt7e8oLLos2yqPaZVczzKN/BOenFliDIoS0zfGCfJmsE6lgJxpSPywXS6OYsn
shXUFEsTs9rceKFfARKtXjVwbQds5jkNESkIQ78sL0CV1HG7DMzqXLdbbdh5iTqJaNYLGNBleWBl
Lk6BXJ3BR9SsiNUjSDjFI5WlZuXK+XmKzlqF4OIYk13HXv+VqdV4wVbKRZpEnsJ9CpTj2rCm2S4w
8uJtXvyGbmibzllnc+0Wu9lyp4eWfK4P6PDo2GC9SmKQa37zvgx7cU/uBoP5sIMcPqugOeyyPMbm
pefbR3ikEiSMyYaQhjsoCAIGub59El7a1udKq94Zr7gCZhHTEIoRf7DOBcshwgTqs5q4lod4aXJW
RgGGFcQGFMDkPU1BdhisVmZH/G0mgUKEhvg8jUfeMDsOrq0gRq3PfofplbWbLQOqfi5Th7oji3Rm
DGjmEqRUIJyYPckvoZbPBOUoZ6JA5MgFhvU9dz8FqCrhke5eiSz8qQfe8yx9YnvxVCNAj0HMRdwe
e1ROLI0ZkNWDouJ9o8pOaNJDQ0W6D9Wd8ctqJTb88Ucj6176BTaM8I08sW6QDrX+NQv4w4gtqp8U
TyswYoq6++KzrvazcVARU5CvMgA3czBt5sc1uyaPgsfa0tO4uHYsbFuPC7BvczZPJ5EFiXLuPki5
5LpmImXV2j/pO1oW+PwJHBft+gJe4ZtbriKTjckKWbnIc5N4k3I/0mZgIWchyN9T+Zpt641600I9
Hv0D1aHv/odpyiDqzyMjSjgzmHByY0R3GdnKAPl3UPOL83Sm+EizsyP6ALPvJ81dNMu7jO5J7IsU
EFm6FALAUFscPVyTMfkBnk5LbKJcq+8XRO+TjaMF72BxMYmU/GhwPlrYoPCVYSb8beIkfmiEIFb9
ghBzHogfMIWXw+tEp1s7pAIOWnZQzqychebIIws771c8mdoFnFGouCojP4Ez8/usyTifnc4VB6+z
/ug6o9DHAMuiDlIULvyE7hEJrsRUKuzbHtHOW+IXDXU+CklUdbmLWD3r5OJ4uuhnjvn8hIXWjy/3
hQnybDZHn9aFG8d4srSg+BO9LA9MeBbRUMlRFQGLPVcES2fRbqQQwKxbCIk9lKdUYRkSCM7yO6JI
/0TKU3YsmQbt8k0YiAOxw+cQxBdVQljjCug7PT+I4PXo/080ex61p47CsOqmTVD03Em9aHfNp8H4
03yOSH1AoztFjIaQNSzmOkd7Ch91hKS/oZwXr+GnilVKgIZr2uktOlPf1Z4251L9y6xprO3rJpho
Rt7I51JGl2FM+gxPFqpGyYGJjEDaG3dpStrRJ6cZZAhpevIpBMh9mw+MP1wKBkZSYpNg/O0a40R6
AmxFuwUW8ZhoODSe1/xdHb0qXoI4/lB4A1R0bdJ8ChU4tI7o4CR1TnvNv1fFHR7Lj+kTIc+auMzA
jJLH2Wb/elpcbNHWoTsxK8sl8R52+4v/xtf8Kr/0DzRiEKhlGASQWYxXa7wgewhVV8UOzHiResK5
kN2k9xoqbQgPvhgxOkx9oo3NvqFE2zml7HWOdqr3IJIPHLupwWL7ufrzSTvFjG5ef4okRsLRJQ8p
+jKDc7RbnzMvQ7lGvIUXcUTGfWcQjvSJesFtGi8xDru0Zq3Mfg+B1VcnmA+isZkB9yAzPi1f8hkz
mcy95jXCN3TWXyiyeBh5kVioGjuMg8xV+9aPfgiQegv4AX7nlpaPmguxMNUOTFpQjV1dsNv8nGQU
97NjxILeugrH41LsaWPoj9ERKP2LPOya1AUonbpkO8ZXRlP1gyiYo0bM+K7IPGWnuMWTJbZ2fIoZ
zlwUhsJRu0ouFW9GhYxfm8kWotf5hYudpE2Ef+9oBmn+uOFHE4hIXNWgIhHiUAfqadgjW24ebuFF
c+OTcRUoKdjGtfKqo4hZ5ZYAF/ViVqHyqfiZ2d5dG9JVnxMv9/UJVPa7/hF9Di+96IrxIXWbF5Uj
vuMdd+igTyJ6hB54qM20+iY9aRFfLNmlko+ViU/nxokmg4jRwy6ctCQz1Ke1NQlERKHEYLEVVGcc
f9uYWDkWY/6lxiSyN7zuPX1jFBU/6JBFAVntMGSTlPH7WKnoMEi/9obms06e9cTlLpaeGvVhgWhh
YDnam9IPqy6z3bFGENs92PGSVXeBDJdqqGh/sHVi+mOFIECKZG1WIfpoZ7KLo/ftv7C7OeI5d/PJ
9MoDFAwQU3sE+xlj5hFaS05dhfcCMV9X2M7bMFSA+Z+mdwMJAmta8604EauHiHyAfdO+oVGoIk+F
XSrakQfmmWYWuypaOrTaTIRB9oI/9hFkyHKWLYfEnQpDBvas0pv7PcZY7DGtEUwSd2v6wnKTHfry
noFQwGYy2FgyrYdVeqTUL+7Lbc+OksQjqZt9GvM/1QzhvPhfXAUEBG72RDISvCX9LG1uiN4DObyb
ftP6Y9cEysOgb2JHL/nI3tPw+jcLaLJt2cnrYPhRuVPPlR1+bKN39NLTGrIVf37PfpK34RfMwIry
uyt9a1RPXGuXLYh8HaAwYnfKkJj+5DXh7SgmGMetM+LTonG4L350zMyZjbqAFcdJalza4jSg5O5E
OUCmjBJ7jZ3vaTOhD6J8gAKIFQKjPIqOWnDT9/oWZ05HpK6t7cw9i/zb2hw6p3gCXiClflh/VY8Q
RAxi0rMj+ieKQ9YlvhJ2JJW7/I3wGjKfTTIiDTv8nZaSh4LUHMDuoTzlMGInmw/JxwBzPIiUbfcS
v45SMMgu7O70SUDGxPbZaj7qV0qq3336yEpLCAr1YeixhV6sCt4SJWG4FNW6Y+jIDiRAhfBPxv10
kd7Mj0GwgyZge3/illT88da/6R8xoygtcb+KNIdZCRV4lD6Q8ICdJ0AqMPzhCLAL/CkucvVH0zim
6kl5mllPvCAPl8dz9iWz7428lUsE54OfcA+GrUeTAKJG+Vb/Qpv+bZ21Q8vOnrrGFbkAagGlueXc
0LiVRnv2WKrA0NjqI1PyYF1gKONL2sHDNgPtOtegZ5zk0B9E6Sc89b+Sl/qt9rZV2TV8LpVd1F+j
xg4JT5wzVw//NB3KY30bDJiS8sQv5RcTne8fUORE8O3w5nkFiDfDEzwc/GzRt9PCljEYf/X2agPN
RB+6i2m6HQH772a0CM52HHeMJNEjy9uzdWka+5nMhEtmvK+U0XxRdddytBFv3J6sC4aJDTxEX/VD
vFFje/2iAaRvo+1r/MYSKuUs87JGxUhHfAZ+QNYAUGEYZ9+MC5By6uJXhZE8sy2KnzYBHuzjg+Ks
vc2/wa1Un8pT9RLuBwwNb9jun7kS/zTpw1g2FLRf1ehgPD2rAp/tG37Ri2QbFyAQWA6FS3YQLqAj
Ci6F8CF34aE0wWgP5BV8FkgWbbzDu1H2ZPEd8qmjH1icUd3I5EeMN7ts2vfWs1EJp16IHu5OmqiY
2fvfv4TjTS+oXVhDioblRxOpeCiTM3pGdJqWQTCIMhhpfUx0gO6PWU1yrNHxBHf7VgywnNbopuqS
YScz8k/LX8au+0+Krc319y+q0YjuQXzuxbJw7maw+2/9/au9mvJMS6bFqC3xPvzb32dyK+2j6ZCI
NHZ6QW/++ifavr0/FtYTS/TY1L4sNEP4qdnvDvG//Oq//eX9ObSKDtHfz1a1BC/nWXfTNBPxXxt7
NGp3YUO36P5P1Gyvcf8S/CEaxfuXJsmKkmeIZRl0c3z8+9fH/3qbfz9GOHDzj6e4P3j/nQJC/o6p
BtLMP1/q/vjf3/71VQwRw/m3n2QqORFNx9T09w9wAfMi9++riXWZVNc4gbfn/peXv39sFKERe+WF
26qLWEByTxe1NXoooyh+bTXcpFz8sbYo6DXFPh3JgNGM2KezLway0pwh6lKGS6ldrcoz0U+sR6db
J1m7Ad08NGcVozOuzAH5RKtrYLqY2vXYxGgm/DKz/typ8ifJEMFSoqMELZ21goWuVnmLlXZyFFoW
wFgRjKjUfxYB6jxa3tIRLah4SWoGYyFJVIxH1R9HaSe2yAqyENScoiGTjbM3wk9mB5bwvl9aNHji
c33X+mTjzFPOLwpxubZUpbdpWo9FyPIMS0o5Lm4q7eTU8maVtWWTPZD2FkWsU6hyTGzeNNPaC93M
UpGspBj2v2+1MGtj8nq7AlCvwdilRA/rl2iqB2NoUBelwgGr9EudCF+ivj6WBM+H0a9pxMeglOyb
GXAs+bq2ZeWgUTHpkmrg4ob+bAwSBVAyxMPQ+E/2zqW5cWPb0n/lRo8bjgSQABKDOxGfIkWKolSU
XBOESi7h/Ubi9ev7Q9mnr4/ta3fP74moOnaVJZEEkLlz77W+9XVELroaSRRCagYmriHXIyRGWHAC
YPrKLuL4P2OtB9kkaegATyVqKjsPgfd96kZ4GZX1C0qSkwi9tzBFwmrpGZb/h2kewiH7KAaQ5jBM
KQIiIuBy/RkV6htj5OKohd3vSjFHuyiOt5VBsgzSRMfhON1ZyHS74tWbQBB3JrHfsPlrEnVy5ixz
8DDG1hUo0WWCPxIPDeqogngHJkLYTkDebPOOxM/BpRZjuQfTyodufdH+rsdHKGeg2p610Q4IPFcd
Q3qenfOVj+lbi+jP9LNH00q+SaqtbASJM5shGWTEfND1yPnM7MT8XiX6WxsCxB9nSbXHHg+ljJR5
OnLeQ+eZQHQaJzpGs7oLOlPyx8zq/NomDHp8qsNKfsy41JrAuebd9JZXDX1QH8dVb2fojIrvZgij
L9LGcSDtHaZoscdER8wObTAH6omSy5yawjJJjOk+qpNfAMVLyxPrMB++VIrddeocMF99O973afIw
ogdaaA7r1oDHlousOgPn+nkGRbSuLWWse2AWd7l1GzWRFW0+f03x/d4RiodWpm3WyACMNdrAnznr
M30KV5CbSSXDyO3b8jt30sY0uxse4PeOFM6AqfQMmnA1i/HLOPbHPoPt4tYod/s8XOPZnrzwGR89
8O+FC+TT/rAH6zreGhBQMCzBBhJDsKmszlqFsfxiazUC/7Xe6w9BFCoEhv6eVN27fqxBE3rT0XLM
AP8I39yfJjYvgluBe+Ofqcd5EzkHMzLOswi2KHyDM+LXo59034FIWmv8+88QGb+gJm8QYqK+nerw
NPfOu1sgXxgxpBpMxObcJ6W2IYLUm8pfkinfkHGlCdws1Sqdz4ifH80aLpnZANCQYfBJAlbyMOg3
oKMMGwUBYACMNqbNdDsi1gU1uk+CcP7ZeMGq8wd2caWemgCQW19QkPefsp2fUTuTrkeg0V0QxEQD
l8nRddvXGAAwF2vo7lAA0obxGXZkqk431S0jYnDXOfO5MoxbxLO5UCiAMPjV1jToyMTiXoUTs0o3
XmmdfJ0G87WPkH9ZTRfuBMSZhTKGOWGyaQ9N0SoAC2S37gmo5dGNrZYTjTjnUUalOoSX8nvfVL+Q
jcpjywAyP9jRLNa1BAYUYWD1oOdql1gFq8/otTnWUhIycQmm+OAr/bWcmX46Bm1Pg7Vn32RE/SCX
vBBr9tWp2i91MRA0MJ7nxtrDEl+POmFqaojXUNH0Sn1AaPWF2M+dUVUXkvXofRRsDOTTibsgjz/l
+EwGuCQ6xsUcUUYXS9op0uCMjrxIV4lPDraFwnRlOD2KLldAZEq7leizD6OEzg936lO6tLfqrL4P
ZfoNzGNHjlf0TTWA0JAG45ENOPKzfmd1CTQV/xWi8LvJ657xRX2C7JkuZsfdP5M3G0iSe5FW8wTO
abnNVU9od6aTTdLWb+lIWFTbFY/2xaYTYlQoWPLvTm5Zq19cybigjn7Oum9uNPOoC2u4KyeMgSaw
MIT6oGGeDHBF4Vi3Z9TVi6qUhrpZTpxsgmYfDBnTmo4Y7kh/A6tKIrS1jLqWXh1pNn2ekc5SFpjX
p+FL7M4t1an/iOzTwtIXcYRN6dcjYIfalAEmGD1vJ0rJGBgCxFDSMa86miAKbS8pXhe7YPaFFLe4
k8HwKkZ/uoslcYZwDAnrAx4R+86raAQVuyi4a3VHI6RJXwBhfJR9tClbffBxOIY0ayuH6gnwDkCy
FAXB5DoPdkInveP0GdER25R5gt4oyPr7QsIjHzAY2xC2Hjw7YNwkGDPgeEVrMmZ7M3WCU0jL0Sd2
hUyF6cPP6E6JlpZRntOi7Wnop4p8GSyvUa99Xi1zEvBPOGah9FHzFFfd1u22l5j6QdygnLAOIphZ
EGPs2cQ53rmNmaxixGGbVlcfZur+j6Xs/w307LkuFqz/3lJ2ZTL//T/u2+y9+OX3vjLr1y/8zVfm
mT+ZlrBM13ZxLSn4Zv/XV8ZfKWxewjc931We81+uMusnvgJPm6tMVwrX4q9+c5VBgjalI36Qo/nj
f3Guf2MB/wroDr+Xf8EGRgn+R0OZUsoWcrGa8bpsDwNd9fF+jYuw/c//Zf7vugl1k/t+uTe8lr5D
GH3FpuuKl0mRiyOC8tK0oiN8uWELLmhGDf7obssiuW9IZ9zqzDvT8Q7zi6r7F1XOx9hy3ohtgJ3F
KLRNUkZzd22avudBevJKsR2wXinSr3N2/JJdEb5Z4YH8YWjsDOOup4rxfXqvdakUiajzNR5ddTAr
zoF08GdMyjOpMoioAGnm2Rmvc7fuVEljzcatRRDacJdpcdPzCSwOzhCUvivsXpBWM1hhrHl3Atwt
1qzPDkR6wQw//dH0Ejcjcc9+0SECpQEBmQauMd3OEu8bjdvkM5kws6vWO1cZZ0lrNC9pBh5Ner/0
k7dufKhpcUvADQ/o3rfzkxV2q9Sin2cQCtrol07ys5N27Xv592GarnjFNqBjv0O88uyuYBrELJRh
hhcbz94i+w+WLgexkWHLp7mUQkXRPw2CHmyXncpC7nXB8R0AmcQpbAzTJYbRiPf9GAsc6r64+IGA
mO9Ae50uAU6nAVlybt4ao906KazJdtrFbobwPf406aHgm39FP3ol7/gFX9sbQXybnPCHduOV6uzZ
pAyM6clNk3fTmTHz8TbT4jSY/TUSwb1FnHvabWXM1NVKT3qaLzKZjok77Ih5Pwx+fGgSRjNzcooV
MzwzPlUkimUpSnNNFF1HKLiHpHTYOXCCzNw/D2TMwqh9q2FxecZ0EbN76qZXkTGR8GX0aWNbw29S
HlFj3weuyXlV7ocipPsHdMaQgrOLIl2Kn1y2FBvZaNKeB23W2W9pn72HTvZA4jzMkksVOfuqowNc
tOAhw4No0tNyhc1guOkWFsecfpNp9umE0WfdjdflY6yM+VYrbmpJTF+9a1LxMQkwUWa2YqjHMZCD
pqJEKlISyjQHo+GKZw20TjkcZ5foMHIRUfH5h9FkAD67e019AnIjNR0SVZyzFfEJVuPRjOQ+DLFD
RNmnCjtoHbTz49Gm9ZMiZZhvyz051xCdhMCSFB8CZ/xQGJCV2ozp+OJG03VhYkV2epgHYj6qFBtI
8v7jZ0xIj8fJvrQMS8LByFa6Dj+DVhELQ85KOGbvnhiPC+lRclXI+14TKlFI7r9uQvdEjqSI3xyd
fDZMtiabM5CXHLANnDjgHmye83yK90GZIrycbiOQxpxcyTGZL/GcwuDrtnXCvWo0z2m56ZNx19RE
7wJFbYz81C/Lgfo2RvPNx140kCMajleLS9K42XtLtsLUgWWZb14935YrqMV0NLL0JKP8fflglvvR
JHLHi2kSl/OtBS7VM5rp0Q4tb4lamihnBvae3DsWl8ZAwTm0mPGtAWcoCIX8PrQbvl+zhnB/ANKz
SZbk3MF5a0d0cLOzp8T4BnZqjlgTAqmfNWEoy72dpuNxeW1ZyFo29N1LbFJKA9lOkuKUxCwFmkhp
19GQgnnWda63FE+fo5SbOH4b+nbD3v5imd12uZmg/22JtLsFHSb//NbxSdm99zZWNfeLmG8CIh3e
hbBqt42T0L9fYLOaZXq+eARvRc74ApdqDce1yseLoacb0bI7VeApA6XzrkLjtffDJ4KdnLNsxEdE
HlWM5qW3wphyxj3b3vjhQ8mAkXgHYO5z8edYevF5DkcjJCprOgC7PIM0qoxLMJQPdomBgvA5fLv7
ek4PmXLP0ulf5lpcKnkH+5V/dPYYdo6QaJL0SZTJASMKUXbZKa957SOPxxRxS/BJu5lYNV9bu3nU
ej76VffStvN2zry7JBiPMw/C8gs5KA3Ng2Fze42utyVi6Fg7+qMNxsvIvdlI/VJbPGIoLZjKz5vG
c/bLYoXXnAYsZjUmndnB9PqXZcGWwO/CMnn02dm6ZEZlmb93df3FCm46H18AnEdUmCOghe+ko92H
o3teHsllTRA+YWoJ146HqLV4xkxo5Ks+VG9aVzS2C3Yan2Bq7ezZE0HaC0bvkmeehYpUyEvUJe8d
PyMrWN18fYpGD+qc7fKo5cSUDDwf0UMTnZeflVve+ccTZyLPtaAPBIb8Ck7ibBKquBFGBA28gU+f
MGKIyDicLbrpIYCXw2iQzUum0z4bw2AlnO5VJfX75Hf93knMjyQkNpmD3J3XBdWDre1xZQ3uIWGJ
fUijKdvE0yQIALizoZsd2O6+ZPE87ZO+XedR3a4ynQLqGC9+mU7HqcyPHaFbtuFgvQ5Ut0lTg02P
QCg0SHFngN8E7i2hl95n4mUEjn8wk0EfYlfqX//px59NM0OnIe/uMWA9xRFOmzlxbYhLsTz8+Kcf
vxmy+e1fpb28bM62ebsc/toDQWjNwffCV7gg47q3uweaq8FB+FTRmZEhxnUiwh38BvXWj9+GCS5G
nsiOiFLn1VQ1qiwdHAKSLsYywyzF0YKEwgGqT8XQjLazzvp6O4n4RlJHdD/lw0ZFM0uIFnsSAhin
Ght69iD7UvhwxmYA48EegGfpTbWfWO62KR6bqXBWydStaUF4iAY9/qSzUM7j08zbAsWNNtpjhYHr
19808LkjL27ez1579qJmxH1EligMQK56vM2M6FJgqd1Qf90QZmTO++z4e8ysgOgj9d4UpsKe0qtD
XOivpAOvsDFFG9MHEk0A650miY1Ec3lzR6/Dmg7xMzfclOWGkXHHTDEsuLHnxPrIjPTQF85ZSaad
UY+mp1H7spredMVRGU7NIWlYPHgEiklfiRC4hs1E0mlDc4NCRzrq50zk3aNIwA0BmaIlo1j+Rgtm
wMTYwzMg8+XDi9WQBSXLc+YiGQkUMsj4PZZ7g5Ru6aaH3xX1f1Enm38uk33LAzEO49r1HM+kgP99
mQzyRpIulpZ77aW0gu4HM3spvOElQBTfRMQJTMeaOmr06n9IHjHJgvl34gPcCJ/Tg+0A9zeVu7yy
3xXovhx04U4EkwaheZnsqkCziweVxhjrC4VOnLQ/5OMGxMKlVPqHN/4n4ITybdtRHq9AWAvk4t9/
/OB5o50EVbm3Oop41poi6rZGXQFxvqbmcHXt+L0tgT0gxciPpEu81RS2UTLt/uGFwNf44+cAkoFz
FUWbv/z/v7+Q0C78SLVBsV8uPlTLq0NlkhlH5YnHqaIwyLqrB7pQEWavTajymb4WE01wk90no2D1
5T4u5KbyXv/+lS1ntD+/MvJ64H+Y5MHJ5ZX/7goR4zXMyaSKva85QgmatZH9ZLQxMZoD7TLbcTcy
1d9+3N5VS32eTR9UYi9hi9UkeRf++GFHLAA/ykPlzBfYZ67xWmXzrWPrspFFuhNlCLWdCynSq8fd
UoK4Pnl2ibOPeACWKl10PCnZeM2j5KByccGIS+LWIsFU66ysCbHuwaU1G1O+wdfY1mx+gdK7QjPF
V+2VJsw+61AyyoAaNubRRVvoNijs2k1tkwCchzcjnD7SWby6I4Nf3DOe3SBQ0tegyj9rX/Ptk/em
rBm09ytLej2xsB2CEUFTJOP8l5cjk/Chf4kaUtf//ir81e0hTUHP1TWFY1l/uE8tZHJ5aUnQQ1YL
SExcNPyIPPv2o7Ieb2bX/FOsjv1X112a9nJqJ3jJWYgwv7/u/mAqzqY8maE7HdsseU7yrZvYt6Qc
ri0b35ZUxvcJEgiNtQABYf/CcfdQSxqW1PVZ79yb8zOZYvdFeSKN4ur7mL8J1ra95WYQFKRZP13s
AcSJsh5b6xh3igZQgaBEs3UMBcBh701Tii3fd1DVFmiA07t7SQG6nApIXaClBaLVGo/+IAA4z8Tx
oeFzMHUk9HDzr267pOlh4m9ICUmyUxH3oEO+qYjplpnqtQ8IBvdzura8ah9P6BLHQTn3iYl2UVaY
I+/y0ILG12Sauyg4BQrNBmf9D7ODYkYlZdWL8jV8LNLxRk7fCx69Vc8RjArcfrOyRWVVgvW0ET6T
pJTF70vR2lXDLnEykn3b10ZPH71FOVbQ2ayjK1YNZnvkc9z3fMahk5xSgXVXyTerhLfSH3I5PYxG
8mlYFQpNZ61CvZ2q7N3MgoNnrTv7MlaM2SdnP7Fq9516c3vzshz3qFiOE2amjUSd++OcVLp7Jkss
u9EB5/xosWnxPoyB+s0Nz4ONDRqXn2f2x0GJD+CzZ8+kTfD3t/af0ptYgqWnfM8UyrMc9Ydbe/YM
8oHBquyX49typBu57ObNC6rX5S0XbrUv/mG1/atV3xGUnEp5HqlXy9//bklrrCn2Mjmx2KYcyFoO
puU/b6l/8ch6Lvlicvndt/4YMxZHddploLH28LiLu8FpaeJk8wtk5F0NuWMZaD2lor4SHbiZACSM
pji2Ufq5VNmNPx+Tzt3ENkIFVC90WvaEBZ5Tjj29RZQPC6FXQJDBVg+2DGlm8k25/Ji6JwmZik4i
9F8WYrz7Nx1atz5hqW6aNESUg4okP7Uu0n9PX22uvw6Qm/jTEQPtsSx4mZzLPHu+Rb48p5XcjzYl
eVucHO86DyOD5f5leZEOdUjtuufJdl9KmhZYV3pVfanoMChymuPxQv7PyR/0i+mRFpGPR+UmJ8A2
OMcwI7TgQzk24as9idljJNqgY3OOMxGIeETvWvoFVsMpie7e3diXr6b2aG6jE9QjpZew4k+H7cKY
OJPE6akf04Nl+Zjs04NCSLn0FZYfJ3AJg+p23gpXv+Rts2Ho9yYKxvMcSvyRxBNeSxCgaGEFl5zX
/v7mNsVfFDjcYr5UnIqElM4fOpAFsOOxnPJib2Zsn0Xer8o6wYdGihbCMJRiRiqOZQY33Yy4RsYY
7+Cj3wPBekZPhjdk7s8Nx7yeo6GW7llLdWi7m0NSRs0JfTm69f2lzcdrZISAM6yHWiU/+4yPqqJb
SIznxI5fJ5W+J8t0i5QIKJ0g9WSM5p7GX+HoO22x5tW0AHqefKrRpajQzXjVASphVtV67j/KoL0z
RHuESvzhsfLnLGaY+E8SXVg1KWy3DsXHiHFst3TvAmO8+qq/mlqv0T9t8/Lrckj10uTQGOPOmbtt
RXOktZlfO1Q79F9I/b7VkbhwwBsHkoholi3VWJD265DD3F3onItuG5oaaHF7zfvhY9LjbimCnHZp
WdhvfoLW1eYXRg9dDjfX4R1rGBTM3J8qWnSd+pY6xpXavVv//YX+i1WMwm35H3B2Ott/uMxDWHtZ
N/RgARVybzRisiLR2BuG3XKT2x354O4hqMJ/uL8s54/RfUpRLgqbHdo0LfWn5bOWjBUtqYt9Fzm3
HA3rss8p4gwzvRmwRQAgPwVDt176Z2kC3MiW+4aCp5povNDhtHhQbOAserZQy9GyoshOaWs2wlwt
tZjpfltCRyT5U0u9pGiUeuNl6W4UqXrr/ZYZMbMylowhPmmyAtveBT3LW+c8lPlUYflEyJt7jiDU
LIE7CWqVuspOpLDhRksPCTddAmQ7JDymyR20oZsWWsXka7y6JEpT9FBPlPX8YS2bUcHVTOSDO8yb
vktPhc15HCbNmE3H3GPdWJ7h0E7fl/dsz+I2m+KWzOJUE1Dfpt8MLztNkFY1X5siZ46IJbJcVl8i
W5dCxxvFseO2bzm5zjjK6oz897Vygjf6gTyxvXpbOhQhctAuithu5bma88+lHaL68bGgMv+lrFFF
5OPJ7Mq1OXw2WbLthvzkgj4jVmn+yMXGRsxHiwBax8qIGcZ2PJVLWYd/4n0WzBSG6TGM4EsLOSC/
qJleomdrOe4maXaYhERBJU5VRic28c56TN+XhPula23Sr1u6TYzcSc2Qm6UJx9nrY3nTvk3FkpoY
BuKD8OimJfq67PAxz8bQO+cwYLLKv1fWdETfHdMuanR8IhThvR9dAmJTYv3ggcZpuyqDCGJBJvfL
6rt01sgBfpEExRFZ9eMQO+kXNQ0fi2pnpjljauBth2XV1TTJBbHrFqMDk7QwGScns9AcNqN3KXlV
hsMKTfc1x2czBdjz0/DoOM7b0mnLC/4Dnt5C4FyXdOAztg+qyyp6Tmr3YSmYzGy6yUy+JSFjz8Da
gDD9ANx/takmerLGjT45RD59RB8rLILU0ENCH26XXlvXZbQXSeUs91S3h6qajj9ueIYeSxkZsw2P
A58nq5ekKyCLAtcGB7DKO/uw0ughrqx8ICtAElbXcYJ0zn2L3j38ED+gotxwS/c1YVOtRs4OBPYe
/JHQW1j2d63X3zIC36HusJPWLP5zv+trus4sx0ufcK6C73+/apm29+fTHadNx/GF47KIiD9U+dlk
J7UlnXzfetNH0fJBzogTgi/0uWh4aLkwd/qr0vkDbUxmNAO2+AJIc7ddbqw2QomhOs4AnU+LuByy
a5YSlcyy/eMbeNa3OqHAbeLP0p8+ErU44sYzm/ezD19QuCiwsyFtHugHDZuW8AOrh5oTr8YYvL7s
2XMAOElcjvC1Rj3t7brCrK71Jfc4pIcWQiGnomRWGKnL+M1cukhIZxARuXmzNa36vWoIAYOeBiua
pkZT0gvtSnqbwq6Gu3MBnXLlRlhnibcYIJL5dLmTbroRHxf1/SeicxTdPODL+hIRA1ECQhwqhLys
6q7sjhuLxWlZc55DQ5xF3dyVDeYIRRXSDzdbjFf4YHsCS2ACEmC8MKPccwZKJLDbLaiaNZDs47IE
+jo7+dyRy/PXev6zaT/3zDWyBJsQ320pk0JrORrHh/TRINOlZCaw3BWpJ8/LN/Hp9ze0l5fOgME4
IbXGw3LSkG2P4M/dQ3b/gC600fTt8wkDu29u901FFVTqq3iIa6RO5jQAu0DjVqAErhF9d/oFncdl
eaA771+l//+gXP8B5UrG7tII++/n7uclE/k/VnQTEO39G9H1ty/91+Td+YmKEpifcqG6Wq7zX5N3
JX9CdcloXfwKbV1ScX8jutruT5x8SD+mWrAtvoyv+m32bts/cdiHwWrZ/q8j+P+f+bttWkvd83ui
q28SJk16s4MwwGQAv5QvvztqeelYU5S0yT5GJ7Zzx+qLo6ZgBwhnU1SWfkpsL3oKk4F8ADPbiS4E
Z1kJ+1poXA1pDoPKycEzA0K/VkbtkwxuFdt4NooHND9UsjP08h7GY1j1F1eHW0D5yTMjN4WzcMC+
qKvqlSEXiTHYxsX8NdDkuYI6qc9WV1THdIbWGCYt7sDY9J5qf4axTnLJs0d3IGVEgGU9sAHCG9O2
o+o7Es/oH92+01u0kwGE1NrZViOhnuXUjh8kunNWNw1euZsdJaHo+3kMcub+0/DGUWSNdHX8Ocbu
ZdQd9XKTdbskd8tXRJe0wiOvvwe0d6AZpQkYdfH6Aqc+6W7uvrQ55oWyQopVgWm7c4UZfSlCTNBO
tsvyOT+2I9CB+WkKInnfq/rd92CTJ2m6M+sx2+axox4SF2Fog116GIgj7syzzdHAr6Jx47nRuqZL
8+DnD1C4afgE6Pj4sG6C8gcxn32f+PNL6eb2BmFXs3Zd+d0Y1IbYVolHBHVTSo4dVlAWiZodL6qi
fTEPV532/sazngfPWsWhzDFhme3WkG25M+B+tNq/4fx7EjCgLqEe34IhH7Y5YYebKU8G7JC63Pu7
dCDsvh04QPnYPpA/mhfJtlQ0vYmyaKn68wxAJ2/Bch8MlUHoSGssG8B6u0YQSNahKWq9mLpPNskt
gAEv4xlIn2qou2qz3FfyF56jep8mOVbVyRWPMYnCQP3tlzZFBrZBcUcSWftISqTFFCWo7gmG9O8a
h0UZUeW4dbg4286PdlJM/RZUcXMPns3AO4egq8gnwApJrfddCuDeqFCymoPxSXTNt8oQ034Ka/tJ
LEE0AVlDsGwfHO1X9yPflOZibONadMODDRsTt2SdMdqJAYUEJF51ripWSe+jcasKZh993q4CO/va
2CJ9qJbfvLkjI7WP91Ghq6NIM+77CG12u0yWgGt5/pVhIyP1eLROtMvJ7clIwI1l8pzGFQ2zhXAe
TGo9JBNZb0FCXgCla63cp9Ema9mMyLYgYAv1bd4sfIAi2/giDpYtBPQlk6hLEub5Ojfg7xq94PLj
4Ya45q2j2dDrrpxuxWShmOUjX3nxXO8oxrimA34jgJM7ppolIkmX+DxdbUyUwncvw1jo49hE3+yg
y+6bei7vHLdbFSrJ1qVo1Ephi529ptlP83WICeGuK+/iCbzM1FO8/YmSm3xRnGYMxtedhJ7SLTcr
gd3xmhhduW7NKt1MfaqO8ZC+ikg2TPusZzdMD3Fg22hgFAoUNCzZEK0Z2YLNdcPyLS9Nwk5Rvxes
wCeenVeHFE9WLtPDKg+FYgR3KzxiCpo4ORYB/lnbsKNNRDFCVGPg7jicVOskibw7LUgRZf6pIAal
PGhysZOVlbsestE62zFsp8SOdmi0v0pZ1+tSUfqLGoz0F8PPNh2ClROnfJgqTaPufXSRhG91h0iB
jHX8+VbA1n30JGJ2UkjBE4z9Qcz+m/IBdM2Fh0fGyX82gwBTrQy2tTLKnxeq8SS8ra7tCltBV5xd
fxyvVUx8dOZV+BQn8iVqhVNbKtOjloCiKI1cP3bEgD7JVDxaEDAf1eA9zTNnoKZE5I2oqj/XcPtz
VXvfBhSLdbkQP5NbOBCWoPIKP9+67OHKTG3AcdVMY0IFvXbd5p6/wZgR7+Iows9vkZOZVMY3h0b1
M4myjyUWfcwX+uQKQn0TgIKMdavywW1syBr6VUys/OZ34UXWY8XdvwEeLs4tQoC7Qnk0gcceyKo/
o5vWDej2XgaHprWwD3vvYRz4NzuYAoQFSOpTe1iPVTDsdULDYkjyERiCYTEudfytOycISHDEz5Eq
vybOIB892/gyCfsI9FF/KbFOWgHdLtNTa4ukh63oQFnHvgZnaBFiTRjQg1MQFmCIOcZvyvGHEflb
FpvPYTwyKwowl6RZSiDqR9UHjzqy1JfEIFDC08eq8hKiOtwIb/XQ3lmRxu7t8NHmucdOO9cNmpz8
EE6wKXAIfSU1/Ovk8l/2eR5tdVOjAXAKHI7hxOEv7uK9zx2/7hCCPvkwJaX9S1hG/q0OaQ3MIrzE
ihACnSoOZlNqrYYpvo4C3mXR8KtI8BNHuGVH3BAmTpajbK1oH9fF28KJXA1pDlQuhf3bK3Bh42wk
uz6oNJpWgsvdyNq3s1O+6AzJakHza+eapf+oIIAK0/O2XuN1K6d3xINf0ywsIfru1OxyMh1z6B+F
GNYqkibssYI+t+FLDPzEbEBFNnvX+jKYJVrsxLzMcR6uGuk6V8k9FA5QykqzP3SBiQjbsRzsA2G1
tjLohkNtfQK7e4dcbN4m8yj6wr9NGSNES73PRQTikAQvRmXkJfZ+BI5H6PYBewbxTuo9Ijr8UBrD
W9UeDDpMoHQqUmF81EyWNI+/biQ4N+4jhSOXM7+5kXUj9k3Lnqg1YsYs7wjqaZhHRLLNL36GrWe2
3q1aOE84rE10B7X9YKWk15ATgX1Z4iiSLQnpTafFXWNG5UsZJzOKMbZ1jVVsycBs9pndlsfGspP7
kqRyRjMT4txM7XncAdUPHy5HvmAOjsT1EIxuIiBq6tS8phnsnK73j3Zd7nqU+YfWGZqDZz+GWkI7
7s5jSzeMWc6hmcryvkoZmujSOPZjMG/NyG3vCH5pn1o/OPosQA+ESQLES/N01zat+9AX0cGtwVAl
Ve5Bl8u+13NNVUBW+UoPT9gW6HOH7XgNhX7uWsN5aczuLutc4AhmLQC1hvCHyu4BjFFmiwJ41vRL
I8CEFD6UsgjoaxSj8BpnqItd20CadtKw2E1i8UioLNhxne96KKRfB+IUtnh7AMzhqHRTS5zjjHu/
rBrmddMotlxpe6PCnwknwUxal7rd2Fj97hmsIq4iGakvlX7sXaQwKhkeAjQZyMtJ72obBwu+qhWN
Jyt6cJ3yO31ZGrejuXUjyBOtlMV9O6jmYhvG61DC4ZD1c8dM5TnZ/SgjsFO4q9m8kjRobkWNYYRg
weKtr+mjs7QZ88V00g8voeyQ5AbX9C1pl9oEL5IlsIvmmi6m/3Ph4JUlCl0G8t2REU3beS8QLkD0
S9on08Ii23XeEWbttubw8yDgZxDEwBhw+sSKGwEsCkmsCmc2BW8RoMSYDZIiT5HNVGsdB4SHmFC1
uibpLjml1igH4v4SfaFmzR9yPsWV640zAWlhtkfsR86dAVqrt0Nzm3nuLYdBTyt9FvucFMiV5aVg
kuk2HVP8riDMYsSYZbif1PRF4iLYEXj04hnY+dDJxjsnGR4jaje6DTM2bB2s5o5nvuMVuZbxkuiD
FajmjZ4D32Fd9Un9WMliAwz5ybfi+j6tDmCwy71gvLz2zUkcHOtQLhV2nWAkoZCZ102DuCFwe0bY
srpFtONS7VT32HfYO6uZZhHT9TiaTmXckLHN9K8Mi5W2Y/MeC5t9b4zMglzoCbZBEd4MKEd6Yoa3
UVb8UhRsuYGBKDktsCfEE4LXqKMx0Kles9sR882pCyqCYYM+jAxvC2G7XCXLjtKm/WveJPL+RzHE
68VxPCqaq9VzG0Pl5hSA4Q1je4Cl7sFLB8jaWRXvGqt69sYgXMVmnPwfxs4sSW4dy7ZTeROgGQmC
BPjrvXv0ffNDkxQS2Pf96GsxbllVmbKs8n2km3QzIhROJ4GDc/ZeGycFuQlY3JE9jpcM0Td+bQA8
Vipwv3iMuBw8dJtC4gH/LsrICwc5Hhkc6f5qB++S4Moe88+kRIXdWEV2XfdJfR4Ku9gpK06vvbHY
Yxrw94EijU379bxHWeKe+gl/kU/Ea0JcJ8rRzHtqVnqEX87BHlJrtfcgzhNIwNjaDWbntkFs9v1/
xoNGAjQS9JNXAP1Da0/gY/5oAoz2Jctx5NvduTRBuZ2HqkeFkwRYuaErxqLOqCqDM1NLMuhjampr
jYWN8/IEuBh0lCXjY+SCQcTEVwQYJPnJEKKBvGiUFPuy/xwEFZbHOWCD8mKfyOmP0pVmcsCemnXp
L0nP/yzdCpFBVfGokD2MMtVvt6Z1SUJfmvhIyAthIxlihNrKiXAbUCnj7UPuJ27LykmWTVlH4cm1
BLdAJGqgycl7kgLVRAKLN2VdBvjo9m32mviw3Vu0cziXdXPu6hTNJw4OkibHk984ckeaxm0wFsUz
fg1IC1TA5RCcDAXjTkys9eGMpVZO01Nu+zgQO1sfs9BlDEK50k0cWPDHAefr4+elTYFepoSYe4qo
sD6Y9E49VT4kP1EtrKJpn7OBg58Z/LA5KssajlkyvwVJTcZXpxBbEDW9C9bbsgHv5owuU/E0vanm
6i2mIcnth6lUFy4u6GL+aPOBVG2C36+SMvQPuiV4fFyY49O4fu8xIQPUgUSR9gseFI0rS1jFxRsR
n9dhqQ44gcxFTiBnhKzPTu19OboZ9lNYhFtEoSsXI7NOSAxH9tXWJYq8TPmQoAty4I71TDRblz/N
M76bcXD+lNQvaIHBTkdm+DV7JBlnpMl7tdTXHYfPLfGfvLm81qfej4Nre+RRi3O68eNsmUOzdumq
lGDBNEVrXEa5iwhVtwCY1hBpIDzSod8ZK1udcKpR2Dn+TerEJZJl9+IrqhUGf/bBkb1Bn+39ihEQ
hnYNnnQ04jiHHcy/Y+BgMo5StvuOdRuPVf3D9+Zf7XLuOHeelnYKbqrVOVAWRQCTh0zxKW3pRiYA
aJDSPyLJ8PkMZ2JHKnAS9DpwHUGEKMQS3kzh8MnJlS9Y41cXjTBTkeJbCa+7b0pCFscju3h3F7If
HSWtnN3a9I1oWh17l5lOFlwv46AgnPEsel6XHRC0OzvbAOiK2+W3TpY1eHxKKMU5hKFduib+3Xn2
je/yiSwZOS1VDeoTD7RxiscobM6uJ7q7LNPlZuhMdPQ1aXE6hxxS3E7obq7FqLIzwSzkYqgCj7Sj
WuhR84KQGY/bpmzz+JiHCWwlmYFNbYl8mL3CubW76mDB9e/yKHyNnPbY21V6MAnDLYeoScbtLeyK
5XoJ8mNM2AFGBKs7Iu4RQCKNvdfxUoEY1s3Wd5G2OOsWODXCvg6D5MVvuum6ctjn5vS0zM39jPP1
ilQUqP5h++zPm7x1u62KAu+Gc8cx6Qp935E1UWXW2s95TSeKLtvX/hlcPQGfXc6iGoFzC5K0fiM3
pHLANbFdLsc69HpMZGSrxI0Y0PUmjGKi8Wwt+sHJW+e+1J9DyyjZHsv7yskPTtsFezrn3s5iOzg7
rrtteshsS2Gd5mIet7nAgJcSy7BT0sIHNsbn2bnpOQ6D4Rnfs85qX2u49NZQ/ETwGz/JLH4PkyG/
MmH0+b1jQT/fhG1BvrlTA9tYQD/SiFkcv4EqwvriojVIBcbFqO+GI4ucOLOsULI/uKbLXiPXjdCe
7kaXBF8k/MzMTX4kmVrcjczdQP+G5lhykzPbtCP40yXh9PiCnhc0ShxEbDQZ3NTs1bdifbeT5dqc
mmV8DpBbHN1I1Wf0vGqi3jMj6QljCDNOGsq5OhH0mhz4KYsCYEfWt41b+HGiBBTzY+711UdilTvd
YSop3NQcNF67NJEkyBSYdWRj33iEM3lIkVEVC7y9DjkGwSRoYrR2dIvIJ+j1uZ4Apq/ZVyHsq2i0
zi3OhCvsFVjZ04Bh+lQrBieldap1/1SiojouWD3OQ97gGXCL4xAFIU3EpNzJmQlENnoCjioMYzND
0QwQ9P/sQeTU8lx5Y/vu4D2VDl1NshyXOwnE4pQlISU+VCddWsGNXX5pIlHIHpy3TduRN2MHH5HF
1dL0Z7YUe2SCsrshaHAebQzdMGc4zVDZjPf1p5ZLeRjdpt41IMxlGJbXeW55jxGT2KS136Khcz+N
9R6GVn8Vu94FM2p49oUyV4nOLryZ8c7HYUgjt0EPpu1TFrPOs4tbO8uyaMbk9oOVEAdQxWogDHA4
JxkgtdTV8Ln7mggg0FWtV037IeSeLddmrTu2j7g+aWbqgWzeIlJ7hMIFOWJgQ6BNvLbpw+TPC60U
/5dwIwB7ZFDfkVxCN3J8JiJDgbM5G3ro1wH7snBAgnjtBLgIYSzFtwS36EM2YaSMp1LrkH5jTxer
IDayTLL+MoUWtKcxBYNkIM/FpBZt0D2aQ5GGelsNSOwE+bgHrxqg164di2HBDZCP4ISsuCTVKZu7
/WCs/FCjETpUcRkcFY/6UtIrV3l0X1rzY+lyGs98ybS5H17RmS9n9ufbUepfg0cMa5o4wVMl6RBM
9Ca0vB99i+AUB04ELefk0Ob+2epts7V0WD9FjE8tirub0aRvbcaxl+USJit9hgf6I1sSrlIm8HhU
Jmo92vpgEkrE/EWK24UBwWV2ZmxQpBBv4jo/6lF8CLrmm6T398SKxW8o+046bV5r79cwMFSlw6F3
g23/8dMgoWVJ+0MbKudoCs7KT+sLI9hb3x8pbNsie0im8slfOnWk+prO2SxvKXXM2diAXIIoSpgO
li0RPRZAwVLQca2Ffx4sJDt971w8Uzb0ghu5CYekOVlwLrUqqI/YKxLBLKIt2p8DjnFmiRZ7zuzc
T7mbH7RV/NCWYAKckiYmygs7zkw5zJL8HUfQTQqGayPgt7Af+agHaqOYJxt1q+y6veD0xxHobtqE
tnFKsNDi4l8IpouzvthfU0xrME/nk1AkVnex92TTQjl0YfiJrR9wT8kyCa6A7ISKKWBDx9Xii6wi
sS+6j05zjrmtqcdk05I+QgXiHkZJ0oZq5RpJb6FEay1AUmg4/I7tS7VYxgK6V+i4Ayp/v7/rDVX1
FOmDR0oQbaN4P7nleOkN0JgJ3YjmstG7hV+vmuieY8WuqT0CjHJ5S+AVSVX4GNveT0FG1Q8yFBx4
sxIEY27K/ffviYhp4f16nLGzDqyWy/UPyheiYm4SaZAY1v4uG/R0oqRmcS2JOnBi4EDGBo7zq2PR
/idoICHv8pjP+Nvqpb18vxjK9bQkeXuuaQ6OI66wnFE9ockHCDxvZZN9VSVhnUlrrvOWHJIi5ujo
ehkxyv1CJgxeCBrNiN2aottFXQrtcFbHcap/gQ5lF7VoVaXXSRN8LOH7dx6DWLBvlYiWPRysF7W+
mHSGnxfNEAWKorrYFmofWmD9Tq4on+8XWr4MzJm/7KxgBuDslekx7Ifr77iFeRIj0+PxZxcxbzYi
fVLUQVvKvXYzz+tcQpZnaWsUOfnIoWHgROg4fNJFiuScSEI/LrxdC77O7/0L3cHyMHC/X5Y8v571
5IId2roTURZgi1MOWczW03EfL1QYVhH8NHX2VUoyNir1vCTZb8hExCKSQ1YvDDLYJX3uFdCXUXtx
XBORIW6/hmhtL4K0l808zJ8ecYobSDlUgRkoH+u+nbRznpnnLxrPMWkZFhKZqSesENJdPfNB1MWL
7a56HtsGdrmabjSKrAa9kylh+a8pH75E4Czb8KocAUA4SbUc6U9w8xjzOshBvJQL8O8oVSePReCs
agUquSrDw1LNL5je3d33jGRBj3nlFuu/dXvtxJAdLN2nH9hVdolF9eGp1rpUjvccWZMgYEG5F7uY
X8U4+Xsbp9Bm0muStTZHID2s2b2R77MvIk6PF+NAZHRTutx0rIi6qxifcJbx9VZGQcdNUJm946En
6UsDbIg+fdzXl3F9mduqQbJhP/5zX+KnYQV1A4yk/ouMh5tmVs958AWHtYGvbs0REdR9/UMFpFA1
TdDj2PfvNDa77dKnfyab+Mygm3e+BWDLwhG+EdAIaAtbm7btfJjrIcblUrqnqlDiYvHNkSjWhiOf
sV90at2Mt25cUhRxUwIepod48HvO7b8oUwgcJcOwxdFqyesxk490HHFcZdjfZPBDi+rTjgceXkIR
Uwpg/2lq7xczfcoAYKKlKg444/BuFdVb+0tHt7nj93srvLbbxEBNXQ/V4qWx2ye0uxcLgVU4D4+V
BgkvyINnSyA8N+Lu7ne2A9quzoOXFMhUaOmXiC+9KPImRzdJT96aaDKBtDqNiwVm49bUtXtmutFf
8khwiX3cpJu2ZyLUU/EudMjq+hiBpJ0YMpPqFIPPux47joO1M6ONmcsHnU7OVjBJImpB5MGOAytk
kvSAKsjQuwOXV8bmMRU13YjC6aFSpLdAycTCFj7HT4b2E+WLkQCZYK6547KL3IHR8RLYa0vDBi5e
oNj0c2AK01fiMQBEYRd1O900tAysgncfAQSf3fzcLPIUNV5wNByIHB+eqgs4msRDdGbr2pMZ9ig7
kZe+rhB1JsI6KfLsjQBAmQTFaRjZt6uaPBHuta88ssCWmIWaGdIKh3xaX/QHtpafcKgMgpvYV+8U
xGY3hfWdZsG49NUaETV5zsk0xj7GjkvSQTh/MJngiJGQe+zNRC84oZ1cMUMx+7a0ayqlUV6Cqs4P
y2xfDyEJX9ST9PB6GwpgeVk8PHF5TVk9KUn42DS95U4wHFw9v1brt4WmZcOr+XRa64EKAbRmFt7Z
K5h33e6+X6p1bUe7VuwTT9/XdnSFp5P3F5btppEV7Dg3e6o9jyU2hMhTlRFofPj5rHU1ZxXBuTAb
LiUT6vW3rUOue2QWHu0iv0O1gJk4pOgjh5Z8ZX5EYC6V7O+qDq6bn/Kgp+X8Q4/odGLmaF3RcGhe
d+n1N//+04hoLw4FdN8JRir2OwaY5Rar4Ov04BbZ1ufCVlWLl4/Ct6KcoT2r0a8VLSne5FSRS5Hk
6pH9atw3XY1MCLA1h9Ll4tk9QwBMn3TO1E0w4f0dkuFNqPxHb4hKj+dx2VoZ5W8uhOSE7P4M1uqE
MFmX5dktGKppGewsytNLWjr6EgJoOjdEhUnhuMfeGV89jz2D5Zx00DClHx+kIHEzmYM9W8HsWidb
L0tA6AchW1dGZnlkDcElc8SfWnpn6dHHnBb3+L1v08DqAYH9cG3rWcYTcZHcKWiCr4zxT7UjH1t0
OEfVwg2qunShW8YUQQ3zXd+isAyTw4RJmNA5/yjd+nUeEsPt3dym3XTl0hECXhytDAn56DZgMUnq
ZCn2p2s+SWRy32rR8Y7K9oHTGpBar2n2eeBbWxmTMuGwQHBW3gU2vFq1gLTkSar7Cv7mMN+Msjp1
b6ndi/PSEj5fjC6fnBnQHdq/25HQ9qmMARAWVXiMB5p5Y0hGEUdAYNxtc0dHtAljjiytPoUC/lWQ
QdMdkU1nGZgntTbmXIUZPH2uE4scmyh6YJ0AUJbRxvCYbGs62xVks9wx7blvxnDfQq9O1sBSmrf5
fZmjK7bgMzduHR69tM1OpGCqLR07SUyldehzzz7bGlG5AXtk5fojzoh5tx2KGEUkCyORqybWdBNQ
3PTxeNcZRAAUJlnT/yC466fNR7zxNUk5ntO3O/Qb7mYc6s/CF5/wIzO3867sCm+QnfwsHCQs5dyh
FtDWSDADXFMO7LCJOVlviyzaWsNjKcYzJx6HXXKTBDaw1NgFXcy0Bl3jZLEZqGFH5fwKQmoNQfmy
HevUOiI8uxVamDrbEqPr3ScJF69TaQPiViUbUyfPioHtCR/+KR1C5zJ6v8MS320kzdnjLLnF2N9t
g/IP0J7sPUCkWLX5WeD5+AyOdZDBXaSCPI2SiIHF9X4HVQsnvW3VhjQCuvchkATwq/6CfXWIq7Pb
OuWeN2AOtk+DTHoQynQBN1+pFP4VZkFJsCG+ff+Vm4B8UxpCUVtBaVuFAQaI8TqZD4P8Lh5JaRfd
oz0g3bGagnCEmAJPGh6qbWEDK6ZgXccpv/xv2SZ/GRNwvbGZjwQ/suCGPa1GG3OvZaABFjnBUv7I
hMjBgk8wNp2mp6aBuosEa96iZGhv+2S4N2iQq5TMtcD5on3v3etewTmtb7rF6XYDbvvjGNOu61ua
7hkMOQ7YXu77u9aYIwtUctJl5W05Sr/n/bnK7K+wQWps3Ck5xkGAJsku8cITtBbSGGK1okqBEpqt
yagRfFs17NUyX02IvzdSwf9uGtymEtWWK5GNCQlMvAmLnaeRCXee6k7CVb+Hm2U/xfT/mjwkjlBK
QN8+2C9/2U17mwHaIUzkp2ieXeWSYzOiUYgRga7zK5Q/qD/2dutDt6XJVa5mhbR4QFyh8UZkDQNl
JAy5hldusR2BYhJIcANv6bdMZTjG9wwdu3lk3ggYPi0kmPz1tIZCp4yPicrMFRG172ryd7m/hiX5
G1UPDEhitK0pY1x6FiwalmTY1Kb5T2JsZ4xs/GJeBRG1nudrUQDrj9saxGkEhpB+MCQZy5sAdEfp
c1bVDnZ3b+vWFue7ISXO1KJIZptTSGaQg4GNB2+VJE2P7rl+5JTHJm1nJJrHC+7MeZfF/XyWGTqg
Bh6nB4oyyjFcx0v+kNMo2Lnx8FM13tPSQeWhzb+rquQc3vnazWmaMjai7wjQjsiFJsKEODWXsoXB
SIzmqesLAJqZQMw9Mj0E15dJdLZTyrUz2HmtBudVxN1Rpd6FwWi2rUPw9tIi7sEpzt5EDBc6y3Rn
lJjJ8nJ+MfolZ6giC7pNchoxYrq3E5Ij0PWuZx4vBiMcCpCTevms42HYlGHd0fSa3v3yxgRtw/xG
/sxGF5TXqOxDH/Oc5+XwgfgHHGGnUPRnwRWDYOuYNQSw8C2HTANhKfBKlPGEDGn9KaNvy0NdAvsE
nrbtykzRCjonrlXBqi/uk4y8U+Y3/k6G8x+gC9PJLfwbVwfg6nvGEZxVieuL2HjTkuQoE92luBHC
sAO0gzwvz4ZrU0Djd+VQbwru1qomuMe2SgbNzC12hhS2hkYKScb53ljmoxEPUISWlyo/LtxRcqS0
HoUAVZyU1bZV7EU4POj1qtEmYDW4Rjfm7piJT/t8EZDP/fcimwkNaXuELtOTyRH6Y32FUdYSWGbn
693QwryLM7H1QpR2Y7fsbTt57n3nTTM+ymVHfwWZqHbKiGfuJUOHeECiwTGd+wMRmds+uJGOrhhT
3YwID2HO+fEhEA5OtPAtCkCS9cSmJGaKocAQP5h70Wnt4netjzCmJyYDSzH+VjCGzur8nEdI9zJK
9+iy7jGx3IVqag+Ow22jZRMi7qutQ51jKGzG6Lap5o/kdurlLzfjcZ2r4qXqsA/bQ/AZy0AcIlTm
cP9mZHDO2obMr7KFo0UxdDwTqMGGTcfh7WLcZF/VV9hDGT2yLweMwqjn49fQ8xMKDzJiM0OfE8bF
ZSzWJ3GihmbtAyEcrxV6jTsXkoL/gh2yOwPArS5qra6/X/75K+L4jT9D2vNi4hzJf05pcpDolecG
4vraWPh+cf7rT/+//y0nVXLTcfBcgkySVUrjNlzjKIeE5HB74pw5+71z0I1+sjkSpmU4ozYiHgHz
zyVJuvHy/ScMNv/5p++//m//7ftL/vs7/rcvkZKYT7o9SOwlrl83rmEftk10hx9E742zEKRS4hKf
53DZWTgg0mhJ9kXUvMhRfpneNAD84nEf+qnayFpfFZoIrcq3i4NEjrz1+So5IDPtXKDbBJ0nTnXR
YqAhSL5RCJRvm40DyZIl5Vpbi8M0U5P0QTTdjVgjuiiXu8KbCScR+Ila2hweo9qN7OMreMQAY9Ad
o2MhHBryfxN+fjqpE5Cp/oc1E/i9zTLXt7O39+vu6K1kROH8MAnGgDlsCXon9cMi7A7On6KEArwL
t+2CReZDs3QAmdoVk/tZifB+NjjoFEf4dYiN8+WnqFYCFbYFp2MI6iv6QqCHuTx3TZC49AxdxI8D
iiLh641YK0o/tF77/I/dBvnT6Hx0zvyb5mq0W+zwxQAKoak+H922qy5lmiYgy9HVwKSU24b4sqqH
7Dhysh+n8muZkxtqF7ZBu31FD01femEpmHV2S7mw15yIMFeodB/j1c9DYoisR1RE7o439TI2/pFT
OoZ/x262QsS/WhoUQA/j6TAFQ34SDYk4FmzmbhznndPH3Zbz8p275B+6H5+mnMLBhq7MoxBkaHok
zRZjrnTUu8d4IWDCdWvvMvTau8hSP2eWA/B9PdFNxGav7aJpp6ZZH6amuc363rrUgeq3YU9AQ9h9
1R4PblfzA8vWtS7lRE7x/GDowNaqIzBhuhPMqjcsmqANMjaaXZynkINKgmeiKX8A1vIUBZrQlkwM
u2YAjm45k4KkQASXnnO8dF4hMXeC/I5pp45BdkxZBfnt6KXnGGiDhvSNIBBnHQXZ1RwQqJzm40mu
Z7yhrFLmB124NQ1aiaDkWjgmF1dSLW8cFDdLFwBFCsboVIUNdqkUzfcElGx9/05z5/qYWezJvmVa
fhHL7HPyzt9Umt57k3ufgLaNoleye9MrbZP8DBcVpEvsPfYJ9Y6g/fT9gwLwlD7vyRppOUfEs3X0
DIao8U/oNtYwSnqxuMvhY886hBIuILkF46nGv3MaZu/oevbM0EowVS+v0pgc+gzDYXIp855/d6Cn
P2+UUf7W8sKLqi1uHOphNK6c/tPgQJH30UScBSU5Obkeh+1cUb5lKfhTQASe89ZNBBi7QfijrRxI
mtgfM/WxFNn71AxoGqfypMbwww2jkCl2QrIlzkh7IZKjj3JONYzMpCuRPGd4wPrw3al7G/91QnM/
nj9STGhM/OlHDYDX92ES8sHakf1UevVvO1fHJkqTxx4hw8au/S0cpOOYyvixiJhs9Uv2qrQisCGj
Xuf4sFdMpBhN6+QuT5OTbYXRwSpldIPbPDhPRWyTF0nXZZTX5RRYpz5umDg2JEFgdEDjHd05vcNx
5ocvMpIRlx8F+qK5Vo8TrRzDxLFC1HFo5+ghW09RowLgKhZ0C5rJA3NHojey8ZnAavIzIe9s23Xq
UFbBzwT3AWquHuqxzuaLWG+/zqNVH7RcdlNA2We8fBUJ0g7I/pYAnaYCkq6Kj2HR3kYGWg914ltS
Ve4mGJNih5uCrCW1Etbz2SysfgBe4WsQZmLQAfc+U4eZdFbMK9tlhgQ0JkCYbTQzzHZIMg3i6eL2
0/jPS1CBuB4FfQOA8jeFMwxHh0mEdhEFAbItsiW5hJ2AFm1XD4MDyHwdaHy/QAZiA7AtYgh0+Arh
AM+3BhmtvLjfu8P0ldsliYoBUucakzclU5muO0jakQlnnoucQhHnBNlha+/J723aTuvLUg60CDsm
i/2aPu2I+HWp+Nq8JT858UUPhmg99DRfIk4Lmqt8DwoADlbrmubb4k+giXUaybaXDaZObo0TPG1m
nkNzo9E3fVQVE7wKoVkRTm/NOsEudZru7DH9Qi4VnbH723dDi/pd9ZJmYGy9olfMlzC+R2TcbSeL
nA5bpUTmtXhsQ39iDmDDlq00wRy046Krxfoz06/nJCGv/Db274KOkXaxOM1vXe3BOXvkEUhYJBvh
vo89g2LbRozljTq+S2V9Tf88O6LIKKjL+puc374JivIxVN7PqXWfjIyWD6ssrwI1Tr9zN74J7kdv
iT4aELe7xfJiJjgV6mQNu5Kp3avA1Zos3ngYEjr4M5aBJWKIGogqfhd98OGOXvM1t28qIj2nsO9N
J31OS6O3k4X7J1SIUZPSWJuk0ck+HARnwwLBlosXZedEJqLnHf5OF4mOulu20erKNeVSQO9GIto4
S/CkVgl4UDb60yEXomrJ8/Ie/TrGdtqY9NxqfdB5/UKPisFVtroF8uWAMu6Hl9zLKY6ei4YcFj/2
djFDfZ4MVjYFEVFkDTbaEDVl14GRoMquzp5BVJKW5VOJRq4K7RZ9cQsJy68fR2SjEsPwL0D0kEGZ
9z5XUXVJqGw3XvHoz313HTrLvp6d4pLETohWAGHXXFcGB4yDKYrP0Y9UdTaaHqyYfwdudl2Y5Fim
o/wj6uiswTucOLz7ZAlyoYLe9e567ThnlsL+KFFYPOH54pyLp+m3Z07OYlVQQhg+KbP0VybycMz0
zj1QQOanDWNFsLXXoi+PcznWN0MEKq/3++iYiogWMO22G+3bDx1yaeTLAC2IDGC6mtBMHRpbs6b3
zkcrlvgQp0Jd1Dqm+H7JORNe0rcx6qqbIk2qm7yJ/b2u6K7+81ca+ce2kzPRfAn28mW81130HgGM
55TGhKevxGOiQ2/nBsOaHhFX+8yqV5sIoOw06qDaeYr1bkr33tQ12zT0OwId23ellhRT83rNKzo3
MnXkdZ1aL14vCDKb0UR20R9HrQRnf35lHAQDZIGiM0jU0h7j4D5k3ETJSjJtlSJyzcgqj7wQW7I5
QFi4xNGc3uun0U+REHlFsdVlj0BiJWMATSNcBzkm5g1KYiHpJVWYZkDYtCcrL/RehzA1/4fP8f4f
Z+D/w7xHInvRweD1VtzLX4ZBDz+jwDYoFObBvwzJ0OqyuOri5OSLFhPP0oqbobMvseiCBy7Xoac3
dUmlC6eEvs3el3PLLs7kfykwpVBKIWbP5jhD0ZK8Dq2mwM0zcYnTmEy+0cvzrfZzfOyV+59WKDeL
xLZsyBM1VUsYTYx3nhIexUDmP3dZ0OL96J0rN0WHX8IRo5Fgr+wBtC2iCj8ynOo3bVAnZ9G7dxXc
6pv/ftHY1U+Z6Z+NUzPXktRJAwo4e1YE6Sx9S2Kw7Tz2Kgj/zWWUf9Ob8F1q12HeBVrH5VL+hbgZ
IwwRi+jMqRvVVzUY56NvkoHk6URvMN34dDiG+H15r+YWzY/KXDBIk/uI2pGw0iwrCcHJ3Efmr+0d
CNgDmgUMLDLH/kKz+4kHFzNOr57tubXOadBs0JeY+ylNQLXHWbsvff9X5jTtBXFw9CCwISK5iD6z
JkNTNC35K/zPYidLEsVYotUW+WcIXKg/62mur5CE3ncCnx5Q4XPH3Jn6rHVeiWho/w18yP0bz8IF
ClxNCSgAvkv1NyC6cPuwjNAFnHoBCx88y94P22M1lrzdRMyUkl6yRXHUXQ02UtZoOCTcA8fR7eMz
7eHbsAjs64gJhZqz5vRtYEu8rj55xgtAGSZm++VVubkDPzgt8wsk/tvJzidSr9EyWmH+YSXJ8GSN
8goNz//9KPHv/uuzxJvz1/8hF3bkX2ilYsbFWgwLsnc/y87IS2mfHsbSjT+jqsUCaeCJppIPgumV
PLh1O20qKybwpSYyZygpgpusOklYVftCM2xlfjpssEzZL03gEXLc5LS6ua027VIiXmFie2dclf2P
PxETdKuE293OPRFylki7XwNLpG/PxZvfhfBEjoh/pguuXOd2KdtiZ4ytPiCunXPJNK6Y7Fe7Sz5i
McQvVDf9EW69PknVi8cMIfgGLRJCzJGEjAXMK10f/wmrBAixJJb7hjPHtiwhYtTMTU4rWdB3dzw5
zpWI7sGOQcM2jn5i04OcyYRgrLPougr86JbDLAtCiJeySabwqq2Lt6H1h98Dw65Qdp9lP685zkhB
hffYDegYUgXi2vE6+VTRyz9W+VRcNAfqneVgJM1r5HyqH/z3eirvnGbxfrO0nuh+huRPwGL145Ck
6V6b5ySU2b53PMhKNtIwpoDAKGjgp5gMk+jAvt0cFnL/uvHQLlX7ge0N4Xh75tnFvzsG3bVIcLlI
6Bnu2FTvhYL1FCBSQIslQUYBe+jcZoZEjRRzSIRCWdW5+4wyIwpL5+P/vgv/hSPHLERBDlRuIAio
cv5+whjwxJaLJ/cU0DA92UiXXVqbN2p4ywZxH6sQZoshToZmorjKnLSk5UcGKBJ6Tvx67PbNOnOM
bfEz9+jzSmZ3R2UzJ7dnj0nvPBPTir1DtDgF+lVVv3R6o7o23+YzPci20Xu3DOjfh9EHwjZEG3RH
tzJfbuyOr8z06J1yZpX/5m3/jf9CWujZuN6gaijXsZ2/gECWV1tLL1QEsbS8i9NZ3EEdM1s/s+Jb
4/VXeSHyU2EKMk9XWtBg98+caO6skYDouWn7+1bisRwUQaizZ26sMPPXZiVxsgue5WpA/W3yAeXg
KoRcph8O7r+NC595MEnywkNU7QJmYmnT3vrw3VaUGu1oouknoBqNqr1dJnKyi71jy/xrtzDO+jeX
gDf8L+sPRALpBT5+D7qPf2NF1WBXOILrNfqsGu7mzOibvnGZl4l3X3XdwwJJ/1KbGKAU2g0ZV29j
HO4aZaYDqH8acnlQfWTpXTc4TxmRYzcqF+5zrgyIZcJ/NJvIlVc3w1sQf4TIFO6HcfhZT7Z9Ev/B
3pksN45kWfRX2nqPMjhmLHrDeSYlUVIqNrAY4Zhnx/D1fcDI6sjKtK603vcGRlIURZGAD+/de24F
FTaGkv5mEv6OIoUrrYnxq4zFtTUJeQ5oY8sifctpvF2nqH7XwpbkkAA+FXk+3YvvHoIgL+8dFaFV
lQ3lruuKW1rq/bWmhXwawvGTpzcKmWm2acoRdbjtvDVjbF9bmHBXxkv4NJG+cgzBadpG7TP6IfME
a+BiQEZma5hhD+m1M1gzUrlCy15H/VReG1o1q3Y0zg9tCWM26Qxs+ZU+eMhDqum5tAU8lrI4dlX9
bJqtdxoQRMHDylalP6E4Ri+5pdd61IoSz0mbR1uvgwOuJm/bTf6x1StaBb0eMeR5T7bokq3mEOAh
29CCn4sgFZtiWFoo0N3SOxl2A3YRLR55TyQhU//45o6+vsZNnSywgOXLvkvJvMvElYpDuo1VClzK
Q0ncEFmyjti+r3WRVavBcxHfCS3ZREaS3/So2yE5Rb4XsS8PJordtggJ65Z9fETT3SwcjaK5Lb1g
LSphbEG0MxS8sbhi/ZdS0dMkxufmiy1KKl/TiJRrUh+6azbbSSJCwRnJ2q/D4FjmkBRUzL6hniDc
p8YN3SaYINO89hnFUQuHqYcwZ1Gx7brBevTXUHLN9TBScIlGkdBaz9ECuqgtxki/4zMvnlI5RMve
4TfBNLFWnzz4oeHCdNn3oTB1Tlk30uApA+31348swAP/elm5Bmg44VnCckDL8fM/MDWk0CgMKVfb
0k0dlrOJ8Jq6QbBE0U1MzmR9U2yin/MyDlajaNJ16Vr5oZfik8rdEHoChTsthitR+P5wazRD7juf
aS2T/t32vWhXgyzYKLcXO9N03ltgecOMDLQLu7m2o4Z0r1KEFsm0vcCVXvq2V7DBuw0ykbe53ffE
ghRvhSALMspR/QY05z3diLeegr6TtYrfCymnDCAMmYVMYhcIvlkqG7RSj1X6bFsZbfNCEA7mF59p
m1OpJvy9k7JE3c/5GNnCvRhpWxE8FJEx3YMAHwXW7Wxs37PecG99Eq1N3GazT2+TyUOmdc1Xd2wI
GEJ9K7SbYXyhfKF2WkG3vIg3E4uIi8sKl5mk73fAQ9CfOPGqZ0Be94q/EhoE4+lZMO1MJ7y1eYzk
hi0YrblxD/fCXj188LZ7NOHYAm0op11GxWaROr3/ho32nIwQqjTrKSep6MDC2zxI28cO2LrVDvu8
xJngm2sLG/ZiqnLzmuQszREmndBhLoVWstjA6FWnKGN6rElH0rT0DTL2WdQ2KyEQV6N3se8xzhsq
X162UgFazDghutT3kuoSoQeZwFasrRAzHirJOIyzr36CMMAnlkjUgXEEsjb9ZOP9P+bnbzE/0Hr/
cHGvPref/+NnMM/lc/b9v/7z8r3/j4+iTv4lWsd8/NI/AT/iH1SQDc/lUv9ngk7/vWn/6z811/+H
S9NXdyyfYUB/JOj8Dvix7H/owvZsXXdcMD/OvOb6HfBj6f+wfN+0fQHry/ZNcM//h4CdmVr0L7t1
z57XNzZQEAgGnvNnfDdu+QpNfVjsRz1MrwpO13OAZitG9t1Tl5rbphNhahYhOsEP22FdN6W99zfs
RTFvZv9YM5jfBcYbnY+Jz0L8GVWsGuhqlUcDP2cDsCnt4EX5GYFzuD3tifkZ7NW5dlyaBkRjhEJb
h3b7YxxKUhJtxiHLqOu/2Vcaf+GqsfCBxkE+oGthQ/0z1bbWqG6UHr5yY0RumsD3XOndRAZm6n7L
WqBe6dDtqqLBJmSGXyDyFgAFULYIj5oSiMogd911l/cEC9s2qQkpiCEXcyhyHATrrg47rzQrEI1F
i5StpLRUuMgw+mZHKS04aOHwd9POTCD/04cMA5yzzeOE8tgk/eusg9wDDkxT53vdn/Sj6Q5i7UmA
ZmUUQBMGP04oGlWwZDB2orS2SUZAPNKJoi1P3pDfI/Ihr7nhvQeG7q//cNXcfr6JPxaNxJ8XmpwA
Nie6aTkmFui/7OLbpo3r3nMzqu79c9CDRzH1dF/ozrgNdRB1jU+5djSrDxIh20OKrnZh9BU7JnYC
ZpBM10y70gb62/f1lxPTEVyEvCumaZ0v6k9U91jXhtJoan9nYSNoc7DLZOgsbQ0EZinyU4sJhp4u
VCuRx1sj7N/KrEdzlJPhPNmTOGdK/s2Jaf95XwLOWwfqbdi+z3f5Fyzx2FC9CoNB7cjc7DFhBNrR
QXeik1h59tOofkkDPHNm+FT1aXzPhbMe7YEIAAvlRFYrmqFBOVzIhWPbqID3qCG1DqMZgvmedJoE
4cJVQX2ezJRMIk9zl3ZiYUUcxMlROo0LC7psXJ/FcI09294PBKguptKYVhBM6OkOJtaq8QvrNrX0
cE5umqI4WaARFyAY9rZZfMiWVQ61/XSRxqxQtObCLlfbFBj4Lkj4EAr+iGAarnXpEIDjsjhk+TOw
tR6GtUP+K9tF7EB93itSBb37vz8TgW/85TpxZxIrw7XFiayz1v/X6yTPfI9ZFSGgAb7IMTJiwELw
GLnvH40YQRhCN9y7laduQzBchtyajlOSI+GR8Kg6lFhOq0FaFFp49FX9vc7ccTNWfEBj962XBf/7
WAXHZGZuyMD9WlboVaJo9Pl8STUHMrpyXK38CIhrpTAARXLARkuT3z30hnVLPOPuj1LtZeNiTag5
PG4lfhgeWqe7YYZmVSUx2jeakNfHIZX+RQRese8LEazpnB1JU3vma+wuaTsMu6a1xV1Z+fgkg+uw
cLsbWWpiqycTXkl83ckssfBjGJcs7zRiQYoJCR9bIwgBdpshx9LteilEGS7tAkUyytJ8X5LCZllT
cm4fFBT7y9gZ+WoYRHg2UqlvpqlL90xwUCS7eMPFHS11o04gbjQzHjZcxadEAPhwaGxf6AJGZ4FS
NjPC8CmL30et6VD5sc2QAgnggyQGExHO23hh73nz2L+vVIn5+EHR6GVVIyou3AOBRS4hkKXYM7Gz
UwM+iigcd7nwupGGR9ScOsIb43YaDyAzhhP1LZIsOnOXNAHtUvXqlYWHFZvvyEllvaykKVZu37Qb
09Q/bIkkA4sMovfetk9xW+zNTLuEJelGrpa6J2bVvV+50RNsgWPWZuZJgkJ6CjQVPekxbWIE8BeT
mIKtRofhpcvdgJF5dl0MFkBMJzzZdM3J1slHyDecLQZ8LogOCP/c2CXX06qe8MODezFrfduV7SdQ
HTnZSSJfweRtlp2LtSCxSeh0QdGYI7N8rIXoMJRFPNyQxidrPjRwjYCYyEsyucHGF61csqJnmEXb
FgMSOGi2iK6DLiGvKosdcKdHM2E43T/6NgWt6FvglIsIwc2+GrvPQ12Nty7ThpsidNNPkuPUteZu
msvWll5pqFhJi5/vmZZ+R4fAhzxDgUYieBxc6KTFTvicfRcLGgc7rPHpemSzP+5Ofu79/EFi83+0
CgjO4zEktz1SV0TZmVFMp8eTIUBHiEKJ2/CzyJuhTmoJbCZ8qucDND5vz0UiF4+7Y8VgWptyOFto
UR4PWXouw2UvsAiwstd9T24RHYYvCeZR0uktjN6GpeGi56DH9gGJ2AQ0lWdA/e12qUemFvAtWobO
7XFoDT7Q0Rq/Pu5ltTdd+PdWAwtHnD+qXCjy1V4eh0EFyH3cfDMyaKM3aIeA3SDaOLelYJpm2WEa
qhJ+EOhsMovalxB/NRPsRDoPjb7O9Knd6y7u0aYnCVatRBG+lXnm7qSNObGzcZ4VTtOt246MXyBz
2qVrEozhk4F2LqjKD7IUl5Hzracl84q1/ZjpqoHOYr8Ju/HpP2XuXlh4nLrKcleVMXxNi86nWruA
UffJo8V7o14WdONb57SE4XRbV0pUqhS3c+KFYf1B1g98exVjoz+mQbwfuC7gzVsoIft0b6c2qpie
1lyU2aeuRloYuXW9TawULYs7gVdCXUiydI+4OUumTdijolZxIvZ6Gf0wGNo2PgIJRi4wgmnPOFEb
nrMU26mgHSbNfJXB6HmSafaJRqskriMwdhnl77zuvAssKknhv180usq2eonUUhuNV/QXqLPHprrR
2H2K9P4eDEQ19CEZ49R3AqzMmHFBRWBD8sJzKgmaeHyaqTVp+ymvKT0bJhglOu5R/G7DhLrprbOK
6cf+HJ+m1DPvI+dy3fzm6ehGmakumTn1Rz8iN5m0jxd3tr929pFSjb2Fs4AQ3LecdW0O5aHvKdE1
tIKsCPE2tAgwSwwSjkcfAe/OskEYurTiaUd9vtoJvJSKF/gI0wlgXmidHmWlHMbMNqH+oA89dBY/
Qg5FdIto6qUvRXbk+7t5YdQf2xBWXwlqOtEDlx4zmDhP4rxLwZBrwkMyhw0mD0iKsjwo2fxr42YC
HbcaIpAymsRMg2v2i67lNevVbl2i2V2CvQcCohChDFErT4Mpjq30+hOmHFPk00V06pgXsfY+TbvR
R4rXowbYYUBKdmZUXqaOUCw2ZCQdVzmKX01SRhs3MlHv+NhYrgzBXScLOUx0+yUJcch1Uic0XGhv
KAexug/F1qeiu6KeO9286mnuWx+CJgo3bjmU/Hn6EXrrMbGq6egNdbKHHjVPBCK96pnnHHyU6wQI
LwEg9PukyuxD6UH0hdSENrAs/JOc1wGZthlauz441BQPUwMpQweKWnylhDJrN8p4Z3blmTJYcdH9
73LGpwSB+RuLGnuf2PV3BLzastJBfmqtj97HdA/2CMEnd6Czh2ncoxiG8UHouzjm+KfOhkfQwGQk
BBi3AwW0DsUn+l7rc9F45UfkyjeV9AjlKMUvMbREqy7NAEaChNiDIakP5I3VTl1uvQZwpxcp3CEV
fhvE+fjYFnlToMxvKJYnzo2UOsChPpLwsiC9DZdM6xbwY2IgQJ4LyOPx5jHAN09l558LLATgEOdE
lRG+YdtF+tkHITaFmUB9e6fLQ4kyU9EeQj+zv0eH1o7ij0qO2rlF227xn41a3V6tWCIHs6LsOEiA
NX7cQeFijVp1yiQQtbqmtQIl2WwwQJf7QlFZUsP32ib8pi+8nhzE+kc5eVhXQiZwlOm4AVFSxuiF
vbkvkhameWBSw9jDl7eEwILTI8yhUCcuBWyaAasOEY6hSjKaR/6FJIKomWiFtjcInHy8BjZueCfg
zZAmAZJFTrHwJ9wyqIhaiPM5ZIXEXg9hy9wT+v6mT6lS5hXxF6V2IqsmXU21naxQXa85TciSaZdR
7HynjD3dZLs2UAjtacN7W2hRCOsJfejKDrM6nDSQKiR9KwdjuK/Se9ev8NRSwC/r6tjTKSykea/x
Lngh/I2hK96DqS83beTfjS4gDWNCid1XBVADXKuMGzQGHS9+7Ub9R22HsK1GN36uu4w3N5qfldIm
mGbZHMDe0i/SVI8lSZXHNOLvpDaXLvEaTE1tfHEal7WpmcU7TQ7J6nG369RwYmbhI1beUYKHuygb
i0qXZftE84Gv987Zw2aAZtpWyAmc4Mwy1Vi5RpL9JmRw0/pYfTfdZk/t4YyYixQ+i8JineXOkYRk
++g3XbfWlXEY2MY9Hon63jl6RgoeajLBVSFzqDnjeG75+C3QrLXyrYWVuRJpUdSf6g5cT6cn5RIj
WX90XIgHkWSbZNUGd7XgG8lqKTBf/K7Ek32q2ZAdVRiFp8etx8GVSq56Hckp6iYNL6tuaUc/xuph
KOvweApy+8NQtRqURf+H26IxVfp40ezYPDiaY/w8QBVHPq+qAP4lIlNUV4sR9CAmIr1I8WpGHzqk
9w0MdMGW7smqbkPqODfNZvYpgvIZfaq9q6jgLDQ1lqiLeIxckBplqaIHjH+LpbQm1tMo62dCi5de
21a3x71AGOIA+CxePO6GOzsP2w2nMX1rJ4vWjmeXa04Z8ylxDPMJfUiBI7COlhJ1LCadNt5X5oiv
wCFDUu/bE3XS6iXkbzBtPLvCCw/FWGUokXg7NeKpk+cnr4TjuifRenvP6t2VpZfYrEIpnttE6M+o
K5ZWwxsMWt/aFDQ7oogcGUpTSK67+fKB8mXMwCsjLE7IU3JknjaEWk27igYj7jhhxO0n+DiY/7iP
SQRAvVXiEilARLBBOmqj5y2NDD59QxHtYGnhs9l59XYyBw+/JsJExcKu64fp8DgUqddlf7gv8fJz
vQ3T2uBzZsocne+onsa1I3aOW0GgrOyntOywM3MRHVmXK5QhFKEzrPX8Rnx0ZYghqQGVjaplY0T2
b4BHuRyQkIJhwl6XYz/II49udZihu0p/qwvnS1DrIUG1tHp93EdkwJ9UoYO/HcMnvY8v/hRdyOTB
+2zcWeHtYtFdhoi3Ogocp7SRGCIRirXMAp4Ne4Vg6k905ZNlZcTvGsEXYtKxZcTR3UGtsajNvcka
TQWOtWxa+sB15n+1J+uzO7lksahXUFJEck0fcMmmlZMTWxfe6cpE9OTiYpsPGjtAj8ZN3wArafpd
bLVPLE7e5TzDpFaPlmzT6NDTympniHgfpnujlrckd4JtG7DCNZqQyNMQElFP7Fs6hpT4x/3s+moq
aLqN/rnonlnnB+sAAuhiGljViNpF5WYGOFvUsFOWlWxTpYld6nBNVSIi5JpUJ93rvlsamAHHTj4P
yVSipfTeDVIDYBQuBhJO+H7RNFBqA1GXrmJqSri7GS4fB9BLTi2dnYj9783E/xl3zRY64154rb4m
qujJiQglbetkaRQCqmxeIriyCDFXaOESgJKrMjZ2saM9gycmraBSLnZTQuf8jkX8XN7JvGWVeG+6
4WuoO71ogYQEdina0QVixXJRwHlbMHUuI8V2qMjEj2A2hPd46iaNeVsTLAQwzXxOPkxAnrdSxz8b
VkO2mSvIeTm13xg4rgxDtLxNA8KrFtqLvKdhYmbFj94erCUBIcZGANh7g+9FfJE9Ywh8KqCOOOD4
RCnsS/PV8cvfyDJJD1HJFtjycd9DA4pPRtUg7ijdp8SdV195/SnKi/KdrwTNdPBWVwo/Xg3/rCNu
NAWTt0XrGS0dRZZqJBN9YTOGsGlP0MSLYUH0FAUz15QXLfVXbWTUlxZWy6ZptTekI5c8Ytcej8pb
lyXTlxfgKMXyXC+DOpC7FpDsdtKf/enSAeHZNrD/nqKIiiH6XMCyzsJyXKKNSsfYqtnmXwTg2tPS
YLP0qotWBxdnQo62WnIz8ooPccajVBgJytqCLZ3WFX0kJO++3X7KKRwtepQvhTHIDePezI7Qr2Yq
3JukQJ1rzs2L98oa9c+0vaG3hK5F3opPCC5s4Iq11BYCzNMcXD7hTFgmtrC3GCvFIlWAWpJetev0
3lNU3mkRyUNUqatrUUUvLnBxbQq8E9+aWoJFKo4B6VlrL6GkHBcZOpnJOVoJV//eHZJqI5Tbrh7z
RqgZr/5om3sWCqeCaMpV0vDuUyt+8pw+eC1iOGDl+Ob6kJjzkM6yPgKj8WRdLCe8+ivRJ08giRi3
8O8dBAA5AemGFnRKw5geasc5DRauuoL3uSQa2QMy5ufJTM+M9CBgW1Tt+qYylgAAPRwA+77FCUAA
d49+cDDhgBbMm5lbbAJ3eiWCoTzMpetp+bjZiAgBexOYBICVnzw654tBvxe5v9FQxWaMQggWy1mw
KEv2lHRuMRx/gVn3BZyCd5hYAxJnRore4XE/Jy5lkJHcO7Nrq5xtoPV8eNx9HCwx4fP/X38clM4f
n9275DmNvXzxjHwryn5ZKefDTapu2Vgp6YiOZm3IDkl2CibGrp6fQGUKJTrY38pGS+vXeKJn4f3j
oOKRjOxvkj24SROZxRrEJIRzqYbL1bl2Jd2aLlJPMNBP9Mw9QiCwt6dl9nnMBrgiJibbbPbMTARE
ZjDz2Ot6ayzX2kI4socKRfJTUOHLdNE1w/wIn/BDNMQ3RK56RdJrbtUsjddtOzsMIYl3dW0cR4Ee
e1v6vfvSIQOHmO+960NW3P1gLO6TWwJCQA6vcKsXhPv0UCEuhAxXK9vVsBTjwQz9FEmZSg8BRoxd
2GolX1xHJWPM9xOCLSrabWYstIF2LerMBcVV6wXCT45D5uAX0ze+bJchWwNU0OfewjPidhURIoxo
3r8QsWRuU98p2Sgu42hiNq6bgh3gaM2gYMq6KZWVLg2Lqx03Z68o8iPpVlAbS0xrOg5YVUQUiAZJ
EhRACm9KfnOyrD4Gs68ziBDZNfTLTkmaX0xRaG8lMis8gwDi0zZU0Lx9xKlkHH0dErklPGCrJlRt
LpJ3FAdE1AZS5m9FHhxnjPfnLqB6h6ROXWCfphemaDZKvlqXLMY/hyU1ng5QpDtYHyqUT04Qud9B
0a0UMmeDMeY6Y0JnXXi1qPVxV1mN8yWDnM/WC06JOzvq004++wMNHdVR5GVD7a6KsEn2BEiZKzez
MMMF/gR5j6FjNJGyThphsT6FyaLs461OihkljuYAdAt/kewcMC1EW1FMECvN6bSTW2vhCjq3tWKz
/wMd5I4NJVrBykSeCqstEUrcKbYdQgoKrFHISrTZwY1mgRS2Dbr1fM+taMd1NPMvrWECZcwmbVdb
XbsmaPIu2SPgJWUXHNZZtAQVV6CSb5dOMMarjpX50xCeEQ+557gumIc05yuptePe/pQPsLJJfRDD
MOsedOOIcpkPBmHrvo8HbVOXyj33dUYsWh6dRIpLDdgjTAooToyZZ4Xl6MnInM+4gpbSSrNV8Uhk
0BttaUgmKYGyqHK6565hMm5C3UOqM31rqkztwD3H0OYrhGSdxEKi08CtcV3HNfRQFxM8DmOAbDFJ
5o4GZ7FPIIZ33fghZcsSva/F5VGW8m1zS9vIeRb65wpv/QbmIFPYHE5aEnUgS2keiFe3qWKUm84w
OMcGQFNJOL1FY5XvjLF/4dsa907uswdKFI4Ho7MWLgljeL86Y5uEOthwTjCGCAgZsb+cIIrvmoLn
S7N+92dwrKKNVI16d1Rpe6LMaZ8G8eF22TVHJvgkJ7CxSIXas5bh9LKY0uq+AWszfox+f/FnpW+I
0tfm4z2MEfquyeuPynGOsYEVCKble5hrxa2rgpMrycwzUdVjcaVlk6BP9aFuEuSJ8XEKm+tEaRsJ
trGy+i7aTLiOjm3UPU9OQiXd/laZwzq3DeQnocZiO7bGdWPm804drlelwYpVUJ560906jg0vp2+/
6j3srtnRsmoUljO1K2rEkIQSQxWvlDFbhN21Np37ysMTN9bmSi9LuX5UDposc1bBbDD2w3xXu32+
V4nqlhFK4N2Y8HFYlnWBS+B+1K8jg7IdtNfRUDVS+eQlHIzogqDIOCYw6J3K0tfD6INKk2VxRiAk
fHaRvmE4s6hzA7zLOkgKen0Hjmdq2P5TKi7fGe1ZhesocbC+fWqn/RhFh860oouj0WtmkQQ7Xa8D
kllCVkLELQ432TAcmnWrwUzTeFEjxN1DMWCoQTxYAU7Epks2gk3IOqQrsXQmPj8Wts5RQlw/doX/
2g84xSujDpaizs1XF0ABAw+/VBK1I4MOcWahx8YRvP13ZaYOCJxYO+TdMyny3W9q1H/rWmZYN5/y
LehUqC6pJbYlSrN92GEmQlZHlA2tMexi5raAu7fsdV1d0PyC32HhF7fWCby2u/eH4s0SMRkPjVEt
xxyHR1oGJjnG0HhttGhPHi+xijwYsPD4CVGSCPrCpRrcXcT+/9jM1inbH51jwZoRVDKgOWW0W3a4
1dnWsH8h0drmdiHOkXTe9MzqdoxVb7QqkBblxSOHnqWFqGn4AhWmvgQLeWV40EX8scdCgx19zexA
tgWpmhROArFVTL1gkIzpUFqJ2lrReBIsN/CjcIgMRuQ67I5Bz4qwRC64ICKyOkQOzWYkT/c+IwEp
iLVopVVHKqnAXc1cEESi/UgDFHn4Icu7SYLuVSPJyPY+dHu07yg0nftE0b/tk49IV+3ZxWxAYk6A
01LobBHj4MAnMlGni+7tWNoXOED087w2WQUUzoDkWtlRhlDF8hozYQU/9jhoBhtEchuR5GPN0i1z
ldpON6yMMPruQHvZdNK2Do6eenu/fQM4SOdAxMHScZMmWzhM7JRbDW7+VCzj3FwHlCwWTsOAwRsc
DnlDV2DhN2IDTJKin/uTkhPOnFFWT30V1Luya6pVoOxhUaClWNgR88tkBKHBjFj2F2l7YhOnNOJV
3r4agFF3eR/EIx1tWkwPN0oImInY3UPSuNe6qhHtzYfHsJNyBaNDSXbucKVpyVq9ar0ciT5tamsQ
zdnGcRxCQUBUJoGZIupB555c5XzLjbTvScGmO297Z9engt6or1aqTnksyFHxqeZE/Cg0zsYDxzXY
63JK0r2MM3YKUtJlddmB+uZrXqdMk2SXQSIhNmLKQ+fct0O86zP9DJX44DfAEHxoZ/tKT9WOcW9a
m0iuKcZm8KmK6bMEWsgOOfNfOvLA87bWPwJzyleyd/K1Polb17Dxz7KuRIMCGrUhW2QLQRD4np5+
6gVEvaT3IYTb8F1whrz5KIpZ7x9c3QzvdSsI/RnGI1JtYyVjtyM80/s6SqsGkl30a00aR0nf6GPQ
w9Xk4GevWZJeRBkGZ2tAkVfZyOwooBwUSz3hFuILwI0NgSJ0D1iE5h7VP3AnNb1Ng8rOVpkGCMiq
8e9x7m99PGE9a9cTbPWTpjLjIERdXSu9uFKiJzrUKD/D48EV1321i7zYBX4z3nF/Hikt3KMSSje4
DBxtszvpcWYEerm1WHKsyzYtVkaWBfsU+fWSk5szvklerbrSlx7lDIS7Vv2UszMdpUGyuzm2y4pS
GX2oT0oSjCGYN8gMzmvUzOJOA1xfpTn9HMXebUNli20f7c5lFzXPikyAfVVQqYiHOR+pLoa33Le/
a83EQ2mqz0nAxis4Wn+F/n/aPgZhs6CrFHms6XDDfcWzHuG4w6c0qqpYjTmdTSjq2rbTXPs8Ne6b
xMBwz3XfOkvTeEuqJ4f+/4uT2NHdrwUV6jwSWxn7yAR8vT5YfUmCI+INpq/5YCJr+nkLH/Dvd3Fm
IrOKQDlkNpxDDGk+sFLfnZbJjCF8HEjDfBd1kq4GJBjWjALs3JLOvZ7q/7yZ0Nbe9+OZYjMYjvnw
4GuAEvv9lt5FzB5FSwGcSz5exDMgAwKkT5pmNnsjft7OIydahLWJO8vQ0n0QBdkh78XvB0S7iLGd
6gidQd83ZvctabH+x9PIC/TjlOOKh3D5uIXBwmEMd95j14YPoiiaHX7eHOabP3khLqORbAgCo68M
AGyGxU7z4XH318F2ZbSuZh5lNGMEHy/weMGfL/U/j9XA3sD6FbuMDdgE/ykN8Dn2b4+nJY/HHi+Q
/EKW/OkFkxJxFmLGt4oa6aFwer4ILYbJ/fP+/GAotYlac412RpnN0ksxMzaASQ/07orD49avu4EE
WtSFLWslnvHr8cfH/6fHft399TyTNk+y+PXKaQjhnv4g8cbzF/jAnPz85h73Na3km4ia8MDJr9O4
jKxDYNV4pjHqmaClMgQZPkzb3vMpHb48nqBZX3yjIQPOHcrm6Ivs99d1p5yz4xdJ5fGTB1NFYGRa
63H79ddDj8e9GbjyuNXAitiObrH/9XKPx3++JrkfuD1L9HOAMNsDFbz2EM8c28etx+HxA6gAGgCE
zlpG5YtP8xOfsqSCqxyC3zSuqLTKmgProoURmun+8TXLx+n262tNkZjPF9XjShpmROnjoOZblgNg
vZoiuQYnNhyqMh8OBuV5inrc/XV4PJbJiZ2hRtU8aQPCJtKsWD/+kRDyzOFxGN2aMJmkHpCLePmr
HxPhNOsFUgyvALFQf866JjnASp4xViSajxHlPl8f1x6EBaIyUWx5d0Cu9YJ28xYSFA4+5WyyqvqW
RfIVGOazmVCC7Yf1SCt/QelcW0yhQHYwYnh0jaNns8UH10J4E+oCWoevaWRcMyMmO2hMvnk++x0a
4a9OwR9EI09nkWtay4t3bzT3Km+AwsLl3DamCfCFKigqsHMSQvGjCvpmVLPvJA5PoRVCCp2LzVFw
ChJHHlze4KJfoH3/Qi2OXjmNUXyM+6QM+GZ4QTQZM7R1XOOQApVQQSqjcifTNEPUkiDfd8xzYFn1
ggi1Ye4Nd3iCocpfddc/Yr8lLMc5qraiR9qNK7vp3q20vlEx23bBq9BJ9JSj97W031snc5ZF6++b
MPnKaL2iCcj/EwIu0zz0WtX4dSLGT4MbfzBozGI69xbAnF6N3v2s6Vu9yeLl4LY/Lemj70I9FfQL
gobI2mykgyMNNgtM4xFQRWkDSY86aIVaoK87akDnMIiAdAHww7IiFsIY9gVii5jODT4yaOYBoWX0
E8ORpXwOc9nFAbP0V2ZqzdkkOKpoyRhkAai91WrDrEeZ2LrB41Gp9wLEfyFMPrmGndghMNReCzuY
EcAwNqXEFAM18KNwtobPNsvMWOKXdbBpVPAUteQQj+a6yBIs95D0PNY1RIsvFXvatPFimLQhjUCH
5qAJqQyxzWKoyJK0YKcsDAOoQW2+EH0MpsNpO/IkElJs0jP/ewPpNUJRDHVhA5JrOdS+AEQPgKt0
8jeuzh+A9tqJOmnc0OBmgb+HbmMvhDB2wWTRwyBdcFIRPO9O/8IGouGSNQQ8rFDA8sjDYkVdfjFs
grZ8H1sTsmwRfYlK2EBoolcoJIP1ZLvArTLxPLr2t4DQVLsn2o1ozrrlM+5q3VgHRkaMZJ4F23qw
drg/4DCh3AGPXCWbVrbDq5F20JI0bVyzSjZImM51wOCF2gHvAhsq2/9m78yWG0eSbftFKAvMgcdL
ApxJzeMLTFKmMM8zvv4sMKu6q6vO7bZ+P2ZpNDGVSpEEEPBw33tt43HEDpoNIj/ODnx2mWXm45yr
zR1T9c28bBuuf0XuwaruBtIF8knhLoRNt6nmN83XzHM2t/bejhMQIQbtgjnQ7H1gjvaj0oUVE3SC
U5grIug0/ccRdTERoAQ6FHg19uSikG+FShm5j0F0Ku+gMcr8ziCk5AHfCiBBuBeQDKh4BKeNg8YP
XQt6JZ0xGp2Jpn8cxym+9GX8xI2if7w+tONhHBvxEBenyOd/iiv9RyV1hz2WPzzaRk23f0Hqx/NP
LFHEVEVDtKRzSnBFGx1AAWtV6uzACCyXiRLdB6F9CA39VDCYlb3ZH6vZZEbQdsoqs+/1Vgflokab
iezxW6ijD1Vef4Uic/jWRK960vMby2jh0Ql12Es10Vk1asQ2hTq6alaXkE3rbWE0+kVlZ9eTnXFE
+P1BvZNsYtqI9P3GiHLRGE52/JyVsaT6H2rYPyNnwfCI0KNdaT0hU+S9UDqVlIWpOFeWNEjmmYxz
riFXHNE1bIgXgJ/fxeaaLnZK298mYTZUT4Zq3FU9/kjFCkaPdlWzKpQXfezh4S1uOXRXuxlmnQu6
fHRxSpRuHbWLWj2DcdS1P6dUe0BZET60tOdDv82eLIJs5sZ5MEOLdSWBFjwR0+bgoYoV9f6quqlq
upJRAaR7xgdu8ev/vbJY/auZW0pUV7Zu4ubATKn91Wox91rsRLZe7hJVJruhZ+jdggheoRl8kogW
QVU19WKE25iLuGO0iDH99y9B+5vbg9fAgipUUxUMAvW/yNkdP2xJOWvLXaYgd1oCmOyAFUAZwsjl
RvaWatTnCALKjVP04cVwAsApmbpWyoIYmQp+Y0bj8LiITUWvZjc9bueW4fKe7aq4LCrQazfqP7zq
RXD9L8aF5ZMTAvcEOnwD1fu/CrJxM6R6XODgxB9neampyj0puxcVxBcw5tTYmr0s3LFX9z2UsS3b
puRt1neqkXxGw3TyG5Djo1eqMvy0NPFc0Myh+WP+RKBiGqxflMB0Y26bwoxWWRTNh//w+v9mbuD1
4502LOmA5/6bi3ZqYjwzqlWw1OWU7gZG8qhteBOQ/hIE1XtUGVCkg6bfEOP72lsRy4MB0clpwYcW
hoe2/zTITzOJ6x2w+Fdn6YBUcQmjariNx7LcjmUxrJssNLdtbFyMNu1+eYH/zwL2OJUYuT6o8kBf
NG0dfbV/dnPZtoMB4/8f9L4kZP38aqOv7n/5sX96wGzWOpULHzc5Meq4uf7wgOm/2Rr9ZoLVfxnE
sIr+4QHTfqOkUXWbk16zbc78P3vAHM4lJtOmaWMuc9T/xgPGKvTXC8zWF3O/tsT5mkJcMRR/8qOy
LFuOVUT9rk7FjqYg0tCgOhmRvUhwiIw12/a1Vb6TWr+HtxZTIsCqzzvu2/BCmFTL1FhFCrSXXuYv
ZWHcIIJ8lL1MDgFc62NffY9deuol1YytWJeoSBnrMkVchjE2ydfrqYNN4wSwTvGeUJcVxjafYMOj
0ahhST0Robv4Q1F4hspd6SjRutTtj2ZMnmxHu0tZ8VYiGM5kjWUr+1Z4JtIKV0M4q1b2Ao7lRdaE
WxD/6uvqB1FLzH4WLeX45Ms5XmuRcedM9+hdH2tAUMqcPy5GYwh1F8uMP7vBwdUdMqPxT2ObHxIB
OlydkYy3GeyujkjSsq9f57B8hL9w3/vVWwMJmAQLSskW9LZvPxt6eMt+4LuvefGWWb6mRfRdBK2+
Ggs+ZtvS7qzSPNamCr+Xz4noeqhpdv1qFBi0wg315tb3Gw/l/aV1ahzZxpb96aV34ldS2LaBOhAq
Mzfwy/IfehVz25T7SPCx+U0BsYEfiX1wugBOvADTAe33xAM5dNYSCmHL4qgaCZgKg6Y/Eg4oyA0q
AFBsIk53wgDrQYk5hha6ByH3xmi9+9Txfs3PRT3CFnrq62LIjviFzXXoa7i/r2fKwuC05ncV7U5M
sbNJwhS0+Rgwm7OidZ8Yd7BryAwEU7n8xzEc5dX1aFPs/IDhHEx8DiWMcK8a5Qt6CPKwYvSbQZHe
NUF1MKuxX7OriKxhXiU0A/fmULkD3dXGoJEL2OtCa4rydc49/PYwdEuLAz8HT0njwEOykYA7Rf5N
KCPd+jjfkc1wIV4OFxQcrFY2JFXbjbpuC/ulbmV/BA3yhfucZL2aTp+95EkHZzIJVpDmSWrrFl04
Ct8wi1Fat1KSNDfdKr36pdVf+DyUe60hMBkZ+CroSuESYFY5lg8g92DMItnUtk0wM4h3WZP80/Ba
B9Pe9769D/t8fb1YfFzfaxH23lypxnoW3yWcBled9Lus55qphfNYjcFLNKeXJOL4Ai4n9uOuj4gd
0lR8YRAFNuzuUtdgLhTTVW1lSaSdEa4nZnx7Lf3CY7Auy7ynna7dOy3lYnAvhq6l52ZftALPg4TK
16XOzyVqNyIAVdM9NUdvb5DPBCYONfFy4QGhxWYf0IIzL+NE7IiT6Ox3+FQIfnwxh12Ykh9qJFwJ
4oU75IFzlL64ytDCqE/GwCliw7CkC8yxCnL23fMQvKrIkskmsXpOUwwHdVO/DrGlrpR9FkjUFRA6
1goXHc3QLcmDJ+bTyAH0R9vBZd7DuIQTe5iTz6SCmy+zNVtVoot5FYI8N6NWUbJujDl6jOZxw4b/
VlL+rzEn6qu6L0dg1zUhQtm+MhjohlDdqbkTLw35PhXFp0604Iq1kQq+8l/zGgV6xyG0DftRq3Vk
8Ebn8R02Wsy0yb5C05oSVOXp9IzWQTgwARrowtjNq838jdkEglrW2m3YTCfJ6plYdkzq1C3iKg4s
chN4xQOjKGDgCgsZxqVqn5UsLAR/OesCkaTW0McPKrGCMbQqsdVt6hRolUSqEQfsQqEclWyPYXcO
NTJ4elZcs90iSY/syxizWBZ1/aEVzjdJocmayDy3CSsaKNXEiIPgggJJqmyUcdsG+i3E3UNNG9cj
TyDCFfDcNCxHiV1o62kgvxG0I++nIKn4mi3VGps6jnJuBsmZ6Rx6nkyyzz8SpROtnEh/UIzWG1vF
ACXG9pnupyvi5FsvAMWGdFc2fWjig+II9oZJTkBgEe+c5+RjT/JJdCbEQ5U0IHNVncWCvisogFcC
MrXr2AXLWzaYwKk62Ogi35LvZ6zHpPd6le1pn8gCvbtzq+raxtBvlIxDofj5CWzYF4C5daDCIA7L
+EeXpw/6wNFKzNehHbD/22gai7ImF2AqP8sEZidBkY9YrbFY6WRigeJAFA/4+WphW9aSoNHupsWR
FjjtvZ2GD6Lufozd+AQ+QSNVq2WxAFtgJz+uZ/noAKumZxfXQKat7WAMIWfDFAH9AFdDSLjMEGgD
mGdAoUt8GMsNCx9KtJ4VXmih0PbpoSLhtNEXDVf0qfflzTi1H3aXf4dGtoXh+lZUnAaqmv5A0EC4
m96SDqcRsWhouG96Y+9jgllLB8FMSn5KRUbYcWyIkRjNbcVqP/nEdgQRURiadZkHZA6DYGAqWIF9
Jtqk23pdZNIXRn7kz+KnsNpnOTP+wjB1h/F7AgpXvUXdbK/wSPDhqyRu6SMTQtviWp77uubmhGal
cXhfuaS+iLMP8JYvdSkQh+Ur+OtbSYhEKZi1GGHMrmd8b30tWGEXguYTfDAYJ6S+JJ8YZ2pBWllt
NitfRR5Zj1BVBovFBsLC3un4abtt8w3kwV2QgYZBXUBMSsAiFait1wHFXA228tj0bNZrSYITO6y7
vsMiiHcV8AULJFHOgGAb7sQCh/M6Zf+OfwtH6UxcCG9i6AjxisMh2E6GvUrVi46YPEtFi0kt1Ult
5HbIxUMMABVHulRfcYSUFP59H7EgKoHyCEnlFbEpmvCCBm+O76o2jTuBJzVSRbhxOu6UoX4222Kp
3ygbFLMEYMZ7CZ2zjlaZ1S0VblgJXIM4qgolhNOcfEelhmMNeAf72wtTotfrmePoRcEZQOSbMh1C
9ECejX581XGL2xi5lXiwMiHPK83N0PsvUZztUgPOFmHEtp5wIhkoq2kJuoDEb7UZEmkb2xx/AVaf
PHGvIDqjjvKfclCZOptWuamE/9F2pun1feih0sBWTwfHfs4KSqVEocyCJGsSOWIXtICtso837ZIQ
Y5bIUCwcZy2t8V8P1VS0x5oxHe6SOqdk8qyxdw46Ma+yLVFZM68OK4u7xDJoaLJrcTwcanpw3lCk
L1hJXSKRlv8NCan9EdhmvJFliTvdr2dsoA0Pv55Dtk+ZayCoJpjPP0AuuoljY3Q7XTxI2TXgRHTy
0nLa7mQWtziQvahTF2cqyFhzIb9e44quT68P3fINfzMFDdId43NQkxYdOOlyVkUH1FoSfLpIC49J
Jm9oxyPnXOYAjqzpnsUqrGSdkYRWy43SbizSF8FckUXTGBc1C3H+RpaJc8UPXcOoyLiPk87BP5nD
mmpxDlxj8XI+RzDU6ZNZO6TGX79RLTOFdpkuqFWArrBVg8PUeVHVL8eT/CsH3/M+apwVrXgECPll
StAy5xrTcWtSg5NttaeyY/BbIx+gaCeIz2/Tk1JogjxWFFwyJbPOMXQvtIxxZ6FkqPP8wWc3P+b+
QzMDrkG89oWbvD+F+DpPM6Qf61JWAM5B3psHfgvs1fdSBtZB900A+32Kbi6mm1dzwshl1t+SDqqS
bMCXyIopcaz0+/oM8Sdoug4DBRKFhzizQNwvuoDrV6kNWJWoUtuyS7KqIxitmv2WgxFzaWdhwe+s
V1tYCLFRDMPzSdCZCt0hI+ofz7Ux0DwrD39kEKQOIhptcMDXL43EWIMDpHb0+T1KXTJRVvyFYx06
R7yckUuZw4gK6de2yLQTrVXliM+nPATAra/PNOBcNdssUidH2ZeoKVLsJstDczWeXJ8O5TOEW6Lc
itb22KhEjDHxrtCLUD1tQPsKYqJfLJ/sDW2KgGQxulh+aK+YfxsrxCKXbBYmbmqMMSg7rV9fMSzD
hNEqpNotf3f9J+isEFSQ9WjFhnf9G335ISsnWceuseR0eHNU3Tz7i1kH9dWxHEX9liyJLpJJyIWs
JIxqWPKOw2L4mRRkRACV7NkYHuiwKJc2M49go8dVpQ/psbI7lf4kk2ok+JB2lqeghC+0DUvPHqjN
ykFojynQ/1MzY+QnnhDqxGJTSmECMEPWh/dyhl432sldYmr4hZLxLQNi/8xMxvRIzNJXSW5SnjOY
h0xZr0LbevxTf+H2f2Fl/K2PSC/AgpVhWZws0tHpJvyZHpU6ijYbRd3t2qzJt5rvLXvVKJmkq+fy
saupanQMHlFPQBNez/++j7n8fkNFSWBJaFziL1BKZzK0yWlLgpLs8cmcq0ttU0yyEdSj5AfFvtag
0uwYXEEX3v779/539gW/2rZUCzyDg636L7+a4h8BGiq/XTqxT1w2jE3nPI5kQWF7n2BciJ0Im+D/
el+/IEb/ofelOua/pR/9vzr5yJuP5s/9sl8/83vjSzq/QQ80wLk4kErUa+Pp98aXY/zGYQQsqEEf
gnTk0N36vfGlW7+ZBEvRjHLAEl0JR3/Aj3QdLpLKv+a0pzEngQv/F/AjDZ/Zv3a+CHbhjy7ooqmm
aSAT+tdriVmiZpQIUfcmiXRrMmodoIwNwiDzOTXsaN9pUeANFgEw88ZuKN1VVMVO/UbwGiNJ9D27
wJoeABK/NU4autYsGUUXrALQP55AOJ3ZK+NNnbvRQ+llHcIodXF/dwJwfaxlvRv7OAb7zqbREaNy
VmIvZGjH2FYCGCT/07TnsxvKeNwoGUOhVOVOrmnYDyOEhWWifkpwprFoTiKPiNDLcLq3NiKTjEnm
qirs76TXrYcmGtaDZrhaF4c3qenv0qb13bxLy3XJ9Yy2R5jc3tlmqMa4toRFMtQU3ho5sRKp8Ook
e9/XZfhUlkyKZSUnt6uGBiKhcclkMd/GLJkYOWbhNnehhUNPkRS0ws4CPo3E2RUpeltIiFERR7ez
qayjwWEPosXjjVncOKosNm3cxZ4jGDZosHgwUfrjOuiKn7lp//RxK7KfKF6didKKrKn8OMwMdGZa
TQV0OxRm/uqi9g25cBRKDhS0sG7ODUlIFsiWLSq95yHTHjIF+WWehS9gFmM2lXDtp4w5pqW3EFmH
bz8db9oaFmLMfbYSidgafYhouy8tbGnZLukiIPeUz2YlnBuCvZv13GAd6DQaa4b64hdA68DtIQpN
fDIoo01tkX3tmz1CA6XYGE4vtsUAH08FxFgF29iRZHToIK8WWSHUDTTH9RhsVdoSK5GTniAnJKig
iB9Lwt5WpHvX2wjCUGDhAp+H/L0QyT3qp73dlO+1RGaOr2O++Iptr5pWwO8CmLOfHJiVNMucmCLC
sth+zosBSCEtoAyemniL+BWRZP4VV0TThOM9lL9cTvGuI0CXafP4Hkrc1ymmySEzGJII9Wbogv1k
USS3DCREbXZMVvvEa0mCg2745JAW4JSPdSpJKUoz3pdqfxhj/AYUmAYoNph1ZRYfdp+i0B+S3PWl
4tNEVrBcBto5K6YEsa9PHyB2aTEknpYQTGnjCmZybrwBcvg5azX6JtrWoDQIKMDDweY9S1MmqnNL
9iWxmLzc4KNHD7lPsPwyacZUML3GNBvR028nrXWHiqEP7Gvn3kYurys/KQjEfTMSOh4xWUryYBfn
zQ8cEziV0on4GxrOzYBaIOx177mIaZ2RPm+vOsnGTqQD+d3WbZ3oa5KmVLalrgJsAJNdfOyNoV0z
yCpcP/xK1KZbGYZk/SDpu9L0dyjNMegkuBSFY6Fertf20uyoTayOlPTIQ++RTfVba+6tbd9Fz2EX
u5j0wTByQYcaZE1hvJErtg7r9oiJGGRwS1YVO5XhzHsqhgSAjryPueLoS57MSLv4NcGHmklnEW1D
REBgh1ZiqLdaAvVYKvs+te8M/NQGoYBT1cW70ag62E0qmSD1skvLvhj10prPstvKbqU3pdFjoIT9
0i4mPY1WS5arGvBk+ndqnwBozodvRcdBqaTAvDpBVax6ulLHB6kY700aMnWs673/VpE1ES4d5wOq
lLWOtp4gFlRFamt++11CnAQg3GNwjyltCSuulAdDO0Dd/JHmKHIyNldwAVIunTZbFyDKPTzDyZq0
yH3mp+jgarpKTvCaLGov7gGc5gZtSXbVJkF29tvAjHAcmStwUQ77MsApPfj6OZa0JrNrH5kTlL7i
OdBw+0/08tbaXCBfhpGzymZIRBa+DdayCONfNL4PyL9dIEloW+xPIzrXpFAkJhCOALI6liVo7E2a
bepQU7ccNebj6Sbr4hudsJ/NlNAzswKmwxlS651MGGw0wtnHeX0IuVSwbdAzqUclOkEtwpOS+Lsk
pbdDUDel6joYECwF8laLLDqoqRBswzScn6nNDAM6pmI58tgNwb22pFw0iQIkHWurMN2+VM6TmPBb
oXIk/4UOZalaSJKQ4dOKSLejyZlRjKfMb87YcDVvFmglJCqLDWExyradJk91DMhFJVGUalhEBGiB
DGqrjPSzXHAzG9dt2AD79AcUqrgxiFjEqY8HFLRanW60TFM+RjXVdmNecIsVUnhOm9/0Y/kWRbaE
mN1exqqo2L2Or0qXiv3YvSpt3mAPFwuMTUELnjNjgKZFBCnWgyi5qUGaHFkMWJRzXV/8g1vTr+s1
wY7JylkV9Zhs46l2vL4eWzfVzWcJJqeyFGAmzHDc2MwCVzVzfUWeT7mJJokvBJoWBvbtkCYEPV/R
4kHyUUbDE7mg8/Msd0yiJVt+MNJa4vU6yu8ghjPG2GXT5gg6rH4np25cGWN1A/c99UyH8Djk5EZu
o85WuCNa0cGX+q7OeUhKVMIIRkD/O8+9FTInk5vAxJtoOVvk7/oKQOqJ9iovtQs4sjMWdk2HJRyy
7No+d9UeNqGFH5FPJwWTWj1XktuL5Tu+WyIsWZUzBDhEwCotvEOeTCCOsPPCYoM5xH+WSFIZaAS6
vdLWZ1oPqAr96W7KrPeg8pcW2rCfI9U5mjg9xwLZIx4xvLJcyAUcFpWt/tmHtRtNWXtqzH7digLc
rx+5Q1RhInSBNhxzfwmHKo1vR19GetOmCMPmKazqQwkrRqTsOTB8Fy7YLuF2SnijzX16VoEQYwPM
SKo6+4scIOqsvaRqkhDK3KhzdmL2fzrtC7mFhJaZjBloHDL+1Nf+mGZ74j19T2F4Y950CO3dRK3e
8U9VK4XmnDooZE6xmLlxXc6rNqPB2iXRVuOEG3yivkbH+Ky5EN1UYDJRimY9peXW6oCAzzQB2vep
MLKT8OVtQfV2TLOp2QyjQcBL4rxDFaHPxQSFKzd5jBXFYUDIXRsGZ7WXQjiHmA+QnBkIKwHjJD1r
XmdFF9vQACqljosj7bFCsb8R2U+tAoMSE6OFuH/vEyptJFnhNiV30hzTFesRi1UTNfHOFjOwBOdO
Iz2EcGYqwciYXqaI6Eu7IXEonxn6MHJBsiJg8XGFEbHZanusO5weneoTMkXMuBaqyEaqcT9jtPbi
NsQKWPh7ac/YCGdyoAgodvZUgTTq5X7UOerJhH8Pky2t0Ux3HTSkp7KZI4w8aubW2IIg+Tu7jpgz
etDgOKETfaQJKaJJQdjmLC/cl0aPfv5ELIbVckZygqa5/6IZTB+7x562HllTgzgTu+njBtj0AHXI
T9BeTbsipohul5SkJ1xrrgQ3yzRIPuq44az1AYrHpVsWEJpSpiXSOjF9jveDxS1wEpgG53DRKYU5
nXKjo17SI1eg3XP9ktB6wHkDEUjIr3hJFTGKJDIguUJ0hP8BRiQe5GZ2ARKt6qbdd6r+0nTttFcJ
wtrEuZ96yHgoJWBYKH1luwOGpl3amoTimdhdOJjE1lsOKZKADSycW8nMQDjiyiZJ0dVIMDtDUngH
4P3Z+UHl1nnwGc2dp/V+s1JjmW9H4IVI+cfjBBuN5ETTBrLXf6tNYDNzawrPphWxmgbb8owqXMo2
g3KTUtM3xre+GPTL8D3o5cfEYKkq9HOmWQyFU1r6ROy9wqnbdQm6MSNuD1hKcaKNNB0rEqMrGtCg
IJs6LjfNgIFKUxlk9V0nXCy093SXRjfN6nhDwvXBbMbHpC8hQpZVsiKlgX7tKHV2HRUjQEGwMC4e
csBZ3k0lfkDtDkCspXuMZqjaINP9iIS4ySlWlrthkNjOOkoddJgWrol8b/+QduCZAkhKr+RcJ7Wb
wEDfW3Toi+zHHMLiN/vSXsHLOrJzFZC49lgBVnUB6yYqmi9qpXcqvXzEI1UUDPkcS7pmImyvnrrG
a0emqVqg0uwLyImwCrBZikk72Ko81GbFhtPazwCCCLYtro0LK0AZFKuddSbhBJ3c4H/N1lBsJu45
nZ3rXk7Tcd00GwKciabymaTqjNd7eyNVPVtPYUjxlbY3NHBX5txLljgmakmhHBMuwH2tazchbfR1
ELcvTDgBRvTxe9YgNI6V8qzDO8LNYgF1N5kDN91wjLkx3nVTfFZCp0PU3nJ6yAE30hBh4Ztxk+vf
qZ4+4PFgbKmeZZiyRXR6Mu0KZuuJuAmajYjsdmv4zSm3SrYxtS69QbP2/VSfEDzvlURAu6/05wBy
wqrqhmJL8olYcQ+d2YUhDzla2g0+ZG6FQjvoxIIDoIFOMrWzG5jKF3gy0VLK5k1veAQkl17Bibwx
fGIJlAbokvIZDypiBxOkvF9whwNJGq3Z7BAnDoduo4ngYHgtm/l2Cuk2F8aqqRBpU9QSFbLAEUIK
sXUSJK7EYkuOASNtIyPOntvpN0K2BcdJxkzokJNFDxPfw1tkaC+q8FtCCeAB5jD34pIxCFTlOHiC
oc59NPJxw7Nlzyf2JtW9UbKbd+Z+ZuEn1jOAk6WJ8kMlCGttRUuUT0OVFWOXig067mmRPDo24SGR
U++Y+jwqDk7CsgY8Gq6MTjzGsb5qRtADFf3BTaiGR3wrySrLyGl0ZPUMSxAe0NSWXhCZn0pjPgFc
47Brr46ZIV+Oa+57lFGQLs1Qzb1hiCNXLYtpUyWW25NHmSRBfYU7oa8kiiZRh3VfvNGE9QlBJqNd
G95JDy2OBUtBlEu5jUPtQY7jOhVG+ci4sRda5EVIACkRbkUjbRfXOve8xB1NkgOcoAnXRfyVB+FL
LHH+IiE8zzB2VtwvR/XbUer3ABCZbEGq13O1Zf6JfaEZPC3TgT2o3ckxrYlhF9dwiBdS5TVigpIB
Mn/uKJJbVNDc5sn70E7pSRsakJbgbmwxMN791gbHcYsB8KzoSP80E4apwwCMS6ngEqGPmX14tMiP
N7mF2TULllCd4gKQzwftSRow9vwDWF4ATqqyUjp5prnvsXtTvEzRuEKlvE9hiGB4Zc66CDJkJdie
Tt2wmzrLLTA8t4bJ5K6jR9Xg5baleNSGyt5LfX7J7E2hJD5KGBaXwlfPSdZqu5aKx4rRefeDwn00
kASRyvKChJuAbJ99k57mZ9VUDBQgk8p6Kp7L3nmq0cismMRalZw3uqV9DQVIGivmXCawb5BUDh1W
1TPWSs/UgnNWZky2WaIiZhmi77g2s/iB+LgBbSttmXWcBg8pJib2YtO5rWgNteU0cDoJ7T6fo9dE
E829GmYZhsXhYza3QxOXe0Rrr5Y+rs/MHh6iOXycaYpzRFnAIpSm7dX4wxiMZJjly+tDnP1IOji3
CvaPHQEuXlm33HaWB9WSW4DKBtZenqXBEqus5u0Wm/GthpN/ggK698PcOWjprGz8jmREOJlcJN2+
yQx17y8GHhNZ2szZxJdDKheAEFWXGrGSJUQpXb1fmKU2aTCCebOa/m4RdEzV8J3rAA9C1aq9QAtv
G1t77po6cEvZ55CcKR36HhYeK/LXoICQNLvPIS33FRiJZVycHxu+WovOqmlxDBhdIhrgWQfySakA
NbdB/WXZ4x4TPw0LE2CDVE2PT5o4zkyya9aSm+VyXYVOMnnKg7AJ1BNiuNV9+6wMaPr1KemQMpV7
FGs0gdSILZ3Y6dhK7n2lGClOvCsdnlycL5YiWHS6dTZkdkiG9N0ahguhiYNbKIKZSHDR7GMdGU8D
dIHtHJHoVpATnZWc2gAPvdDR5rUQ75HK0p51veAMYXY/STKhHAm3zgatS0CKKtpDFcd4+eN5Ru5m
nvwyp6JTEmNbl6rj2qm8JK315pTaa+lk91VZkmtR9l/ob2AVF8eoyMTasNRuC7UZ6ViPlEJPF1Be
yejIchNOWnHbOfCspx7NV2Gr9Gf9lZar5aqsmos9QcE10/yBwCZKsrveVJJt0bYKbdb+NYOSaes+
tvcsAzQydHuGR1hH9U2dh2sCpTDoAVpCnpcmR9oJF0PXTtOkVBsTsfRhcHRC8Jh2uuJqzvvHg764
9vTln2jL3yHbQGiAzwANDKnfw0jKGbjvrytnxpqDm4ZTicAqqDPAVJ6aTH5GPV2Tqkkbd06hIlwv
DgzdxcEQUmORWfx1DFLhO+mH9iDGusTZRlLjAvfXx+qVwHNe3+xk3PSWb/bpPLmNYbFSLS9LGXH+
RAAy6JWoM40Q/q7tJ7yT9hDKbRTo26BP3gtjvqtjSn5pgtG5PmQJ0j1MkX88VzlQIrbC/T8v4ikf
+dx+Xc/azqCdvi/YGbU6Ua1VAKwVF2bsLGFo/WjZmxpaOeKZhfKzXH/sNsmcky/Xi1Env1gHc7Aj
m+j3JYIp9B//+/K79SSiQRpIsoQrfkmq5Nn2+o5NdDDLCsnncH2ehw7eMm26N/Xu0+m1YxfSPhka
jq7Z1VvydYluNTqwbuNsUE6xH4OnwStiM0aSrOG0e4i57VZZvHzXV3pdRa5Pi1qHL7Tsm+plKbu+
9FpPXyvuVtxikAc4WrfurB5vjWm0u9wvPGmz/KI3pGzUuru28Y0NUXeYGsdr5Pu4uEYVx8k3kMvv
mVSQ2D4ZO4gOPazHljUhc5xyBxyJthR0HYA9yla3mnqAGSmQX/kGVmQgXv0YDp5TE+YuEI4ie7Rx
F16NqRgp8Iwuv2cOavYyKfEI3T90CCYRPqiMNGb0BgpZmotTCduXxMRl/U1CDTUCwb/tdD2EJS3/
yqEaTfCE+osx9PrV9eF6xolI+Z6h/HhTjrMNXyINZinS3a9L5Xq9LA+aNbFgljZ0nsUN25UAYVbx
stg7/DC4tcZ2r0qKItL9dd7k2A47nUIv8oyk2JdTFbLDMH9mQacdstS8SDoFGxhUkOCWB92uC89E
Ir2y7ZSnZSU55/XRXscO0oqCmHb63aw2LZFnDaU6myuSIVJ/m2AyRhzFTlJdAPjXi/H6UC7n8/Wr
MMLU2qI1Ueo8IepvcSQHFbLI68O8nBpfndVxl71Cqq64qs56EnlMdOpyHLRU5r8fEbo5UlO+lN5k
K2hFnySHTye2evMJCQeCl4D0G5ArTyPydNeMsptJkfpZLA8VeuNO0SZQqOGzMNnSjVgYf31PrZWt
GVsSrldhngg0hzmoCE+WbJiwOxvQ2ul0pZHFkJx/kA9jc9QsQoOW76nZcGos/3swiM7VK2Vr1DCa
RdLjGBqCHnY5AQXIPIijrCFSYyjRd4iymx3imY2K95wFyjfDc2XSgzBHYp6GZHlXBQSatH+gt0AH
t6ZI0pYXLSD7uKWyqCQpNM7hyLZU6XmqGPOngyqlivXu1MJE6xF0JXN2hjdN+yJX87M/fRedGp7I
MKWHRMNtNYdTso/qeIduRGzilt3zMEzGQrbV1DNLJjGndWcD22CgYCQpmZIVXKNKAc7Xpyh60OrZ
UnmrAmiwHTogpciO0s8lWqnah044mnfAtmM4Qdl7OdHtMUX62lXz4JklJ4M6yK+ozm6zpKDr0PTx
tquoscUpkqAVQgtykKmVxw7wwIrIEtCBahOzPQkD5poTME2h6dnxnw/2CMkGrJnq5v5J6wn9Jmvg
jsatIKtsqtIjFql18T/sncdy5MiWpl9lbPYogxaL2QAIHQwGtdjAyCQTWms8fX8Aqycyeevmtd53
ZRno0AgA7nA/5xft1NAH8TuwRHzq4Fa62ijLe8CeMl0hSmokrwRU6beimKQHZTKTr4lhEuS0NDpn
rfE5jEboYlu4Cq0cLtfog12BCIlqJyU4dPJX6bIiqIG34DkPpJ2MqbOswOGS3l8Bp/2y3XKUZWNV
Ch9r4uvAwwR9j5K9vpfzCDHGpYi7PK7cauAmAtzFSnSWpZdJ1WMMsMxmlU5oUoPIKXUKXTRs6zOg
lzaK63xJiJPvfU809wNi7mu0LraVN7oIH9Ha8HL2pYiTU9W8E1xROYAUO2m/sXovOBQjNcYqlBWf
Ap5Lvdd8BWVjPpw7WARw/IFvpYKaEJTvsXv24/4gjQnSi/3g1imdSeRMdzNPxMFcIl9rtAK2okk/
tECketdPYZOAkCHApjfPSl5SvcxmDVDwPkRugjCt9dTHpuckChao1CrCre0JOvJHUkDhHICbOkoP
LQzDN/RPsF8hhrlX4uRV6q+isSeOQSSt03FTEGZ4uFjCppy9FKr6h2WQ8zablTUo95H1rI4ExkNN
jZxGHR/4ZMtIXTUz9pdIV17dGSaJL1OPiJygV9+kAJxge5RBeB+IEAEIZmgOwyN0KtOnpI4gbADf
weWVj6wClCnQ7LqGKNhohNuy6GzW4EySYM6wBfdd+ooWtEm7dq2MArBEMb3OZUF0i9R78Jq5sucr
8KIr2sFiJ+G5jRYTnYUJgHBkJHZlZMXJJKwtoX1ie163R+63Ocxh2bnXryjFT1wfSH4ZW72MzgoS
E65s8CmdkuadL0O/NuXrRBj25PHPQz5s+ih4LlE+tq3kviFxyotFjUFqpIdhYsDW9nDKdKacN4CW
cgOwH3q3P+Df4UXXEwfriC5mA6yWHCmousiJGGN4AP2jVg8GjSJMX01GZm0qxlMayyT272vgdy5i
JOeJBpAaPOODqMBy2RC8nWBiet5LIxGmhBOcl+luMAfuT/iG65JtpAGi2OUpycnmCGdBLvYeeRLd
Sm4QDm5m0nXjZSddsmwphJIwWB+dkZ1KLyKl0IVvADdWQwsSFklyHU8LE3WnGF90GBa+U0jKQQAo
KowQArDzwSyOaIQLdGgjEfJDt91WrWKFe8ORQGDOUFW86r1u0/Z0PxVxRRbiSPhclYdT8lOQu21Y
81S16sdQIBaVJcjB+Ida9h8rXbqT9CMW8h+VcorTkkCYzIC0J7hGAnlXDlZ0GAUd7ijcK1DE6MhT
26XDUlomreKjM2jSlqZBBOZLymxEQaH+qFOwBoTwJGt4OkZ6khHpDwIy64Gdzk0AOYeSOo4wlllH
N22Jbxu9N9S0qr04gzv1yupRhJ/n69rANCen190jyg0pph2ciAhj26slYzha3t6PlZeAboedzBhA
hnOuMo8ziVXwMBuipftqnshBT1iqQIlOkGv00H3j1AqRGypyuUebrtpLFuPYUM9MAgp0E5aJYRg3
dTpVa7gCfmIvwg6jqSCmWQ/v+iTiR5cyiDHmEQdCxVvTM8bNLLwLnCBHPdyj/72sxAioTpMvfZFF
aWRYemhABBsnJdTspGUE9CTMEP2lrmQBHJ5SxS3PgAQOLh34pKCLPPhZggKUg9NlCN/QBFsO2H7w
ySgOI3Q6iBkZXQCX/jxJGfLsxVdl7m83k3BnZvySDItQOD/z+iolYRCAdAzkiFs9K1oyWKuR7pyL
QzRrJ1QraRYyqU3/Cd1Gfk4aVvQWtfkXL5IXLbfGUVtQGRi3KO1h8OnsyW1KKH7uoSr1WPLVyBnP
XOYzSduJvd9srKYn23s5PRpz1Z7EHplu2haRFyCNVdPRS0+3F82NZdlSWiaCnB9zqj79I/hAdFWM
7WBgHpFMLwrS1Yxcs0etQ2qYb4FECI4gU54ZJOlyxYNg0T6LdUhIuJuThXR/of+3e0KB7d43lAlq
h0YSSJf4Gs0TnDexG4DBkREb3i8TAM2zP3y0bZZfiEM09hV0eYgERPir+AJhLCkK12gVPSToo0ir
IRlgfRt55RaVSDvddgIvQNQi2Zsz3Ah1f1XXtKgUWZjMeGTkMu8WiOD/ElX/A1gPYKQMnfvfM1Uf
mrfgV6Te3zv8DdWTRAu6qQhTWcTyTF7Ypn9D9Uha/QXiSwYNKJKfFlWs8n7hqNK5000dEzYJxUrw
dX/7FCrGXyL/KaIGpxS7Ofl/5FMow239HaoHXx04oIj1D22ybOnfuet5iSZePprjlS4JAWnmOYxg
zGGEX4r6MmZfJGi+it83UJONAkW0XfdIjgAMMaZzGGgYkFt5s8kM2qrZ67PLtZ7Ok0oKpgxhogrn
wJD6bdWax6oSGMt7qkmvd/o55EJ4zvDWcKRx5AM9xNE6rwTQ9XwnbH3wMYyr5HETGTMqGkW3Pohe
kDl6Duhv2InXh9tCZcge8/GX05Y8FaAyx1IhICQl3D8ko0Vys71GHmCJmKRWll8vRUHKzeluKaop
5rsHc8oRZfUY2wVCof+9QzhrXX3dil8Os+z1y11atloWAjjehLAWNgAFO0CAc1MI50bvnpeih//O
WlUDYNOsWBYtk3geYIvz+PufloF7+u9vxS+fDVXoGNYsey47LbtfZpdll9Og5sIxlvl/Kf757JcL
XEp+WGgoU1bDjva52IsmY+yl1M2zS+myoo6J/lxml5KvzRJhS/Gyy+Uwyy7LLGGKwBHDBNuS+dDf
NpY0fSJyPa/55YhfS5fdNd+Ypcjm60OZpJvK4Otiv13T5XzLsb6daplFAQPDYFkln/P/f08xMEa1
l/nAM2UnK4BQ4iuGylW2TMOlo0B+go7DXEzm0IKelkTOK2SE50VfG2bzissmX8dYtv7aaF59mf1l
dVwHnA3eJQGvpbhs9e1wy+y/X72cor9cpT9HZgIUrVCVBY1vR7NsWjxf7LJl6Qv0QCywgi4CgQBk
l/l8Do4tGy2bL7OQ5KJ9f7ssXRZcjoRYIAdZ5pP58Evpsidev8BcLvuYQqvbLR1QuwqEa6VAPbOR
0E+0tUux9UBypRLdtWX9AOzSLTSL+CGW1DNmSXHBCONnJAidC2caPq3G+IX+pDd3LzM86wzUqNdG
I4zbKSTruEiMmbPK3FdRWpIX3E08v+cApLYUl6VBYxxU1CI3y9wyWXZctrvM/nLIZeGyetnwst+y
zJNJjqHjHhCsJR4ApCN/J6IAdNKrsHzLFVoKBAN0DZ6XlzSvl1iwgkEpWnpL0w73CuE6BGkcqDwN
vTA6er0VDnvV8PRtBtQYN+bTpJb3uZaMLjFeurhWOqR7XTvCGxpRreTXm/PvXkqXybIs0xHaz0EK
EYjhfkyVAkSMnioNe6U8qaiF8p2Q9G1QlcSyA2TLPJ8JGNhyHU7SfZgO8DyJJ4p7r/PuUWu4qVH6
RBOK6CZDMEBYPRI1y2xK9lRt+BVy10bOCDlvH9HjpKtqSlidzKH6SyTQqEpr41st5jplv5PaR03p
3hSzldaQoUoI9m2BOQ2eD5aFGGoqKt56kKY7DylUvWjFLUKphIuB6ey1mQ62lGqzUrcGIeQlWmqG
mMFrOgZFS4x0SYXVxRwoXYqXhWHHQBooxnoJLi6TS8z3sqwaBWkNdv70FWVeahP4a1DF0s5CiRAX
dXRRkH1D/hKXGr1CGV0gYEjGOYVaD7CR7IbYudirndEj7b9eRGV+cpfXbykty8qkAnvV4YeAkclB
oPuN+ft/M+jgojG+uswvpVJuB05mVZiBKQmI3A5eVwEsmcgtyM8sC2DbLfOByaqh9Hgqvdw5mWoQ
pKi9tnRHIISAfHt4YeKEkt1XsWGA19byLpimNZgRFXVw4B9+Ieq276P9OKcT41wyvyZli1w8Ywa9
jYD3V7WJf+BEOtzE/S1fRmHDpNSu4WMmgNvYiuQnfHOsI7pwK403REPGO5jESrCr74ZXTAfRqCZ+
yMhqeky2ws882PiKW6bE+sBjOfFHiOzdOew2hf/cIgY3uJVINvl59UMpsOey1XqLiqoYrLpBdlZG
FxL8WWk+OgDGNjPBwZ588SyNq1L9aL23Lp0PHVWOYjlAAJLBbR7ha1YCTq1v2FiCCMoSBjeH1twm
iNiBTcBKJH8Oxl06fcryKtJ6uwj2Ia61PlI9joicNiz52OnMbt2rD/qc3dgpChZIT8anXuxG7QF1
r7xdVdK2iq5y/TFQNmVy9FC9llG6w2LimAVXlbgrxK1ZuTV6OR1aYpsJ/fu2QdlsU3M7ZQFxBrjj
XBYeoqXTWjuBoCgClD8H8oWGDG23fa7Qv5pIApBjvCZ9k2brQCQSdRzNW1zu+/YpFaDe+uei+dC7
TbU3D0bslmi9dRstBJDnGIOboZUraI5pbtV23yBeGMPk5hPneOLJZ4QFAjR1PHOrvPX+hGDzZuZ1
ooMfH9MaFSAnx8wVJ74OwVMkWO9DhVC6nZ5H2MDgpMB05nbzU04c8bl6NAWikFvlJ+Ekif7aNWbD
tSskW09b6QH0EDu3NgTUusfoMBAov/YBbDw0V6EL5MZvHAgKEMXiBhD/blA2RbDDSQHzuMZwpuTg
51eEbqRwm8MEnI6m/B5N9CNpJpHZmo6idQNQGC087Ixmur9xjttDFO47rIyIlYOZRswRUYdHtb7y
eY8OhTXf75kTAumB30b4+2dGDkVzacMwFwHoDZjT8ZUVJGa120zFQftJnVW1j4Do9oCNpGuSw/+Z
VzdZvCNIocyySQ73SSjhjjd73k7CciUSIiAqUrILDtglDta85u0BRl44ENlao4QrkMK0nCy6ClsU
/eD3O4Z5EJutNLjisbjVyPOq9xbxDBE5Qrfepc3Wq1yM4Yz8kEwr8hxVczQggQDHBicBxgn573i0
V8Pr8BBUdrSVQDtpNwAje8gjXXfUmvUYrYcNP9MHdaQl25bYzgTR0ZY+o1cdKz0EKvoa9Kjby7d9
Cgt2DbhDcFXhRcyuQuM6fEYXQ5k2egeOgR64k75Yyr6mKvibVDoXkOHF8HYiwwU10KbWVtFODAv0
JFxJXQNKNEbCOW7fH2Tf7TT47XYV7ykT5B8VpyVDPEuwvzcIPfvwgaT71rwmTU6+I7XsGVP+UaB7
/WA2DnT9E1QHgpdoK6Kg7YFB91YzA+Ml7gHhAZu222xdpBuGRfmzgLAPDWdhK7orkuZAeVIA++NY
+IxspRMvs3FlnZRDukF7pV7BRuY7brY2kAabbIgPJpxob+KGgq3kq655YOCE7ymZjmcNdGG7NZJV
s21v5Q9PWcXYiHJdk114GNyZJzwJuSYPOjf2VshzKDb6BQ/FU605aogs6CEBB7VCFTCXkWwFfOxY
sxFnf+zgtIrr4L0NT9h3tKgYvCU8rpJMwChs6vDU2VZFZBvhmYfsKb0q98E1qKtVM4HrXCNXIJev
inId4IqXYyINx11awWTpyo0CMnnAYeqqgr1Qgol4AIOO056Bq1ty00F5IGlwQypZUreCSB7MHpNt
c7aeQMdYP/JH45Co22GL1etdhqeSuvNvpgMamdAohieLTDsJtcztgZeDD6EuA1V/FpW9Pq3CTAaO
t60TvnW4iCDN4cYTGTG7pPYdC+EeXlY73avTfhxvegal9RuGCU3FhwEPHbINPGSHzeG4+5UzTqB6
7+7b4H6c9qap2YvZ4L5NVoa+ydo7P/rZjy+dOqvmTrjePRGxsxF6l/3rDm1pkRlxjfIEKPDEvBUx
oyq3sXfUcdOiZQn3aOOAAO+LowQ9Od5wh2I+hRhdlHCcYSfBewaYB7rTniiD2vww37jK6+AZjhZH
jw8MaAKosJ0NJDS4151y00OVAgoDTAvwpJ1gFsE421XKVQlr7l1CR2ATVBtwMPcizDGHFJKDf9na
cKjqPzTwT0/F6OrneIWV9I2CKOUaBs5hPAPqUV69bRM5OZrTMP1sYxWTm/soaA4e/fuI7Nudcerh
nNmI41MZgidstjxvayHy9KCezY9ii4rQ1Wf11JLZPGHBC+IdS4Mxc0BTPTAjrDDasrXb2oXwt00d
7qlN2sIO1trtD/uzWLU/6rXu7gJkXs7KCa2D80ijQAfgAUdZakz2FD2h/yKhbv+kIVLlKHgAqyS7
V949Xhb8DZIrNgViWnc7vXHjjQJV6YzpRCejdbvGJLKpESpyNKKzYD8HJ3BJRRu523R47K52CW9c
AIDeyV/rTXGNnEALxmjj17cMl3I78yawmutxFe7hCzikNKEdVCpQ7NNEXt1JJffdsrGp2pJTRCxU
etqprdu/IkemHMeVvzUQWToJP8RHiRQlmPU3n2qQ7vMbbZveiA/+Pr6yUF7KbHCxHkKc+Bg/5JuI
q9qEN+aLwMiQFvcpjVcYVU7vBleNEDuYMzvId6jG+g5QdaYsCzFGDG/qGWhsG9z2J3zreM9YID5I
98i2dHfyY33K3GzdnXEhASZxjg+6o8CxsNctgqbcNEc7Ksf61J3hM21eEcWYjtMRb2+gfY6/RV74
iBnwFdUbFTEw+tMRNFd1jzV019nriQ7CmN2xBYK6NiOdo7YOXpqdBq7wDVnjvbd/rd8g3pxIY+S2
uaH3cST6ewxke1rX3EeUelaJi/65TbLnCmygzSZufpWsrbXsROdmp5tOcR+finvhObxFi+Iturfs
6N6wxZ/lY78qdppduORDmxf/aVbmca17DHV0ZA4iPOoRJrArV1rz1XiiJePV4Q5DRwPTRQcRToY/
t+H9ebqtjmbgFLv4JGw11zhq94VruKAvNtYZhd+18ULsWmhcEIWVM70g1etAL3FooURML239RVC2
JPP4uLyk/KqNv6FTsksOvA6P0X1z7H/GJ3PTHcs35D5zIl/P4s/n9BTejivvZ/CSfaRbkTtBG6Md
tEN7ZQloxdi0n3ctaqTOun0VH8IbQPagm3itqFShfS9+Zi4bioMzPkhgZ+176719JZGpruJDeZNu
zTf1oXoZUUJhMOKob9VL9EN1+lPku8NdfIgP8gOysOfyRn2IV6LDTd2gn2KLDh5PnABRIIfWZ41k
kUusUDuSU3TyffA8v3Rb4WnI5uYNqCUtXPkKhru9giHAwsFOb6Rtds0ncV9+8q7mD0lm76ZDtK4f
poNPG9M85fEqv+LrFH8u733zFF2TXOH/gVrkDoeU5xXhDwsQHREMB8PNQsQBwqE+h59AqZsn1lGZ
whYcwcFkjMKtUQGE2ym3SUBwxR7ep/foDnhvFDsecf9ujSyPOm400W5MqonwDttCohnV1sMObie1
5YwB03bYDTyQ8TR8VC9AI8HrrXnfs/ueLvkPcKagDh6Fa7yA1v521qqOpG1d2eJjrzzHG3Hn78Id
wFkS+5gxrJS9cKVcYRu5Mm7Tz5GuXe0G1kc84mtG0o9P5nCOnzAt1a11cDPeihvjGg/48Sa+qg50
KbQhpq6IL7kD02vrnT/DG/CaJOJggeEyhoe8v4+uw5vpaVgawKWVQHKGRqUEGP6Qf/rwTGx+ufbe
smNpQ94j2RHyGXzvr3QagkfMHt1hh6yO+dZcQ8J9T5OVgHvOLX6z5hul6iV41o7dNQRXrnrClMGp
b0meIRzEc+/ujCfxobrGRTaeNunN3D94ld7LVy4RMFGoueVnNx6nJz6I3TseTlweDAYaYxo2ugj9
VU2zBOjTlit73I+r925LD48k5K1yQkjPBq/oBI6/qq5pS/lMvoKEAZZTPySkoO3kur/ivsZb0SlX
wqGFgHWNuR01lC6QI72Ku6Sy9aO1wnyM51+wsFiVbrZF5NfVN9Y1st+nfNs0rnbvP5FtdEfiVWSL
qbz+9j1wSfxtsKvxtsONfsSrhw9edM11D+VKopHEdm7NaOyp5IvzbnxML03vaB/Si3Zt8u2O1tYJ
ycmDvmsOQe1Yt3K06o0VVHI+afKZ7iBxGF7ah2Gr0DxXu96pXOEg3ZmbckMPlSNvztA0bulT9J/m
/Ov9PYyPDdCdT9JX0zbd1g6mi9toHd2FN/ENgiLr/naNlp40s4uorYPgyg8dNfOGOus9ElvkAaqf
kICycCU+jm/jW3Gu7uPb9NQcM1pB44d1Hdwbd9J1hUb1ztvrm/SED+MKQe6Xd5K4t8Ohozor2/kf
SIQAS/jK0R/lt+QsaCuwE32yLWsgko7wPGPg4HXQhXKE0H42gyu+NOJj7R1nBMgt9r971AI2CCIV
O8YLN9FaOtHN5K2VUSiwkzXtdN7vhnt4DztrcrNoLZuryfgUIWqb/k2sjzzFqXGN++YeELxPDhuZ
F2psfms9cRHv/oYOPnQBQGNztLWjY6XLkIZQqqfnNUfhhDkQmffYXSyTr2U1pHAT5NASdFqArUsJ
KX5yOnNC4SsaZUrtOu+jG0YhhHHRTft7skSiLrNLyYe2BZRMUZE2I6a7XA8gwX0bWIXbG9Jd3E/D
LvB7u/T6Yqfgfyg1tbGTevqCXXiohdeOYA5SaSjxditct8LtKOb+3qRWz5cfCv1WMuIcuJMPzbAM
NlXiMwCeJ7OQEuCj3QLWW0CqS6muFVR7cbNcUKQ1OBN6PjOqlAAQ6NqliAZSyFeALL6e1PkuC+AF
hSYRTPPBN6t0NUENWSN7cJtPpYb8ksKAd5pN20alPFcqscFQJ+IgzYugTXf7ACcCCCzxu9ToRF9k
EU0xetTF4JOgGoa5U54idJdcjYVON2jGGBLVIiMgRqLhaDHKhHgxhDhK5ydZwctML4VrArXbyq8S
Gk6uSfEhM2j509ABSmrjMcUhec6lGHN6ZCm2cKsgf4DV/wX0u8R1l5CvsSTr+rI8pJ6P3NyMVlgm
42whIVcEyi/LCqENtxXEYT/DKRd5MWAPTalV+26eLLPLBGQ6MrQ9I7AlDrpMChyr5NVSxCLgpmnT
br3EZb9itfJESlouQ6Z9oANpLhKAIjPaY5gjwwvuYylpYCm+lv3T7LLdslu8mIWgMv0Kq4RAd/0Z
i/WnOJgOuVUagLilqop8ZxoJjHsDis6qTklT8LsWYMjiaVNKyrCJ8umEzw9aC5Ert5iilCpRceQE
CwAKZPaWEuCuw5QFMbIHwxlR+0yajYrBO2BA0R0kpb1G+FRa47BR4sNZYLlCVJ0Yqf5oyGa7+5pb
VlgirJtwBjn8snDZ72t+KXaIKGRGAcyPmKtGgy9XAG0hIBA/rrUZ8f5VXhYvk4xc5R7J1JyHyqbL
7GVtWXtEXLtk823511GUdjacuazS++zGbI0GM2Nj9lcIJQcLN+0qtMiCQg4ZYdkT2fQGVef2AqyF
O5fvBbWTV5Y0II+goW5vqbvLuqXkz34+5jRbrS47KHpZi6tl1TIpZYGHptZQtfIC079lo2UnoteA
WaUljTifDywdW34d6rL0a37ZYdl1OWhkzBj2pXg53teWy8LL7pd9vg7/ffNB8zMcgLu7b7ssJ+wN
eO1oF+fO5TCX7b5f2S/z/3hll1OXWpxghhGReZ7v23LIX67+l1/3VVz29C73+JczfRWXDb5+oNUy
zoT5p349juVK/u09Wc5s1LMP03KIX858+Z3ffsyy4b9cweUU0yteB7PN2Us9f0kWq6Zpxskvk2/L
vs3+0ybkAIhrfTuMtCStLpsvpcs2y2HzUmcEdtnmsvqfln0/zXKIb4f92gYQ0G1Dvm0N4QzDqiUB
60djvinr6Mttqp2/t8vaZv6uX2aNJcNJ+/y3LZW5ZFGX9V/FZfucWBNg6HbzT4dYtlgml8N8neVy
Nf92v8uV/Pkwy3aXTZbjXZYNcxbsf7FHWRM24xf26EfeYsM33n76YZ79CiWSZ236PyCPMEX//Pg/
d81b8/mbWNiy398AJF3/y4LRR9YXZTuQRCJgpi8AkmTIf2mSzMfHQu8eFwVU4f7GHxnSXwr6YsqX
qj6y9n+DjyTzL3TxNMmyJNkA3Cgb/xOdMOV36NF8RkmeAU6KbOi4BKI69rvinhRVGb7j2qcpgSK2
VnKhFpjUikUXTo+a1hbxmypUWr3OyrHG5LmRB40Yp5B74juq1SoKJHi0x8beCrSxdWNLyPAgh1tV
XyVaWiAlgcGhVmDw0EQDdhy6nkSK4xuGKn1CoxjbW1S0jeSNMCvKw0qqlDgg62GJIm4qhTWXohZa
lV4HEOZ6pNr5yMUFHVYNzXvJQLjHWvkpeP4DVNgs+inUXc4+vzzSf5AlBAQGw3b082z38f/+L5Jc
oiWrMGjx5+DxyeI3JTVDSsM20APz0+vzLCoRJ8RHFZJzV1fGdqr9Bgmyia5V+DMRvVD21n8+vTSr
Hv52fiwSDEVW4YDypLiY35/RFClmrYt6+BGBlohDBNsVTcEO15JJEK3RIfGrBimJBikgDKqEqcjO
vaqMNeM4FV49LDg9yBjNzeptlXSyNLNk3Z8vcrZX+eUaMZ5UsDrlFdIl1Zpfy9+vEaN3QQ7QAP/Q
hQq6s+tPhm+U68RUG5SGkCTS9ddYgyi++/N5vz2b+bwQWw1ZxpnIMpXv5y3QLzFyQTE//JF3Dn6U
WCT1c6B6Mjk4mNxteA0XoCHkg2iADC/kz6fHw+LbzzbUWc8PFUDNlKlDv/9sX+tCQRwC5UMwEqNU
IE6LuvZGRRKaXT6FRnIK6RxCoonLsb2La1EkIFZD/OCm/PlKfje6UA1Rk3XVRG9Q13TuhvLtATQ6
NlpjnHk/sBvP5p4g8vAeoREvra1xM5owoGX3z6f81x9vGqauMqzBj1Kx1G+SlYEReEk0itWHinhD
PKxHrBAkBIqrvq2RqDI9VX+tWu46Xrm6Yegouo3drDuEFVHR/4cXQfrWknEDLHR/loqKlioOXt8e
BbZLGrJgwnsQVkYqbIcmmCtEOuRBDU2tj9QJT0DQMyjaDZbMkAz/WjFo79JCJ8VNP7wiJp0igZ+5
CIFU8m3ahVn9/ud79rvMp4oYoyJiZarO0FFEIPVvbUnbe2YlltPwPlRNxUuAmAqEh5U49Iom2EOl
dMJdIcflXGmaPp//hIXf/k9vloRjC0qrIqweVUEQ4ttlmKUM+7nW8/cs0QTa8IjWCwEAxhvNqB3Q
Dqbdr310jN+QEMpoUasirSRtawoR2EaoV7S2c8s/BuyV4cfQHdQhLvL0PzQr0vd3TJpvkiHrhinz
hIHj/v5UB6XPCiublPcanXUhRXOnLpL2XE5NWGROz2CQixMQuGNdPpYohrlmPI3CHT6q3q62qiTy
nXSaxPGQBmVGBgKrdN0jAqmJQnKrp5YPWFZWrIEmURaiUcoIF1gJR52FK0jJ/fn5S7/LcsI84Cti
0WBAkeW7q0nfWoxMbAIPXyPrB8bdmv6qKhVPXNZjjcdfKQgEbrse4jxAl1StZAO14KSme51MolQ7
mNgNxkPUi61w9x+u6+szdmnCNRpQEzVTOhc49iAI9/1Wi2KZ4dcS1JuKoEpQr2RtmFvyVlTlNv9Z
TxmNgZPXftGjcZ16E4x/u9H8RkoPfPDpvvgOsiDNoBxldcgi8Zx6GhZcWyQCqE8nbwhjaUAhS+ZW
vyA8kpYEZiNZzcpVysBSxoKDIT7O3malgS09IoafK/rZGpcvSaybnaBcYzAolQPmkgHiyG7cwv+E
sQPLule25aQbYQoRLiqow0nSaVByDIHdAjtOe4M/fpKbVHx9jGmOZKsK2l283M0+AMaoOZYw4OK8
6jsZTdJtjp1Hcsrkltst0TNpjZNSJxoHECJ5rqIFLxbPTSxMaSJQWTepBPalrqwsdHVQV1Fr56GE
Qw35lwZzBBtxKR63FflM6dKgyexOpVlitmiUnVLuDLTsdXlVmDmnTOHVwjYSe9mDcZjgoVaHm2Qo
kyh5UDB7sEArjI2lFruI6Jzc7bW6q3iNkbWKqZZWP9boWwVxm1rdbR8NxH2QoQgaODagf3K/FyFR
KvS85LNVWoXRr4iWoWB/r41WN+X3ojjOjaEnxegln/Km7nMd/2ZRV32X95ymeA2EUEILMJXMuvo5
GnIJ8EtD3lB+lTQMF8yTmvZecZNZ6HOCkspqQUzsQhT1ocFiMaAdWmEvybN1+wHdxdEWBfy+MBjl
dddMBxKq1x9jq27IPVKV+5AQC0LvgjOEgVhvVDFp+nddTGPkKz0VCQUypEaWVs9ZWYJORfRVxxrF
mdJqfmolbYmvH800NOg4QeXRwQ16Wivx5JHr93hAY9aY/Pl6NRLIfvprZiSxLm4q/NpJb3eVqCMZ
V9V+bnAZMnbX4LyEDn+lpsrNuyKzBPQNQw3+WgA7/k6DjxK5Y9h7m1DtlG0oKtMurYZu21Z+fmtU
OjlBSwtOBkRHMhFqV917vNRb1dfI6VP7gveIqNazL4Y5wrYiMDkvILkMacFwejnTDmYhvuYx1THr
C/2o9yFJSHXWPYIxWq0jY1BXs2b79RQlKNLz5jb4l4rI4iCcn/4IivZOltTiUKmCf0g7oGZajUIa
H3F/2+WtRdqpN2+MIiDxGhbhR1jDmEsCBOtGNcOh3LNKAkwy/tpeNptaFRoWp7FJgl+NMgMuKeps
WCgE7xW2DRu+Gd5HaRFgiZE+JBNsRaR/IzG/K+CBAJbwAXgiMZD7D/0wmW/IFmgYnLcpaTRkdES5
EVF6sDB2zgVBOaqNNq2rps4+iT97N6Kgoa6I0p31IaW+2gF0LaRb/AnBrhRjBgIKE8fbulOb3dwU
uPU4tLCdZtU+LSVP5xk4CZrPYSdb444xAdADWUVAKYcwVTl+mAaj3Sma+Wk2mpG6gieAbra0XHNV
qYluhk6JHWIp+UGrG/B4nhnkb2JUF8fBUMUDhKT5DfU01LVUv0NPoWqHK5RYup2ZYv+OZEUAGozW
70PqexxLp8mETdYwJnvpi7L/LAXMO+VQmt5QIs9l2/IKhl6ww3lzg4TQJ73NqkXfsI8HsJg+STdR
KsLTCHcJZiyiTV2vJMpeJXVQ7KuhrNZy0coHLUHmL0IKUuvHH2LreSdVmkXs0GuD+16KGHyjzAGb
fsyVFcjR7FQEKiniYkBPU5TbxgdAGMdDHGNMDugfGSBFfeta+ImKnGSbnP6NLYtpczNIWXxTByMs
r7hp/IcyGEsAikUq2+VME/SkqpiTkCKWIJKJnA8VbwgIUA5mf7bkOkicbOqityhFnFDwxfQxy0mD
FUUn3Vi5au4KuTIdnFtxnQoz9a029QHpfKnq8HbDKxcj5gYEKdpGo9/6cPoFSOeJFFtvlYCZnWti
CwNaMKrLs95jt0FDr+uOhRjIlph2cKaPA0G4D6oHOc+KDWp80iYqOv2tUryHPpqih6lMJ3JwBQT6
qEz9z5Ebsgkao21XuSaOdzjiwEet1HI8SLhv2GLQAUqx4mJTGhCVsEarrQcr+y/mznQ3biTb1q9S
6N+HBoOM4ACcbuAqMzVYoyVbZesPoak4zzOf/n6hlLqdcpfd3RJw2iiUIClFMoIx7Fh77bU6/86e
KgqPgTfvqO1fHnsG+HrAbeiUihGb4jnHWtdT3V3ldkm+dyyGE6Np05vFLAvIWCIgqu0XeRbNpmQv
m1iRzCT20HdRqXPomhInrLZIDlJEPr4QF9s8/0D9ulnY+4ljt9+yKqgv/CJqoOhm/lWeNyTh2wQ5
UpcllyRsHp8V0sSDu5fjRdEGzefG81AUR80Osfx6Hs6omWby4FFwLuyOMsPGHY/iccJUrMSS/ACX
B7mOaofT6ciad7QYGNEFLG+fFsuLvnis29/qxes+s+GHh0w293QRRkf858Q4FwQK0yU88lZdDunO
W7SAnEkcD8XEKC/S1IsuQiQU6pVfZeZ+Myb1t6rrJfJoallOGl/2xwR56V5o5OXnEJ80+NxhDjvZ
Tb1DUU6QYapFnnsDoi9R3xgPRmARv5/MChMtBAXzCQvDtdtXOarDqbIHt8O2s0kzxEL9KjihGiO8
8DGMOTPkXFxnXYPwJ0lJCpnFdZsTwSS9m5xRtMvRVVUi/uiXlXXTG1QjrbJoNE/nwe2/xNYAvS6y
MrJ/fiSoaQhK7E2QFIeDnUcebH/sTZa9IUfK2fOX3N1DJ9of9nKbkmaUSkxBUXDt0teOOXbNSQ0V
HdmJiRLbo0LW+bk9SeOTW5DlWjlTE5XoGFXNZRLGQ75psnKOjvMYdQat3qE4TQaBMA7coW2XyxmG
dx8d6NAD7d2aKocS1nNVUuD7MeW0Sh5YuEQuUKv6YDhNsz4had+L8PPoLiWMCDNzTjjqBGI9CkLE
444Dbnet4gjBedaRpuoUxEczLIwwOBw6mLrKomA2QTNrDqxhb55q08ddmMXOROMzGmZ41HPRrCPE
pfor3whT3L+sMNPSG0aAXBElbP50FdsGAlRWJLNP5SyM5WB07DlZmW5tmSejnyBJZDW16Z66Gcsp
ygz1guDuAh/a6pD5JlUKljyjenKeUXDt44s05IiH5mthWnnKIWmuLJWfd51MvG49O1RUY3bdtyXz
wVtauNqCauuNFH0WnWCHBtk5L6ppWS3dhL4xDlHLFeVtSXpYxFKVVF6r8TRFXcdZJ1NM0j+Uwlvj
YxGhh+4kjThCpg7Kf4UlG5J64zR/djqrOzOUD800TwIJH1ymNvzGOXSuRWU0DwPu8dRdV7N1UCKt
hoTDEFk97C5nihAZQOKub50Rx3jncjZkCRmo7hE5R7ZC9h0fKE0jnuJ7BLmQ20TmuP2qwlrAyU5z
V1DRq/VflDoVxuD0XxDkzIPDpPbkbTgMNwvSol/CqLoJ/Uqhs12P+dU4ugnaN0FzgNZajbQWomBX
DvKqx9lsZWeNjfHMEDXwMOpqqfbwFzXx1c5VftUU1M83jQNB14vRfWiGLr/vwgBvg5KkbR1OwWmV
sq2sxNRio7iw18gLv41sCg2RnsdTxIP3ayGGqeld8fggyir9VNVF621a1w1P2rIor/q67cJNP2HS
e+QUOTKiRj75R3mZ1KiroGed1oG6KlJTIOSMJGAaKAOfwkkeW2SjUetuzVXqa2NiywqG26J3+4Nl
ssjPmi578Nr0h7rFz9cpz1pEOrujqhmDPR95Vwg0qSZfILwGEUXgrrwqEfhHwM2hcZu5NMQVVUjx
AwaVWY1rPUrlDXNyhFyQNmds8uz9sZPCrUoIL3iE4JJNJ97vXdTX+qKKrhFTFjeOMqf9KRVoPJp+
vu9WboK8PLr/Q+5EXyn0/5IlJgcpzm37rhUk38oRaW0tNVl+s00Y071l43OK8XZCmUXWy49BZdHo
0Az2UQzHUk1a9nnCqYSyQRHfp5Ht3qRBKL6mwoadLAp7raq6PLLncL4u3cxCjdJfJljWiVmfkuWG
2o+Y+qjHoLxHJJZz2FxQ3gTjyWrvysEzYlj4MRqQSc6J5ahQBSSwtokn7OSzBX5X7Y6JWNkZywiK
a3GiTrOqte6iKOpSxNd5BkhELpLaKdfFqdXR/EqEZ45yp7fcNSf4AWYQjm3hx7wqu98rDm1oolUU
+d6w76L06hveOBwaHQqSXYWueVwrOHP4UO5DwEh76g6N6lypCQfWAdlCFiQDEn8PaonOkoJaqbwG
YZVFoNwREtGcTG1f3aUWBuV4tzfEtfGQTfcdxufNAXOSY1pfKVs+DKPPL/1kGOABD/ZHEAw038Z4
QjxvcNXwKG1/CPZzN+qOJSLkHGWJRpABR2ZeUXCAyiJFQIO67tos++ZWw6RVLlq0no3aPOs10aTj
kOfvBx0h3J7TjREVJMRUH1n8inEz1RFUZWQoiDybpTUwpIf7AdctsMFSZtw6q01TDYCzdVsxiChp
QYZCpjA1BqeqfdRpkpQYrdnoU+ywCihTxoxIYSG5fC3avkjPrVKM7ZpDRQCzlMFbLtWqQQQ8mw8M
00oKee70NhKCqFrH9m1mui4+GIPhTQl1IahPTeZpGpE696nSYWZWe/0S5W2Pw+loqnkdCbYtaBgA
YXLG12wO8hS9jABEZ9Uivieqi2wg20MtCAgZxWxNX9XxV2qiZIk2OlPFxbYht23o9gPi7U63HxKq
FUeI4Rn5H23dToPaRGka58VG1bNIrwLTonDroDKSuCvWzSwNM7lIyL3wHrDUbmO8bvseGZUBhJDm
P+aG7+JdUrVJMa/9KprUV8UJN7qqJ0brjVE5wAdd5oMyGJYIJsrqfLIczUqxjHMQZh4u7kMoA3NC
zSo3FuZbrS0dvvUVlR0RJHSENAwOtkEyOuwQLMfddR+BJ3gnHfHkdGYmvjlL3JTbvtZCiKgGobhv
qaTEJ9TrC4pWVNb1c3Fs9zQPTndZWBY+M6q18+DK7vDfcjZoBSMW/RHhUQzrUGqMO0Icjg4hviEV
MstWZCDMlKosPLUiDg17QeWzYs4+ZNbOkwdx5+bzXO1HsCDsGldlgpFslJuwmCRExWocZUmNRlOU
3slC5OdtAiNzAnwlBzw8+j0ha19u3HmxkV3EdOO68vrsi7GULVJTJXm7PdkzdzbCifIHs0AjZQ/g
MGrgoDotVQZDYxWutoStu0/kWvr5CaD86Mch3GlTYbtR9/FJaaLNnlpOf5pQTJ9vKjvvEAX08X0j
2XaV+NPoHtVEcNR/FCiR7k0FviEHTYelZjchQAYl1BzSh2oxKSsOGhxk9lAwhULe2ct82ULdmogP
jGxDAMoBMUgqpQ4aR3b5Osi96c5YgmmuIN6Ptbj0UoSTEKEvivsG09uGWhTKZqgBNKCVmzjoRRui
iaY97OGhDQ9IZ2jAhYDaohgvhadEigsTOTwcMEL70lu1X1AEhpLGRs5meyja0v2WDRmV/isXN8py
BZ4YKw6o7tziqeOY/doyVd99bZexgQreoFcZrQoUC+HK9sI6luiS+GfoHkpUB2vC8NOp0i7ao526
Gzd1MuotWxjSSw/JHpXRsyqf65WFFPXaK5Rf77lGR6EcRkR7izuFVNdMXn1YV1mdrHrwsrslGRrG
RoDms4Eofx8t1b4jquli5mWvpR94/ibpy/HRSHRQkCZVeGKwDLc3nC3H6JOb5I0Oumw4dEQwzscG
J6j4jiXSng/sQSaXSIcHp1NuhA9hI+h5D3Ie0uhBDzACTWTaq2Jz/OJNqr8YG/xWzpBdt5H1dPOS
1RStImpllH8pQA/dNV4jVMuCWWAdYIfx75AAScGqtJWHhcSQuR4bdVUHIU5DVmF+dZpW7PnutKzx
mFiupN0uMxWCaj4jHW3FsK3agXxYVlQtLrSoWB+FTkNVaFssEzUbARKs3ojlE5a5HIZXVeHO1r6l
3az2EEmO23U4YMcHRJMHgDBd5QY9RRhtTVBQzO2p3Vf9SWiJwVubKqwQjO6y6vM4uZ2gRq2glXnq
uDeywVMDHnMkz2tDB7ytJ6EiElJj9OqkAdpBRYpc35oNPRlBhQbo9jkAwN7iVJWzSYclmde2mceb
pZ74m1Cp9iiczBz3P9SsRoSEN1bQTquxU/M3l9ViOMbivKnWWT14mGY2nS4NU6rmPBADAuVWiU0v
Bkuoe6funW8EMwUlIvCPDSOy7vB/wXfUqNoLPAkSCgg965aEQl9sitb151WsWgpI3VHGWEiNc4LJ
eON1uMBGMcpxvo/o5XEiLEyuOmdU16jnV9MZwBUa240s8YPNqlx8i/0CMde8Es1ZGfgQtdxRzZwJ
8LNkywxMlOZykUSfUzUhZ8m+SVRHeL6O7Kb2dL8556M9gkLbVhmceVlOIdncCLTb+uyb3eblV3hq
5V4UF0CPHdPG88OBIZ813xC5ReMtbScDHatFnDY9mZEW2OWmCHvjqEmY1OsmTt1zZHShxSlKZjmQ
pyfAAu6hEZjeNYAxgg4hTsV3lbXYm0mifjw0s3WUtiUFBsmA8DzRmpkfKb8A4XHblsJROyrwjvAN
Aqc89lHqUegKXkI0iNcN2Na6YajLVW2rfkP4Io4LTCvwwRnF1yiYp69+0Im9qkVoK1xUusm9LPgD
5oC51oKiXzzC/QMhA3FXotv61eRP1J4x0XGWbXxtcumdTrURH1RDx6zz+tsyL7sLys1naO1daQrm
wXLhhwbWNI1AzZv9gGKF3mvttefia89fn4y11fyegHWsvYmDCoIulFRPkYDv72XyKolsma8koP5R
VSGjhL7WmKW2fT/3gP/NJq2Agyg2QTEC4zTy3MHsfuVAW+bVZSPbUqrzDlkmVvnW8/yabH8NdYRK
xWlO8ppUQ1LZ5bmcZ53rHa1J53rt0iQFemT22q8dd5Bk7r4E8TSqe1XIMj1MSi/vKN+VjdkZa29Q
EnckJrbv3Lh5Tv46wTfJwSq6q8VC2Ohp0nSTOo05HfXzBIgJFXpSVGwWo3eDs6VOstfoOVLbOiIP
jMUOcV6RA5LOThhCUpVhORyhI2MCvk8zNBImDYo4Uu3NA+Ktj2ZtzG67xukhw7CgrVAOpKxjicMU
fkMVBoLcBmOwJgsSJuFi1p8GpAA5wsT25DTNdemhqZasx0V5nPssx46n5CxJyrZHD2pE6YdCxcru
W+wi0mUQOHwkYRXPq7GUhGQIzUWsDIcBVJDE156/uiXSCU0/O4hCuMA1FWzhYuGrGngpv8sQpXKm
Y6NrOS8fJ3MbZM5qwtuR8qufZ+d2k/skDV2JEYXEItQmR0dKZjcLGqNH6aowdh/SstL5jJzXxOtH
RyzjhRslWalf5Cl3eRX6jjBNyFVqeoOnU9a7dwSb8zozCovHfHvHIVYVBy1bFQ3p6haNbUo4usGc
DGsVxQk5wV80+VWiFEqHQ/iAjaIpbOXg+PEqUUpUWtRDMVQ3Lug6CZrKJFFVI12IVwqiRIur03rM
kyeaCedMftc/8S4qgagpU3nsoLru96P9a+aD1Df/R65UP5wNa0v5QvA2AKRedQ9Ad8vuV1Y3VQPd
AECY07o8xUPBno/ttp856/gcEpfrnFE+I3wXNSMGI+RTR+cyRDbbOGTlSZbrRiMsKPGis082SQ55
5lOlqXQeGytsX8NI+th2SRl0qtVnnRS40swyze6JSVOTyS4LP+KHWgl1ufbyaSLJbSumO4VJC8LG
HnorHOH2AZMm/ioF3YCJVT/dHu9XYx5RWpgSLlGSkuTJY7znyX93FUJ1t1PrFFj2+EMjBmKJcukQ
ikpJ82T4l1jsAGGQT4ehhIX0rfCKQF4TqgpyqK4XQsgaSCrD5fp3psNT77sc2xiY0nWU/TqHzupY
hAJI92YROfLge5NlugQzY5mU2ZHd1yND9Od3fE3bsFxIGxb5Buh7kJxe37FtzDYac3v8BjVcD8ax
lzo1apGah+XkwNR3bsDkOQcANfaY7p2628zjzx8DZbHdcWe7DvUlMHyUZVoSrG93Wi42sBiwZX6d
yyLv7L2u7JXxyCGqhrYREcJhdRC4ZXwxIP1HDriKVBluQq+zBgopXXfMOPrgl3icBZ5zNdmYGCId
PwpnuMRqxYyxwFmm8phBBMaTkCHQiarAEZoVwYo+XJZDxPZ0FCRppykSg1T2uWVZLi4edtrY03Dw
8xa/JoB4NhsLvCxaTWttyJO7LU7xXy7GunW/DH1hwvYDrLNg+w34Y4yszkIi/C3GiWE7sSbyJeye
KIAGm6KeFX1C+vwqmBw9pCmFIBVMGQRbP1wS5GRMsV9nQ8WWsqg5ZdYFY67Jh2L2cmanK2qm0c+b
9MqZVXpQxeB/wO5QvEFMWl+t5jVp+AURIQvJgchmbnVVqB8AB+leT92neWyRfOfZgmjSU5y1Ui8p
TVXDyDEiAd9RTEr/qMQCK73N/MSVh6RCdD/UM6jXWVBPfCqObN3EGWHJdj813Mber7xmoNxihlhD
c3/RtN1tQzcN51dpCaaKqSTEuN231QEcUiRQoo5LrEX3dw0Ca/hCLXF535leCr41d2j4XqNMoolE
uVEKXsjk5Fk4b5bcEV2479tGP36BztfQHSDCNqPPHhZWkyI2fIaYxD9Cr249y+ZhbLH5cE6GusUN
4y4w+Q4yqqAryADTFV3nAiMg4t4nTAkcGhK+2/aPXgrT2593wqs56sGrgobmovMHP9f8gRMoxkWi
1F4baPZiulDvb3mAVuRNA76KnsWu+guWlFZD/H470reUtjItk20J+sVrhqqZlHDtqsn93PaCEQI0
1zGgIElp3ZmkkqXaBCNWFy1FWDakjkNcZQu4XSx69NLYTFl34TotQSK4nvRYDJiQwyWZHz7FMZaJ
300FG9XzawvrsaArJyrWmCvMIv06wnTSLwIQSwdq/pzAOjEJpnkSBdq1XKcOCYVfkXORSvyh8XoT
YJEQiDT+SD2FN9eSBybdAUDkUCaNDq6NCsRoUigPoUA2qPxECDNhp4P9G2q2TYM58kcz6+2JKnBo
YbjJhyhUn4JDUHlTjyT+7rW63SFa0RInDbcosweZZEtzmZdO3tyOALPjuRyEySnbSwpfVRA3bNmi
vjgqEImmjoKp3HNyMxcnttlg6AE05YtVMnV9Qyk3iMSCi1gxNDAtwikdmAzD0owzhVKGSiTVn5bo
5ZWDPK4Ekp1EP/YHlT9GIoDoFoQASBFsITRGlmxcFvi/DMWK8HrmOA62mjj7g++imaRyHC0+j05p
xde9zEJQNtlZAvN36eOa4oRd6699XCIx0wRnOyT+7NZ1aaLiEvgFIgdiFJG1HxqtF5mbKi1z+WVW
Q5gaX3yOGNPnCcpXd2q0XYEDlAzc/kE1jtN8wacsLEqy7qWI2k/+tGTpQYB5zbS/kKfPyz0/LW1M
n1xw4tq7EzkJoofIgv4zrRkqc/3o9904kjvIxlYg1hoUtcJjMjVV5hwEOaD7GRQYI02RCQecyaLH
yCtsbHpXk7CRBTtd7HJgSJP8b6vok+2YnWNuikJWGLL1fhBH2UlBmTQ8tGQIu3E4GRXOxvF+AGup
V5eItEPJ0qh96O0zVhyb7NqwaBw1a7149MkbS4fTWBQ0gBFoGrdGFB+MMa514Ck+2OO8Hqq4V19L
lPKAJxgcI2XlIwgCROy+IuqiGnG2vck5z1BA50u3/aFByQ+/M33oz/CXylbWd0tf+9bwMXEakHNE
ffDmxQsiUWnvHkC4E5RcKjnofRFSWkxzQluxqdxOwYzI6SpRka/C83msxsq9SNC/JQfspjZS2Edp
P/vecO5AAaE+svZ9HVW7DVLk6bWLn5KxgMplLT1lzDVL9imrdh2pY8PGZzc7EXGN4c1FkowAZhuo
ZmMbbl6Yb7alHwkNv8y0sKqN5rhem+TiUFwvOvg6xVcrBEVFITTJfADF0KvrVQNhmJ6lii9mB1mB
v+qL8PyELNQ/+jqml1FL67H3JGfk7CfRqHsMC5yUL2UbdcZVkbt6yZdDF3ruCjfVkgGwgEM7B53f
UOuzV22bGsEiovvqRJ+M2EvagLtlkQBAL0B6eC+ikpGlfhfZpPu5kH7CodTojYZXYRQwDeQjlDOf
E0cTx0Raq9ETs1tj3ILhEdXWZKvq/rpLij4u6C8jWlBkgZ0hplOPqi4eJeZNV+R8GVncAfU0Ud8F
BoWm3dppDP3mQe/5WebDyOnWwyD4KFusV488w1C03Hb13J6mse36jsqEiJ8pKHXOVapk4KP5jFkG
l69c6Jvm5nn0BEurUQXs8XTjSO08dUbPqGlWzzGurxZNp7TsVqWnthk3xtVzVxvbj7908vZzUKqt
9NS1YEa4SKqRjbxLY6eK8fgu7JlG1xaSThl5RBBN8wqmcojgktq+qHIBdAAB6GYockcgwzNgg8AA
cHbO/bwv6aXByjM+YlW+4KnggwcDOuPmrIPeMFfw91aACGYNjPfUg2XFDGJd27YpsmLOaKuqLJxR
IBvnaRozbqu69dvhAfEoo38ckEG+KDfTjZ+cGYnt/VAAWxNIyMjhh3MJSSD6shgxOXHoiZGtu3c7
kJZ+7nlKGqmvIuIGyJuzmWszurAZ04++7VBjGbEzX5WZXUp3Y5iqwFIeqMGdKiT/lcVfjzGI9HCy
5Y5W7cj7jQcYl3fCCQuGDylDdHj3wmYg2D3HQ1k/XGkN+oscQo8vWWHq6ZAvSj9/0TuIP37pszDD
zr0I4ddeRbUtQtx329kV3bG9HStx0vqde/Dc5eQWGx5n2pJM2QFKbp5Ucco+PwiIOeYXIrfEG9ZV
jVUx+kAtDqeknpKI7BsZ2IoikIy8JHDClmbplsC2EI3ZX/lZiiccNtcpweI0f7T9NpvQWJClifRZ
5ssspwS2DcGn4D/2fD4iH8kXgkaVnVEYzP9nyL7OjTJHDOD2aoqesrOBnCKgwNgk3F1EIFHXThFM
nAKCedFjn7wpxgc4O4PkUUHcRBlODVnOFptvJqMAiwWyZKuavkFeTVhvoBKXaUrh9lPdDSB3hJ1n
H2Wcd+9n2UrbPqySiO44sJ/mTF16Gb3ewjcKlms78sqx+wIxKhqdQ9LSuum4drd0kQ0LJKVFaTi2
KN4tpuandoDE/E5MlR41EPv1EN8WmnhtOvLXord0e7s4tjSXnAHO5zEjVXwXZwt5QV9aaeEj1hrP
Tn5qAzLzCYcMJIN6UH1L6cEWZFmwg4WT3Bcwk60jrHkXrrFsaxQCjuVwo2slMag5gBzM0TfPOTsV
aJkBTKhj8H09nzqJKRSu2qmHPigGIwE49FkLREk3c9bTnYf1ioYKrN5LKVpKMrBvANU5o5XfRsKz
wPg4Bm3TxGe+nehqDljPLD9uGtgOCTf4/nOwmTAOn6N9Z6wUnmBAF8KR0D454N7I0EZ5do/NUMNl
C9LVtAreht42ckyx6TWyfoLBt+3JpINwcGbHZgzvGhwxD9xP6dKPxlVDMA2qsJCidm5Ybxlfxlgt
9EAiTd0GuMdUoe9zvNQoVUY+VGMBfl6O1Y3jz1Et7uSUOdmZ49TVDBfCIsdo/AHrLZkCwFHfztCV
zygUMvAvE25zTenGmHafMXdPUG4K1GxH0+XoEtvUD/gIDzUs+gDeNdRkePC5vzKspU2vF9lbCOX1
7A7kizshSmJK11XQ0JCc8nNsS1YDPyTjvIfNM/Hn+rkl23dZV5AYFSRWfEZo1hNV/ZlL70McYtQR
/evJi86C/gSUKPosSJ4I8eisax8MqBv6g4ENOpFvOLnrIrA4CyqmMvaBXXC2dLOoNhA0NIzNU+nf
PA/ZZ468cvWvWuIA50YvpwYOYtPckIUSVmN6F33karvb0SzgaMt5CXxUCetCz/LQWDQc2FJQxxdJ
WIbVz2IyvqVJodYZBR76ydMnere/vRHqqmxpJAJ42dsTWxEni6tZjiQfP6XbBQv6mr5y7QldtWNk
tQYh28ZppFznIXYcCLNRJ2Bc9Vu8tBspdxw+xlaow7hITtzDHTL9WP3ThDPKlH0EPuITCb2ydD3m
mky/HpNusFhpvKeiFhR9EyWZrhPYdggFM3rRSz1HFxfIVhjJcWTZmev9Avh6daAHy2F9YAST3wMR
/qH+JuocgtO0sq6isnR4ajcMJ2bDiDLxWW1IPYOyLRg9xLV+9p+fpTWO+h3Oqm8P7g3nyFdKcP9X
OCvs6NIYWxeoars0JmDAuv8hFmZnP7/Vq0ojZpMJv5d7AVnxf0cf6+9vL+MibP/6F/E/o5fWJHtF
8TJGzHQqy1WN3KI8d32K+1iRnUiD4D0eDwwSaDjMk+fF8efPsgshKNNk/ECao/GubTPOrd1nCQbb
Ar5NwiuNzzs3sRI6HidX5tqbpSR0/lU//3hDKn8ADhzPtwAX/Ve4Yho1pshyM7jcEkjClB3/yH2q
knme2T9voNCw3T9erG4h2K2pXPixFt4Lr4FMZFRlWHSZc/m8YiDFrEH7GQ6mQlVLtujm4mSyNJ/6
EVomdgGFXs+fqqWMdpHsR794ot2RzhNxlPJ8Ni9I1uScXtcPokxijC6iM5fZdlKNxHXM8aknp4ou
tjfEvALSHjMz07fZHAgtjEg/CMm3GmGMAcufYF9BxkYnbKJyBGlRyOR8HGAyEGfxbHOeRK7iqfCv
2i6zP2/E69fIi5MmvhRkTIRAduH1a3SiurMmY8CoOdUr0/IUCFWYrPafMMHr5cm/fz+Fsoup/zmO
8wqcdSeiEcsz+7PnbW8KI3h4ZsnKislRG4f/FrSmTCB/gY0HE4PyOfnDcmDDEhaIGSVsN7qCiiBZ
vw03xcKGLHytN4yfN3B3/QGf9Uk/SWYghfsSRPMVngkJaoobksqHbmE0KQqYee7aN07DhPnVFPzx
Vrw6snuOJznpu6+XujywclzqnfBwG4oMOFCy1kxWrQmOT636t4xkDh7Ls9v8sf1f/Vf3ZQWqHEbd
3/5357vPZc5/P/3IaXzflG35R/f6UzvXbf/29OvwsVzfdrc732yeZBg+9Y8N8gttn/EMzw3RH/3h
t1yJR3y+0AV59O5z+Z996OcX+u3xO3mI24c8LtZx2zXxffe9PIRNRoJJuCMQ8fRQT+352TWyW9Qn
+ofHv/7FFh/Ab2G3kAp4+kfJKMBq+PxrjEw/UFxv+a6uztT/GITc8LtO+rNu+HkLX3r7Z935sxZs
O0hLJJDKsEBl39QL0vwAOuKazPBtL3DB73vBdT8QDHj0gvlf2gtkO3Qq5629ICzyJlTj/r2V3/eC
53/gNo6tPLX9PVHMf9dYYBDrcOVNvWB5H0j4K3LrNG+n+dYHSYwjLb3+63/bUfdfNBUU7+WNrcde
yiI6INXsbxv5aj0gx/GB8hLLJd2xHQT/bWPAIkHOQ79pDEgLnRt0V1j5tr3wej1QHxx+Q6Ajt51A
rPN/MhPu/3XpoD/ZGV5d4budwf+gTOBAWrk7D9gSWChtKaCgPP0jmP1XG/8vTJa/77FQd7KHp901
fmy/26J/+YGXnefHCzzvKE/bBqyinQ9qLabtpf+x+f5tZ+992vW+++XLLvh0n+c/f27gj7feuddL
q15+eBg/NrfNfTQ//WJ+fkwdIv31L/8vu727zYlVt3fWz84mxYD8x5P89S87z/nd4P/FhcnOv1xn
e13NcHjzdaH6lMXuhVGoeY8Lp7dFe9u+XOnpkX3FZH/rI69u0UcCwYx3nnq7nL752hQdNrcP5ctT
6qemNoxJ9fYrF8XjfRff9zthoevqIO2tF18/ZrfjbfP4ciX92B6MkZfv/6lt4t8X3Z+Nu5dQ9rfy
j99IKvT53W63Q+J4h1G4T6/HDzvv8zk6eGvPcHhpwt1HFmwGHKneeuVDejyOX67zNLwRbnuHkXL0
cBvtDEAhXfEOS8hRlsHVjndn5DYSfWtfHBUP8e2rVQRhGKK7N1+5HHeHBeabbGFvvezxj2uTAxXp
HS7Mk/X36fxypadxAR/3HSbJSdnH7Q/d7BPhvtzsP5/mp7dxsbN6CI1yvsd1ycHcFg8vV9LdgZ7Q
e7zC09u2vb2P+vYRitLu9ZV8jy6J7yNgp12NRyLqd5jhp1RMPVLGsDOyLYL0d5gwpzHaPvxXVTtr
Ewk9852uXvbN60u/y4OXRfdqDbGE6/kvr/Y/H9xnj3fN7avoybJg6L7HpYfb3X3LsonD3+PC42+H
t3nVRvHuts71/XdYAM8ex98+Pjbt4/zyrE9TE5LpO1389JFy/p1tjLOePu+/denWT/4NZYyXKz0/
tz5GvvnSmGhGv61um5Kdcndy2sDk73WD9W36eu7bjvUOIcl5FO/2OAXy77CIn6cZEcnuqcaSlqZX
vrXHz5tHxFNfrvP0KtEYfIeevngsinbOEEbYDf6eAci3PvdlVD48/nbU/rC3wbp/hxd5VfZ/MhBB
kXWG7K3Pv73BjwNRX/4dziOf6f3Htn3cCSlsmLfvsDJ+fpx2T5XPyPpbu+TPrOH/HNz/lw5Q149N
zs728sr0ENf863dYCK9jTjavhretnoRC39oXv9+y7xRhtzs1wZK1t/2bL/7Ydr/904cHpnuHwfd7
3N6XcBh3lhWK4rx3mJi/zyX5nfClE57eJgSqX+6Z/wxp+nti5kf86SXh8s/+bBdc05+4zx5vm7/9
fwAAAP//</cx:binary>
              </cx:geoCache>
            </cx:geography>
          </cx:layoutPr>
          <cx:valueColors>
            <cx:minColor>
              <a:srgbClr val="0070C0"/>
            </cx:minColor>
            <cx:maxColor>
              <a:srgbClr val="03346E"/>
            </cx:maxColor>
          </cx:valueColors>
        </cx:series>
      </cx:plotAreaRegion>
    </cx:plotArea>
    <cx:legend pos="t" align="ctr" overlay="0">
      <cx:txPr>
        <a:bodyPr spcFirstLastPara="1" vertOverflow="ellipsis" horzOverflow="overflow" wrap="square" lIns="0" tIns="0" rIns="0" bIns="0" anchor="ctr" anchorCtr="1"/>
        <a:lstStyle/>
        <a:p>
          <a:pPr algn="ctr" rtl="0">
            <a:defRPr sz="1200" b="0">
              <a:solidFill>
                <a:srgbClr val="E6E6E6"/>
              </a:solidFill>
              <a:latin typeface="+mn-lt"/>
            </a:defRPr>
          </a:pPr>
          <a:endParaRPr lang="en-GB" sz="1200" b="0" i="0" u="none" strike="noStrike" baseline="0">
            <a:solidFill>
              <a:srgbClr val="E6E6E6"/>
            </a:solidFill>
            <a:latin typeface="+mn-lt"/>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6.svg"/><Relationship Id="rId5" Type="http://schemas.openxmlformats.org/officeDocument/2006/relationships/image" Target="../media/image1.png"/><Relationship Id="rId10" Type="http://schemas.openxmlformats.org/officeDocument/2006/relationships/image" Target="../media/image5.png"/><Relationship Id="rId4" Type="http://schemas.microsoft.com/office/2014/relationships/chartEx" Target="../charts/chartEx1.xml"/><Relationship Id="rId9"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13</xdr:col>
      <xdr:colOff>146203</xdr:colOff>
      <xdr:row>13</xdr:row>
      <xdr:rowOff>76200</xdr:rowOff>
    </xdr:from>
    <xdr:to>
      <xdr:col>18</xdr:col>
      <xdr:colOff>3028</xdr:colOff>
      <xdr:row>30</xdr:row>
      <xdr:rowOff>149700</xdr:rowOff>
    </xdr:to>
    <xdr:sp macro="" textlink="">
      <xdr:nvSpPr>
        <xdr:cNvPr id="18" name="Rectangle: Rounded Corners 17">
          <a:extLst>
            <a:ext uri="{FF2B5EF4-FFF2-40B4-BE49-F238E27FC236}">
              <a16:creationId xmlns:a16="http://schemas.microsoft.com/office/drawing/2014/main" id="{D6141D3E-72F7-C7E8-5163-109F0788F3B0}"/>
            </a:ext>
          </a:extLst>
        </xdr:cNvPr>
        <xdr:cNvSpPr/>
      </xdr:nvSpPr>
      <xdr:spPr>
        <a:xfrm>
          <a:off x="8537728" y="3048000"/>
          <a:ext cx="3924000" cy="3312000"/>
        </a:xfrm>
        <a:prstGeom prst="roundRect">
          <a:avLst>
            <a:gd name="adj" fmla="val 3306"/>
          </a:avLst>
        </a:prstGeom>
        <a:solidFill>
          <a:srgbClr val="03346E">
            <a:alpha val="21000"/>
          </a:srgbClr>
        </a:solidFill>
        <a:ln>
          <a:noFill/>
        </a:ln>
        <a:effectLst>
          <a:innerShdw blurRad="38100" dist="38100" dir="19500000">
            <a:srgbClr val="03346E">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7</xdr:col>
      <xdr:colOff>292100</xdr:colOff>
      <xdr:row>13</xdr:row>
      <xdr:rowOff>66675</xdr:rowOff>
    </xdr:from>
    <xdr:to>
      <xdr:col>12</xdr:col>
      <xdr:colOff>838925</xdr:colOff>
      <xdr:row>30</xdr:row>
      <xdr:rowOff>140175</xdr:rowOff>
    </xdr:to>
    <xdr:sp macro="" textlink="">
      <xdr:nvSpPr>
        <xdr:cNvPr id="17" name="Rectangle: Rounded Corners 16">
          <a:extLst>
            <a:ext uri="{FF2B5EF4-FFF2-40B4-BE49-F238E27FC236}">
              <a16:creationId xmlns:a16="http://schemas.microsoft.com/office/drawing/2014/main" id="{A2151E71-C51B-0713-E09B-0D3B9F28ADFE}"/>
            </a:ext>
          </a:extLst>
        </xdr:cNvPr>
        <xdr:cNvSpPr/>
      </xdr:nvSpPr>
      <xdr:spPr>
        <a:xfrm>
          <a:off x="5270500" y="3053715"/>
          <a:ext cx="4336505" cy="3355180"/>
        </a:xfrm>
        <a:prstGeom prst="roundRect">
          <a:avLst>
            <a:gd name="adj" fmla="val 4173"/>
          </a:avLst>
        </a:prstGeom>
        <a:solidFill>
          <a:srgbClr val="03346E">
            <a:alpha val="21000"/>
          </a:srgbClr>
        </a:solidFill>
        <a:ln>
          <a:noFill/>
        </a:ln>
        <a:effectLst>
          <a:innerShdw blurRad="38100" dist="38100" dir="19500000">
            <a:srgbClr val="03346E">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solidFill>
              <a:srgbClr val="D9ED92"/>
            </a:solidFill>
          </a:endParaRPr>
        </a:p>
      </xdr:txBody>
    </xdr:sp>
    <xdr:clientData/>
  </xdr:twoCellAnchor>
  <xdr:twoCellAnchor>
    <xdr:from>
      <xdr:col>0</xdr:col>
      <xdr:colOff>330833</xdr:colOff>
      <xdr:row>13</xdr:row>
      <xdr:rowOff>76200</xdr:rowOff>
    </xdr:from>
    <xdr:to>
      <xdr:col>7</xdr:col>
      <xdr:colOff>136958</xdr:colOff>
      <xdr:row>30</xdr:row>
      <xdr:rowOff>149700</xdr:rowOff>
    </xdr:to>
    <xdr:sp macro="" textlink="">
      <xdr:nvSpPr>
        <xdr:cNvPr id="14" name="Rectangle: Rounded Corners 13">
          <a:extLst>
            <a:ext uri="{FF2B5EF4-FFF2-40B4-BE49-F238E27FC236}">
              <a16:creationId xmlns:a16="http://schemas.microsoft.com/office/drawing/2014/main" id="{A3AFB03D-67E4-327B-2F7A-FFA397557AA4}"/>
            </a:ext>
          </a:extLst>
        </xdr:cNvPr>
        <xdr:cNvSpPr/>
      </xdr:nvSpPr>
      <xdr:spPr>
        <a:xfrm>
          <a:off x="330833" y="3063240"/>
          <a:ext cx="4784525" cy="3355180"/>
        </a:xfrm>
        <a:prstGeom prst="roundRect">
          <a:avLst>
            <a:gd name="adj" fmla="val 3017"/>
          </a:avLst>
        </a:prstGeom>
        <a:solidFill>
          <a:srgbClr val="03346E">
            <a:alpha val="21000"/>
          </a:srgbClr>
        </a:solidFill>
        <a:ln>
          <a:noFill/>
        </a:ln>
        <a:effectLst>
          <a:innerShdw blurRad="38100" dist="38100" dir="19500000">
            <a:srgbClr val="03346E">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clientData/>
  </xdr:twoCellAnchor>
  <xdr:twoCellAnchor>
    <xdr:from>
      <xdr:col>7</xdr:col>
      <xdr:colOff>200023</xdr:colOff>
      <xdr:row>2</xdr:row>
      <xdr:rowOff>68618</xdr:rowOff>
    </xdr:from>
    <xdr:to>
      <xdr:col>17</xdr:col>
      <xdr:colOff>1157248</xdr:colOff>
      <xdr:row>12</xdr:row>
      <xdr:rowOff>143618</xdr:rowOff>
    </xdr:to>
    <xdr:sp macro="" textlink="">
      <xdr:nvSpPr>
        <xdr:cNvPr id="6" name="Rectangle: Rounded Corners 5">
          <a:extLst>
            <a:ext uri="{FF2B5EF4-FFF2-40B4-BE49-F238E27FC236}">
              <a16:creationId xmlns:a16="http://schemas.microsoft.com/office/drawing/2014/main" id="{44AB16F9-7E3C-7101-5C6E-7FCCA3342E74}"/>
            </a:ext>
          </a:extLst>
        </xdr:cNvPr>
        <xdr:cNvSpPr/>
      </xdr:nvSpPr>
      <xdr:spPr>
        <a:xfrm>
          <a:off x="4533898" y="944918"/>
          <a:ext cx="7920000" cy="1980000"/>
        </a:xfrm>
        <a:prstGeom prst="roundRect">
          <a:avLst>
            <a:gd name="adj" fmla="val 6196"/>
          </a:avLst>
        </a:prstGeom>
        <a:solidFill>
          <a:srgbClr val="03346E">
            <a:alpha val="21000"/>
          </a:srgbClr>
        </a:solidFill>
        <a:ln>
          <a:noFill/>
        </a:ln>
        <a:effectLst>
          <a:innerShdw blurRad="38100" dist="38100" dir="19500000">
            <a:srgbClr val="03346E">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AU" sz="1400">
              <a:solidFill>
                <a:srgbClr val="E6E6E6"/>
              </a:solidFill>
              <a:latin typeface="+mn-lt"/>
              <a:ea typeface="+mn-ea"/>
              <a:cs typeface="+mn-cs"/>
            </a:rPr>
            <a:t>Sales by Months</a:t>
          </a:r>
        </a:p>
      </xdr:txBody>
    </xdr:sp>
    <xdr:clientData/>
  </xdr:twoCellAnchor>
  <xdr:twoCellAnchor>
    <xdr:from>
      <xdr:col>7</xdr:col>
      <xdr:colOff>247650</xdr:colOff>
      <xdr:row>2</xdr:row>
      <xdr:rowOff>114300</xdr:rowOff>
    </xdr:from>
    <xdr:to>
      <xdr:col>17</xdr:col>
      <xdr:colOff>1160144</xdr:colOff>
      <xdr:row>12</xdr:row>
      <xdr:rowOff>114300</xdr:rowOff>
    </xdr:to>
    <xdr:graphicFrame macro="">
      <xdr:nvGraphicFramePr>
        <xdr:cNvPr id="5" name="Chart 4">
          <a:extLst>
            <a:ext uri="{FF2B5EF4-FFF2-40B4-BE49-F238E27FC236}">
              <a16:creationId xmlns:a16="http://schemas.microsoft.com/office/drawing/2014/main" id="{C3A2C440-4B43-4BEC-8FF1-C0445E3D7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238124</xdr:colOff>
      <xdr:row>13</xdr:row>
      <xdr:rowOff>66675</xdr:rowOff>
    </xdr:from>
    <xdr:to>
      <xdr:col>7</xdr:col>
      <xdr:colOff>104775</xdr:colOff>
      <xdr:row>31</xdr:row>
      <xdr:rowOff>57150</xdr:rowOff>
    </xdr:to>
    <xdr:graphicFrame macro="">
      <xdr:nvGraphicFramePr>
        <xdr:cNvPr id="7" name="Chart 6">
          <a:extLst>
            <a:ext uri="{FF2B5EF4-FFF2-40B4-BE49-F238E27FC236}">
              <a16:creationId xmlns:a16="http://schemas.microsoft.com/office/drawing/2014/main" id="{1AC757A9-593E-4367-9D02-8CEADEE44BB3}"/>
            </a:ext>
            <a:ext uri="{147F2762-F138-4A5C-976F-8EAC2B608ADB}">
              <a16:predDERef xmlns:a16="http://schemas.microsoft.com/office/drawing/2014/main" pred="{DC645C59-1E85-5880-E013-6AA971383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201930</xdr:colOff>
      <xdr:row>13</xdr:row>
      <xdr:rowOff>121920</xdr:rowOff>
    </xdr:from>
    <xdr:to>
      <xdr:col>13</xdr:col>
      <xdr:colOff>33739</xdr:colOff>
      <xdr:row>31</xdr:row>
      <xdr:rowOff>137160</xdr:rowOff>
    </xdr:to>
    <xdr:graphicFrame macro="">
      <xdr:nvGraphicFramePr>
        <xdr:cNvPr id="9" name="Chart 8" descr="Chart type: Area. 'Profit' by 'Category'&#10;&#10;Description automatically generated">
          <a:extLst>
            <a:ext uri="{FF2B5EF4-FFF2-40B4-BE49-F238E27FC236}">
              <a16:creationId xmlns:a16="http://schemas.microsoft.com/office/drawing/2014/main" id="{6916FC61-8BD9-4EAB-9A65-7720BCC90E50}"/>
            </a:ext>
            <a:ext uri="{147F2762-F138-4A5C-976F-8EAC2B608ADB}">
              <a16:predDERef xmlns:a16="http://schemas.microsoft.com/office/drawing/2014/main" pred="{9538A9B5-000E-F4C0-8A52-D55E7E40E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26767</xdr:colOff>
      <xdr:row>2</xdr:row>
      <xdr:rowOff>104457</xdr:rowOff>
    </xdr:from>
    <xdr:to>
      <xdr:col>4</xdr:col>
      <xdr:colOff>624607</xdr:colOff>
      <xdr:row>12</xdr:row>
      <xdr:rowOff>107457</xdr:rowOff>
    </xdr:to>
    <mc:AlternateContent xmlns:mc="http://schemas.openxmlformats.org/markup-compatibility/2006" xmlns:a14="http://schemas.microsoft.com/office/drawing/2010/main">
      <mc:Choice Requires="a14">
        <xdr:graphicFrame macro="">
          <xdr:nvGraphicFramePr>
            <xdr:cNvPr id="13" name="State">
              <a:extLst>
                <a:ext uri="{FF2B5EF4-FFF2-40B4-BE49-F238E27FC236}">
                  <a16:creationId xmlns:a16="http://schemas.microsoft.com/office/drawing/2014/main" id="{86312DF1-0011-2AC7-BD59-CD8D4EA3671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774287" y="968057"/>
              <a:ext cx="1298880" cy="1933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200025</xdr:colOff>
      <xdr:row>13</xdr:row>
      <xdr:rowOff>133350</xdr:rowOff>
    </xdr:from>
    <xdr:to>
      <xdr:col>17</xdr:col>
      <xdr:colOff>1076326</xdr:colOff>
      <xdr:row>30</xdr:row>
      <xdr:rowOff>66675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A97AB71B-A3BB-4BA8-83FE-17B02349D5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9813925" y="3092450"/>
              <a:ext cx="4191001" cy="31718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171450</xdr:colOff>
      <xdr:row>2</xdr:row>
      <xdr:rowOff>104457</xdr:rowOff>
    </xdr:from>
    <xdr:to>
      <xdr:col>6</xdr:col>
      <xdr:colOff>929850</xdr:colOff>
      <xdr:row>12</xdr:row>
      <xdr:rowOff>107457</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2599CA04-5252-439A-8E67-8103DF8B31F9}"/>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3321050" y="968057"/>
              <a:ext cx="1459440" cy="1933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190499</xdr:colOff>
      <xdr:row>0</xdr:row>
      <xdr:rowOff>97193</xdr:rowOff>
    </xdr:from>
    <xdr:to>
      <xdr:col>15</xdr:col>
      <xdr:colOff>209550</xdr:colOff>
      <xdr:row>1</xdr:row>
      <xdr:rowOff>300743</xdr:rowOff>
    </xdr:to>
    <xdr:grpSp>
      <xdr:nvGrpSpPr>
        <xdr:cNvPr id="29" name="Group 28">
          <a:extLst>
            <a:ext uri="{FF2B5EF4-FFF2-40B4-BE49-F238E27FC236}">
              <a16:creationId xmlns:a16="http://schemas.microsoft.com/office/drawing/2014/main" id="{F43C81F6-506A-8F9E-9CB0-4DE650A08F2D}"/>
            </a:ext>
          </a:extLst>
        </xdr:cNvPr>
        <xdr:cNvGrpSpPr/>
      </xdr:nvGrpSpPr>
      <xdr:grpSpPr>
        <a:xfrm>
          <a:off x="9822179" y="97193"/>
          <a:ext cx="2152651" cy="752190"/>
          <a:chOff x="12849224" y="97193"/>
          <a:chExt cx="1885951" cy="756000"/>
        </a:xfrm>
        <a:solidFill>
          <a:srgbClr val="021526"/>
        </a:solidFill>
      </xdr:grpSpPr>
      <xdr:sp macro="" textlink="">
        <xdr:nvSpPr>
          <xdr:cNvPr id="26" name="Rectangle: Rounded Corners 25">
            <a:extLst>
              <a:ext uri="{FF2B5EF4-FFF2-40B4-BE49-F238E27FC236}">
                <a16:creationId xmlns:a16="http://schemas.microsoft.com/office/drawing/2014/main" id="{06CE957A-B1FB-4464-078E-D911CEE6EA12}"/>
              </a:ext>
            </a:extLst>
          </xdr:cNvPr>
          <xdr:cNvSpPr/>
        </xdr:nvSpPr>
        <xdr:spPr>
          <a:xfrm>
            <a:off x="12849224" y="97193"/>
            <a:ext cx="1872000" cy="756000"/>
          </a:xfrm>
          <a:prstGeom prst="roundRect">
            <a:avLst>
              <a:gd name="adj" fmla="val 12462"/>
            </a:avLst>
          </a:prstGeom>
          <a:solidFill>
            <a:srgbClr val="03346E">
              <a:alpha val="21000"/>
            </a:srgbClr>
          </a:solidFill>
          <a:ln>
            <a:noFill/>
          </a:ln>
          <a:effectLst>
            <a:innerShdw blurRad="38100" dist="38100" dir="19500000">
              <a:srgbClr val="AA3D4F">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pic>
        <xdr:nvPicPr>
          <xdr:cNvPr id="3" name="Graphic 2" descr="Money with solid fill">
            <a:extLst>
              <a:ext uri="{FF2B5EF4-FFF2-40B4-BE49-F238E27FC236}">
                <a16:creationId xmlns:a16="http://schemas.microsoft.com/office/drawing/2014/main" id="{C93D9545-8DE7-6997-C181-E40A4BC7652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2925424" y="201929"/>
            <a:ext cx="540000" cy="540000"/>
          </a:xfrm>
          <a:prstGeom prst="rect">
            <a:avLst/>
          </a:prstGeom>
        </xdr:spPr>
      </xdr:pic>
      <xdr:sp macro="" textlink="Analysis!B4">
        <xdr:nvSpPr>
          <xdr:cNvPr id="27" name="TextBox 26">
            <a:extLst>
              <a:ext uri="{FF2B5EF4-FFF2-40B4-BE49-F238E27FC236}">
                <a16:creationId xmlns:a16="http://schemas.microsoft.com/office/drawing/2014/main" id="{48FDE591-7795-3FAA-82B7-37312E97DB64}"/>
              </a:ext>
            </a:extLst>
          </xdr:cNvPr>
          <xdr:cNvSpPr txBox="1"/>
        </xdr:nvSpPr>
        <xdr:spPr>
          <a:xfrm>
            <a:off x="13458825" y="161925"/>
            <a:ext cx="12763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0D853D1-3F19-4961-9D93-DD0589FC6D86}" type="TxLink">
              <a:rPr lang="en-US" sz="2000" b="0" i="0" u="none" strike="noStrike">
                <a:solidFill>
                  <a:srgbClr val="E2E2B6"/>
                </a:solidFill>
                <a:latin typeface="Aptos Narrow"/>
              </a:rPr>
              <a:pPr/>
              <a:t>$448,021</a:t>
            </a:fld>
            <a:endParaRPr lang="en-AU" sz="2000">
              <a:solidFill>
                <a:srgbClr val="E2E2B6"/>
              </a:solidFill>
            </a:endParaRPr>
          </a:p>
        </xdr:txBody>
      </xdr:sp>
      <xdr:sp macro="" textlink="Analysis!B4">
        <xdr:nvSpPr>
          <xdr:cNvPr id="28" name="TextBox 27">
            <a:extLst>
              <a:ext uri="{FF2B5EF4-FFF2-40B4-BE49-F238E27FC236}">
                <a16:creationId xmlns:a16="http://schemas.microsoft.com/office/drawing/2014/main" id="{2F85A262-A4D4-E710-FEC2-12D9DACF3773}"/>
              </a:ext>
            </a:extLst>
          </xdr:cNvPr>
          <xdr:cNvSpPr txBox="1"/>
        </xdr:nvSpPr>
        <xdr:spPr>
          <a:xfrm>
            <a:off x="13468974" y="484403"/>
            <a:ext cx="11144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i="0" u="none" strike="noStrike">
                <a:solidFill>
                  <a:srgbClr val="E2E2B6"/>
                </a:solidFill>
                <a:latin typeface="Aptos Narrow"/>
              </a:rPr>
              <a:t>TOTAL PROFIT</a:t>
            </a:r>
            <a:endParaRPr lang="en-AU" sz="1050">
              <a:solidFill>
                <a:srgbClr val="E2E2B6"/>
              </a:solidFill>
            </a:endParaRPr>
          </a:p>
        </xdr:txBody>
      </xdr:sp>
    </xdr:grpSp>
    <xdr:clientData/>
  </xdr:twoCellAnchor>
  <xdr:twoCellAnchor>
    <xdr:from>
      <xdr:col>10</xdr:col>
      <xdr:colOff>304799</xdr:colOff>
      <xdr:row>0</xdr:row>
      <xdr:rowOff>97193</xdr:rowOff>
    </xdr:from>
    <xdr:to>
      <xdr:col>13</xdr:col>
      <xdr:colOff>76200</xdr:colOff>
      <xdr:row>1</xdr:row>
      <xdr:rowOff>300743</xdr:rowOff>
    </xdr:to>
    <xdr:grpSp>
      <xdr:nvGrpSpPr>
        <xdr:cNvPr id="31" name="Group 30">
          <a:extLst>
            <a:ext uri="{FF2B5EF4-FFF2-40B4-BE49-F238E27FC236}">
              <a16:creationId xmlns:a16="http://schemas.microsoft.com/office/drawing/2014/main" id="{121B9DFB-43D0-889C-2631-999DB53CF850}"/>
            </a:ext>
          </a:extLst>
        </xdr:cNvPr>
        <xdr:cNvGrpSpPr/>
      </xdr:nvGrpSpPr>
      <xdr:grpSpPr>
        <a:xfrm>
          <a:off x="7508239" y="97193"/>
          <a:ext cx="2199641" cy="752190"/>
          <a:chOff x="12849224" y="97193"/>
          <a:chExt cx="1885951" cy="756000"/>
        </a:xfrm>
      </xdr:grpSpPr>
      <xdr:sp macro="" textlink="">
        <xdr:nvSpPr>
          <xdr:cNvPr id="32" name="Rectangle: Rounded Corners 31">
            <a:extLst>
              <a:ext uri="{FF2B5EF4-FFF2-40B4-BE49-F238E27FC236}">
                <a16:creationId xmlns:a16="http://schemas.microsoft.com/office/drawing/2014/main" id="{E2E942F3-BC34-0E7E-42D3-1CCBC984D154}"/>
              </a:ext>
            </a:extLst>
          </xdr:cNvPr>
          <xdr:cNvSpPr/>
        </xdr:nvSpPr>
        <xdr:spPr>
          <a:xfrm>
            <a:off x="12849224" y="97193"/>
            <a:ext cx="1872000" cy="756000"/>
          </a:xfrm>
          <a:prstGeom prst="roundRect">
            <a:avLst>
              <a:gd name="adj" fmla="val 12462"/>
            </a:avLst>
          </a:prstGeom>
          <a:solidFill>
            <a:srgbClr val="03346E">
              <a:alpha val="20957"/>
            </a:srgbClr>
          </a:solidFill>
          <a:ln>
            <a:noFill/>
          </a:ln>
          <a:effectLst>
            <a:innerShdw blurRad="38100" dist="38100" dir="19500000">
              <a:srgbClr val="03346E">
                <a:alpha val="41961"/>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sp macro="" textlink="Analysis!A4">
        <xdr:nvSpPr>
          <xdr:cNvPr id="34" name="TextBox 33">
            <a:extLst>
              <a:ext uri="{FF2B5EF4-FFF2-40B4-BE49-F238E27FC236}">
                <a16:creationId xmlns:a16="http://schemas.microsoft.com/office/drawing/2014/main" id="{C4DB51F8-FC21-0B36-18FC-ECEDFC107EC9}"/>
              </a:ext>
            </a:extLst>
          </xdr:cNvPr>
          <xdr:cNvSpPr txBox="1"/>
        </xdr:nvSpPr>
        <xdr:spPr>
          <a:xfrm>
            <a:off x="13458825" y="161925"/>
            <a:ext cx="12763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5C5192D-4A7D-4569-A53D-14F551D816C4}" type="TxLink">
              <a:rPr lang="en-US" sz="2000" b="0" i="0" u="none" strike="noStrike">
                <a:solidFill>
                  <a:srgbClr val="E2E2B6"/>
                </a:solidFill>
                <a:latin typeface="Aptos Narrow"/>
              </a:rPr>
              <a:pPr/>
              <a:t>$981,140</a:t>
            </a:fld>
            <a:endParaRPr lang="en-AU" sz="2000">
              <a:solidFill>
                <a:srgbClr val="E2E2B6"/>
              </a:solidFill>
            </a:endParaRPr>
          </a:p>
        </xdr:txBody>
      </xdr:sp>
      <xdr:sp macro="" textlink="Analysis!B4">
        <xdr:nvSpPr>
          <xdr:cNvPr id="35" name="TextBox 34">
            <a:extLst>
              <a:ext uri="{FF2B5EF4-FFF2-40B4-BE49-F238E27FC236}">
                <a16:creationId xmlns:a16="http://schemas.microsoft.com/office/drawing/2014/main" id="{30BF1C70-52DC-C213-FEC9-20E6F47D3750}"/>
              </a:ext>
            </a:extLst>
          </xdr:cNvPr>
          <xdr:cNvSpPr txBox="1"/>
        </xdr:nvSpPr>
        <xdr:spPr>
          <a:xfrm>
            <a:off x="13477875" y="474192"/>
            <a:ext cx="10572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i="0" u="none" strike="noStrike">
                <a:solidFill>
                  <a:srgbClr val="E2E2B6"/>
                </a:solidFill>
                <a:latin typeface="Aptos Narrow"/>
              </a:rPr>
              <a:t>TOTAL SALES</a:t>
            </a:r>
            <a:endParaRPr lang="en-AU" sz="1050">
              <a:solidFill>
                <a:srgbClr val="E2E2B6"/>
              </a:solidFill>
            </a:endParaRPr>
          </a:p>
        </xdr:txBody>
      </xdr:sp>
    </xdr:grpSp>
    <xdr:clientData/>
  </xdr:twoCellAnchor>
  <xdr:twoCellAnchor>
    <xdr:from>
      <xdr:col>15</xdr:col>
      <xdr:colOff>304799</xdr:colOff>
      <xdr:row>0</xdr:row>
      <xdr:rowOff>97193</xdr:rowOff>
    </xdr:from>
    <xdr:to>
      <xdr:col>17</xdr:col>
      <xdr:colOff>1152525</xdr:colOff>
      <xdr:row>1</xdr:row>
      <xdr:rowOff>300743</xdr:rowOff>
    </xdr:to>
    <xdr:grpSp>
      <xdr:nvGrpSpPr>
        <xdr:cNvPr id="36" name="Group 35">
          <a:extLst>
            <a:ext uri="{FF2B5EF4-FFF2-40B4-BE49-F238E27FC236}">
              <a16:creationId xmlns:a16="http://schemas.microsoft.com/office/drawing/2014/main" id="{1C9C059F-3132-D2B5-DC8A-CB4A9CE679CD}"/>
            </a:ext>
          </a:extLst>
        </xdr:cNvPr>
        <xdr:cNvGrpSpPr/>
      </xdr:nvGrpSpPr>
      <xdr:grpSpPr>
        <a:xfrm>
          <a:off x="12070079" y="97193"/>
          <a:ext cx="2026286" cy="752190"/>
          <a:chOff x="12849224" y="97193"/>
          <a:chExt cx="1885951" cy="756000"/>
        </a:xfrm>
      </xdr:grpSpPr>
      <xdr:sp macro="" textlink="">
        <xdr:nvSpPr>
          <xdr:cNvPr id="37" name="Rectangle: Rounded Corners 36">
            <a:extLst>
              <a:ext uri="{FF2B5EF4-FFF2-40B4-BE49-F238E27FC236}">
                <a16:creationId xmlns:a16="http://schemas.microsoft.com/office/drawing/2014/main" id="{24E85AA1-9D9F-2662-3677-86F7D849DA06}"/>
              </a:ext>
            </a:extLst>
          </xdr:cNvPr>
          <xdr:cNvSpPr/>
        </xdr:nvSpPr>
        <xdr:spPr>
          <a:xfrm>
            <a:off x="12849224" y="97193"/>
            <a:ext cx="1872000" cy="756000"/>
          </a:xfrm>
          <a:prstGeom prst="roundRect">
            <a:avLst>
              <a:gd name="adj" fmla="val 12462"/>
            </a:avLst>
          </a:prstGeom>
          <a:solidFill>
            <a:srgbClr val="03346E">
              <a:alpha val="21000"/>
            </a:srgbClr>
          </a:solidFill>
          <a:ln>
            <a:noFill/>
          </a:ln>
          <a:effectLst>
            <a:innerShdw blurRad="38100" dist="38100" dir="19500000">
              <a:srgbClr val="03346E">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AU" sz="1100">
              <a:solidFill>
                <a:srgbClr val="D9ED92"/>
              </a:solidFill>
              <a:latin typeface="+mn-lt"/>
              <a:ea typeface="+mn-ea"/>
              <a:cs typeface="+mn-cs"/>
            </a:endParaRPr>
          </a:p>
        </xdr:txBody>
      </xdr:sp>
      <xdr:sp macro="" textlink="Analysis!C4">
        <xdr:nvSpPr>
          <xdr:cNvPr id="39" name="TextBox 38">
            <a:extLst>
              <a:ext uri="{FF2B5EF4-FFF2-40B4-BE49-F238E27FC236}">
                <a16:creationId xmlns:a16="http://schemas.microsoft.com/office/drawing/2014/main" id="{BC4E9F45-87F8-F611-8174-25B64511D15D}"/>
              </a:ext>
            </a:extLst>
          </xdr:cNvPr>
          <xdr:cNvSpPr txBox="1"/>
        </xdr:nvSpPr>
        <xdr:spPr>
          <a:xfrm>
            <a:off x="13458825" y="161925"/>
            <a:ext cx="12763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30AA31-02AE-4652-A410-8854B1049734}" type="TxLink">
              <a:rPr lang="en-US" sz="2000" b="0" i="0" u="none" strike="noStrike">
                <a:solidFill>
                  <a:srgbClr val="E2E2B6"/>
                </a:solidFill>
                <a:latin typeface="Aptos Narrow"/>
              </a:rPr>
              <a:pPr/>
              <a:t>46%</a:t>
            </a:fld>
            <a:endParaRPr lang="en-AU" sz="4000">
              <a:solidFill>
                <a:srgbClr val="E2E2B6"/>
              </a:solidFill>
            </a:endParaRPr>
          </a:p>
        </xdr:txBody>
      </xdr:sp>
      <xdr:sp macro="" textlink="Analysis!B4">
        <xdr:nvSpPr>
          <xdr:cNvPr id="40" name="TextBox 39">
            <a:extLst>
              <a:ext uri="{FF2B5EF4-FFF2-40B4-BE49-F238E27FC236}">
                <a16:creationId xmlns:a16="http://schemas.microsoft.com/office/drawing/2014/main" id="{BE3AB46E-E2C7-E7D0-27EB-1BD7502A4BC8}"/>
              </a:ext>
            </a:extLst>
          </xdr:cNvPr>
          <xdr:cNvSpPr txBox="1"/>
        </xdr:nvSpPr>
        <xdr:spPr>
          <a:xfrm>
            <a:off x="13468418" y="474192"/>
            <a:ext cx="1200150"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0" i="0" u="none" strike="noStrike">
                <a:solidFill>
                  <a:srgbClr val="E2E2B6"/>
                </a:solidFill>
                <a:latin typeface="Aptos Narrow"/>
              </a:rPr>
              <a:t>PROFIT MARGIN</a:t>
            </a:r>
            <a:endParaRPr lang="en-AU" sz="1050">
              <a:solidFill>
                <a:srgbClr val="E2E2B6"/>
              </a:solidFill>
            </a:endParaRPr>
          </a:p>
        </xdr:txBody>
      </xdr:sp>
    </xdr:grpSp>
    <xdr:clientData/>
  </xdr:twoCellAnchor>
  <xdr:twoCellAnchor>
    <xdr:from>
      <xdr:col>15</xdr:col>
      <xdr:colOff>321129</xdr:colOff>
      <xdr:row>0</xdr:row>
      <xdr:rowOff>146957</xdr:rowOff>
    </xdr:from>
    <xdr:to>
      <xdr:col>16</xdr:col>
      <xdr:colOff>506186</xdr:colOff>
      <xdr:row>1</xdr:row>
      <xdr:rowOff>266700</xdr:rowOff>
    </xdr:to>
    <xdr:graphicFrame macro="">
      <xdr:nvGraphicFramePr>
        <xdr:cNvPr id="41" name="Chart 40">
          <a:extLst>
            <a:ext uri="{FF2B5EF4-FFF2-40B4-BE49-F238E27FC236}">
              <a16:creationId xmlns:a16="http://schemas.microsoft.com/office/drawing/2014/main" id="{95C9A643-45E0-4C5D-B506-499FA419D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9525</xdr:colOff>
      <xdr:row>2</xdr:row>
      <xdr:rowOff>114300</xdr:rowOff>
    </xdr:from>
    <xdr:to>
      <xdr:col>2</xdr:col>
      <xdr:colOff>479925</xdr:colOff>
      <xdr:row>12</xdr:row>
      <xdr:rowOff>117300</xdr:rowOff>
    </xdr:to>
    <mc:AlternateContent xmlns:mc="http://schemas.openxmlformats.org/markup-compatibility/2006" xmlns:a14="http://schemas.microsoft.com/office/drawing/2010/main">
      <mc:Choice Requires="a14">
        <xdr:graphicFrame macro="">
          <xdr:nvGraphicFramePr>
            <xdr:cNvPr id="42" name="Seller">
              <a:extLst>
                <a:ext uri="{FF2B5EF4-FFF2-40B4-BE49-F238E27FC236}">
                  <a16:creationId xmlns:a16="http://schemas.microsoft.com/office/drawing/2014/main" id="{AB6825FC-CA6D-4509-9975-2B6ED8A896DE}"/>
                </a:ext>
              </a:extLst>
            </xdr:cNvP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mlns="">
        <xdr:sp macro="" textlink="">
          <xdr:nvSpPr>
            <xdr:cNvPr id="0" name=""/>
            <xdr:cNvSpPr>
              <a:spLocks noTextEdit="1"/>
            </xdr:cNvSpPr>
          </xdr:nvSpPr>
          <xdr:spPr>
            <a:xfrm>
              <a:off x="354965" y="977900"/>
              <a:ext cx="1171440" cy="1933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50800</xdr:colOff>
      <xdr:row>0</xdr:row>
      <xdr:rowOff>375920</xdr:rowOff>
    </xdr:from>
    <xdr:to>
      <xdr:col>16</xdr:col>
      <xdr:colOff>264160</xdr:colOff>
      <xdr:row>1</xdr:row>
      <xdr:rowOff>40640</xdr:rowOff>
    </xdr:to>
    <xdr:pic>
      <xdr:nvPicPr>
        <xdr:cNvPr id="10" name="Graphic 9" descr="Dollar with solid fill">
          <a:extLst>
            <a:ext uri="{FF2B5EF4-FFF2-40B4-BE49-F238E27FC236}">
              <a16:creationId xmlns:a16="http://schemas.microsoft.com/office/drawing/2014/main" id="{E994F37D-D294-F67A-271C-7EED6402C23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2334240" y="375920"/>
          <a:ext cx="213360" cy="213360"/>
        </a:xfrm>
        <a:prstGeom prst="rect">
          <a:avLst/>
        </a:prstGeom>
      </xdr:spPr>
    </xdr:pic>
    <xdr:clientData/>
  </xdr:twoCellAnchor>
  <xdr:twoCellAnchor editAs="oneCell">
    <xdr:from>
      <xdr:col>10</xdr:col>
      <xdr:colOff>325120</xdr:colOff>
      <xdr:row>0</xdr:row>
      <xdr:rowOff>71120</xdr:rowOff>
    </xdr:from>
    <xdr:to>
      <xdr:col>11</xdr:col>
      <xdr:colOff>406400</xdr:colOff>
      <xdr:row>1</xdr:row>
      <xdr:rowOff>304800</xdr:rowOff>
    </xdr:to>
    <xdr:pic>
      <xdr:nvPicPr>
        <xdr:cNvPr id="12" name="Graphic 11" descr="Coins outline">
          <a:extLst>
            <a:ext uri="{FF2B5EF4-FFF2-40B4-BE49-F238E27FC236}">
              <a16:creationId xmlns:a16="http://schemas.microsoft.com/office/drawing/2014/main" id="{1831EF44-3CAF-99FE-CF1D-92FFFAF3EB6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528560" y="71120"/>
          <a:ext cx="782320" cy="78232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5399.453460879631" missingItemsLimit="0" createdVersion="8" refreshedVersion="8" minRefreshableVersion="3" recordCount="200" xr:uid="{05B08039-C07F-41B1-B43D-48336AA1D520}">
  <cacheSource type="worksheet">
    <worksheetSource name="Table1"/>
  </cacheSource>
  <cacheFields count="7">
    <cacheField name="Month" numFmtId="0">
      <sharedItems containsNonDate="0" count="12">
        <s v="May"/>
        <s v="Nov"/>
        <s v="Jun"/>
        <s v="Dec"/>
        <s v="Feb"/>
        <s v="Mar"/>
        <s v="Jan"/>
        <s v="Jul"/>
        <s v="Apr"/>
        <s v="Aug"/>
        <s v="Oct"/>
        <s v="Sep"/>
      </sharedItems>
    </cacheField>
    <cacheField name="Seller" numFmtId="0">
      <sharedItems containsNonDate="0" count="7">
        <s v="Dave"/>
        <s v="Frank"/>
        <s v="Eve"/>
        <s v="Bob"/>
        <s v="Carol"/>
        <s v="Alice"/>
        <s v="Grace"/>
      </sharedItems>
    </cacheField>
    <cacheField name="Category" numFmtId="0">
      <sharedItems containsNonDate="0" count="5">
        <s v="Electronics"/>
        <s v="Clothing"/>
        <s v="Sports &amp; Fitness"/>
        <s v="Food &amp; Beverages"/>
        <s v="Home Appliances"/>
      </sharedItems>
    </cacheField>
    <cacheField name="Product" numFmtId="0">
      <sharedItems containsNonDate="0"/>
    </cacheField>
    <cacheField name="State" numFmtId="0">
      <sharedItems containsNonDate="0" count="6">
        <s v="California"/>
        <s v="Texas"/>
        <s v="New York"/>
        <s v="Florida"/>
        <s v="Illinois"/>
        <s v="Pennsylvania"/>
      </sharedItems>
    </cacheField>
    <cacheField name="Sales" numFmtId="0">
      <sharedItems containsSemiMixedTypes="0" containsString="0" containsNumber="1" minValue="105.17" maxValue="9995.59"/>
    </cacheField>
    <cacheField name="Profit" numFmtId="0">
      <sharedItems containsSemiMixedTypes="0" containsString="0" containsNumber="1" minValue="12.54" maxValue="7188.04"/>
    </cacheField>
  </cacheFields>
  <extLst>
    <ext xmlns:x14="http://schemas.microsoft.com/office/spreadsheetml/2009/9/main" uri="{725AE2AE-9491-48be-B2B4-4EB974FC3084}">
      <x14:pivotCacheDefinition pivotCacheId="9912071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s v="Smartphone"/>
    <x v="0"/>
    <n v="2122.15"/>
    <n v="1384.86"/>
  </r>
  <r>
    <x v="1"/>
    <x v="1"/>
    <x v="1"/>
    <s v="Jeans"/>
    <x v="1"/>
    <n v="8413.3700000000008"/>
    <n v="6642.86"/>
  </r>
  <r>
    <x v="2"/>
    <x v="2"/>
    <x v="2"/>
    <s v="Yoga Mat"/>
    <x v="2"/>
    <n v="9088.41"/>
    <n v="4855.3"/>
  </r>
  <r>
    <x v="3"/>
    <x v="0"/>
    <x v="3"/>
    <s v="Snacks"/>
    <x v="1"/>
    <n v="3250.66"/>
    <n v="395.36"/>
  </r>
  <r>
    <x v="4"/>
    <x v="0"/>
    <x v="1"/>
    <s v="Jacket"/>
    <x v="3"/>
    <n v="8721.92"/>
    <n v="2873.34"/>
  </r>
  <r>
    <x v="5"/>
    <x v="3"/>
    <x v="3"/>
    <s v="Juice"/>
    <x v="0"/>
    <n v="2361.0700000000002"/>
    <n v="126.6"/>
  </r>
  <r>
    <x v="4"/>
    <x v="4"/>
    <x v="2"/>
    <s v="Bicycle"/>
    <x v="4"/>
    <n v="6033.49"/>
    <n v="713.3"/>
  </r>
  <r>
    <x v="1"/>
    <x v="0"/>
    <x v="4"/>
    <s v="Microwave"/>
    <x v="1"/>
    <n v="2770.26"/>
    <n v="633.86"/>
  </r>
  <r>
    <x v="6"/>
    <x v="0"/>
    <x v="0"/>
    <s v="Smartphone"/>
    <x v="3"/>
    <n v="3101.1"/>
    <n v="1063.08"/>
  </r>
  <r>
    <x v="7"/>
    <x v="5"/>
    <x v="2"/>
    <s v="Bicycle"/>
    <x v="0"/>
    <n v="9995.59"/>
    <n v="6411.72"/>
  </r>
  <r>
    <x v="8"/>
    <x v="1"/>
    <x v="4"/>
    <s v="Microwave"/>
    <x v="0"/>
    <n v="6751.92"/>
    <n v="4074.55"/>
  </r>
  <r>
    <x v="9"/>
    <x v="3"/>
    <x v="2"/>
    <s v="Dumbbells"/>
    <x v="2"/>
    <n v="1619.29"/>
    <n v="1268.3900000000001"/>
  </r>
  <r>
    <x v="0"/>
    <x v="1"/>
    <x v="4"/>
    <s v="Microwave"/>
    <x v="2"/>
    <n v="1062.95"/>
    <n v="12.54"/>
  </r>
  <r>
    <x v="7"/>
    <x v="0"/>
    <x v="1"/>
    <s v="T-Shirt"/>
    <x v="1"/>
    <n v="6399.74"/>
    <n v="2725.63"/>
  </r>
  <r>
    <x v="0"/>
    <x v="0"/>
    <x v="4"/>
    <s v="Dishwasher"/>
    <x v="3"/>
    <n v="1184.17"/>
    <n v="1004.27"/>
  </r>
  <r>
    <x v="6"/>
    <x v="1"/>
    <x v="2"/>
    <s v="Dumbbells"/>
    <x v="0"/>
    <n v="3336.38"/>
    <n v="572.85"/>
  </r>
  <r>
    <x v="6"/>
    <x v="3"/>
    <x v="3"/>
    <s v="Tea"/>
    <x v="0"/>
    <n v="8421.1"/>
    <n v="831.55"/>
  </r>
  <r>
    <x v="6"/>
    <x v="3"/>
    <x v="1"/>
    <s v="Sweater"/>
    <x v="4"/>
    <n v="455.63"/>
    <n v="319.60000000000002"/>
  </r>
  <r>
    <x v="0"/>
    <x v="5"/>
    <x v="2"/>
    <s v="Dumbbells"/>
    <x v="3"/>
    <n v="3638.37"/>
    <n v="3250.9"/>
  </r>
  <r>
    <x v="8"/>
    <x v="1"/>
    <x v="0"/>
    <s v="Headphones"/>
    <x v="0"/>
    <n v="1147.8399999999999"/>
    <n v="888.28"/>
  </r>
  <r>
    <x v="2"/>
    <x v="5"/>
    <x v="0"/>
    <s v="Smartphone"/>
    <x v="5"/>
    <n v="2413.4499999999998"/>
    <n v="254.14"/>
  </r>
  <r>
    <x v="3"/>
    <x v="3"/>
    <x v="1"/>
    <s v="Jeans"/>
    <x v="3"/>
    <n v="8105.44"/>
    <n v="6249.24"/>
  </r>
  <r>
    <x v="5"/>
    <x v="6"/>
    <x v="4"/>
    <s v="Refrigerator"/>
    <x v="3"/>
    <n v="3481.09"/>
    <n v="1954.98"/>
  </r>
  <r>
    <x v="8"/>
    <x v="2"/>
    <x v="0"/>
    <s v="Camera"/>
    <x v="0"/>
    <n v="1366.9"/>
    <n v="741.2"/>
  </r>
  <r>
    <x v="3"/>
    <x v="3"/>
    <x v="1"/>
    <s v="Jacket"/>
    <x v="4"/>
    <n v="5313.49"/>
    <n v="3318.13"/>
  </r>
  <r>
    <x v="10"/>
    <x v="0"/>
    <x v="2"/>
    <s v="Treadmill"/>
    <x v="1"/>
    <n v="8291.9500000000007"/>
    <n v="6119.23"/>
  </r>
  <r>
    <x v="7"/>
    <x v="2"/>
    <x v="2"/>
    <s v="Bicycle"/>
    <x v="4"/>
    <n v="6144.45"/>
    <n v="3992.38"/>
  </r>
  <r>
    <x v="2"/>
    <x v="0"/>
    <x v="0"/>
    <s v="Laptop"/>
    <x v="4"/>
    <n v="6458.2"/>
    <n v="585.11"/>
  </r>
  <r>
    <x v="0"/>
    <x v="0"/>
    <x v="1"/>
    <s v="Jeans"/>
    <x v="0"/>
    <n v="1714.15"/>
    <n v="1408.89"/>
  </r>
  <r>
    <x v="11"/>
    <x v="3"/>
    <x v="2"/>
    <s v="Bicycle"/>
    <x v="2"/>
    <n v="5708.29"/>
    <n v="289.67"/>
  </r>
  <r>
    <x v="2"/>
    <x v="6"/>
    <x v="1"/>
    <s v="T-Shirt"/>
    <x v="0"/>
    <n v="1251.78"/>
    <n v="478.76"/>
  </r>
  <r>
    <x v="8"/>
    <x v="2"/>
    <x v="3"/>
    <s v="Snacks"/>
    <x v="0"/>
    <n v="3720.62"/>
    <n v="2228.4299999999998"/>
  </r>
  <r>
    <x v="5"/>
    <x v="3"/>
    <x v="2"/>
    <s v="Bicycle"/>
    <x v="1"/>
    <n v="9523.52"/>
    <n v="3268.02"/>
  </r>
  <r>
    <x v="8"/>
    <x v="3"/>
    <x v="0"/>
    <s v="Camera"/>
    <x v="0"/>
    <n v="2774.29"/>
    <n v="454.3"/>
  </r>
  <r>
    <x v="6"/>
    <x v="6"/>
    <x v="0"/>
    <s v="Laptop"/>
    <x v="3"/>
    <n v="3788.17"/>
    <n v="2227.1799999999998"/>
  </r>
  <r>
    <x v="6"/>
    <x v="4"/>
    <x v="3"/>
    <s v="Snacks"/>
    <x v="4"/>
    <n v="5553.06"/>
    <n v="2256.86"/>
  </r>
  <r>
    <x v="2"/>
    <x v="6"/>
    <x v="0"/>
    <s v="Headphones"/>
    <x v="5"/>
    <n v="7640.85"/>
    <n v="4524.8599999999997"/>
  </r>
  <r>
    <x v="5"/>
    <x v="2"/>
    <x v="0"/>
    <s v="Headphones"/>
    <x v="5"/>
    <n v="3304.9"/>
    <n v="1529.44"/>
  </r>
  <r>
    <x v="4"/>
    <x v="6"/>
    <x v="4"/>
    <s v="Microwave"/>
    <x v="1"/>
    <n v="6488.17"/>
    <n v="3978.21"/>
  </r>
  <r>
    <x v="11"/>
    <x v="5"/>
    <x v="0"/>
    <s v="Laptop"/>
    <x v="5"/>
    <n v="9839.82"/>
    <n v="3939.1"/>
  </r>
  <r>
    <x v="3"/>
    <x v="3"/>
    <x v="1"/>
    <s v="Jeans"/>
    <x v="1"/>
    <n v="3712.82"/>
    <n v="3263.23"/>
  </r>
  <r>
    <x v="7"/>
    <x v="5"/>
    <x v="2"/>
    <s v="Dumbbells"/>
    <x v="0"/>
    <n v="6866.73"/>
    <n v="4423.2700000000004"/>
  </r>
  <r>
    <x v="5"/>
    <x v="6"/>
    <x v="3"/>
    <s v="Juice"/>
    <x v="0"/>
    <n v="6460.53"/>
    <n v="745.41"/>
  </r>
  <r>
    <x v="0"/>
    <x v="2"/>
    <x v="0"/>
    <s v="Laptop"/>
    <x v="2"/>
    <n v="9990.16"/>
    <n v="7152.55"/>
  </r>
  <r>
    <x v="4"/>
    <x v="3"/>
    <x v="1"/>
    <s v="Sweater"/>
    <x v="0"/>
    <n v="5484.24"/>
    <n v="1310.53"/>
  </r>
  <r>
    <x v="7"/>
    <x v="4"/>
    <x v="4"/>
    <s v="Refrigerator"/>
    <x v="5"/>
    <n v="2308.25"/>
    <n v="1842.98"/>
  </r>
  <r>
    <x v="1"/>
    <x v="5"/>
    <x v="4"/>
    <s v="Dishwasher"/>
    <x v="2"/>
    <n v="2676.37"/>
    <n v="1010.73"/>
  </r>
  <r>
    <x v="9"/>
    <x v="6"/>
    <x v="2"/>
    <s v="Yoga Mat"/>
    <x v="5"/>
    <n v="7227.06"/>
    <n v="5149.08"/>
  </r>
  <r>
    <x v="6"/>
    <x v="4"/>
    <x v="4"/>
    <s v="Refrigerator"/>
    <x v="3"/>
    <n v="5372.31"/>
    <n v="4233.07"/>
  </r>
  <r>
    <x v="6"/>
    <x v="5"/>
    <x v="4"/>
    <s v="Microwave"/>
    <x v="2"/>
    <n v="8701.17"/>
    <n v="4410.42"/>
  </r>
  <r>
    <x v="2"/>
    <x v="6"/>
    <x v="2"/>
    <s v="Treadmill"/>
    <x v="5"/>
    <n v="3021.68"/>
    <n v="655.8"/>
  </r>
  <r>
    <x v="4"/>
    <x v="4"/>
    <x v="4"/>
    <s v="Refrigerator"/>
    <x v="5"/>
    <n v="8956.6299999999992"/>
    <n v="4038.86"/>
  </r>
  <r>
    <x v="7"/>
    <x v="5"/>
    <x v="1"/>
    <s v="T-Shirt"/>
    <x v="0"/>
    <n v="3598.37"/>
    <n v="2396.0500000000002"/>
  </r>
  <r>
    <x v="11"/>
    <x v="1"/>
    <x v="2"/>
    <s v="Dumbbells"/>
    <x v="5"/>
    <n v="2727.34"/>
    <n v="1513.75"/>
  </r>
  <r>
    <x v="5"/>
    <x v="0"/>
    <x v="3"/>
    <s v="Coffee"/>
    <x v="0"/>
    <n v="9937.5499999999993"/>
    <n v="7188.04"/>
  </r>
  <r>
    <x v="1"/>
    <x v="3"/>
    <x v="1"/>
    <s v="Jeans"/>
    <x v="0"/>
    <n v="5381.29"/>
    <n v="1610.64"/>
  </r>
  <r>
    <x v="8"/>
    <x v="1"/>
    <x v="4"/>
    <s v="Microwave"/>
    <x v="0"/>
    <n v="9712.16"/>
    <n v="6861.75"/>
  </r>
  <r>
    <x v="6"/>
    <x v="3"/>
    <x v="4"/>
    <s v="Microwave"/>
    <x v="1"/>
    <n v="9104.2900000000009"/>
    <n v="4342.49"/>
  </r>
  <r>
    <x v="4"/>
    <x v="0"/>
    <x v="1"/>
    <s v="Sweater"/>
    <x v="0"/>
    <n v="612.22"/>
    <n v="81.2"/>
  </r>
  <r>
    <x v="7"/>
    <x v="1"/>
    <x v="3"/>
    <s v="Snacks"/>
    <x v="0"/>
    <n v="1254.8"/>
    <n v="348.34"/>
  </r>
  <r>
    <x v="2"/>
    <x v="0"/>
    <x v="4"/>
    <s v="Dishwasher"/>
    <x v="2"/>
    <n v="7302.14"/>
    <n v="212.01"/>
  </r>
  <r>
    <x v="11"/>
    <x v="4"/>
    <x v="4"/>
    <s v="Microwave"/>
    <x v="4"/>
    <n v="7622.37"/>
    <n v="4974.68"/>
  </r>
  <r>
    <x v="0"/>
    <x v="4"/>
    <x v="2"/>
    <s v="Dumbbells"/>
    <x v="5"/>
    <n v="2560.33"/>
    <n v="1580.31"/>
  </r>
  <r>
    <x v="0"/>
    <x v="0"/>
    <x v="3"/>
    <s v="Snacks"/>
    <x v="0"/>
    <n v="2340.3000000000002"/>
    <n v="297.27"/>
  </r>
  <r>
    <x v="5"/>
    <x v="5"/>
    <x v="1"/>
    <s v="Sweater"/>
    <x v="2"/>
    <n v="8967.25"/>
    <n v="1088.21"/>
  </r>
  <r>
    <x v="10"/>
    <x v="5"/>
    <x v="0"/>
    <s v="Headphones"/>
    <x v="2"/>
    <n v="7815.24"/>
    <n v="4640.09"/>
  </r>
  <r>
    <x v="10"/>
    <x v="2"/>
    <x v="1"/>
    <s v="Jacket"/>
    <x v="2"/>
    <n v="1269.5999999999999"/>
    <n v="1097.05"/>
  </r>
  <r>
    <x v="6"/>
    <x v="4"/>
    <x v="4"/>
    <s v="Toaster"/>
    <x v="1"/>
    <n v="6333.05"/>
    <n v="4493.8100000000004"/>
  </r>
  <r>
    <x v="2"/>
    <x v="1"/>
    <x v="2"/>
    <s v="Bicycle"/>
    <x v="2"/>
    <n v="2894.66"/>
    <n v="2417.04"/>
  </r>
  <r>
    <x v="2"/>
    <x v="5"/>
    <x v="1"/>
    <s v="Jeans"/>
    <x v="0"/>
    <n v="6710.53"/>
    <n v="4605.67"/>
  </r>
  <r>
    <x v="1"/>
    <x v="4"/>
    <x v="3"/>
    <s v="Juice"/>
    <x v="5"/>
    <n v="2832.91"/>
    <n v="2464.64"/>
  </r>
  <r>
    <x v="6"/>
    <x v="5"/>
    <x v="3"/>
    <s v="Coffee"/>
    <x v="2"/>
    <n v="3711.91"/>
    <n v="911.44"/>
  </r>
  <r>
    <x v="8"/>
    <x v="2"/>
    <x v="2"/>
    <s v="Bicycle"/>
    <x v="4"/>
    <n v="5574.28"/>
    <n v="697.25"/>
  </r>
  <r>
    <x v="9"/>
    <x v="4"/>
    <x v="1"/>
    <s v="Jacket"/>
    <x v="1"/>
    <n v="5732.96"/>
    <n v="195.59"/>
  </r>
  <r>
    <x v="1"/>
    <x v="6"/>
    <x v="4"/>
    <s v="Microwave"/>
    <x v="0"/>
    <n v="8381.41"/>
    <n v="6322.48"/>
  </r>
  <r>
    <x v="6"/>
    <x v="2"/>
    <x v="1"/>
    <s v="Sweater"/>
    <x v="4"/>
    <n v="6715.85"/>
    <n v="5193.37"/>
  </r>
  <r>
    <x v="9"/>
    <x v="5"/>
    <x v="0"/>
    <s v="Laptop"/>
    <x v="3"/>
    <n v="1999.52"/>
    <n v="676.28"/>
  </r>
  <r>
    <x v="5"/>
    <x v="1"/>
    <x v="2"/>
    <s v="Bicycle"/>
    <x v="2"/>
    <n v="600.72"/>
    <n v="139.96"/>
  </r>
  <r>
    <x v="0"/>
    <x v="3"/>
    <x v="1"/>
    <s v="T-Shirt"/>
    <x v="0"/>
    <n v="2127.62"/>
    <n v="31.04"/>
  </r>
  <r>
    <x v="4"/>
    <x v="6"/>
    <x v="1"/>
    <s v="T-Shirt"/>
    <x v="0"/>
    <n v="3735.72"/>
    <n v="2694.71"/>
  </r>
  <r>
    <x v="8"/>
    <x v="6"/>
    <x v="2"/>
    <s v="Yoga Mat"/>
    <x v="2"/>
    <n v="2856.86"/>
    <n v="2120.92"/>
  </r>
  <r>
    <x v="3"/>
    <x v="1"/>
    <x v="4"/>
    <s v="Microwave"/>
    <x v="5"/>
    <n v="1342.77"/>
    <n v="980.78"/>
  </r>
  <r>
    <x v="5"/>
    <x v="6"/>
    <x v="1"/>
    <s v="Jeans"/>
    <x v="1"/>
    <n v="4869.2299999999996"/>
    <n v="3917.47"/>
  </r>
  <r>
    <x v="11"/>
    <x v="5"/>
    <x v="2"/>
    <s v="Bicycle"/>
    <x v="0"/>
    <n v="5444.61"/>
    <n v="1132.7"/>
  </r>
  <r>
    <x v="3"/>
    <x v="2"/>
    <x v="0"/>
    <s v="Smartphone"/>
    <x v="0"/>
    <n v="5891.91"/>
    <n v="445.9"/>
  </r>
  <r>
    <x v="10"/>
    <x v="2"/>
    <x v="3"/>
    <s v="Snacks"/>
    <x v="4"/>
    <n v="949.88"/>
    <n v="578.25"/>
  </r>
  <r>
    <x v="2"/>
    <x v="6"/>
    <x v="2"/>
    <s v="Bicycle"/>
    <x v="1"/>
    <n v="580.63"/>
    <n v="126.29"/>
  </r>
  <r>
    <x v="7"/>
    <x v="3"/>
    <x v="1"/>
    <s v="T-Shirt"/>
    <x v="1"/>
    <n v="4376.82"/>
    <n v="2440.69"/>
  </r>
  <r>
    <x v="3"/>
    <x v="6"/>
    <x v="3"/>
    <s v="Juice"/>
    <x v="1"/>
    <n v="5329.19"/>
    <n v="709.28"/>
  </r>
  <r>
    <x v="1"/>
    <x v="6"/>
    <x v="0"/>
    <s v="Headphones"/>
    <x v="2"/>
    <n v="4789.41"/>
    <n v="2629.17"/>
  </r>
  <r>
    <x v="5"/>
    <x v="4"/>
    <x v="4"/>
    <s v="Toaster"/>
    <x v="5"/>
    <n v="2299.36"/>
    <n v="1915.5"/>
  </r>
  <r>
    <x v="4"/>
    <x v="3"/>
    <x v="1"/>
    <s v="T-Shirt"/>
    <x v="2"/>
    <n v="745.98"/>
    <n v="277.54000000000002"/>
  </r>
  <r>
    <x v="1"/>
    <x v="4"/>
    <x v="2"/>
    <s v="Dumbbells"/>
    <x v="2"/>
    <n v="8558.85"/>
    <n v="4423.1000000000004"/>
  </r>
  <r>
    <x v="7"/>
    <x v="1"/>
    <x v="2"/>
    <s v="Yoga Mat"/>
    <x v="0"/>
    <n v="1630.03"/>
    <n v="948.42"/>
  </r>
  <r>
    <x v="1"/>
    <x v="3"/>
    <x v="4"/>
    <s v="Dishwasher"/>
    <x v="0"/>
    <n v="3582.45"/>
    <n v="944.91"/>
  </r>
  <r>
    <x v="1"/>
    <x v="3"/>
    <x v="4"/>
    <s v="Dishwasher"/>
    <x v="1"/>
    <n v="4806.49"/>
    <n v="842.36"/>
  </r>
  <r>
    <x v="7"/>
    <x v="4"/>
    <x v="4"/>
    <s v="Microwave"/>
    <x v="0"/>
    <n v="8035.93"/>
    <n v="2917.09"/>
  </r>
  <r>
    <x v="2"/>
    <x v="0"/>
    <x v="3"/>
    <s v="Juice"/>
    <x v="0"/>
    <n v="1021.24"/>
    <n v="407.07"/>
  </r>
  <r>
    <x v="4"/>
    <x v="3"/>
    <x v="0"/>
    <s v="Headphones"/>
    <x v="4"/>
    <n v="3527.69"/>
    <n v="1180.96"/>
  </r>
  <r>
    <x v="9"/>
    <x v="5"/>
    <x v="3"/>
    <s v="Snacks"/>
    <x v="5"/>
    <n v="5826.46"/>
    <n v="4300.93"/>
  </r>
  <r>
    <x v="10"/>
    <x v="1"/>
    <x v="1"/>
    <s v="Jeans"/>
    <x v="0"/>
    <n v="9376.5"/>
    <n v="917.14"/>
  </r>
  <r>
    <x v="2"/>
    <x v="0"/>
    <x v="3"/>
    <s v="Tea"/>
    <x v="3"/>
    <n v="3645.5"/>
    <n v="687.2"/>
  </r>
  <r>
    <x v="7"/>
    <x v="4"/>
    <x v="2"/>
    <s v="Dumbbells"/>
    <x v="0"/>
    <n v="666.75"/>
    <n v="412.78"/>
  </r>
  <r>
    <x v="5"/>
    <x v="2"/>
    <x v="2"/>
    <s v="Dumbbells"/>
    <x v="2"/>
    <n v="5020.32"/>
    <n v="1839.86"/>
  </r>
  <r>
    <x v="0"/>
    <x v="1"/>
    <x v="3"/>
    <s v="Juice"/>
    <x v="0"/>
    <n v="2664"/>
    <n v="1103.1400000000001"/>
  </r>
  <r>
    <x v="8"/>
    <x v="1"/>
    <x v="3"/>
    <s v="Coffee"/>
    <x v="1"/>
    <n v="6252.79"/>
    <n v="4829.1099999999997"/>
  </r>
  <r>
    <x v="8"/>
    <x v="5"/>
    <x v="1"/>
    <s v="Jeans"/>
    <x v="5"/>
    <n v="7547.82"/>
    <n v="3850.16"/>
  </r>
  <r>
    <x v="6"/>
    <x v="6"/>
    <x v="2"/>
    <s v="Bicycle"/>
    <x v="5"/>
    <n v="9636.9500000000007"/>
    <n v="845.42"/>
  </r>
  <r>
    <x v="6"/>
    <x v="3"/>
    <x v="1"/>
    <s v="Jeans"/>
    <x v="2"/>
    <n v="352.89"/>
    <n v="101.3"/>
  </r>
  <r>
    <x v="0"/>
    <x v="1"/>
    <x v="4"/>
    <s v="Microwave"/>
    <x v="5"/>
    <n v="5059.7"/>
    <n v="919.79"/>
  </r>
  <r>
    <x v="8"/>
    <x v="2"/>
    <x v="2"/>
    <s v="Yoga Mat"/>
    <x v="1"/>
    <n v="7407.02"/>
    <n v="90.8"/>
  </r>
  <r>
    <x v="7"/>
    <x v="3"/>
    <x v="0"/>
    <s v="Headphones"/>
    <x v="3"/>
    <n v="6667.62"/>
    <n v="1713.38"/>
  </r>
  <r>
    <x v="10"/>
    <x v="0"/>
    <x v="0"/>
    <s v="Headphones"/>
    <x v="0"/>
    <n v="3322.06"/>
    <n v="2562.04"/>
  </r>
  <r>
    <x v="10"/>
    <x v="3"/>
    <x v="4"/>
    <s v="Refrigerator"/>
    <x v="2"/>
    <n v="6843.25"/>
    <n v="2110.91"/>
  </r>
  <r>
    <x v="6"/>
    <x v="4"/>
    <x v="1"/>
    <s v="Sweater"/>
    <x v="2"/>
    <n v="2571.37"/>
    <n v="1336.75"/>
  </r>
  <r>
    <x v="9"/>
    <x v="4"/>
    <x v="3"/>
    <s v="Snacks"/>
    <x v="1"/>
    <n v="7479.72"/>
    <n v="3389.93"/>
  </r>
  <r>
    <x v="8"/>
    <x v="1"/>
    <x v="4"/>
    <s v="Dishwasher"/>
    <x v="0"/>
    <n v="7591.39"/>
    <n v="3261.65"/>
  </r>
  <r>
    <x v="11"/>
    <x v="6"/>
    <x v="2"/>
    <s v="Treadmill"/>
    <x v="3"/>
    <n v="8744.75"/>
    <n v="4083.16"/>
  </r>
  <r>
    <x v="4"/>
    <x v="6"/>
    <x v="2"/>
    <s v="Yoga Mat"/>
    <x v="0"/>
    <n v="6543.09"/>
    <n v="4343.0200000000004"/>
  </r>
  <r>
    <x v="7"/>
    <x v="3"/>
    <x v="3"/>
    <s v="Tea"/>
    <x v="0"/>
    <n v="9451.36"/>
    <n v="3445.57"/>
  </r>
  <r>
    <x v="7"/>
    <x v="5"/>
    <x v="0"/>
    <s v="Camera"/>
    <x v="4"/>
    <n v="1622.03"/>
    <n v="164.11"/>
  </r>
  <r>
    <x v="9"/>
    <x v="5"/>
    <x v="3"/>
    <s v="Juice"/>
    <x v="0"/>
    <n v="5157.5600000000004"/>
    <n v="3843.67"/>
  </r>
  <r>
    <x v="8"/>
    <x v="6"/>
    <x v="4"/>
    <s v="Dishwasher"/>
    <x v="0"/>
    <n v="7831.92"/>
    <n v="6310.48"/>
  </r>
  <r>
    <x v="10"/>
    <x v="5"/>
    <x v="0"/>
    <s v="Smartphone"/>
    <x v="2"/>
    <n v="4722.2299999999996"/>
    <n v="2653.62"/>
  </r>
  <r>
    <x v="9"/>
    <x v="0"/>
    <x v="0"/>
    <s v="Camera"/>
    <x v="3"/>
    <n v="2235.4"/>
    <n v="976.75"/>
  </r>
  <r>
    <x v="2"/>
    <x v="3"/>
    <x v="2"/>
    <s v="Dumbbells"/>
    <x v="0"/>
    <n v="8559.49"/>
    <n v="4310.71"/>
  </r>
  <r>
    <x v="1"/>
    <x v="4"/>
    <x v="0"/>
    <s v="Laptop"/>
    <x v="3"/>
    <n v="960.08"/>
    <n v="117.05"/>
  </r>
  <r>
    <x v="7"/>
    <x v="5"/>
    <x v="1"/>
    <s v="Sweater"/>
    <x v="4"/>
    <n v="7735.05"/>
    <n v="908.26"/>
  </r>
  <r>
    <x v="11"/>
    <x v="0"/>
    <x v="2"/>
    <s v="Bicycle"/>
    <x v="2"/>
    <n v="4084.07"/>
    <n v="2888.94"/>
  </r>
  <r>
    <x v="10"/>
    <x v="5"/>
    <x v="2"/>
    <s v="Dumbbells"/>
    <x v="4"/>
    <n v="933.26"/>
    <n v="509.09"/>
  </r>
  <r>
    <x v="10"/>
    <x v="3"/>
    <x v="1"/>
    <s v="Jacket"/>
    <x v="2"/>
    <n v="2900.45"/>
    <n v="18.82"/>
  </r>
  <r>
    <x v="10"/>
    <x v="0"/>
    <x v="4"/>
    <s v="Refrigerator"/>
    <x v="3"/>
    <n v="5890.36"/>
    <n v="371.14"/>
  </r>
  <r>
    <x v="2"/>
    <x v="5"/>
    <x v="0"/>
    <s v="Smartphone"/>
    <x v="0"/>
    <n v="6569.98"/>
    <n v="3789.26"/>
  </r>
  <r>
    <x v="4"/>
    <x v="2"/>
    <x v="0"/>
    <s v="Laptop"/>
    <x v="0"/>
    <n v="8306.7000000000007"/>
    <n v="2662.93"/>
  </r>
  <r>
    <x v="6"/>
    <x v="0"/>
    <x v="3"/>
    <s v="Tea"/>
    <x v="5"/>
    <n v="3571.72"/>
    <n v="152.5"/>
  </r>
  <r>
    <x v="11"/>
    <x v="3"/>
    <x v="0"/>
    <s v="Camera"/>
    <x v="0"/>
    <n v="5441.76"/>
    <n v="531.24"/>
  </r>
  <r>
    <x v="0"/>
    <x v="5"/>
    <x v="3"/>
    <s v="Juice"/>
    <x v="4"/>
    <n v="5487.68"/>
    <n v="818.16"/>
  </r>
  <r>
    <x v="11"/>
    <x v="4"/>
    <x v="4"/>
    <s v="Microwave"/>
    <x v="4"/>
    <n v="1470.28"/>
    <n v="934.06"/>
  </r>
  <r>
    <x v="3"/>
    <x v="0"/>
    <x v="1"/>
    <s v="Jeans"/>
    <x v="3"/>
    <n v="4247.75"/>
    <n v="1950.02"/>
  </r>
  <r>
    <x v="2"/>
    <x v="0"/>
    <x v="4"/>
    <s v="Toaster"/>
    <x v="5"/>
    <n v="3686.64"/>
    <n v="187.65"/>
  </r>
  <r>
    <x v="6"/>
    <x v="0"/>
    <x v="3"/>
    <s v="Snacks"/>
    <x v="4"/>
    <n v="5623.85"/>
    <n v="612.91"/>
  </r>
  <r>
    <x v="1"/>
    <x v="1"/>
    <x v="0"/>
    <s v="Laptop"/>
    <x v="1"/>
    <n v="177.48"/>
    <n v="125.73"/>
  </r>
  <r>
    <x v="5"/>
    <x v="2"/>
    <x v="2"/>
    <s v="Dumbbells"/>
    <x v="3"/>
    <n v="3789.4"/>
    <n v="898.71"/>
  </r>
  <r>
    <x v="8"/>
    <x v="6"/>
    <x v="3"/>
    <s v="Tea"/>
    <x v="5"/>
    <n v="3978.59"/>
    <n v="1547.92"/>
  </r>
  <r>
    <x v="7"/>
    <x v="3"/>
    <x v="4"/>
    <s v="Toaster"/>
    <x v="0"/>
    <n v="3113.91"/>
    <n v="1677.53"/>
  </r>
  <r>
    <x v="11"/>
    <x v="6"/>
    <x v="3"/>
    <s v="Coffee"/>
    <x v="3"/>
    <n v="7246.84"/>
    <n v="6341.08"/>
  </r>
  <r>
    <x v="5"/>
    <x v="1"/>
    <x v="1"/>
    <s v="Jacket"/>
    <x v="0"/>
    <n v="1732.96"/>
    <n v="841.81"/>
  </r>
  <r>
    <x v="3"/>
    <x v="0"/>
    <x v="0"/>
    <s v="Laptop"/>
    <x v="3"/>
    <n v="2353.96"/>
    <n v="234.17"/>
  </r>
  <r>
    <x v="8"/>
    <x v="2"/>
    <x v="3"/>
    <s v="Snacks"/>
    <x v="2"/>
    <n v="8712.7999999999993"/>
    <n v="5509.81"/>
  </r>
  <r>
    <x v="9"/>
    <x v="1"/>
    <x v="2"/>
    <s v="Treadmill"/>
    <x v="0"/>
    <n v="3338.63"/>
    <n v="907.11"/>
  </r>
  <r>
    <x v="4"/>
    <x v="0"/>
    <x v="0"/>
    <s v="Smartphone"/>
    <x v="4"/>
    <n v="9974.5499999999993"/>
    <n v="6660.93"/>
  </r>
  <r>
    <x v="9"/>
    <x v="4"/>
    <x v="2"/>
    <s v="Bicycle"/>
    <x v="0"/>
    <n v="105.17"/>
    <n v="48.49"/>
  </r>
  <r>
    <x v="0"/>
    <x v="2"/>
    <x v="4"/>
    <s v="Refrigerator"/>
    <x v="2"/>
    <n v="3730.68"/>
    <n v="245.32"/>
  </r>
  <r>
    <x v="8"/>
    <x v="1"/>
    <x v="4"/>
    <s v="Toaster"/>
    <x v="5"/>
    <n v="845.25"/>
    <n v="281.74"/>
  </r>
  <r>
    <x v="0"/>
    <x v="3"/>
    <x v="4"/>
    <s v="Refrigerator"/>
    <x v="1"/>
    <n v="1372.49"/>
    <n v="683.4"/>
  </r>
  <r>
    <x v="3"/>
    <x v="3"/>
    <x v="1"/>
    <s v="Jacket"/>
    <x v="1"/>
    <n v="1529.93"/>
    <n v="649.89"/>
  </r>
  <r>
    <x v="8"/>
    <x v="0"/>
    <x v="4"/>
    <s v="Microwave"/>
    <x v="0"/>
    <n v="5744.71"/>
    <n v="849.52"/>
  </r>
  <r>
    <x v="4"/>
    <x v="2"/>
    <x v="2"/>
    <s v="Treadmill"/>
    <x v="2"/>
    <n v="2089.1"/>
    <n v="1146.1199999999999"/>
  </r>
  <r>
    <x v="10"/>
    <x v="1"/>
    <x v="4"/>
    <s v="Refrigerator"/>
    <x v="5"/>
    <n v="4865.1099999999997"/>
    <n v="3032.02"/>
  </r>
  <r>
    <x v="2"/>
    <x v="1"/>
    <x v="2"/>
    <s v="Treadmill"/>
    <x v="5"/>
    <n v="9241.23"/>
    <n v="3388.77"/>
  </r>
  <r>
    <x v="7"/>
    <x v="2"/>
    <x v="0"/>
    <s v="Laptop"/>
    <x v="0"/>
    <n v="736.99"/>
    <n v="342.46"/>
  </r>
  <r>
    <x v="4"/>
    <x v="3"/>
    <x v="2"/>
    <s v="Bicycle"/>
    <x v="2"/>
    <n v="4381.41"/>
    <n v="3161.78"/>
  </r>
  <r>
    <x v="10"/>
    <x v="4"/>
    <x v="3"/>
    <s v="Tea"/>
    <x v="0"/>
    <n v="8924.4500000000007"/>
    <n v="6743.86"/>
  </r>
  <r>
    <x v="8"/>
    <x v="4"/>
    <x v="0"/>
    <s v="Laptop"/>
    <x v="2"/>
    <n v="4647.5"/>
    <n v="1411.03"/>
  </r>
  <r>
    <x v="6"/>
    <x v="3"/>
    <x v="2"/>
    <s v="Dumbbells"/>
    <x v="2"/>
    <n v="646.21"/>
    <n v="179.19"/>
  </r>
  <r>
    <x v="11"/>
    <x v="0"/>
    <x v="2"/>
    <s v="Dumbbells"/>
    <x v="4"/>
    <n v="7231.93"/>
    <n v="5585.13"/>
  </r>
  <r>
    <x v="0"/>
    <x v="4"/>
    <x v="2"/>
    <s v="Yoga Mat"/>
    <x v="0"/>
    <n v="5540.59"/>
    <n v="3996.05"/>
  </r>
  <r>
    <x v="4"/>
    <x v="0"/>
    <x v="0"/>
    <s v="Camera"/>
    <x v="5"/>
    <n v="9072.49"/>
    <n v="301.48"/>
  </r>
  <r>
    <x v="10"/>
    <x v="1"/>
    <x v="3"/>
    <s v="Tea"/>
    <x v="2"/>
    <n v="4720.6000000000004"/>
    <n v="3435.36"/>
  </r>
  <r>
    <x v="9"/>
    <x v="4"/>
    <x v="0"/>
    <s v="Headphones"/>
    <x v="0"/>
    <n v="1649.91"/>
    <n v="483.23"/>
  </r>
  <r>
    <x v="7"/>
    <x v="3"/>
    <x v="2"/>
    <s v="Dumbbells"/>
    <x v="3"/>
    <n v="4336.97"/>
    <n v="2669.37"/>
  </r>
  <r>
    <x v="1"/>
    <x v="3"/>
    <x v="4"/>
    <s v="Microwave"/>
    <x v="0"/>
    <n v="3670.36"/>
    <n v="2315.29"/>
  </r>
  <r>
    <x v="2"/>
    <x v="5"/>
    <x v="1"/>
    <s v="Jeans"/>
    <x v="2"/>
    <n v="3571.26"/>
    <n v="933.79"/>
  </r>
  <r>
    <x v="2"/>
    <x v="6"/>
    <x v="2"/>
    <s v="Yoga Mat"/>
    <x v="5"/>
    <n v="5174.9799999999996"/>
    <n v="3905.3"/>
  </r>
  <r>
    <x v="7"/>
    <x v="6"/>
    <x v="1"/>
    <s v="Jeans"/>
    <x v="3"/>
    <n v="9598.06"/>
    <n v="6029.98"/>
  </r>
  <r>
    <x v="8"/>
    <x v="2"/>
    <x v="0"/>
    <s v="Laptop"/>
    <x v="3"/>
    <n v="8465.58"/>
    <n v="5340.76"/>
  </r>
  <r>
    <x v="4"/>
    <x v="2"/>
    <x v="3"/>
    <s v="Tea"/>
    <x v="0"/>
    <n v="4287.16"/>
    <n v="3680.53"/>
  </r>
  <r>
    <x v="1"/>
    <x v="3"/>
    <x v="4"/>
    <s v="Dishwasher"/>
    <x v="3"/>
    <n v="6911.46"/>
    <n v="5784.12"/>
  </r>
  <r>
    <x v="6"/>
    <x v="4"/>
    <x v="0"/>
    <s v="Camera"/>
    <x v="2"/>
    <n v="9380.16"/>
    <n v="6707.4"/>
  </r>
  <r>
    <x v="9"/>
    <x v="5"/>
    <x v="3"/>
    <s v="Coffee"/>
    <x v="0"/>
    <n v="4770.8599999999997"/>
    <n v="522.48"/>
  </r>
  <r>
    <x v="2"/>
    <x v="5"/>
    <x v="0"/>
    <s v="Headphones"/>
    <x v="0"/>
    <n v="7013.11"/>
    <n v="4490.7299999999996"/>
  </r>
  <r>
    <x v="6"/>
    <x v="2"/>
    <x v="2"/>
    <s v="Dumbbells"/>
    <x v="1"/>
    <n v="7246.39"/>
    <n v="2766.01"/>
  </r>
  <r>
    <x v="2"/>
    <x v="1"/>
    <x v="0"/>
    <s v="Camera"/>
    <x v="0"/>
    <n v="7510.31"/>
    <n v="2202.1"/>
  </r>
  <r>
    <x v="6"/>
    <x v="3"/>
    <x v="2"/>
    <s v="Dumbbells"/>
    <x v="4"/>
    <n v="7907.65"/>
    <n v="1177.95"/>
  </r>
  <r>
    <x v="0"/>
    <x v="4"/>
    <x v="1"/>
    <s v="Sweater"/>
    <x v="3"/>
    <n v="610.66999999999996"/>
    <n v="186.29"/>
  </r>
  <r>
    <x v="9"/>
    <x v="6"/>
    <x v="1"/>
    <s v="Jeans"/>
    <x v="2"/>
    <n v="6755.38"/>
    <n v="5469.79"/>
  </r>
  <r>
    <x v="8"/>
    <x v="4"/>
    <x v="0"/>
    <s v="Headphones"/>
    <x v="1"/>
    <n v="6786.68"/>
    <n v="3240.54"/>
  </r>
  <r>
    <x v="10"/>
    <x v="1"/>
    <x v="0"/>
    <s v="Camera"/>
    <x v="2"/>
    <n v="2233.15"/>
    <n v="569.79"/>
  </r>
  <r>
    <x v="8"/>
    <x v="3"/>
    <x v="2"/>
    <s v="Dumbbells"/>
    <x v="5"/>
    <n v="1024.99"/>
    <n v="20.11"/>
  </r>
  <r>
    <x v="6"/>
    <x v="3"/>
    <x v="0"/>
    <s v="Camera"/>
    <x v="4"/>
    <n v="2166.4299999999998"/>
    <n v="1904.84"/>
  </r>
  <r>
    <x v="5"/>
    <x v="0"/>
    <x v="3"/>
    <s v="Tea"/>
    <x v="5"/>
    <n v="1818.76"/>
    <n v="126.42"/>
  </r>
  <r>
    <x v="2"/>
    <x v="4"/>
    <x v="1"/>
    <s v="Jacket"/>
    <x v="0"/>
    <n v="7708.19"/>
    <n v="1414.19"/>
  </r>
  <r>
    <x v="9"/>
    <x v="4"/>
    <x v="1"/>
    <s v="Sweater"/>
    <x v="0"/>
    <n v="8718.89"/>
    <n v="6639.62"/>
  </r>
  <r>
    <x v="10"/>
    <x v="2"/>
    <x v="2"/>
    <s v="Bicycle"/>
    <x v="3"/>
    <n v="9863.86"/>
    <n v="1565.12"/>
  </r>
  <r>
    <x v="3"/>
    <x v="6"/>
    <x v="4"/>
    <s v="Refrigerator"/>
    <x v="0"/>
    <n v="3070.52"/>
    <n v="1223.1500000000001"/>
  </r>
  <r>
    <x v="8"/>
    <x v="4"/>
    <x v="1"/>
    <s v="Jacket"/>
    <x v="2"/>
    <n v="7043.56"/>
    <n v="2548.19"/>
  </r>
  <r>
    <x v="5"/>
    <x v="5"/>
    <x v="0"/>
    <s v="Headphones"/>
    <x v="4"/>
    <n v="5302.99"/>
    <n v="3041.41"/>
  </r>
  <r>
    <x v="3"/>
    <x v="3"/>
    <x v="1"/>
    <s v="Jacket"/>
    <x v="5"/>
    <n v="1814.66"/>
    <n v="1511.98"/>
  </r>
  <r>
    <x v="10"/>
    <x v="3"/>
    <x v="3"/>
    <s v="Tea"/>
    <x v="4"/>
    <n v="4748.08"/>
    <n v="1393.16"/>
  </r>
  <r>
    <x v="4"/>
    <x v="0"/>
    <x v="3"/>
    <s v="Snacks"/>
    <x v="4"/>
    <n v="8692.98"/>
    <n v="978.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CCA9C1-3A1A-4A66-B15B-C717FEE2D9B2}" name="Category"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3">
  <location ref="J2:L8" firstHeaderRow="0" firstDataRow="1" firstDataCol="1"/>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axis="axisRow" compact="0" outline="0" showAll="0" sortType="ascending">
      <items count="6">
        <item x="1"/>
        <item x="0"/>
        <item x="3"/>
        <item x="4"/>
        <item x="2"/>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Fields count="1">
    <field x="2"/>
  </rowFields>
  <rowItems count="6">
    <i>
      <x v="2"/>
    </i>
    <i>
      <x/>
    </i>
    <i>
      <x v="3"/>
    </i>
    <i>
      <x v="1"/>
    </i>
    <i>
      <x v="4"/>
    </i>
    <i t="grand">
      <x/>
    </i>
  </rowItems>
  <colFields count="1">
    <field x="-2"/>
  </colFields>
  <colItems count="2">
    <i>
      <x/>
    </i>
    <i i="1">
      <x v="1"/>
    </i>
  </colItems>
  <dataFields count="2">
    <dataField name="Sales " fld="5" baseField="0" baseItem="0" numFmtId="3"/>
    <dataField name="Profit " fld="6" baseField="0" baseItem="0" numFmtId="3"/>
  </dataFields>
  <chartFormats count="7">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20" format="5"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1"/>
          </reference>
        </references>
      </pivotArea>
    </chartFormat>
    <chartFormat chart="22" format="7" series="1">
      <pivotArea type="data" outline="0" fieldPosition="0">
        <references count="1">
          <reference field="4294967294" count="1" selected="0">
            <x v="0"/>
          </reference>
        </references>
      </pivotArea>
    </chartFormat>
    <chartFormat chart="22" format="8" series="1">
      <pivotArea type="data" outline="0" fieldPosition="0">
        <references count="1">
          <reference field="4294967294"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26AC1F-E561-448F-BBF6-1411FB06B533}" name="Month"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9">
  <location ref="A6:C19" firstHeaderRow="0" firstDataRow="1" firstDataCol="1"/>
  <pivotFields count="7">
    <pivotField axis="axisRow" compact="0" outline="0" sortType="ascending">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ales " fld="5" baseField="0" baseItem="0" numFmtId="3"/>
    <dataField name="Profit " fld="6" baseField="0" baseItem="0" numFmtId="3"/>
  </dataFields>
  <formats count="5">
    <format dxfId="7">
      <pivotArea outline="0" fieldPosition="0">
        <references count="1">
          <reference field="0" count="0" selected="0"/>
        </references>
      </pivotArea>
    </format>
    <format dxfId="6">
      <pivotArea grandRow="1" outline="0" collapsedLevelsAreSubtotals="1" fieldPosition="0"/>
    </format>
    <format dxfId="5">
      <pivotArea outline="0" collapsedLevelsAreSubtotals="1" fieldPosition="0"/>
    </format>
    <format dxfId="4">
      <pivotArea outline="0" fieldPosition="0">
        <references count="1">
          <reference field="4294967294" count="1">
            <x v="0"/>
          </reference>
        </references>
      </pivotArea>
    </format>
    <format dxfId="3">
      <pivotArea outline="0" fieldPosition="0">
        <references count="1">
          <reference field="4294967294" count="1">
            <x v="1"/>
          </reference>
        </references>
      </pivotArea>
    </format>
  </formats>
  <chartFormats count="10">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4"/>
          </reference>
        </references>
      </pivotArea>
    </chartFormat>
    <chartFormat chart="8" format="8" series="1">
      <pivotArea type="data" outline="0" fieldPosition="0">
        <references count="1">
          <reference field="4294967294"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29F3CF-D5F9-4CEA-8DA8-B5AB132862C7}" name="Salesperson"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F2:H10" firstHeaderRow="0" firstDataRow="1" firstDataCol="1"/>
  <pivotFields count="7">
    <pivotField compact="0" outline="0" showAll="0">
      <items count="13">
        <item x="6"/>
        <item x="4"/>
        <item x="5"/>
        <item x="8"/>
        <item x="0"/>
        <item x="2"/>
        <item x="7"/>
        <item x="9"/>
        <item x="11"/>
        <item x="10"/>
        <item x="1"/>
        <item x="3"/>
        <item t="default"/>
      </items>
    </pivotField>
    <pivotField axis="axisRow" compact="0" outline="0" showAll="0" sortType="ascending">
      <items count="8">
        <item x="5"/>
        <item x="3"/>
        <item x="4"/>
        <item x="0"/>
        <item x="2"/>
        <item x="1"/>
        <item x="6"/>
        <item t="default"/>
      </items>
      <autoSortScope>
        <pivotArea dataOnly="0" outline="0" fieldPosition="0">
          <references count="1">
            <reference field="4294967294" count="1" selected="0">
              <x v="0"/>
            </reference>
          </references>
        </pivotArea>
      </autoSortScope>
    </pivotField>
    <pivotField compact="0" outline="0" showAll="0">
      <items count="6">
        <item x="1"/>
        <item x="0"/>
        <item x="3"/>
        <item x="4"/>
        <item x="2"/>
        <item t="default"/>
      </items>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Fields count="1">
    <field x="1"/>
  </rowFields>
  <rowItems count="8">
    <i>
      <x v="5"/>
    </i>
    <i>
      <x v="4"/>
    </i>
    <i>
      <x v="6"/>
    </i>
    <i>
      <x v="3"/>
    </i>
    <i>
      <x v="2"/>
    </i>
    <i>
      <x/>
    </i>
    <i>
      <x v="1"/>
    </i>
    <i t="grand">
      <x/>
    </i>
  </rowItems>
  <colFields count="1">
    <field x="-2"/>
  </colFields>
  <colItems count="2">
    <i>
      <x/>
    </i>
    <i i="1">
      <x v="1"/>
    </i>
  </colItems>
  <dataFields count="2">
    <dataField name="Sales " fld="5" baseField="0" baseItem="0" numFmtId="3"/>
    <dataField name="Profit " fld="6" baseField="0" baseItem="0" numFmtId="3"/>
  </dataFields>
  <formats count="3">
    <format dxfId="10">
      <pivotArea outline="0" collapsedLevelsAreSubtotals="1" fieldPosition="0"/>
    </format>
    <format dxfId="9">
      <pivotArea outline="0" fieldPosition="0">
        <references count="1">
          <reference field="4294967294" count="1">
            <x v="0"/>
          </reference>
        </references>
      </pivotArea>
    </format>
    <format dxfId="8">
      <pivotArea outline="0" fieldPosition="0">
        <references count="1">
          <reference field="4294967294" count="1">
            <x v="1"/>
          </reference>
        </references>
      </pivotArea>
    </format>
  </formats>
  <chartFormats count="6">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8CBE46-2B24-4FDF-B716-026D07B15D7A}" name="Profit"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5">
  <location ref="A2:B3" firstHeaderRow="0" firstDataRow="1" firstDataCol="0"/>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compact="0" outline="0" showAll="0">
      <items count="7">
        <item x="0"/>
        <item x="3"/>
        <item x="4"/>
        <item x="2"/>
        <item x="5"/>
        <item x="1"/>
        <item t="default"/>
      </items>
    </pivotField>
    <pivotField dataField="1" compact="0" outline="0" showAll="0"/>
    <pivotField dataField="1" compact="0" outline="0" showAll="0"/>
  </pivotFields>
  <rowItems count="1">
    <i/>
  </rowItems>
  <colFields count="1">
    <field x="-2"/>
  </colFields>
  <colItems count="2">
    <i>
      <x/>
    </i>
    <i i="1">
      <x v="1"/>
    </i>
  </colItems>
  <dataFields count="2">
    <dataField name="Sum of Sales" fld="5" baseField="0" baseItem="0" numFmtId="3"/>
    <dataField name="Sum of Profit" fld="6" baseField="0" baseItem="0" numFmtId="3"/>
  </dataFields>
  <formats count="1">
    <format dxfId="11">
      <pivotArea outline="0" fieldPosition="0">
        <references count="1">
          <reference field="4294967294" count="1" selected="0">
            <x v="0"/>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7ED1FB-0847-4966-A069-9C9DB436A458}" name="state"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N2:O9" firstHeaderRow="1" firstDataRow="1" firstDataCol="1"/>
  <pivotFields count="7">
    <pivotField compact="0" outline="0" showAll="0">
      <items count="13">
        <item x="6"/>
        <item x="4"/>
        <item x="5"/>
        <item x="8"/>
        <item x="0"/>
        <item x="2"/>
        <item x="7"/>
        <item x="9"/>
        <item x="11"/>
        <item x="10"/>
        <item x="1"/>
        <item x="3"/>
        <item t="default"/>
      </items>
    </pivotField>
    <pivotField compact="0" outline="0" showAll="0">
      <items count="8">
        <item x="5"/>
        <item x="3"/>
        <item x="4"/>
        <item x="0"/>
        <item x="2"/>
        <item x="1"/>
        <item x="6"/>
        <item t="default"/>
      </items>
    </pivotField>
    <pivotField compact="0" outline="0" showAll="0">
      <items count="6">
        <item x="1"/>
        <item x="0"/>
        <item x="3"/>
        <item x="4"/>
        <item x="2"/>
        <item t="default"/>
      </items>
    </pivotField>
    <pivotField compact="0" outline="0" showAll="0"/>
    <pivotField axis="axisRow" compact="0" outline="0" showAll="0">
      <items count="7">
        <item x="0"/>
        <item x="3"/>
        <item x="4"/>
        <item x="2"/>
        <item x="5"/>
        <item x="1"/>
        <item t="default"/>
      </items>
    </pivotField>
    <pivotField dataField="1" compact="0" outline="0" showAll="0"/>
    <pivotField compact="0" outline="0" showAll="0"/>
  </pivotFields>
  <rowFields count="1">
    <field x="4"/>
  </rowFields>
  <rowItems count="7">
    <i>
      <x/>
    </i>
    <i>
      <x v="1"/>
    </i>
    <i>
      <x v="2"/>
    </i>
    <i>
      <x v="3"/>
    </i>
    <i>
      <x v="4"/>
    </i>
    <i>
      <x v="5"/>
    </i>
    <i t="grand">
      <x/>
    </i>
  </rowItems>
  <colItems count="1">
    <i/>
  </colItems>
  <dataFields count="1">
    <dataField name="Sales by State" fld="5" baseField="0" baseItem="0" numFmtId="3"/>
  </dataFields>
  <formats count="3">
    <format dxfId="14">
      <pivotArea grandRow="1" outline="0" collapsedLevelsAreSubtotals="1" fieldPosition="0"/>
    </format>
    <format dxfId="13">
      <pivotArea outline="0" collapsedLevelsAreSubtotals="1" fieldPosition="0"/>
    </format>
    <format dxfId="12">
      <pivotArea outline="0" fieldPosition="0">
        <references count="1">
          <reference field="4294967294" count="1">
            <x v="0"/>
          </reference>
        </references>
      </pivotArea>
    </format>
  </format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DB4AFE9E-DC8A-4025-AEA2-5850BA2C5C49}" sourceName="Category">
  <pivotTables>
    <pivotTable tabId="2" name="Salesperson"/>
    <pivotTable tabId="2" name="state"/>
    <pivotTable tabId="2" name="Month"/>
    <pivotTable tabId="2" name="Profit"/>
  </pivotTables>
  <data>
    <tabular pivotCacheId="991207196">
      <items count="5">
        <i x="1" s="1"/>
        <i x="0" s="1"/>
        <i x="3"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F836DEE-21C6-4B49-8A76-C7B93A4A8EB6}" sourceName="State">
  <pivotTables>
    <pivotTable tabId="2" name="Month"/>
    <pivotTable tabId="2" name="Category"/>
    <pivotTable tabId="2" name="Profit"/>
    <pivotTable tabId="2" name="Salesperson"/>
  </pivotTables>
  <data>
    <tabular pivotCacheId="991207196">
      <items count="6">
        <i x="0" s="1"/>
        <i x="3" s="1"/>
        <i x="4" s="1"/>
        <i x="2" s="1"/>
        <i x="5"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 xr10:uid="{C4440C88-7F88-469F-A276-6C466AC9E1A0}" sourceName="Seller">
  <pivotTables>
    <pivotTable tabId="2" name="Category"/>
    <pivotTable tabId="2" name="Month"/>
    <pivotTable tabId="2" name="Profit"/>
    <pivotTable tabId="2" name="state"/>
  </pivotTables>
  <data>
    <tabular pivotCacheId="991207196">
      <items count="7">
        <i x="5" s="1"/>
        <i x="3" s="1"/>
        <i x="4" s="1"/>
        <i x="0" s="1"/>
        <i x="2"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F2A35D37-900C-4E21-9C7E-1E1E71F43E1C}" cache="Slicer_Category1" caption="Category" style="SlicerStyleDark1" rowHeight="280800"/>
  <slicer name="State" xr10:uid="{054960D3-A2AD-44BE-AA4E-AB4A15BBB15B}" cache="Slicer_State" caption="State" style="SlicerStyleDark1" rowHeight="226800"/>
  <slicer name="Seller" xr10:uid="{11A560BD-A8AB-4D8D-8BF1-A6D325212D51}" cache="Slicer_Seller" caption="Seller" style="SlicerStyleDark1" rowHeight="18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EE0D92-B888-41B5-A0FA-14B26E83567D}" name="Table1" displayName="Table1" ref="B3:H203" totalsRowShown="0" headerRowDxfId="2" headerRowBorderDxfId="1" tableBorderDxfId="0">
  <autoFilter ref="B3:H203" xr:uid="{A2EE0D92-B888-41B5-A0FA-14B26E83567D}"/>
  <tableColumns count="7">
    <tableColumn id="1" xr3:uid="{BE600670-9049-4808-9E97-5AE7863632B8}" name="Month"/>
    <tableColumn id="2" xr3:uid="{3D88CD2D-70CB-4355-8410-7236B8AAAC18}" name="Seller"/>
    <tableColumn id="3" xr3:uid="{52148A2C-DE3F-4010-8023-2D7F2B3456E0}" name="Category"/>
    <tableColumn id="4" xr3:uid="{0593F878-C821-4127-B571-48537E669C6D}" name="Product"/>
    <tableColumn id="5" xr3:uid="{E000ADC8-D43A-43E9-B190-9FE06C0AF694}" name="State"/>
    <tableColumn id="6" xr3:uid="{D110A272-CEE9-4518-867A-572EDDC0570C}" name="Sales"/>
    <tableColumn id="7" xr3:uid="{38D82772-E476-478D-BE1D-EBF223D0C944}" name="Profit"/>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72820-7048-4AF7-A953-B77E3C0F11DD}">
  <dimension ref="B1:U33"/>
  <sheetViews>
    <sheetView tabSelected="1" zoomScale="125" zoomScaleNormal="130" workbookViewId="0"/>
  </sheetViews>
  <sheetFormatPr baseColWidth="10" defaultColWidth="9.1640625" defaultRowHeight="15" x14ac:dyDescent="0.2"/>
  <cols>
    <col min="1" max="1" width="4.5" style="9" customWidth="1"/>
    <col min="2" max="6" width="9.1640625" style="9"/>
    <col min="7" max="7" width="14.83203125" style="9" customWidth="1"/>
    <col min="8" max="8" width="10.83203125" style="9" customWidth="1"/>
    <col min="9" max="11" width="9.1640625" style="9"/>
    <col min="12" max="13" width="11.33203125" style="9" bestFit="1" customWidth="1"/>
    <col min="14" max="14" width="11.33203125" style="9" customWidth="1"/>
    <col min="15" max="15" width="16.6640625" style="9" bestFit="1" customWidth="1"/>
    <col min="16" max="16" width="6.83203125" style="9" customWidth="1"/>
    <col min="17" max="17" width="8.6640625" style="9" customWidth="1"/>
    <col min="18" max="18" width="17.5" style="9" customWidth="1"/>
    <col min="19" max="16384" width="9.1640625" style="9"/>
  </cols>
  <sheetData>
    <row r="1" spans="2:21" ht="43.5" customHeight="1" x14ac:dyDescent="0.4">
      <c r="B1" s="8" t="s">
        <v>65</v>
      </c>
      <c r="N1" s="10"/>
      <c r="O1" s="11"/>
      <c r="R1" s="12"/>
    </row>
    <row r="2" spans="2:21" ht="25.5" customHeight="1" x14ac:dyDescent="0.2">
      <c r="B2" s="19" t="s">
        <v>63</v>
      </c>
      <c r="N2" s="13"/>
      <c r="O2" s="14"/>
      <c r="P2" s="15"/>
      <c r="Q2" s="15"/>
      <c r="R2" s="16"/>
    </row>
    <row r="10" spans="2:21" x14ac:dyDescent="0.2">
      <c r="U10" s="17"/>
    </row>
    <row r="33" s="9" customFormat="1"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128DC-B6EA-41A5-8726-6577047FF1E5}">
  <dimension ref="A2:O19"/>
  <sheetViews>
    <sheetView workbookViewId="0">
      <selection activeCell="N2" sqref="N2"/>
    </sheetView>
  </sheetViews>
  <sheetFormatPr baseColWidth="10" defaultColWidth="8.83203125" defaultRowHeight="15" x14ac:dyDescent="0.2"/>
  <cols>
    <col min="1" max="1" width="11" bestFit="1" customWidth="1"/>
    <col min="2" max="2" width="11.1640625" bestFit="1" customWidth="1"/>
    <col min="3" max="3" width="7.6640625" bestFit="1" customWidth="1"/>
    <col min="5" max="5" width="3.5" customWidth="1"/>
    <col min="6" max="6" width="10" bestFit="1" customWidth="1"/>
    <col min="7" max="8" width="7.6640625" bestFit="1" customWidth="1"/>
    <col min="9" max="9" width="3.5" customWidth="1"/>
    <col min="10" max="10" width="14.1640625" bestFit="1" customWidth="1"/>
    <col min="11" max="12" width="7.6640625" bestFit="1" customWidth="1"/>
    <col min="13" max="13" width="3.5" customWidth="1"/>
    <col min="14" max="14" width="11" bestFit="1" customWidth="1"/>
    <col min="15" max="15" width="12" bestFit="1" customWidth="1"/>
  </cols>
  <sheetData>
    <row r="2" spans="1:15" x14ac:dyDescent="0.2">
      <c r="A2" t="s">
        <v>44</v>
      </c>
      <c r="B2" t="s">
        <v>48</v>
      </c>
      <c r="C2" s="18" t="s">
        <v>64</v>
      </c>
      <c r="F2" s="1" t="s">
        <v>47</v>
      </c>
      <c r="G2" t="s">
        <v>60</v>
      </c>
      <c r="H2" t="s">
        <v>62</v>
      </c>
      <c r="J2" s="1" t="s">
        <v>1</v>
      </c>
      <c r="K2" t="s">
        <v>60</v>
      </c>
      <c r="L2" t="s">
        <v>62</v>
      </c>
      <c r="N2" s="1" t="s">
        <v>2</v>
      </c>
      <c r="O2" t="s">
        <v>61</v>
      </c>
    </row>
    <row r="3" spans="1:15" x14ac:dyDescent="0.2">
      <c r="A3" s="3">
        <v>981140.21</v>
      </c>
      <c r="B3" s="3">
        <v>448020.63999999996</v>
      </c>
      <c r="F3" t="s">
        <v>10</v>
      </c>
      <c r="G3" s="3">
        <v>106484.04000000001</v>
      </c>
      <c r="H3" s="3">
        <v>51216.37999999999</v>
      </c>
      <c r="J3" t="s">
        <v>18</v>
      </c>
      <c r="K3" s="3">
        <v>170206.58</v>
      </c>
      <c r="L3" s="3">
        <v>72951</v>
      </c>
      <c r="N3" t="s">
        <v>9</v>
      </c>
      <c r="O3" s="3">
        <v>302292.71000000002</v>
      </c>
    </row>
    <row r="4" spans="1:15" x14ac:dyDescent="0.2">
      <c r="A4" s="4">
        <f>GETPIVOTDATA("Sum of Sales",$A$2)</f>
        <v>981140.21</v>
      </c>
      <c r="B4" s="4">
        <f>GETPIVOTDATA("Sum of Profit",$A$2)</f>
        <v>448020.63999999996</v>
      </c>
      <c r="C4" s="6">
        <f>B4/A4</f>
        <v>0.45663263561484241</v>
      </c>
      <c r="D4" s="7">
        <f>1-C4</f>
        <v>0.54336736438515754</v>
      </c>
      <c r="F4" t="s">
        <v>14</v>
      </c>
      <c r="G4" s="3">
        <v>123672.96000000001</v>
      </c>
      <c r="H4" s="3">
        <v>54599.55</v>
      </c>
      <c r="J4" t="s">
        <v>11</v>
      </c>
      <c r="K4" s="3">
        <v>188231.41</v>
      </c>
      <c r="L4" s="3">
        <v>89527.419999999984</v>
      </c>
      <c r="N4" t="s">
        <v>21</v>
      </c>
      <c r="O4" s="3">
        <v>124960.35</v>
      </c>
    </row>
    <row r="5" spans="1:15" x14ac:dyDescent="0.2">
      <c r="F5" t="s">
        <v>37</v>
      </c>
      <c r="G5" s="3">
        <v>138482.85999999996</v>
      </c>
      <c r="H5" s="3">
        <v>78333.89999999998</v>
      </c>
      <c r="J5" t="s">
        <v>27</v>
      </c>
      <c r="K5" s="3">
        <v>189973.73999999993</v>
      </c>
      <c r="L5" s="3">
        <v>92190.099999999977</v>
      </c>
      <c r="N5" t="s">
        <v>26</v>
      </c>
      <c r="O5" s="3">
        <v>123245.15000000001</v>
      </c>
    </row>
    <row r="6" spans="1:15" x14ac:dyDescent="0.2">
      <c r="A6" s="1" t="s">
        <v>0</v>
      </c>
      <c r="B6" t="s">
        <v>60</v>
      </c>
      <c r="C6" t="s">
        <v>62</v>
      </c>
      <c r="F6" t="s">
        <v>6</v>
      </c>
      <c r="G6" s="3">
        <v>146424.48000000004</v>
      </c>
      <c r="H6" s="3">
        <v>51504.74</v>
      </c>
      <c r="J6" t="s">
        <v>7</v>
      </c>
      <c r="K6" s="3">
        <v>195290.74999999994</v>
      </c>
      <c r="L6" s="3">
        <v>86543.48</v>
      </c>
      <c r="N6" t="s">
        <v>17</v>
      </c>
      <c r="O6" s="3">
        <v>172765.65000000002</v>
      </c>
    </row>
    <row r="7" spans="1:15" x14ac:dyDescent="0.2">
      <c r="A7" t="s">
        <v>54</v>
      </c>
      <c r="B7" s="3">
        <v>113697.64</v>
      </c>
      <c r="C7" s="3">
        <v>46639.99</v>
      </c>
      <c r="F7" t="s">
        <v>24</v>
      </c>
      <c r="G7" s="3">
        <v>146463.46999999997</v>
      </c>
      <c r="H7" s="3">
        <v>75659.250000000015</v>
      </c>
      <c r="J7" t="s">
        <v>15</v>
      </c>
      <c r="K7" s="3">
        <v>237437.73000000004</v>
      </c>
      <c r="L7" s="3">
        <v>106808.64000000001</v>
      </c>
      <c r="N7" t="s">
        <v>36</v>
      </c>
      <c r="O7" s="3">
        <v>129640.7</v>
      </c>
    </row>
    <row r="8" spans="1:15" x14ac:dyDescent="0.2">
      <c r="A8" t="s">
        <v>52</v>
      </c>
      <c r="B8" s="3">
        <v>97653.540000000023</v>
      </c>
      <c r="C8" s="3">
        <v>40084.160000000003</v>
      </c>
      <c r="F8" t="s">
        <v>29</v>
      </c>
      <c r="G8" s="3">
        <v>148639.21999999997</v>
      </c>
      <c r="H8" s="3">
        <v>68976.390000000014</v>
      </c>
      <c r="J8" t="s">
        <v>45</v>
      </c>
      <c r="K8" s="3">
        <v>981140.20999999973</v>
      </c>
      <c r="L8" s="3">
        <v>448020.63999999996</v>
      </c>
      <c r="N8" t="s">
        <v>13</v>
      </c>
      <c r="O8" s="3">
        <v>128235.65</v>
      </c>
    </row>
    <row r="9" spans="1:15" x14ac:dyDescent="0.2">
      <c r="A9" t="s">
        <v>53</v>
      </c>
      <c r="B9" s="3">
        <v>69469.650000000009</v>
      </c>
      <c r="C9" s="3">
        <v>28621.84</v>
      </c>
      <c r="F9" t="s">
        <v>22</v>
      </c>
      <c r="G9" s="3">
        <v>170973.17999999993</v>
      </c>
      <c r="H9" s="3">
        <v>67730.429999999993</v>
      </c>
      <c r="N9" t="s">
        <v>45</v>
      </c>
      <c r="O9" s="3">
        <v>981140.21000000008</v>
      </c>
    </row>
    <row r="10" spans="1:15" x14ac:dyDescent="0.2">
      <c r="A10" t="s">
        <v>56</v>
      </c>
      <c r="B10" s="3">
        <v>117785.47000000002</v>
      </c>
      <c r="C10" s="3">
        <v>57158.5</v>
      </c>
      <c r="F10" t="s">
        <v>45</v>
      </c>
      <c r="G10" s="3">
        <v>981140.20999999985</v>
      </c>
      <c r="H10" s="3">
        <v>448020.63999999996</v>
      </c>
    </row>
    <row r="11" spans="1:15" x14ac:dyDescent="0.2">
      <c r="A11" t="s">
        <v>5</v>
      </c>
      <c r="B11" s="3">
        <v>51206.009999999995</v>
      </c>
      <c r="C11" s="3">
        <v>24074.780000000002</v>
      </c>
    </row>
    <row r="12" spans="1:15" x14ac:dyDescent="0.2">
      <c r="A12" t="s">
        <v>50</v>
      </c>
      <c r="B12" s="3">
        <v>111064.25999999998</v>
      </c>
      <c r="C12" s="3">
        <v>44431.750000000007</v>
      </c>
    </row>
    <row r="13" spans="1:15" x14ac:dyDescent="0.2">
      <c r="A13" t="s">
        <v>55</v>
      </c>
      <c r="B13" s="3">
        <v>94539.450000000012</v>
      </c>
      <c r="C13" s="3">
        <v>45810.009999999995</v>
      </c>
    </row>
    <row r="14" spans="1:15" x14ac:dyDescent="0.2">
      <c r="A14" t="s">
        <v>57</v>
      </c>
      <c r="B14" s="3">
        <v>62616.81</v>
      </c>
      <c r="C14" s="3">
        <v>33871.340000000004</v>
      </c>
    </row>
    <row r="15" spans="1:15" x14ac:dyDescent="0.2">
      <c r="A15" t="s">
        <v>59</v>
      </c>
      <c r="B15" s="3">
        <v>65562.06</v>
      </c>
      <c r="C15" s="3">
        <v>32213.510000000006</v>
      </c>
    </row>
    <row r="16" spans="1:15" x14ac:dyDescent="0.2">
      <c r="A16" t="s">
        <v>58</v>
      </c>
      <c r="B16" s="3">
        <v>87670.030000000013</v>
      </c>
      <c r="C16" s="3">
        <v>38316.69</v>
      </c>
    </row>
    <row r="17" spans="1:3" x14ac:dyDescent="0.2">
      <c r="A17" t="s">
        <v>49</v>
      </c>
      <c r="B17" s="3">
        <v>63912.19</v>
      </c>
      <c r="C17" s="3">
        <v>35866.939999999995</v>
      </c>
    </row>
    <row r="18" spans="1:3" x14ac:dyDescent="0.2">
      <c r="A18" t="s">
        <v>51</v>
      </c>
      <c r="B18" s="3">
        <v>45963.1</v>
      </c>
      <c r="C18" s="3">
        <v>20931.129999999997</v>
      </c>
    </row>
    <row r="19" spans="1:3" x14ac:dyDescent="0.2">
      <c r="A19" t="s">
        <v>45</v>
      </c>
      <c r="B19" s="3">
        <v>981140.21000000008</v>
      </c>
      <c r="C19" s="3">
        <v>448020.64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H205"/>
  <sheetViews>
    <sheetView workbookViewId="0">
      <selection activeCell="M15" sqref="M15"/>
    </sheetView>
  </sheetViews>
  <sheetFormatPr baseColWidth="10" defaultColWidth="8.83203125" defaultRowHeight="15" x14ac:dyDescent="0.2"/>
  <cols>
    <col min="1" max="1" width="5.33203125" customWidth="1"/>
    <col min="2" max="2" width="10.6640625" customWidth="1"/>
    <col min="3" max="3" width="16.6640625" customWidth="1"/>
    <col min="4" max="4" width="17" customWidth="1"/>
    <col min="5" max="5" width="18.6640625" customWidth="1"/>
    <col min="6" max="6" width="12.5" customWidth="1"/>
    <col min="8" max="8" width="12" customWidth="1"/>
  </cols>
  <sheetData>
    <row r="3" spans="2:8" x14ac:dyDescent="0.2">
      <c r="B3" s="5" t="s">
        <v>0</v>
      </c>
      <c r="C3" s="5" t="s">
        <v>47</v>
      </c>
      <c r="D3" s="5" t="s">
        <v>1</v>
      </c>
      <c r="E3" s="5" t="s">
        <v>46</v>
      </c>
      <c r="F3" s="5" t="s">
        <v>2</v>
      </c>
      <c r="G3" s="5" t="s">
        <v>3</v>
      </c>
      <c r="H3" s="5" t="s">
        <v>4</v>
      </c>
    </row>
    <row r="4" spans="2:8" x14ac:dyDescent="0.2">
      <c r="B4" t="s">
        <v>5</v>
      </c>
      <c r="C4" t="s">
        <v>6</v>
      </c>
      <c r="D4" t="s">
        <v>7</v>
      </c>
      <c r="E4" t="s">
        <v>8</v>
      </c>
      <c r="F4" t="s">
        <v>9</v>
      </c>
      <c r="G4">
        <v>2122.15</v>
      </c>
      <c r="H4">
        <v>1384.86</v>
      </c>
    </row>
    <row r="5" spans="2:8" x14ac:dyDescent="0.2">
      <c r="B5" t="s">
        <v>49</v>
      </c>
      <c r="C5" t="s">
        <v>10</v>
      </c>
      <c r="D5" t="s">
        <v>11</v>
      </c>
      <c r="E5" t="s">
        <v>12</v>
      </c>
      <c r="F5" t="s">
        <v>13</v>
      </c>
      <c r="G5">
        <v>8413.3700000000008</v>
      </c>
      <c r="H5">
        <v>6642.86</v>
      </c>
    </row>
    <row r="6" spans="2:8" x14ac:dyDescent="0.2">
      <c r="B6" t="s">
        <v>50</v>
      </c>
      <c r="C6" t="s">
        <v>14</v>
      </c>
      <c r="D6" t="s">
        <v>15</v>
      </c>
      <c r="E6" t="s">
        <v>16</v>
      </c>
      <c r="F6" t="s">
        <v>17</v>
      </c>
      <c r="G6">
        <v>9088.41</v>
      </c>
      <c r="H6">
        <v>4855.3</v>
      </c>
    </row>
    <row r="7" spans="2:8" x14ac:dyDescent="0.2">
      <c r="B7" t="s">
        <v>51</v>
      </c>
      <c r="C7" t="s">
        <v>6</v>
      </c>
      <c r="D7" t="s">
        <v>18</v>
      </c>
      <c r="E7" t="s">
        <v>19</v>
      </c>
      <c r="F7" t="s">
        <v>13</v>
      </c>
      <c r="G7">
        <v>3250.66</v>
      </c>
      <c r="H7">
        <v>395.36</v>
      </c>
    </row>
    <row r="8" spans="2:8" x14ac:dyDescent="0.2">
      <c r="B8" t="s">
        <v>52</v>
      </c>
      <c r="C8" t="s">
        <v>6</v>
      </c>
      <c r="D8" t="s">
        <v>11</v>
      </c>
      <c r="E8" t="s">
        <v>20</v>
      </c>
      <c r="F8" t="s">
        <v>21</v>
      </c>
      <c r="G8">
        <v>8721.92</v>
      </c>
      <c r="H8">
        <v>2873.34</v>
      </c>
    </row>
    <row r="9" spans="2:8" x14ac:dyDescent="0.2">
      <c r="B9" t="s">
        <v>53</v>
      </c>
      <c r="C9" t="s">
        <v>22</v>
      </c>
      <c r="D9" t="s">
        <v>18</v>
      </c>
      <c r="E9" t="s">
        <v>23</v>
      </c>
      <c r="F9" t="s">
        <v>9</v>
      </c>
      <c r="G9">
        <v>2361.0700000000002</v>
      </c>
      <c r="H9">
        <v>126.6</v>
      </c>
    </row>
    <row r="10" spans="2:8" x14ac:dyDescent="0.2">
      <c r="B10" t="s">
        <v>52</v>
      </c>
      <c r="C10" t="s">
        <v>24</v>
      </c>
      <c r="D10" t="s">
        <v>15</v>
      </c>
      <c r="E10" t="s">
        <v>25</v>
      </c>
      <c r="F10" t="s">
        <v>26</v>
      </c>
      <c r="G10">
        <v>6033.49</v>
      </c>
      <c r="H10">
        <v>713.3</v>
      </c>
    </row>
    <row r="11" spans="2:8" x14ac:dyDescent="0.2">
      <c r="B11" t="s">
        <v>49</v>
      </c>
      <c r="C11" t="s">
        <v>6</v>
      </c>
      <c r="D11" t="s">
        <v>27</v>
      </c>
      <c r="E11" t="s">
        <v>28</v>
      </c>
      <c r="F11" t="s">
        <v>13</v>
      </c>
      <c r="G11">
        <v>2770.26</v>
      </c>
      <c r="H11">
        <v>633.86</v>
      </c>
    </row>
    <row r="12" spans="2:8" x14ac:dyDescent="0.2">
      <c r="B12" t="s">
        <v>54</v>
      </c>
      <c r="C12" t="s">
        <v>6</v>
      </c>
      <c r="D12" t="s">
        <v>7</v>
      </c>
      <c r="E12" t="s">
        <v>8</v>
      </c>
      <c r="F12" t="s">
        <v>21</v>
      </c>
      <c r="G12">
        <v>3101.1</v>
      </c>
      <c r="H12">
        <v>1063.08</v>
      </c>
    </row>
    <row r="13" spans="2:8" x14ac:dyDescent="0.2">
      <c r="B13" t="s">
        <v>55</v>
      </c>
      <c r="C13" t="s">
        <v>29</v>
      </c>
      <c r="D13" t="s">
        <v>15</v>
      </c>
      <c r="E13" t="s">
        <v>25</v>
      </c>
      <c r="F13" t="s">
        <v>9</v>
      </c>
      <c r="G13">
        <v>9995.59</v>
      </c>
      <c r="H13">
        <v>6411.72</v>
      </c>
    </row>
    <row r="14" spans="2:8" x14ac:dyDescent="0.2">
      <c r="B14" t="s">
        <v>56</v>
      </c>
      <c r="C14" t="s">
        <v>10</v>
      </c>
      <c r="D14" t="s">
        <v>27</v>
      </c>
      <c r="E14" t="s">
        <v>28</v>
      </c>
      <c r="F14" t="s">
        <v>9</v>
      </c>
      <c r="G14">
        <v>6751.92</v>
      </c>
      <c r="H14">
        <v>4074.55</v>
      </c>
    </row>
    <row r="15" spans="2:8" x14ac:dyDescent="0.2">
      <c r="B15" t="s">
        <v>57</v>
      </c>
      <c r="C15" t="s">
        <v>22</v>
      </c>
      <c r="D15" t="s">
        <v>15</v>
      </c>
      <c r="E15" t="s">
        <v>30</v>
      </c>
      <c r="F15" t="s">
        <v>17</v>
      </c>
      <c r="G15">
        <v>1619.29</v>
      </c>
      <c r="H15">
        <v>1268.3900000000001</v>
      </c>
    </row>
    <row r="16" spans="2:8" x14ac:dyDescent="0.2">
      <c r="B16" t="s">
        <v>5</v>
      </c>
      <c r="C16" t="s">
        <v>10</v>
      </c>
      <c r="D16" t="s">
        <v>27</v>
      </c>
      <c r="E16" t="s">
        <v>28</v>
      </c>
      <c r="F16" t="s">
        <v>17</v>
      </c>
      <c r="G16">
        <v>1062.95</v>
      </c>
      <c r="H16">
        <v>12.54</v>
      </c>
    </row>
    <row r="17" spans="2:8" x14ac:dyDescent="0.2">
      <c r="B17" t="s">
        <v>55</v>
      </c>
      <c r="C17" t="s">
        <v>6</v>
      </c>
      <c r="D17" t="s">
        <v>11</v>
      </c>
      <c r="E17" t="s">
        <v>31</v>
      </c>
      <c r="F17" t="s">
        <v>13</v>
      </c>
      <c r="G17">
        <v>6399.74</v>
      </c>
      <c r="H17">
        <v>2725.63</v>
      </c>
    </row>
    <row r="18" spans="2:8" x14ac:dyDescent="0.2">
      <c r="B18" t="s">
        <v>5</v>
      </c>
      <c r="C18" t="s">
        <v>6</v>
      </c>
      <c r="D18" t="s">
        <v>27</v>
      </c>
      <c r="E18" t="s">
        <v>32</v>
      </c>
      <c r="F18" t="s">
        <v>21</v>
      </c>
      <c r="G18">
        <v>1184.17</v>
      </c>
      <c r="H18">
        <v>1004.27</v>
      </c>
    </row>
    <row r="19" spans="2:8" x14ac:dyDescent="0.2">
      <c r="B19" t="s">
        <v>54</v>
      </c>
      <c r="C19" t="s">
        <v>10</v>
      </c>
      <c r="D19" t="s">
        <v>15</v>
      </c>
      <c r="E19" t="s">
        <v>30</v>
      </c>
      <c r="F19" t="s">
        <v>9</v>
      </c>
      <c r="G19">
        <v>3336.38</v>
      </c>
      <c r="H19">
        <v>572.85</v>
      </c>
    </row>
    <row r="20" spans="2:8" x14ac:dyDescent="0.2">
      <c r="B20" t="s">
        <v>54</v>
      </c>
      <c r="C20" t="s">
        <v>22</v>
      </c>
      <c r="D20" t="s">
        <v>18</v>
      </c>
      <c r="E20" t="s">
        <v>33</v>
      </c>
      <c r="F20" t="s">
        <v>9</v>
      </c>
      <c r="G20">
        <v>8421.1</v>
      </c>
      <c r="H20">
        <v>831.55</v>
      </c>
    </row>
    <row r="21" spans="2:8" x14ac:dyDescent="0.2">
      <c r="B21" t="s">
        <v>54</v>
      </c>
      <c r="C21" t="s">
        <v>22</v>
      </c>
      <c r="D21" t="s">
        <v>11</v>
      </c>
      <c r="E21" t="s">
        <v>34</v>
      </c>
      <c r="F21" t="s">
        <v>26</v>
      </c>
      <c r="G21">
        <v>455.63</v>
      </c>
      <c r="H21">
        <v>319.60000000000002</v>
      </c>
    </row>
    <row r="22" spans="2:8" x14ac:dyDescent="0.2">
      <c r="B22" t="s">
        <v>5</v>
      </c>
      <c r="C22" t="s">
        <v>29</v>
      </c>
      <c r="D22" t="s">
        <v>15</v>
      </c>
      <c r="E22" t="s">
        <v>30</v>
      </c>
      <c r="F22" t="s">
        <v>21</v>
      </c>
      <c r="G22">
        <v>3638.37</v>
      </c>
      <c r="H22">
        <v>3250.9</v>
      </c>
    </row>
    <row r="23" spans="2:8" x14ac:dyDescent="0.2">
      <c r="B23" t="s">
        <v>56</v>
      </c>
      <c r="C23" t="s">
        <v>10</v>
      </c>
      <c r="D23" t="s">
        <v>7</v>
      </c>
      <c r="E23" t="s">
        <v>35</v>
      </c>
      <c r="F23" t="s">
        <v>9</v>
      </c>
      <c r="G23">
        <v>1147.8399999999999</v>
      </c>
      <c r="H23">
        <v>888.28</v>
      </c>
    </row>
    <row r="24" spans="2:8" x14ac:dyDescent="0.2">
      <c r="B24" t="s">
        <v>50</v>
      </c>
      <c r="C24" t="s">
        <v>29</v>
      </c>
      <c r="D24" t="s">
        <v>7</v>
      </c>
      <c r="E24" t="s">
        <v>8</v>
      </c>
      <c r="F24" t="s">
        <v>36</v>
      </c>
      <c r="G24">
        <v>2413.4499999999998</v>
      </c>
      <c r="H24">
        <v>254.14</v>
      </c>
    </row>
    <row r="25" spans="2:8" x14ac:dyDescent="0.2">
      <c r="B25" t="s">
        <v>51</v>
      </c>
      <c r="C25" t="s">
        <v>22</v>
      </c>
      <c r="D25" t="s">
        <v>11</v>
      </c>
      <c r="E25" t="s">
        <v>12</v>
      </c>
      <c r="F25" t="s">
        <v>21</v>
      </c>
      <c r="G25">
        <v>8105.44</v>
      </c>
      <c r="H25">
        <v>6249.24</v>
      </c>
    </row>
    <row r="26" spans="2:8" x14ac:dyDescent="0.2">
      <c r="B26" t="s">
        <v>53</v>
      </c>
      <c r="C26" t="s">
        <v>37</v>
      </c>
      <c r="D26" t="s">
        <v>27</v>
      </c>
      <c r="E26" t="s">
        <v>38</v>
      </c>
      <c r="F26" t="s">
        <v>21</v>
      </c>
      <c r="G26">
        <v>3481.09</v>
      </c>
      <c r="H26">
        <v>1954.98</v>
      </c>
    </row>
    <row r="27" spans="2:8" x14ac:dyDescent="0.2">
      <c r="B27" t="s">
        <v>56</v>
      </c>
      <c r="C27" t="s">
        <v>14</v>
      </c>
      <c r="D27" t="s">
        <v>7</v>
      </c>
      <c r="E27" t="s">
        <v>39</v>
      </c>
      <c r="F27" t="s">
        <v>9</v>
      </c>
      <c r="G27">
        <v>1366.9</v>
      </c>
      <c r="H27">
        <v>741.2</v>
      </c>
    </row>
    <row r="28" spans="2:8" x14ac:dyDescent="0.2">
      <c r="B28" t="s">
        <v>51</v>
      </c>
      <c r="C28" t="s">
        <v>22</v>
      </c>
      <c r="D28" t="s">
        <v>11</v>
      </c>
      <c r="E28" t="s">
        <v>20</v>
      </c>
      <c r="F28" t="s">
        <v>26</v>
      </c>
      <c r="G28">
        <v>5313.49</v>
      </c>
      <c r="H28">
        <v>3318.13</v>
      </c>
    </row>
    <row r="29" spans="2:8" x14ac:dyDescent="0.2">
      <c r="B29" t="s">
        <v>58</v>
      </c>
      <c r="C29" t="s">
        <v>6</v>
      </c>
      <c r="D29" t="s">
        <v>15</v>
      </c>
      <c r="E29" t="s">
        <v>40</v>
      </c>
      <c r="F29" t="s">
        <v>13</v>
      </c>
      <c r="G29">
        <v>8291.9500000000007</v>
      </c>
      <c r="H29">
        <v>6119.23</v>
      </c>
    </row>
    <row r="30" spans="2:8" x14ac:dyDescent="0.2">
      <c r="B30" t="s">
        <v>55</v>
      </c>
      <c r="C30" t="s">
        <v>14</v>
      </c>
      <c r="D30" t="s">
        <v>15</v>
      </c>
      <c r="E30" t="s">
        <v>25</v>
      </c>
      <c r="F30" t="s">
        <v>26</v>
      </c>
      <c r="G30">
        <v>6144.45</v>
      </c>
      <c r="H30">
        <v>3992.38</v>
      </c>
    </row>
    <row r="31" spans="2:8" x14ac:dyDescent="0.2">
      <c r="B31" t="s">
        <v>50</v>
      </c>
      <c r="C31" t="s">
        <v>6</v>
      </c>
      <c r="D31" t="s">
        <v>7</v>
      </c>
      <c r="E31" t="s">
        <v>41</v>
      </c>
      <c r="F31" t="s">
        <v>26</v>
      </c>
      <c r="G31">
        <v>6458.2</v>
      </c>
      <c r="H31">
        <v>585.11</v>
      </c>
    </row>
    <row r="32" spans="2:8" x14ac:dyDescent="0.2">
      <c r="B32" t="s">
        <v>5</v>
      </c>
      <c r="C32" t="s">
        <v>6</v>
      </c>
      <c r="D32" t="s">
        <v>11</v>
      </c>
      <c r="E32" t="s">
        <v>12</v>
      </c>
      <c r="F32" t="s">
        <v>9</v>
      </c>
      <c r="G32">
        <v>1714.15</v>
      </c>
      <c r="H32">
        <v>1408.89</v>
      </c>
    </row>
    <row r="33" spans="2:8" x14ac:dyDescent="0.2">
      <c r="B33" t="s">
        <v>59</v>
      </c>
      <c r="C33" t="s">
        <v>22</v>
      </c>
      <c r="D33" t="s">
        <v>15</v>
      </c>
      <c r="E33" t="s">
        <v>25</v>
      </c>
      <c r="F33" t="s">
        <v>17</v>
      </c>
      <c r="G33">
        <v>5708.29</v>
      </c>
      <c r="H33">
        <v>289.67</v>
      </c>
    </row>
    <row r="34" spans="2:8" x14ac:dyDescent="0.2">
      <c r="B34" t="s">
        <v>50</v>
      </c>
      <c r="C34" t="s">
        <v>37</v>
      </c>
      <c r="D34" t="s">
        <v>11</v>
      </c>
      <c r="E34" t="s">
        <v>31</v>
      </c>
      <c r="F34" t="s">
        <v>9</v>
      </c>
      <c r="G34">
        <v>1251.78</v>
      </c>
      <c r="H34">
        <v>478.76</v>
      </c>
    </row>
    <row r="35" spans="2:8" x14ac:dyDescent="0.2">
      <c r="B35" t="s">
        <v>56</v>
      </c>
      <c r="C35" t="s">
        <v>14</v>
      </c>
      <c r="D35" t="s">
        <v>18</v>
      </c>
      <c r="E35" t="s">
        <v>19</v>
      </c>
      <c r="F35" t="s">
        <v>9</v>
      </c>
      <c r="G35">
        <v>3720.62</v>
      </c>
      <c r="H35">
        <v>2228.4299999999998</v>
      </c>
    </row>
    <row r="36" spans="2:8" x14ac:dyDescent="0.2">
      <c r="B36" t="s">
        <v>53</v>
      </c>
      <c r="C36" t="s">
        <v>22</v>
      </c>
      <c r="D36" t="s">
        <v>15</v>
      </c>
      <c r="E36" t="s">
        <v>25</v>
      </c>
      <c r="F36" t="s">
        <v>13</v>
      </c>
      <c r="G36">
        <v>9523.52</v>
      </c>
      <c r="H36">
        <v>3268.02</v>
      </c>
    </row>
    <row r="37" spans="2:8" x14ac:dyDescent="0.2">
      <c r="B37" t="s">
        <v>56</v>
      </c>
      <c r="C37" t="s">
        <v>22</v>
      </c>
      <c r="D37" t="s">
        <v>7</v>
      </c>
      <c r="E37" t="s">
        <v>39</v>
      </c>
      <c r="F37" t="s">
        <v>9</v>
      </c>
      <c r="G37">
        <v>2774.29</v>
      </c>
      <c r="H37">
        <v>454.3</v>
      </c>
    </row>
    <row r="38" spans="2:8" x14ac:dyDescent="0.2">
      <c r="B38" t="s">
        <v>54</v>
      </c>
      <c r="C38" t="s">
        <v>37</v>
      </c>
      <c r="D38" t="s">
        <v>7</v>
      </c>
      <c r="E38" t="s">
        <v>41</v>
      </c>
      <c r="F38" t="s">
        <v>21</v>
      </c>
      <c r="G38">
        <v>3788.17</v>
      </c>
      <c r="H38">
        <v>2227.1799999999998</v>
      </c>
    </row>
    <row r="39" spans="2:8" x14ac:dyDescent="0.2">
      <c r="B39" t="s">
        <v>54</v>
      </c>
      <c r="C39" t="s">
        <v>24</v>
      </c>
      <c r="D39" t="s">
        <v>18</v>
      </c>
      <c r="E39" t="s">
        <v>19</v>
      </c>
      <c r="F39" t="s">
        <v>26</v>
      </c>
      <c r="G39">
        <v>5553.06</v>
      </c>
      <c r="H39">
        <v>2256.86</v>
      </c>
    </row>
    <row r="40" spans="2:8" x14ac:dyDescent="0.2">
      <c r="B40" t="s">
        <v>50</v>
      </c>
      <c r="C40" t="s">
        <v>37</v>
      </c>
      <c r="D40" t="s">
        <v>7</v>
      </c>
      <c r="E40" t="s">
        <v>35</v>
      </c>
      <c r="F40" t="s">
        <v>36</v>
      </c>
      <c r="G40">
        <v>7640.85</v>
      </c>
      <c r="H40">
        <v>4524.8599999999997</v>
      </c>
    </row>
    <row r="41" spans="2:8" x14ac:dyDescent="0.2">
      <c r="B41" t="s">
        <v>53</v>
      </c>
      <c r="C41" t="s">
        <v>14</v>
      </c>
      <c r="D41" t="s">
        <v>7</v>
      </c>
      <c r="E41" t="s">
        <v>35</v>
      </c>
      <c r="F41" t="s">
        <v>36</v>
      </c>
      <c r="G41">
        <v>3304.9</v>
      </c>
      <c r="H41">
        <v>1529.44</v>
      </c>
    </row>
    <row r="42" spans="2:8" x14ac:dyDescent="0.2">
      <c r="B42" t="s">
        <v>52</v>
      </c>
      <c r="C42" t="s">
        <v>37</v>
      </c>
      <c r="D42" t="s">
        <v>27</v>
      </c>
      <c r="E42" t="s">
        <v>28</v>
      </c>
      <c r="F42" t="s">
        <v>13</v>
      </c>
      <c r="G42">
        <v>6488.17</v>
      </c>
      <c r="H42">
        <v>3978.21</v>
      </c>
    </row>
    <row r="43" spans="2:8" x14ac:dyDescent="0.2">
      <c r="B43" t="s">
        <v>59</v>
      </c>
      <c r="C43" t="s">
        <v>29</v>
      </c>
      <c r="D43" t="s">
        <v>7</v>
      </c>
      <c r="E43" t="s">
        <v>41</v>
      </c>
      <c r="F43" t="s">
        <v>36</v>
      </c>
      <c r="G43">
        <v>9839.82</v>
      </c>
      <c r="H43">
        <v>3939.1</v>
      </c>
    </row>
    <row r="44" spans="2:8" x14ac:dyDescent="0.2">
      <c r="B44" t="s">
        <v>51</v>
      </c>
      <c r="C44" t="s">
        <v>22</v>
      </c>
      <c r="D44" t="s">
        <v>11</v>
      </c>
      <c r="E44" t="s">
        <v>12</v>
      </c>
      <c r="F44" t="s">
        <v>13</v>
      </c>
      <c r="G44">
        <v>3712.82</v>
      </c>
      <c r="H44">
        <v>3263.23</v>
      </c>
    </row>
    <row r="45" spans="2:8" x14ac:dyDescent="0.2">
      <c r="B45" t="s">
        <v>55</v>
      </c>
      <c r="C45" t="s">
        <v>29</v>
      </c>
      <c r="D45" t="s">
        <v>15</v>
      </c>
      <c r="E45" t="s">
        <v>30</v>
      </c>
      <c r="F45" t="s">
        <v>9</v>
      </c>
      <c r="G45">
        <v>6866.73</v>
      </c>
      <c r="H45">
        <v>4423.2700000000004</v>
      </c>
    </row>
    <row r="46" spans="2:8" x14ac:dyDescent="0.2">
      <c r="B46" t="s">
        <v>53</v>
      </c>
      <c r="C46" t="s">
        <v>37</v>
      </c>
      <c r="D46" t="s">
        <v>18</v>
      </c>
      <c r="E46" t="s">
        <v>23</v>
      </c>
      <c r="F46" t="s">
        <v>9</v>
      </c>
      <c r="G46">
        <v>6460.53</v>
      </c>
      <c r="H46">
        <v>745.41</v>
      </c>
    </row>
    <row r="47" spans="2:8" x14ac:dyDescent="0.2">
      <c r="B47" t="s">
        <v>5</v>
      </c>
      <c r="C47" t="s">
        <v>14</v>
      </c>
      <c r="D47" t="s">
        <v>7</v>
      </c>
      <c r="E47" t="s">
        <v>41</v>
      </c>
      <c r="F47" t="s">
        <v>17</v>
      </c>
      <c r="G47">
        <v>9990.16</v>
      </c>
      <c r="H47">
        <v>7152.55</v>
      </c>
    </row>
    <row r="48" spans="2:8" x14ac:dyDescent="0.2">
      <c r="B48" t="s">
        <v>52</v>
      </c>
      <c r="C48" t="s">
        <v>22</v>
      </c>
      <c r="D48" t="s">
        <v>11</v>
      </c>
      <c r="E48" t="s">
        <v>34</v>
      </c>
      <c r="F48" t="s">
        <v>9</v>
      </c>
      <c r="G48">
        <v>5484.24</v>
      </c>
      <c r="H48">
        <v>1310.53</v>
      </c>
    </row>
    <row r="49" spans="2:8" x14ac:dyDescent="0.2">
      <c r="B49" t="s">
        <v>55</v>
      </c>
      <c r="C49" t="s">
        <v>24</v>
      </c>
      <c r="D49" t="s">
        <v>27</v>
      </c>
      <c r="E49" t="s">
        <v>38</v>
      </c>
      <c r="F49" t="s">
        <v>36</v>
      </c>
      <c r="G49">
        <v>2308.25</v>
      </c>
      <c r="H49">
        <v>1842.98</v>
      </c>
    </row>
    <row r="50" spans="2:8" x14ac:dyDescent="0.2">
      <c r="B50" t="s">
        <v>49</v>
      </c>
      <c r="C50" t="s">
        <v>29</v>
      </c>
      <c r="D50" t="s">
        <v>27</v>
      </c>
      <c r="E50" t="s">
        <v>32</v>
      </c>
      <c r="F50" t="s">
        <v>17</v>
      </c>
      <c r="G50">
        <v>2676.37</v>
      </c>
      <c r="H50">
        <v>1010.73</v>
      </c>
    </row>
    <row r="51" spans="2:8" x14ac:dyDescent="0.2">
      <c r="B51" t="s">
        <v>57</v>
      </c>
      <c r="C51" t="s">
        <v>37</v>
      </c>
      <c r="D51" t="s">
        <v>15</v>
      </c>
      <c r="E51" t="s">
        <v>16</v>
      </c>
      <c r="F51" t="s">
        <v>36</v>
      </c>
      <c r="G51">
        <v>7227.06</v>
      </c>
      <c r="H51">
        <v>5149.08</v>
      </c>
    </row>
    <row r="52" spans="2:8" x14ac:dyDescent="0.2">
      <c r="B52" t="s">
        <v>54</v>
      </c>
      <c r="C52" t="s">
        <v>24</v>
      </c>
      <c r="D52" t="s">
        <v>27</v>
      </c>
      <c r="E52" t="s">
        <v>38</v>
      </c>
      <c r="F52" t="s">
        <v>21</v>
      </c>
      <c r="G52">
        <v>5372.31</v>
      </c>
      <c r="H52">
        <v>4233.07</v>
      </c>
    </row>
    <row r="53" spans="2:8" x14ac:dyDescent="0.2">
      <c r="B53" t="s">
        <v>54</v>
      </c>
      <c r="C53" t="s">
        <v>29</v>
      </c>
      <c r="D53" t="s">
        <v>27</v>
      </c>
      <c r="E53" t="s">
        <v>28</v>
      </c>
      <c r="F53" t="s">
        <v>17</v>
      </c>
      <c r="G53">
        <v>8701.17</v>
      </c>
      <c r="H53">
        <v>4410.42</v>
      </c>
    </row>
    <row r="54" spans="2:8" x14ac:dyDescent="0.2">
      <c r="B54" t="s">
        <v>50</v>
      </c>
      <c r="C54" t="s">
        <v>37</v>
      </c>
      <c r="D54" t="s">
        <v>15</v>
      </c>
      <c r="E54" t="s">
        <v>40</v>
      </c>
      <c r="F54" t="s">
        <v>36</v>
      </c>
      <c r="G54">
        <v>3021.68</v>
      </c>
      <c r="H54">
        <v>655.8</v>
      </c>
    </row>
    <row r="55" spans="2:8" x14ac:dyDescent="0.2">
      <c r="B55" t="s">
        <v>52</v>
      </c>
      <c r="C55" t="s">
        <v>24</v>
      </c>
      <c r="D55" t="s">
        <v>27</v>
      </c>
      <c r="E55" t="s">
        <v>38</v>
      </c>
      <c r="F55" t="s">
        <v>36</v>
      </c>
      <c r="G55">
        <v>8956.6299999999992</v>
      </c>
      <c r="H55">
        <v>4038.86</v>
      </c>
    </row>
    <row r="56" spans="2:8" x14ac:dyDescent="0.2">
      <c r="B56" t="s">
        <v>55</v>
      </c>
      <c r="C56" t="s">
        <v>29</v>
      </c>
      <c r="D56" t="s">
        <v>11</v>
      </c>
      <c r="E56" t="s">
        <v>31</v>
      </c>
      <c r="F56" t="s">
        <v>9</v>
      </c>
      <c r="G56">
        <v>3598.37</v>
      </c>
      <c r="H56">
        <v>2396.0500000000002</v>
      </c>
    </row>
    <row r="57" spans="2:8" x14ac:dyDescent="0.2">
      <c r="B57" t="s">
        <v>59</v>
      </c>
      <c r="C57" t="s">
        <v>10</v>
      </c>
      <c r="D57" t="s">
        <v>15</v>
      </c>
      <c r="E57" t="s">
        <v>30</v>
      </c>
      <c r="F57" t="s">
        <v>36</v>
      </c>
      <c r="G57">
        <v>2727.34</v>
      </c>
      <c r="H57">
        <v>1513.75</v>
      </c>
    </row>
    <row r="58" spans="2:8" x14ac:dyDescent="0.2">
      <c r="B58" t="s">
        <v>53</v>
      </c>
      <c r="C58" t="s">
        <v>6</v>
      </c>
      <c r="D58" t="s">
        <v>18</v>
      </c>
      <c r="E58" t="s">
        <v>42</v>
      </c>
      <c r="F58" t="s">
        <v>9</v>
      </c>
      <c r="G58">
        <v>9937.5499999999993</v>
      </c>
      <c r="H58">
        <v>7188.04</v>
      </c>
    </row>
    <row r="59" spans="2:8" x14ac:dyDescent="0.2">
      <c r="B59" t="s">
        <v>49</v>
      </c>
      <c r="C59" t="s">
        <v>22</v>
      </c>
      <c r="D59" t="s">
        <v>11</v>
      </c>
      <c r="E59" t="s">
        <v>12</v>
      </c>
      <c r="F59" t="s">
        <v>9</v>
      </c>
      <c r="G59">
        <v>5381.29</v>
      </c>
      <c r="H59">
        <v>1610.64</v>
      </c>
    </row>
    <row r="60" spans="2:8" x14ac:dyDescent="0.2">
      <c r="B60" t="s">
        <v>56</v>
      </c>
      <c r="C60" t="s">
        <v>10</v>
      </c>
      <c r="D60" t="s">
        <v>27</v>
      </c>
      <c r="E60" t="s">
        <v>28</v>
      </c>
      <c r="F60" t="s">
        <v>9</v>
      </c>
      <c r="G60">
        <v>9712.16</v>
      </c>
      <c r="H60">
        <v>6861.75</v>
      </c>
    </row>
    <row r="61" spans="2:8" x14ac:dyDescent="0.2">
      <c r="B61" t="s">
        <v>54</v>
      </c>
      <c r="C61" t="s">
        <v>22</v>
      </c>
      <c r="D61" t="s">
        <v>27</v>
      </c>
      <c r="E61" t="s">
        <v>28</v>
      </c>
      <c r="F61" t="s">
        <v>13</v>
      </c>
      <c r="G61">
        <v>9104.2900000000009</v>
      </c>
      <c r="H61">
        <v>4342.49</v>
      </c>
    </row>
    <row r="62" spans="2:8" x14ac:dyDescent="0.2">
      <c r="B62" t="s">
        <v>52</v>
      </c>
      <c r="C62" t="s">
        <v>6</v>
      </c>
      <c r="D62" t="s">
        <v>11</v>
      </c>
      <c r="E62" t="s">
        <v>34</v>
      </c>
      <c r="F62" t="s">
        <v>9</v>
      </c>
      <c r="G62">
        <v>612.22</v>
      </c>
      <c r="H62">
        <v>81.2</v>
      </c>
    </row>
    <row r="63" spans="2:8" x14ac:dyDescent="0.2">
      <c r="B63" t="s">
        <v>55</v>
      </c>
      <c r="C63" t="s">
        <v>10</v>
      </c>
      <c r="D63" t="s">
        <v>18</v>
      </c>
      <c r="E63" t="s">
        <v>19</v>
      </c>
      <c r="F63" t="s">
        <v>9</v>
      </c>
      <c r="G63">
        <v>1254.8</v>
      </c>
      <c r="H63">
        <v>348.34</v>
      </c>
    </row>
    <row r="64" spans="2:8" x14ac:dyDescent="0.2">
      <c r="B64" t="s">
        <v>50</v>
      </c>
      <c r="C64" t="s">
        <v>6</v>
      </c>
      <c r="D64" t="s">
        <v>27</v>
      </c>
      <c r="E64" t="s">
        <v>32</v>
      </c>
      <c r="F64" t="s">
        <v>17</v>
      </c>
      <c r="G64">
        <v>7302.14</v>
      </c>
      <c r="H64">
        <v>212.01</v>
      </c>
    </row>
    <row r="65" spans="2:8" x14ac:dyDescent="0.2">
      <c r="B65" t="s">
        <v>59</v>
      </c>
      <c r="C65" t="s">
        <v>24</v>
      </c>
      <c r="D65" t="s">
        <v>27</v>
      </c>
      <c r="E65" t="s">
        <v>28</v>
      </c>
      <c r="F65" t="s">
        <v>26</v>
      </c>
      <c r="G65">
        <v>7622.37</v>
      </c>
      <c r="H65">
        <v>4974.68</v>
      </c>
    </row>
    <row r="66" spans="2:8" x14ac:dyDescent="0.2">
      <c r="B66" t="s">
        <v>5</v>
      </c>
      <c r="C66" t="s">
        <v>24</v>
      </c>
      <c r="D66" t="s">
        <v>15</v>
      </c>
      <c r="E66" t="s">
        <v>30</v>
      </c>
      <c r="F66" t="s">
        <v>36</v>
      </c>
      <c r="G66">
        <v>2560.33</v>
      </c>
      <c r="H66">
        <v>1580.31</v>
      </c>
    </row>
    <row r="67" spans="2:8" x14ac:dyDescent="0.2">
      <c r="B67" t="s">
        <v>5</v>
      </c>
      <c r="C67" t="s">
        <v>6</v>
      </c>
      <c r="D67" t="s">
        <v>18</v>
      </c>
      <c r="E67" t="s">
        <v>19</v>
      </c>
      <c r="F67" t="s">
        <v>9</v>
      </c>
      <c r="G67">
        <v>2340.3000000000002</v>
      </c>
      <c r="H67">
        <v>297.27</v>
      </c>
    </row>
    <row r="68" spans="2:8" x14ac:dyDescent="0.2">
      <c r="B68" t="s">
        <v>53</v>
      </c>
      <c r="C68" t="s">
        <v>29</v>
      </c>
      <c r="D68" t="s">
        <v>11</v>
      </c>
      <c r="E68" t="s">
        <v>34</v>
      </c>
      <c r="F68" t="s">
        <v>17</v>
      </c>
      <c r="G68">
        <v>8967.25</v>
      </c>
      <c r="H68">
        <v>1088.21</v>
      </c>
    </row>
    <row r="69" spans="2:8" x14ac:dyDescent="0.2">
      <c r="B69" t="s">
        <v>58</v>
      </c>
      <c r="C69" t="s">
        <v>29</v>
      </c>
      <c r="D69" t="s">
        <v>7</v>
      </c>
      <c r="E69" t="s">
        <v>35</v>
      </c>
      <c r="F69" t="s">
        <v>17</v>
      </c>
      <c r="G69">
        <v>7815.24</v>
      </c>
      <c r="H69">
        <v>4640.09</v>
      </c>
    </row>
    <row r="70" spans="2:8" x14ac:dyDescent="0.2">
      <c r="B70" t="s">
        <v>58</v>
      </c>
      <c r="C70" t="s">
        <v>14</v>
      </c>
      <c r="D70" t="s">
        <v>11</v>
      </c>
      <c r="E70" t="s">
        <v>20</v>
      </c>
      <c r="F70" t="s">
        <v>17</v>
      </c>
      <c r="G70">
        <v>1269.5999999999999</v>
      </c>
      <c r="H70">
        <v>1097.05</v>
      </c>
    </row>
    <row r="71" spans="2:8" x14ac:dyDescent="0.2">
      <c r="B71" t="s">
        <v>54</v>
      </c>
      <c r="C71" t="s">
        <v>24</v>
      </c>
      <c r="D71" t="s">
        <v>27</v>
      </c>
      <c r="E71" t="s">
        <v>43</v>
      </c>
      <c r="F71" t="s">
        <v>13</v>
      </c>
      <c r="G71">
        <v>6333.05</v>
      </c>
      <c r="H71">
        <v>4493.8100000000004</v>
      </c>
    </row>
    <row r="72" spans="2:8" x14ac:dyDescent="0.2">
      <c r="B72" t="s">
        <v>50</v>
      </c>
      <c r="C72" t="s">
        <v>10</v>
      </c>
      <c r="D72" t="s">
        <v>15</v>
      </c>
      <c r="E72" t="s">
        <v>25</v>
      </c>
      <c r="F72" t="s">
        <v>17</v>
      </c>
      <c r="G72">
        <v>2894.66</v>
      </c>
      <c r="H72">
        <v>2417.04</v>
      </c>
    </row>
    <row r="73" spans="2:8" x14ac:dyDescent="0.2">
      <c r="B73" t="s">
        <v>50</v>
      </c>
      <c r="C73" t="s">
        <v>29</v>
      </c>
      <c r="D73" t="s">
        <v>11</v>
      </c>
      <c r="E73" t="s">
        <v>12</v>
      </c>
      <c r="F73" t="s">
        <v>9</v>
      </c>
      <c r="G73">
        <v>6710.53</v>
      </c>
      <c r="H73">
        <v>4605.67</v>
      </c>
    </row>
    <row r="74" spans="2:8" x14ac:dyDescent="0.2">
      <c r="B74" t="s">
        <v>49</v>
      </c>
      <c r="C74" t="s">
        <v>24</v>
      </c>
      <c r="D74" t="s">
        <v>18</v>
      </c>
      <c r="E74" t="s">
        <v>23</v>
      </c>
      <c r="F74" t="s">
        <v>36</v>
      </c>
      <c r="G74">
        <v>2832.91</v>
      </c>
      <c r="H74">
        <v>2464.64</v>
      </c>
    </row>
    <row r="75" spans="2:8" x14ac:dyDescent="0.2">
      <c r="B75" t="s">
        <v>54</v>
      </c>
      <c r="C75" t="s">
        <v>29</v>
      </c>
      <c r="D75" t="s">
        <v>18</v>
      </c>
      <c r="E75" t="s">
        <v>42</v>
      </c>
      <c r="F75" t="s">
        <v>17</v>
      </c>
      <c r="G75">
        <v>3711.91</v>
      </c>
      <c r="H75">
        <v>911.44</v>
      </c>
    </row>
    <row r="76" spans="2:8" x14ac:dyDescent="0.2">
      <c r="B76" t="s">
        <v>56</v>
      </c>
      <c r="C76" t="s">
        <v>14</v>
      </c>
      <c r="D76" t="s">
        <v>15</v>
      </c>
      <c r="E76" t="s">
        <v>25</v>
      </c>
      <c r="F76" t="s">
        <v>26</v>
      </c>
      <c r="G76">
        <v>5574.28</v>
      </c>
      <c r="H76">
        <v>697.25</v>
      </c>
    </row>
    <row r="77" spans="2:8" x14ac:dyDescent="0.2">
      <c r="B77" t="s">
        <v>57</v>
      </c>
      <c r="C77" t="s">
        <v>24</v>
      </c>
      <c r="D77" t="s">
        <v>11</v>
      </c>
      <c r="E77" t="s">
        <v>20</v>
      </c>
      <c r="F77" t="s">
        <v>13</v>
      </c>
      <c r="G77">
        <v>5732.96</v>
      </c>
      <c r="H77">
        <v>195.59</v>
      </c>
    </row>
    <row r="78" spans="2:8" x14ac:dyDescent="0.2">
      <c r="B78" t="s">
        <v>49</v>
      </c>
      <c r="C78" t="s">
        <v>37</v>
      </c>
      <c r="D78" t="s">
        <v>27</v>
      </c>
      <c r="E78" t="s">
        <v>28</v>
      </c>
      <c r="F78" t="s">
        <v>9</v>
      </c>
      <c r="G78">
        <v>8381.41</v>
      </c>
      <c r="H78">
        <v>6322.48</v>
      </c>
    </row>
    <row r="79" spans="2:8" x14ac:dyDescent="0.2">
      <c r="B79" t="s">
        <v>54</v>
      </c>
      <c r="C79" t="s">
        <v>14</v>
      </c>
      <c r="D79" t="s">
        <v>11</v>
      </c>
      <c r="E79" t="s">
        <v>34</v>
      </c>
      <c r="F79" t="s">
        <v>26</v>
      </c>
      <c r="G79">
        <v>6715.85</v>
      </c>
      <c r="H79">
        <v>5193.37</v>
      </c>
    </row>
    <row r="80" spans="2:8" x14ac:dyDescent="0.2">
      <c r="B80" t="s">
        <v>57</v>
      </c>
      <c r="C80" t="s">
        <v>29</v>
      </c>
      <c r="D80" t="s">
        <v>7</v>
      </c>
      <c r="E80" t="s">
        <v>41</v>
      </c>
      <c r="F80" t="s">
        <v>21</v>
      </c>
      <c r="G80">
        <v>1999.52</v>
      </c>
      <c r="H80">
        <v>676.28</v>
      </c>
    </row>
    <row r="81" spans="2:8" x14ac:dyDescent="0.2">
      <c r="B81" t="s">
        <v>53</v>
      </c>
      <c r="C81" t="s">
        <v>10</v>
      </c>
      <c r="D81" t="s">
        <v>15</v>
      </c>
      <c r="E81" t="s">
        <v>25</v>
      </c>
      <c r="F81" t="s">
        <v>17</v>
      </c>
      <c r="G81">
        <v>600.72</v>
      </c>
      <c r="H81">
        <v>139.96</v>
      </c>
    </row>
    <row r="82" spans="2:8" x14ac:dyDescent="0.2">
      <c r="B82" t="s">
        <v>5</v>
      </c>
      <c r="C82" t="s">
        <v>22</v>
      </c>
      <c r="D82" t="s">
        <v>11</v>
      </c>
      <c r="E82" t="s">
        <v>31</v>
      </c>
      <c r="F82" t="s">
        <v>9</v>
      </c>
      <c r="G82">
        <v>2127.62</v>
      </c>
      <c r="H82">
        <v>31.04</v>
      </c>
    </row>
    <row r="83" spans="2:8" x14ac:dyDescent="0.2">
      <c r="B83" t="s">
        <v>52</v>
      </c>
      <c r="C83" t="s">
        <v>37</v>
      </c>
      <c r="D83" t="s">
        <v>11</v>
      </c>
      <c r="E83" t="s">
        <v>31</v>
      </c>
      <c r="F83" t="s">
        <v>9</v>
      </c>
      <c r="G83">
        <v>3735.72</v>
      </c>
      <c r="H83">
        <v>2694.71</v>
      </c>
    </row>
    <row r="84" spans="2:8" x14ac:dyDescent="0.2">
      <c r="B84" t="s">
        <v>56</v>
      </c>
      <c r="C84" t="s">
        <v>37</v>
      </c>
      <c r="D84" t="s">
        <v>15</v>
      </c>
      <c r="E84" t="s">
        <v>16</v>
      </c>
      <c r="F84" t="s">
        <v>17</v>
      </c>
      <c r="G84">
        <v>2856.86</v>
      </c>
      <c r="H84">
        <v>2120.92</v>
      </c>
    </row>
    <row r="85" spans="2:8" x14ac:dyDescent="0.2">
      <c r="B85" t="s">
        <v>51</v>
      </c>
      <c r="C85" t="s">
        <v>10</v>
      </c>
      <c r="D85" t="s">
        <v>27</v>
      </c>
      <c r="E85" t="s">
        <v>28</v>
      </c>
      <c r="F85" t="s">
        <v>36</v>
      </c>
      <c r="G85">
        <v>1342.77</v>
      </c>
      <c r="H85">
        <v>980.78</v>
      </c>
    </row>
    <row r="86" spans="2:8" x14ac:dyDescent="0.2">
      <c r="B86" t="s">
        <v>53</v>
      </c>
      <c r="C86" t="s">
        <v>37</v>
      </c>
      <c r="D86" t="s">
        <v>11</v>
      </c>
      <c r="E86" t="s">
        <v>12</v>
      </c>
      <c r="F86" t="s">
        <v>13</v>
      </c>
      <c r="G86">
        <v>4869.2299999999996</v>
      </c>
      <c r="H86">
        <v>3917.47</v>
      </c>
    </row>
    <row r="87" spans="2:8" x14ac:dyDescent="0.2">
      <c r="B87" t="s">
        <v>59</v>
      </c>
      <c r="C87" t="s">
        <v>29</v>
      </c>
      <c r="D87" t="s">
        <v>15</v>
      </c>
      <c r="E87" t="s">
        <v>25</v>
      </c>
      <c r="F87" t="s">
        <v>9</v>
      </c>
      <c r="G87">
        <v>5444.61</v>
      </c>
      <c r="H87">
        <v>1132.7</v>
      </c>
    </row>
    <row r="88" spans="2:8" x14ac:dyDescent="0.2">
      <c r="B88" t="s">
        <v>51</v>
      </c>
      <c r="C88" t="s">
        <v>14</v>
      </c>
      <c r="D88" t="s">
        <v>7</v>
      </c>
      <c r="E88" t="s">
        <v>8</v>
      </c>
      <c r="F88" t="s">
        <v>9</v>
      </c>
      <c r="G88">
        <v>5891.91</v>
      </c>
      <c r="H88">
        <v>445.9</v>
      </c>
    </row>
    <row r="89" spans="2:8" x14ac:dyDescent="0.2">
      <c r="B89" t="s">
        <v>58</v>
      </c>
      <c r="C89" t="s">
        <v>14</v>
      </c>
      <c r="D89" t="s">
        <v>18</v>
      </c>
      <c r="E89" t="s">
        <v>19</v>
      </c>
      <c r="F89" t="s">
        <v>26</v>
      </c>
      <c r="G89">
        <v>949.88</v>
      </c>
      <c r="H89">
        <v>578.25</v>
      </c>
    </row>
    <row r="90" spans="2:8" x14ac:dyDescent="0.2">
      <c r="B90" t="s">
        <v>50</v>
      </c>
      <c r="C90" t="s">
        <v>37</v>
      </c>
      <c r="D90" t="s">
        <v>15</v>
      </c>
      <c r="E90" t="s">
        <v>25</v>
      </c>
      <c r="F90" t="s">
        <v>13</v>
      </c>
      <c r="G90">
        <v>580.63</v>
      </c>
      <c r="H90">
        <v>126.29</v>
      </c>
    </row>
    <row r="91" spans="2:8" x14ac:dyDescent="0.2">
      <c r="B91" t="s">
        <v>55</v>
      </c>
      <c r="C91" t="s">
        <v>22</v>
      </c>
      <c r="D91" t="s">
        <v>11</v>
      </c>
      <c r="E91" t="s">
        <v>31</v>
      </c>
      <c r="F91" t="s">
        <v>13</v>
      </c>
      <c r="G91">
        <v>4376.82</v>
      </c>
      <c r="H91">
        <v>2440.69</v>
      </c>
    </row>
    <row r="92" spans="2:8" x14ac:dyDescent="0.2">
      <c r="B92" t="s">
        <v>51</v>
      </c>
      <c r="C92" t="s">
        <v>37</v>
      </c>
      <c r="D92" t="s">
        <v>18</v>
      </c>
      <c r="E92" t="s">
        <v>23</v>
      </c>
      <c r="F92" t="s">
        <v>13</v>
      </c>
      <c r="G92">
        <v>5329.19</v>
      </c>
      <c r="H92">
        <v>709.28</v>
      </c>
    </row>
    <row r="93" spans="2:8" x14ac:dyDescent="0.2">
      <c r="B93" t="s">
        <v>49</v>
      </c>
      <c r="C93" t="s">
        <v>37</v>
      </c>
      <c r="D93" t="s">
        <v>7</v>
      </c>
      <c r="E93" t="s">
        <v>35</v>
      </c>
      <c r="F93" t="s">
        <v>17</v>
      </c>
      <c r="G93">
        <v>4789.41</v>
      </c>
      <c r="H93">
        <v>2629.17</v>
      </c>
    </row>
    <row r="94" spans="2:8" x14ac:dyDescent="0.2">
      <c r="B94" t="s">
        <v>53</v>
      </c>
      <c r="C94" t="s">
        <v>24</v>
      </c>
      <c r="D94" t="s">
        <v>27</v>
      </c>
      <c r="E94" t="s">
        <v>43</v>
      </c>
      <c r="F94" t="s">
        <v>36</v>
      </c>
      <c r="G94">
        <v>2299.36</v>
      </c>
      <c r="H94">
        <v>1915.5</v>
      </c>
    </row>
    <row r="95" spans="2:8" x14ac:dyDescent="0.2">
      <c r="B95" t="s">
        <v>52</v>
      </c>
      <c r="C95" t="s">
        <v>22</v>
      </c>
      <c r="D95" t="s">
        <v>11</v>
      </c>
      <c r="E95" t="s">
        <v>31</v>
      </c>
      <c r="F95" t="s">
        <v>17</v>
      </c>
      <c r="G95">
        <v>745.98</v>
      </c>
      <c r="H95">
        <v>277.54000000000002</v>
      </c>
    </row>
    <row r="96" spans="2:8" x14ac:dyDescent="0.2">
      <c r="B96" t="s">
        <v>49</v>
      </c>
      <c r="C96" t="s">
        <v>24</v>
      </c>
      <c r="D96" t="s">
        <v>15</v>
      </c>
      <c r="E96" t="s">
        <v>30</v>
      </c>
      <c r="F96" t="s">
        <v>17</v>
      </c>
      <c r="G96">
        <v>8558.85</v>
      </c>
      <c r="H96">
        <v>4423.1000000000004</v>
      </c>
    </row>
    <row r="97" spans="2:8" x14ac:dyDescent="0.2">
      <c r="B97" t="s">
        <v>55</v>
      </c>
      <c r="C97" t="s">
        <v>10</v>
      </c>
      <c r="D97" t="s">
        <v>15</v>
      </c>
      <c r="E97" t="s">
        <v>16</v>
      </c>
      <c r="F97" t="s">
        <v>9</v>
      </c>
      <c r="G97">
        <v>1630.03</v>
      </c>
      <c r="H97">
        <v>948.42</v>
      </c>
    </row>
    <row r="98" spans="2:8" x14ac:dyDescent="0.2">
      <c r="B98" t="s">
        <v>49</v>
      </c>
      <c r="C98" t="s">
        <v>22</v>
      </c>
      <c r="D98" t="s">
        <v>27</v>
      </c>
      <c r="E98" t="s">
        <v>32</v>
      </c>
      <c r="F98" t="s">
        <v>9</v>
      </c>
      <c r="G98">
        <v>3582.45</v>
      </c>
      <c r="H98">
        <v>944.91</v>
      </c>
    </row>
    <row r="99" spans="2:8" x14ac:dyDescent="0.2">
      <c r="B99" t="s">
        <v>49</v>
      </c>
      <c r="C99" t="s">
        <v>22</v>
      </c>
      <c r="D99" t="s">
        <v>27</v>
      </c>
      <c r="E99" t="s">
        <v>32</v>
      </c>
      <c r="F99" t="s">
        <v>13</v>
      </c>
      <c r="G99">
        <v>4806.49</v>
      </c>
      <c r="H99">
        <v>842.36</v>
      </c>
    </row>
    <row r="100" spans="2:8" x14ac:dyDescent="0.2">
      <c r="B100" t="s">
        <v>55</v>
      </c>
      <c r="C100" t="s">
        <v>24</v>
      </c>
      <c r="D100" t="s">
        <v>27</v>
      </c>
      <c r="E100" t="s">
        <v>28</v>
      </c>
      <c r="F100" t="s">
        <v>9</v>
      </c>
      <c r="G100">
        <v>8035.93</v>
      </c>
      <c r="H100">
        <v>2917.09</v>
      </c>
    </row>
    <row r="101" spans="2:8" x14ac:dyDescent="0.2">
      <c r="B101" t="s">
        <v>50</v>
      </c>
      <c r="C101" t="s">
        <v>6</v>
      </c>
      <c r="D101" t="s">
        <v>18</v>
      </c>
      <c r="E101" t="s">
        <v>23</v>
      </c>
      <c r="F101" t="s">
        <v>9</v>
      </c>
      <c r="G101">
        <v>1021.24</v>
      </c>
      <c r="H101">
        <v>407.07</v>
      </c>
    </row>
    <row r="102" spans="2:8" x14ac:dyDescent="0.2">
      <c r="B102" t="s">
        <v>52</v>
      </c>
      <c r="C102" t="s">
        <v>22</v>
      </c>
      <c r="D102" t="s">
        <v>7</v>
      </c>
      <c r="E102" t="s">
        <v>35</v>
      </c>
      <c r="F102" t="s">
        <v>26</v>
      </c>
      <c r="G102">
        <v>3527.69</v>
      </c>
      <c r="H102">
        <v>1180.96</v>
      </c>
    </row>
    <row r="103" spans="2:8" x14ac:dyDescent="0.2">
      <c r="B103" t="s">
        <v>57</v>
      </c>
      <c r="C103" t="s">
        <v>29</v>
      </c>
      <c r="D103" t="s">
        <v>18</v>
      </c>
      <c r="E103" t="s">
        <v>19</v>
      </c>
      <c r="F103" t="s">
        <v>36</v>
      </c>
      <c r="G103">
        <v>5826.46</v>
      </c>
      <c r="H103">
        <v>4300.93</v>
      </c>
    </row>
    <row r="104" spans="2:8" x14ac:dyDescent="0.2">
      <c r="B104" t="s">
        <v>58</v>
      </c>
      <c r="C104" t="s">
        <v>10</v>
      </c>
      <c r="D104" t="s">
        <v>11</v>
      </c>
      <c r="E104" t="s">
        <v>12</v>
      </c>
      <c r="F104" t="s">
        <v>9</v>
      </c>
      <c r="G104">
        <v>9376.5</v>
      </c>
      <c r="H104">
        <v>917.14</v>
      </c>
    </row>
    <row r="105" spans="2:8" x14ac:dyDescent="0.2">
      <c r="B105" t="s">
        <v>50</v>
      </c>
      <c r="C105" t="s">
        <v>6</v>
      </c>
      <c r="D105" t="s">
        <v>18</v>
      </c>
      <c r="E105" t="s">
        <v>33</v>
      </c>
      <c r="F105" t="s">
        <v>21</v>
      </c>
      <c r="G105">
        <v>3645.5</v>
      </c>
      <c r="H105">
        <v>687.2</v>
      </c>
    </row>
    <row r="106" spans="2:8" x14ac:dyDescent="0.2">
      <c r="B106" t="s">
        <v>55</v>
      </c>
      <c r="C106" t="s">
        <v>24</v>
      </c>
      <c r="D106" t="s">
        <v>15</v>
      </c>
      <c r="E106" t="s">
        <v>30</v>
      </c>
      <c r="F106" t="s">
        <v>9</v>
      </c>
      <c r="G106">
        <v>666.75</v>
      </c>
      <c r="H106">
        <v>412.78</v>
      </c>
    </row>
    <row r="107" spans="2:8" x14ac:dyDescent="0.2">
      <c r="B107" t="s">
        <v>53</v>
      </c>
      <c r="C107" t="s">
        <v>14</v>
      </c>
      <c r="D107" t="s">
        <v>15</v>
      </c>
      <c r="E107" t="s">
        <v>30</v>
      </c>
      <c r="F107" t="s">
        <v>17</v>
      </c>
      <c r="G107">
        <v>5020.32</v>
      </c>
      <c r="H107">
        <v>1839.86</v>
      </c>
    </row>
    <row r="108" spans="2:8" x14ac:dyDescent="0.2">
      <c r="B108" t="s">
        <v>5</v>
      </c>
      <c r="C108" t="s">
        <v>10</v>
      </c>
      <c r="D108" t="s">
        <v>18</v>
      </c>
      <c r="E108" t="s">
        <v>23</v>
      </c>
      <c r="F108" t="s">
        <v>9</v>
      </c>
      <c r="G108">
        <v>2664</v>
      </c>
      <c r="H108">
        <v>1103.1400000000001</v>
      </c>
    </row>
    <row r="109" spans="2:8" x14ac:dyDescent="0.2">
      <c r="B109" t="s">
        <v>56</v>
      </c>
      <c r="C109" t="s">
        <v>10</v>
      </c>
      <c r="D109" t="s">
        <v>18</v>
      </c>
      <c r="E109" t="s">
        <v>42</v>
      </c>
      <c r="F109" t="s">
        <v>13</v>
      </c>
      <c r="G109">
        <v>6252.79</v>
      </c>
      <c r="H109">
        <v>4829.1099999999997</v>
      </c>
    </row>
    <row r="110" spans="2:8" x14ac:dyDescent="0.2">
      <c r="B110" t="s">
        <v>56</v>
      </c>
      <c r="C110" t="s">
        <v>29</v>
      </c>
      <c r="D110" t="s">
        <v>11</v>
      </c>
      <c r="E110" t="s">
        <v>12</v>
      </c>
      <c r="F110" t="s">
        <v>36</v>
      </c>
      <c r="G110">
        <v>7547.82</v>
      </c>
      <c r="H110">
        <v>3850.16</v>
      </c>
    </row>
    <row r="111" spans="2:8" x14ac:dyDescent="0.2">
      <c r="B111" t="s">
        <v>54</v>
      </c>
      <c r="C111" t="s">
        <v>37</v>
      </c>
      <c r="D111" t="s">
        <v>15</v>
      </c>
      <c r="E111" t="s">
        <v>25</v>
      </c>
      <c r="F111" t="s">
        <v>36</v>
      </c>
      <c r="G111">
        <v>9636.9500000000007</v>
      </c>
      <c r="H111">
        <v>845.42</v>
      </c>
    </row>
    <row r="112" spans="2:8" x14ac:dyDescent="0.2">
      <c r="B112" t="s">
        <v>54</v>
      </c>
      <c r="C112" t="s">
        <v>22</v>
      </c>
      <c r="D112" t="s">
        <v>11</v>
      </c>
      <c r="E112" t="s">
        <v>12</v>
      </c>
      <c r="F112" t="s">
        <v>17</v>
      </c>
      <c r="G112">
        <v>352.89</v>
      </c>
      <c r="H112">
        <v>101.3</v>
      </c>
    </row>
    <row r="113" spans="2:8" x14ac:dyDescent="0.2">
      <c r="B113" t="s">
        <v>5</v>
      </c>
      <c r="C113" t="s">
        <v>10</v>
      </c>
      <c r="D113" t="s">
        <v>27</v>
      </c>
      <c r="E113" t="s">
        <v>28</v>
      </c>
      <c r="F113" t="s">
        <v>36</v>
      </c>
      <c r="G113">
        <v>5059.7</v>
      </c>
      <c r="H113">
        <v>919.79</v>
      </c>
    </row>
    <row r="114" spans="2:8" x14ac:dyDescent="0.2">
      <c r="B114" t="s">
        <v>56</v>
      </c>
      <c r="C114" t="s">
        <v>14</v>
      </c>
      <c r="D114" t="s">
        <v>15</v>
      </c>
      <c r="E114" t="s">
        <v>16</v>
      </c>
      <c r="F114" t="s">
        <v>13</v>
      </c>
      <c r="G114">
        <v>7407.02</v>
      </c>
      <c r="H114">
        <v>90.8</v>
      </c>
    </row>
    <row r="115" spans="2:8" x14ac:dyDescent="0.2">
      <c r="B115" t="s">
        <v>55</v>
      </c>
      <c r="C115" t="s">
        <v>22</v>
      </c>
      <c r="D115" t="s">
        <v>7</v>
      </c>
      <c r="E115" t="s">
        <v>35</v>
      </c>
      <c r="F115" t="s">
        <v>21</v>
      </c>
      <c r="G115">
        <v>6667.62</v>
      </c>
      <c r="H115">
        <v>1713.38</v>
      </c>
    </row>
    <row r="116" spans="2:8" x14ac:dyDescent="0.2">
      <c r="B116" t="s">
        <v>58</v>
      </c>
      <c r="C116" t="s">
        <v>6</v>
      </c>
      <c r="D116" t="s">
        <v>7</v>
      </c>
      <c r="E116" t="s">
        <v>35</v>
      </c>
      <c r="F116" t="s">
        <v>9</v>
      </c>
      <c r="G116">
        <v>3322.06</v>
      </c>
      <c r="H116">
        <v>2562.04</v>
      </c>
    </row>
    <row r="117" spans="2:8" x14ac:dyDescent="0.2">
      <c r="B117" t="s">
        <v>58</v>
      </c>
      <c r="C117" t="s">
        <v>22</v>
      </c>
      <c r="D117" t="s">
        <v>27</v>
      </c>
      <c r="E117" t="s">
        <v>38</v>
      </c>
      <c r="F117" t="s">
        <v>17</v>
      </c>
      <c r="G117">
        <v>6843.25</v>
      </c>
      <c r="H117">
        <v>2110.91</v>
      </c>
    </row>
    <row r="118" spans="2:8" x14ac:dyDescent="0.2">
      <c r="B118" t="s">
        <v>54</v>
      </c>
      <c r="C118" t="s">
        <v>24</v>
      </c>
      <c r="D118" t="s">
        <v>11</v>
      </c>
      <c r="E118" t="s">
        <v>34</v>
      </c>
      <c r="F118" t="s">
        <v>17</v>
      </c>
      <c r="G118">
        <v>2571.37</v>
      </c>
      <c r="H118">
        <v>1336.75</v>
      </c>
    </row>
    <row r="119" spans="2:8" x14ac:dyDescent="0.2">
      <c r="B119" t="s">
        <v>57</v>
      </c>
      <c r="C119" t="s">
        <v>24</v>
      </c>
      <c r="D119" t="s">
        <v>18</v>
      </c>
      <c r="E119" t="s">
        <v>19</v>
      </c>
      <c r="F119" t="s">
        <v>13</v>
      </c>
      <c r="G119">
        <v>7479.72</v>
      </c>
      <c r="H119">
        <v>3389.93</v>
      </c>
    </row>
    <row r="120" spans="2:8" x14ac:dyDescent="0.2">
      <c r="B120" t="s">
        <v>56</v>
      </c>
      <c r="C120" t="s">
        <v>10</v>
      </c>
      <c r="D120" t="s">
        <v>27</v>
      </c>
      <c r="E120" t="s">
        <v>32</v>
      </c>
      <c r="F120" t="s">
        <v>9</v>
      </c>
      <c r="G120">
        <v>7591.39</v>
      </c>
      <c r="H120">
        <v>3261.65</v>
      </c>
    </row>
    <row r="121" spans="2:8" x14ac:dyDescent="0.2">
      <c r="B121" t="s">
        <v>59</v>
      </c>
      <c r="C121" t="s">
        <v>37</v>
      </c>
      <c r="D121" t="s">
        <v>15</v>
      </c>
      <c r="E121" t="s">
        <v>40</v>
      </c>
      <c r="F121" t="s">
        <v>21</v>
      </c>
      <c r="G121">
        <v>8744.75</v>
      </c>
      <c r="H121">
        <v>4083.16</v>
      </c>
    </row>
    <row r="122" spans="2:8" x14ac:dyDescent="0.2">
      <c r="B122" t="s">
        <v>52</v>
      </c>
      <c r="C122" t="s">
        <v>37</v>
      </c>
      <c r="D122" t="s">
        <v>15</v>
      </c>
      <c r="E122" t="s">
        <v>16</v>
      </c>
      <c r="F122" t="s">
        <v>9</v>
      </c>
      <c r="G122">
        <v>6543.09</v>
      </c>
      <c r="H122">
        <v>4343.0200000000004</v>
      </c>
    </row>
    <row r="123" spans="2:8" x14ac:dyDescent="0.2">
      <c r="B123" t="s">
        <v>55</v>
      </c>
      <c r="C123" t="s">
        <v>22</v>
      </c>
      <c r="D123" t="s">
        <v>18</v>
      </c>
      <c r="E123" t="s">
        <v>33</v>
      </c>
      <c r="F123" t="s">
        <v>9</v>
      </c>
      <c r="G123">
        <v>9451.36</v>
      </c>
      <c r="H123">
        <v>3445.57</v>
      </c>
    </row>
    <row r="124" spans="2:8" x14ac:dyDescent="0.2">
      <c r="B124" t="s">
        <v>55</v>
      </c>
      <c r="C124" t="s">
        <v>29</v>
      </c>
      <c r="D124" t="s">
        <v>7</v>
      </c>
      <c r="E124" t="s">
        <v>39</v>
      </c>
      <c r="F124" t="s">
        <v>26</v>
      </c>
      <c r="G124">
        <v>1622.03</v>
      </c>
      <c r="H124">
        <v>164.11</v>
      </c>
    </row>
    <row r="125" spans="2:8" x14ac:dyDescent="0.2">
      <c r="B125" t="s">
        <v>57</v>
      </c>
      <c r="C125" t="s">
        <v>29</v>
      </c>
      <c r="D125" t="s">
        <v>18</v>
      </c>
      <c r="E125" t="s">
        <v>23</v>
      </c>
      <c r="F125" t="s">
        <v>9</v>
      </c>
      <c r="G125">
        <v>5157.5600000000004</v>
      </c>
      <c r="H125">
        <v>3843.67</v>
      </c>
    </row>
    <row r="126" spans="2:8" x14ac:dyDescent="0.2">
      <c r="B126" t="s">
        <v>56</v>
      </c>
      <c r="C126" t="s">
        <v>37</v>
      </c>
      <c r="D126" t="s">
        <v>27</v>
      </c>
      <c r="E126" t="s">
        <v>32</v>
      </c>
      <c r="F126" t="s">
        <v>9</v>
      </c>
      <c r="G126">
        <v>7831.92</v>
      </c>
      <c r="H126">
        <v>6310.48</v>
      </c>
    </row>
    <row r="127" spans="2:8" x14ac:dyDescent="0.2">
      <c r="B127" t="s">
        <v>58</v>
      </c>
      <c r="C127" t="s">
        <v>29</v>
      </c>
      <c r="D127" t="s">
        <v>7</v>
      </c>
      <c r="E127" t="s">
        <v>8</v>
      </c>
      <c r="F127" t="s">
        <v>17</v>
      </c>
      <c r="G127">
        <v>4722.2299999999996</v>
      </c>
      <c r="H127">
        <v>2653.62</v>
      </c>
    </row>
    <row r="128" spans="2:8" x14ac:dyDescent="0.2">
      <c r="B128" t="s">
        <v>57</v>
      </c>
      <c r="C128" t="s">
        <v>6</v>
      </c>
      <c r="D128" t="s">
        <v>7</v>
      </c>
      <c r="E128" t="s">
        <v>39</v>
      </c>
      <c r="F128" t="s">
        <v>21</v>
      </c>
      <c r="G128">
        <v>2235.4</v>
      </c>
      <c r="H128">
        <v>976.75</v>
      </c>
    </row>
    <row r="129" spans="2:8" x14ac:dyDescent="0.2">
      <c r="B129" t="s">
        <v>50</v>
      </c>
      <c r="C129" t="s">
        <v>22</v>
      </c>
      <c r="D129" t="s">
        <v>15</v>
      </c>
      <c r="E129" t="s">
        <v>30</v>
      </c>
      <c r="F129" t="s">
        <v>9</v>
      </c>
      <c r="G129">
        <v>8559.49</v>
      </c>
      <c r="H129">
        <v>4310.71</v>
      </c>
    </row>
    <row r="130" spans="2:8" x14ac:dyDescent="0.2">
      <c r="B130" t="s">
        <v>49</v>
      </c>
      <c r="C130" t="s">
        <v>24</v>
      </c>
      <c r="D130" t="s">
        <v>7</v>
      </c>
      <c r="E130" t="s">
        <v>41</v>
      </c>
      <c r="F130" t="s">
        <v>21</v>
      </c>
      <c r="G130">
        <v>960.08</v>
      </c>
      <c r="H130">
        <v>117.05</v>
      </c>
    </row>
    <row r="131" spans="2:8" x14ac:dyDescent="0.2">
      <c r="B131" t="s">
        <v>55</v>
      </c>
      <c r="C131" t="s">
        <v>29</v>
      </c>
      <c r="D131" t="s">
        <v>11</v>
      </c>
      <c r="E131" t="s">
        <v>34</v>
      </c>
      <c r="F131" t="s">
        <v>26</v>
      </c>
      <c r="G131">
        <v>7735.05</v>
      </c>
      <c r="H131">
        <v>908.26</v>
      </c>
    </row>
    <row r="132" spans="2:8" x14ac:dyDescent="0.2">
      <c r="B132" t="s">
        <v>59</v>
      </c>
      <c r="C132" t="s">
        <v>6</v>
      </c>
      <c r="D132" t="s">
        <v>15</v>
      </c>
      <c r="E132" t="s">
        <v>25</v>
      </c>
      <c r="F132" t="s">
        <v>17</v>
      </c>
      <c r="G132">
        <v>4084.07</v>
      </c>
      <c r="H132">
        <v>2888.94</v>
      </c>
    </row>
    <row r="133" spans="2:8" x14ac:dyDescent="0.2">
      <c r="B133" t="s">
        <v>58</v>
      </c>
      <c r="C133" t="s">
        <v>29</v>
      </c>
      <c r="D133" t="s">
        <v>15</v>
      </c>
      <c r="E133" t="s">
        <v>30</v>
      </c>
      <c r="F133" t="s">
        <v>26</v>
      </c>
      <c r="G133">
        <v>933.26</v>
      </c>
      <c r="H133">
        <v>509.09</v>
      </c>
    </row>
    <row r="134" spans="2:8" x14ac:dyDescent="0.2">
      <c r="B134" t="s">
        <v>58</v>
      </c>
      <c r="C134" t="s">
        <v>22</v>
      </c>
      <c r="D134" t="s">
        <v>11</v>
      </c>
      <c r="E134" t="s">
        <v>20</v>
      </c>
      <c r="F134" t="s">
        <v>17</v>
      </c>
      <c r="G134">
        <v>2900.45</v>
      </c>
      <c r="H134">
        <v>18.82</v>
      </c>
    </row>
    <row r="135" spans="2:8" x14ac:dyDescent="0.2">
      <c r="B135" t="s">
        <v>58</v>
      </c>
      <c r="C135" t="s">
        <v>6</v>
      </c>
      <c r="D135" t="s">
        <v>27</v>
      </c>
      <c r="E135" t="s">
        <v>38</v>
      </c>
      <c r="F135" t="s">
        <v>21</v>
      </c>
      <c r="G135">
        <v>5890.36</v>
      </c>
      <c r="H135">
        <v>371.14</v>
      </c>
    </row>
    <row r="136" spans="2:8" x14ac:dyDescent="0.2">
      <c r="B136" t="s">
        <v>50</v>
      </c>
      <c r="C136" t="s">
        <v>29</v>
      </c>
      <c r="D136" t="s">
        <v>7</v>
      </c>
      <c r="E136" t="s">
        <v>8</v>
      </c>
      <c r="F136" t="s">
        <v>9</v>
      </c>
      <c r="G136">
        <v>6569.98</v>
      </c>
      <c r="H136">
        <v>3789.26</v>
      </c>
    </row>
    <row r="137" spans="2:8" x14ac:dyDescent="0.2">
      <c r="B137" t="s">
        <v>52</v>
      </c>
      <c r="C137" t="s">
        <v>14</v>
      </c>
      <c r="D137" t="s">
        <v>7</v>
      </c>
      <c r="E137" t="s">
        <v>41</v>
      </c>
      <c r="F137" t="s">
        <v>9</v>
      </c>
      <c r="G137">
        <v>8306.7000000000007</v>
      </c>
      <c r="H137">
        <v>2662.93</v>
      </c>
    </row>
    <row r="138" spans="2:8" x14ac:dyDescent="0.2">
      <c r="B138" t="s">
        <v>54</v>
      </c>
      <c r="C138" t="s">
        <v>6</v>
      </c>
      <c r="D138" t="s">
        <v>18</v>
      </c>
      <c r="E138" t="s">
        <v>33</v>
      </c>
      <c r="F138" t="s">
        <v>36</v>
      </c>
      <c r="G138">
        <v>3571.72</v>
      </c>
      <c r="H138">
        <v>152.5</v>
      </c>
    </row>
    <row r="139" spans="2:8" x14ac:dyDescent="0.2">
      <c r="B139" t="s">
        <v>59</v>
      </c>
      <c r="C139" t="s">
        <v>22</v>
      </c>
      <c r="D139" t="s">
        <v>7</v>
      </c>
      <c r="E139" t="s">
        <v>39</v>
      </c>
      <c r="F139" t="s">
        <v>9</v>
      </c>
      <c r="G139">
        <v>5441.76</v>
      </c>
      <c r="H139">
        <v>531.24</v>
      </c>
    </row>
    <row r="140" spans="2:8" x14ac:dyDescent="0.2">
      <c r="B140" t="s">
        <v>5</v>
      </c>
      <c r="C140" t="s">
        <v>29</v>
      </c>
      <c r="D140" t="s">
        <v>18</v>
      </c>
      <c r="E140" t="s">
        <v>23</v>
      </c>
      <c r="F140" t="s">
        <v>26</v>
      </c>
      <c r="G140">
        <v>5487.68</v>
      </c>
      <c r="H140">
        <v>818.16</v>
      </c>
    </row>
    <row r="141" spans="2:8" x14ac:dyDescent="0.2">
      <c r="B141" t="s">
        <v>59</v>
      </c>
      <c r="C141" t="s">
        <v>24</v>
      </c>
      <c r="D141" t="s">
        <v>27</v>
      </c>
      <c r="E141" t="s">
        <v>28</v>
      </c>
      <c r="F141" t="s">
        <v>26</v>
      </c>
      <c r="G141">
        <v>1470.28</v>
      </c>
      <c r="H141">
        <v>934.06</v>
      </c>
    </row>
    <row r="142" spans="2:8" x14ac:dyDescent="0.2">
      <c r="B142" t="s">
        <v>51</v>
      </c>
      <c r="C142" t="s">
        <v>6</v>
      </c>
      <c r="D142" t="s">
        <v>11</v>
      </c>
      <c r="E142" t="s">
        <v>12</v>
      </c>
      <c r="F142" t="s">
        <v>21</v>
      </c>
      <c r="G142">
        <v>4247.75</v>
      </c>
      <c r="H142">
        <v>1950.02</v>
      </c>
    </row>
    <row r="143" spans="2:8" x14ac:dyDescent="0.2">
      <c r="B143" t="s">
        <v>50</v>
      </c>
      <c r="C143" t="s">
        <v>6</v>
      </c>
      <c r="D143" t="s">
        <v>27</v>
      </c>
      <c r="E143" t="s">
        <v>43</v>
      </c>
      <c r="F143" t="s">
        <v>36</v>
      </c>
      <c r="G143">
        <v>3686.64</v>
      </c>
      <c r="H143">
        <v>187.65</v>
      </c>
    </row>
    <row r="144" spans="2:8" x14ac:dyDescent="0.2">
      <c r="B144" t="s">
        <v>54</v>
      </c>
      <c r="C144" t="s">
        <v>6</v>
      </c>
      <c r="D144" t="s">
        <v>18</v>
      </c>
      <c r="E144" t="s">
        <v>19</v>
      </c>
      <c r="F144" t="s">
        <v>26</v>
      </c>
      <c r="G144">
        <v>5623.85</v>
      </c>
      <c r="H144">
        <v>612.91</v>
      </c>
    </row>
    <row r="145" spans="2:8" x14ac:dyDescent="0.2">
      <c r="B145" t="s">
        <v>49</v>
      </c>
      <c r="C145" t="s">
        <v>10</v>
      </c>
      <c r="D145" t="s">
        <v>7</v>
      </c>
      <c r="E145" t="s">
        <v>41</v>
      </c>
      <c r="F145" t="s">
        <v>13</v>
      </c>
      <c r="G145">
        <v>177.48</v>
      </c>
      <c r="H145">
        <v>125.73</v>
      </c>
    </row>
    <row r="146" spans="2:8" x14ac:dyDescent="0.2">
      <c r="B146" t="s">
        <v>53</v>
      </c>
      <c r="C146" t="s">
        <v>14</v>
      </c>
      <c r="D146" t="s">
        <v>15</v>
      </c>
      <c r="E146" t="s">
        <v>30</v>
      </c>
      <c r="F146" t="s">
        <v>21</v>
      </c>
      <c r="G146">
        <v>3789.4</v>
      </c>
      <c r="H146">
        <v>898.71</v>
      </c>
    </row>
    <row r="147" spans="2:8" x14ac:dyDescent="0.2">
      <c r="B147" t="s">
        <v>56</v>
      </c>
      <c r="C147" t="s">
        <v>37</v>
      </c>
      <c r="D147" t="s">
        <v>18</v>
      </c>
      <c r="E147" t="s">
        <v>33</v>
      </c>
      <c r="F147" t="s">
        <v>36</v>
      </c>
      <c r="G147">
        <v>3978.59</v>
      </c>
      <c r="H147">
        <v>1547.92</v>
      </c>
    </row>
    <row r="148" spans="2:8" x14ac:dyDescent="0.2">
      <c r="B148" t="s">
        <v>55</v>
      </c>
      <c r="C148" t="s">
        <v>22</v>
      </c>
      <c r="D148" t="s">
        <v>27</v>
      </c>
      <c r="E148" t="s">
        <v>43</v>
      </c>
      <c r="F148" t="s">
        <v>9</v>
      </c>
      <c r="G148">
        <v>3113.91</v>
      </c>
      <c r="H148">
        <v>1677.53</v>
      </c>
    </row>
    <row r="149" spans="2:8" x14ac:dyDescent="0.2">
      <c r="B149" t="s">
        <v>59</v>
      </c>
      <c r="C149" t="s">
        <v>37</v>
      </c>
      <c r="D149" t="s">
        <v>18</v>
      </c>
      <c r="E149" t="s">
        <v>42</v>
      </c>
      <c r="F149" t="s">
        <v>21</v>
      </c>
      <c r="G149">
        <v>7246.84</v>
      </c>
      <c r="H149">
        <v>6341.08</v>
      </c>
    </row>
    <row r="150" spans="2:8" x14ac:dyDescent="0.2">
      <c r="B150" t="s">
        <v>53</v>
      </c>
      <c r="C150" t="s">
        <v>10</v>
      </c>
      <c r="D150" t="s">
        <v>11</v>
      </c>
      <c r="E150" t="s">
        <v>20</v>
      </c>
      <c r="F150" t="s">
        <v>9</v>
      </c>
      <c r="G150">
        <v>1732.96</v>
      </c>
      <c r="H150">
        <v>841.81</v>
      </c>
    </row>
    <row r="151" spans="2:8" x14ac:dyDescent="0.2">
      <c r="B151" t="s">
        <v>51</v>
      </c>
      <c r="C151" t="s">
        <v>6</v>
      </c>
      <c r="D151" t="s">
        <v>7</v>
      </c>
      <c r="E151" t="s">
        <v>41</v>
      </c>
      <c r="F151" t="s">
        <v>21</v>
      </c>
      <c r="G151">
        <v>2353.96</v>
      </c>
      <c r="H151">
        <v>234.17</v>
      </c>
    </row>
    <row r="152" spans="2:8" x14ac:dyDescent="0.2">
      <c r="B152" t="s">
        <v>56</v>
      </c>
      <c r="C152" t="s">
        <v>14</v>
      </c>
      <c r="D152" t="s">
        <v>18</v>
      </c>
      <c r="E152" t="s">
        <v>19</v>
      </c>
      <c r="F152" t="s">
        <v>17</v>
      </c>
      <c r="G152">
        <v>8712.7999999999993</v>
      </c>
      <c r="H152">
        <v>5509.81</v>
      </c>
    </row>
    <row r="153" spans="2:8" x14ac:dyDescent="0.2">
      <c r="B153" t="s">
        <v>57</v>
      </c>
      <c r="C153" t="s">
        <v>10</v>
      </c>
      <c r="D153" t="s">
        <v>15</v>
      </c>
      <c r="E153" t="s">
        <v>40</v>
      </c>
      <c r="F153" t="s">
        <v>9</v>
      </c>
      <c r="G153">
        <v>3338.63</v>
      </c>
      <c r="H153">
        <v>907.11</v>
      </c>
    </row>
    <row r="154" spans="2:8" x14ac:dyDescent="0.2">
      <c r="B154" t="s">
        <v>52</v>
      </c>
      <c r="C154" t="s">
        <v>6</v>
      </c>
      <c r="D154" t="s">
        <v>7</v>
      </c>
      <c r="E154" t="s">
        <v>8</v>
      </c>
      <c r="F154" t="s">
        <v>26</v>
      </c>
      <c r="G154">
        <v>9974.5499999999993</v>
      </c>
      <c r="H154">
        <v>6660.93</v>
      </c>
    </row>
    <row r="155" spans="2:8" x14ac:dyDescent="0.2">
      <c r="B155" t="s">
        <v>57</v>
      </c>
      <c r="C155" t="s">
        <v>24</v>
      </c>
      <c r="D155" t="s">
        <v>15</v>
      </c>
      <c r="E155" t="s">
        <v>25</v>
      </c>
      <c r="F155" t="s">
        <v>9</v>
      </c>
      <c r="G155">
        <v>105.17</v>
      </c>
      <c r="H155">
        <v>48.49</v>
      </c>
    </row>
    <row r="156" spans="2:8" x14ac:dyDescent="0.2">
      <c r="B156" t="s">
        <v>5</v>
      </c>
      <c r="C156" t="s">
        <v>14</v>
      </c>
      <c r="D156" t="s">
        <v>27</v>
      </c>
      <c r="E156" t="s">
        <v>38</v>
      </c>
      <c r="F156" t="s">
        <v>17</v>
      </c>
      <c r="G156">
        <v>3730.68</v>
      </c>
      <c r="H156">
        <v>245.32</v>
      </c>
    </row>
    <row r="157" spans="2:8" x14ac:dyDescent="0.2">
      <c r="B157" t="s">
        <v>56</v>
      </c>
      <c r="C157" t="s">
        <v>10</v>
      </c>
      <c r="D157" t="s">
        <v>27</v>
      </c>
      <c r="E157" t="s">
        <v>43</v>
      </c>
      <c r="F157" t="s">
        <v>36</v>
      </c>
      <c r="G157">
        <v>845.25</v>
      </c>
      <c r="H157">
        <v>281.74</v>
      </c>
    </row>
    <row r="158" spans="2:8" x14ac:dyDescent="0.2">
      <c r="B158" t="s">
        <v>5</v>
      </c>
      <c r="C158" t="s">
        <v>22</v>
      </c>
      <c r="D158" t="s">
        <v>27</v>
      </c>
      <c r="E158" t="s">
        <v>38</v>
      </c>
      <c r="F158" t="s">
        <v>13</v>
      </c>
      <c r="G158">
        <v>1372.49</v>
      </c>
      <c r="H158">
        <v>683.4</v>
      </c>
    </row>
    <row r="159" spans="2:8" x14ac:dyDescent="0.2">
      <c r="B159" t="s">
        <v>51</v>
      </c>
      <c r="C159" t="s">
        <v>22</v>
      </c>
      <c r="D159" t="s">
        <v>11</v>
      </c>
      <c r="E159" t="s">
        <v>20</v>
      </c>
      <c r="F159" t="s">
        <v>13</v>
      </c>
      <c r="G159">
        <v>1529.93</v>
      </c>
      <c r="H159">
        <v>649.89</v>
      </c>
    </row>
    <row r="160" spans="2:8" x14ac:dyDescent="0.2">
      <c r="B160" t="s">
        <v>56</v>
      </c>
      <c r="C160" t="s">
        <v>6</v>
      </c>
      <c r="D160" t="s">
        <v>27</v>
      </c>
      <c r="E160" t="s">
        <v>28</v>
      </c>
      <c r="F160" t="s">
        <v>9</v>
      </c>
      <c r="G160">
        <v>5744.71</v>
      </c>
      <c r="H160">
        <v>849.52</v>
      </c>
    </row>
    <row r="161" spans="2:8" x14ac:dyDescent="0.2">
      <c r="B161" t="s">
        <v>52</v>
      </c>
      <c r="C161" t="s">
        <v>14</v>
      </c>
      <c r="D161" t="s">
        <v>15</v>
      </c>
      <c r="E161" t="s">
        <v>40</v>
      </c>
      <c r="F161" t="s">
        <v>17</v>
      </c>
      <c r="G161">
        <v>2089.1</v>
      </c>
      <c r="H161">
        <v>1146.1199999999999</v>
      </c>
    </row>
    <row r="162" spans="2:8" x14ac:dyDescent="0.2">
      <c r="B162" t="s">
        <v>58</v>
      </c>
      <c r="C162" t="s">
        <v>10</v>
      </c>
      <c r="D162" t="s">
        <v>27</v>
      </c>
      <c r="E162" t="s">
        <v>38</v>
      </c>
      <c r="F162" t="s">
        <v>36</v>
      </c>
      <c r="G162">
        <v>4865.1099999999997</v>
      </c>
      <c r="H162">
        <v>3032.02</v>
      </c>
    </row>
    <row r="163" spans="2:8" x14ac:dyDescent="0.2">
      <c r="B163" t="s">
        <v>50</v>
      </c>
      <c r="C163" t="s">
        <v>10</v>
      </c>
      <c r="D163" t="s">
        <v>15</v>
      </c>
      <c r="E163" t="s">
        <v>40</v>
      </c>
      <c r="F163" t="s">
        <v>36</v>
      </c>
      <c r="G163">
        <v>9241.23</v>
      </c>
      <c r="H163">
        <v>3388.77</v>
      </c>
    </row>
    <row r="164" spans="2:8" x14ac:dyDescent="0.2">
      <c r="B164" t="s">
        <v>55</v>
      </c>
      <c r="C164" t="s">
        <v>14</v>
      </c>
      <c r="D164" t="s">
        <v>7</v>
      </c>
      <c r="E164" t="s">
        <v>41</v>
      </c>
      <c r="F164" t="s">
        <v>9</v>
      </c>
      <c r="G164">
        <v>736.99</v>
      </c>
      <c r="H164">
        <v>342.46</v>
      </c>
    </row>
    <row r="165" spans="2:8" x14ac:dyDescent="0.2">
      <c r="B165" t="s">
        <v>52</v>
      </c>
      <c r="C165" t="s">
        <v>22</v>
      </c>
      <c r="D165" t="s">
        <v>15</v>
      </c>
      <c r="E165" t="s">
        <v>25</v>
      </c>
      <c r="F165" t="s">
        <v>17</v>
      </c>
      <c r="G165">
        <v>4381.41</v>
      </c>
      <c r="H165">
        <v>3161.78</v>
      </c>
    </row>
    <row r="166" spans="2:8" x14ac:dyDescent="0.2">
      <c r="B166" t="s">
        <v>58</v>
      </c>
      <c r="C166" t="s">
        <v>24</v>
      </c>
      <c r="D166" t="s">
        <v>18</v>
      </c>
      <c r="E166" t="s">
        <v>33</v>
      </c>
      <c r="F166" t="s">
        <v>9</v>
      </c>
      <c r="G166">
        <v>8924.4500000000007</v>
      </c>
      <c r="H166">
        <v>6743.86</v>
      </c>
    </row>
    <row r="167" spans="2:8" x14ac:dyDescent="0.2">
      <c r="B167" t="s">
        <v>56</v>
      </c>
      <c r="C167" t="s">
        <v>24</v>
      </c>
      <c r="D167" t="s">
        <v>7</v>
      </c>
      <c r="E167" t="s">
        <v>41</v>
      </c>
      <c r="F167" t="s">
        <v>17</v>
      </c>
      <c r="G167">
        <v>4647.5</v>
      </c>
      <c r="H167">
        <v>1411.03</v>
      </c>
    </row>
    <row r="168" spans="2:8" x14ac:dyDescent="0.2">
      <c r="B168" t="s">
        <v>54</v>
      </c>
      <c r="C168" t="s">
        <v>22</v>
      </c>
      <c r="D168" t="s">
        <v>15</v>
      </c>
      <c r="E168" t="s">
        <v>30</v>
      </c>
      <c r="F168" t="s">
        <v>17</v>
      </c>
      <c r="G168">
        <v>646.21</v>
      </c>
      <c r="H168">
        <v>179.19</v>
      </c>
    </row>
    <row r="169" spans="2:8" x14ac:dyDescent="0.2">
      <c r="B169" t="s">
        <v>59</v>
      </c>
      <c r="C169" t="s">
        <v>6</v>
      </c>
      <c r="D169" t="s">
        <v>15</v>
      </c>
      <c r="E169" t="s">
        <v>30</v>
      </c>
      <c r="F169" t="s">
        <v>26</v>
      </c>
      <c r="G169">
        <v>7231.93</v>
      </c>
      <c r="H169">
        <v>5585.13</v>
      </c>
    </row>
    <row r="170" spans="2:8" x14ac:dyDescent="0.2">
      <c r="B170" t="s">
        <v>5</v>
      </c>
      <c r="C170" t="s">
        <v>24</v>
      </c>
      <c r="D170" t="s">
        <v>15</v>
      </c>
      <c r="E170" t="s">
        <v>16</v>
      </c>
      <c r="F170" t="s">
        <v>9</v>
      </c>
      <c r="G170">
        <v>5540.59</v>
      </c>
      <c r="H170">
        <v>3996.05</v>
      </c>
    </row>
    <row r="171" spans="2:8" x14ac:dyDescent="0.2">
      <c r="B171" t="s">
        <v>52</v>
      </c>
      <c r="C171" t="s">
        <v>6</v>
      </c>
      <c r="D171" t="s">
        <v>7</v>
      </c>
      <c r="E171" t="s">
        <v>39</v>
      </c>
      <c r="F171" t="s">
        <v>36</v>
      </c>
      <c r="G171">
        <v>9072.49</v>
      </c>
      <c r="H171">
        <v>301.48</v>
      </c>
    </row>
    <row r="172" spans="2:8" x14ac:dyDescent="0.2">
      <c r="B172" t="s">
        <v>58</v>
      </c>
      <c r="C172" t="s">
        <v>10</v>
      </c>
      <c r="D172" t="s">
        <v>18</v>
      </c>
      <c r="E172" t="s">
        <v>33</v>
      </c>
      <c r="F172" t="s">
        <v>17</v>
      </c>
      <c r="G172">
        <v>4720.6000000000004</v>
      </c>
      <c r="H172">
        <v>3435.36</v>
      </c>
    </row>
    <row r="173" spans="2:8" x14ac:dyDescent="0.2">
      <c r="B173" t="s">
        <v>57</v>
      </c>
      <c r="C173" t="s">
        <v>24</v>
      </c>
      <c r="D173" t="s">
        <v>7</v>
      </c>
      <c r="E173" t="s">
        <v>35</v>
      </c>
      <c r="F173" t="s">
        <v>9</v>
      </c>
      <c r="G173">
        <v>1649.91</v>
      </c>
      <c r="H173">
        <v>483.23</v>
      </c>
    </row>
    <row r="174" spans="2:8" x14ac:dyDescent="0.2">
      <c r="B174" t="s">
        <v>55</v>
      </c>
      <c r="C174" t="s">
        <v>22</v>
      </c>
      <c r="D174" t="s">
        <v>15</v>
      </c>
      <c r="E174" t="s">
        <v>30</v>
      </c>
      <c r="F174" t="s">
        <v>21</v>
      </c>
      <c r="G174">
        <v>4336.97</v>
      </c>
      <c r="H174">
        <v>2669.37</v>
      </c>
    </row>
    <row r="175" spans="2:8" x14ac:dyDescent="0.2">
      <c r="B175" t="s">
        <v>49</v>
      </c>
      <c r="C175" t="s">
        <v>22</v>
      </c>
      <c r="D175" t="s">
        <v>27</v>
      </c>
      <c r="E175" t="s">
        <v>28</v>
      </c>
      <c r="F175" t="s">
        <v>9</v>
      </c>
      <c r="G175">
        <v>3670.36</v>
      </c>
      <c r="H175">
        <v>2315.29</v>
      </c>
    </row>
    <row r="176" spans="2:8" x14ac:dyDescent="0.2">
      <c r="B176" t="s">
        <v>50</v>
      </c>
      <c r="C176" t="s">
        <v>29</v>
      </c>
      <c r="D176" t="s">
        <v>11</v>
      </c>
      <c r="E176" t="s">
        <v>12</v>
      </c>
      <c r="F176" t="s">
        <v>17</v>
      </c>
      <c r="G176">
        <v>3571.26</v>
      </c>
      <c r="H176">
        <v>933.79</v>
      </c>
    </row>
    <row r="177" spans="2:8" x14ac:dyDescent="0.2">
      <c r="B177" t="s">
        <v>50</v>
      </c>
      <c r="C177" t="s">
        <v>37</v>
      </c>
      <c r="D177" t="s">
        <v>15</v>
      </c>
      <c r="E177" t="s">
        <v>16</v>
      </c>
      <c r="F177" t="s">
        <v>36</v>
      </c>
      <c r="G177">
        <v>5174.9799999999996</v>
      </c>
      <c r="H177">
        <v>3905.3</v>
      </c>
    </row>
    <row r="178" spans="2:8" x14ac:dyDescent="0.2">
      <c r="B178" t="s">
        <v>55</v>
      </c>
      <c r="C178" t="s">
        <v>37</v>
      </c>
      <c r="D178" t="s">
        <v>11</v>
      </c>
      <c r="E178" t="s">
        <v>12</v>
      </c>
      <c r="F178" t="s">
        <v>21</v>
      </c>
      <c r="G178">
        <v>9598.06</v>
      </c>
      <c r="H178">
        <v>6029.98</v>
      </c>
    </row>
    <row r="179" spans="2:8" x14ac:dyDescent="0.2">
      <c r="B179" t="s">
        <v>56</v>
      </c>
      <c r="C179" t="s">
        <v>14</v>
      </c>
      <c r="D179" t="s">
        <v>7</v>
      </c>
      <c r="E179" t="s">
        <v>41</v>
      </c>
      <c r="F179" t="s">
        <v>21</v>
      </c>
      <c r="G179">
        <v>8465.58</v>
      </c>
      <c r="H179">
        <v>5340.76</v>
      </c>
    </row>
    <row r="180" spans="2:8" x14ac:dyDescent="0.2">
      <c r="B180" t="s">
        <v>52</v>
      </c>
      <c r="C180" t="s">
        <v>14</v>
      </c>
      <c r="D180" t="s">
        <v>18</v>
      </c>
      <c r="E180" t="s">
        <v>33</v>
      </c>
      <c r="F180" t="s">
        <v>9</v>
      </c>
      <c r="G180">
        <v>4287.16</v>
      </c>
      <c r="H180">
        <v>3680.53</v>
      </c>
    </row>
    <row r="181" spans="2:8" x14ac:dyDescent="0.2">
      <c r="B181" t="s">
        <v>49</v>
      </c>
      <c r="C181" t="s">
        <v>22</v>
      </c>
      <c r="D181" t="s">
        <v>27</v>
      </c>
      <c r="E181" t="s">
        <v>32</v>
      </c>
      <c r="F181" t="s">
        <v>21</v>
      </c>
      <c r="G181">
        <v>6911.46</v>
      </c>
      <c r="H181">
        <v>5784.12</v>
      </c>
    </row>
    <row r="182" spans="2:8" x14ac:dyDescent="0.2">
      <c r="B182" t="s">
        <v>54</v>
      </c>
      <c r="C182" t="s">
        <v>24</v>
      </c>
      <c r="D182" t="s">
        <v>7</v>
      </c>
      <c r="E182" t="s">
        <v>39</v>
      </c>
      <c r="F182" t="s">
        <v>17</v>
      </c>
      <c r="G182">
        <v>9380.16</v>
      </c>
      <c r="H182">
        <v>6707.4</v>
      </c>
    </row>
    <row r="183" spans="2:8" x14ac:dyDescent="0.2">
      <c r="B183" t="s">
        <v>57</v>
      </c>
      <c r="C183" t="s">
        <v>29</v>
      </c>
      <c r="D183" t="s">
        <v>18</v>
      </c>
      <c r="E183" t="s">
        <v>42</v>
      </c>
      <c r="F183" t="s">
        <v>9</v>
      </c>
      <c r="G183">
        <v>4770.8599999999997</v>
      </c>
      <c r="H183">
        <v>522.48</v>
      </c>
    </row>
    <row r="184" spans="2:8" x14ac:dyDescent="0.2">
      <c r="B184" t="s">
        <v>50</v>
      </c>
      <c r="C184" t="s">
        <v>29</v>
      </c>
      <c r="D184" t="s">
        <v>7</v>
      </c>
      <c r="E184" t="s">
        <v>35</v>
      </c>
      <c r="F184" t="s">
        <v>9</v>
      </c>
      <c r="G184">
        <v>7013.11</v>
      </c>
      <c r="H184">
        <v>4490.7299999999996</v>
      </c>
    </row>
    <row r="185" spans="2:8" x14ac:dyDescent="0.2">
      <c r="B185" t="s">
        <v>54</v>
      </c>
      <c r="C185" t="s">
        <v>14</v>
      </c>
      <c r="D185" t="s">
        <v>15</v>
      </c>
      <c r="E185" t="s">
        <v>30</v>
      </c>
      <c r="F185" t="s">
        <v>13</v>
      </c>
      <c r="G185">
        <v>7246.39</v>
      </c>
      <c r="H185">
        <v>2766.01</v>
      </c>
    </row>
    <row r="186" spans="2:8" x14ac:dyDescent="0.2">
      <c r="B186" t="s">
        <v>50</v>
      </c>
      <c r="C186" t="s">
        <v>10</v>
      </c>
      <c r="D186" t="s">
        <v>7</v>
      </c>
      <c r="E186" t="s">
        <v>39</v>
      </c>
      <c r="F186" t="s">
        <v>9</v>
      </c>
      <c r="G186">
        <v>7510.31</v>
      </c>
      <c r="H186">
        <v>2202.1</v>
      </c>
    </row>
    <row r="187" spans="2:8" x14ac:dyDescent="0.2">
      <c r="B187" t="s">
        <v>54</v>
      </c>
      <c r="C187" t="s">
        <v>22</v>
      </c>
      <c r="D187" t="s">
        <v>15</v>
      </c>
      <c r="E187" t="s">
        <v>30</v>
      </c>
      <c r="F187" t="s">
        <v>26</v>
      </c>
      <c r="G187">
        <v>7907.65</v>
      </c>
      <c r="H187">
        <v>1177.95</v>
      </c>
    </row>
    <row r="188" spans="2:8" x14ac:dyDescent="0.2">
      <c r="B188" t="s">
        <v>5</v>
      </c>
      <c r="C188" t="s">
        <v>24</v>
      </c>
      <c r="D188" t="s">
        <v>11</v>
      </c>
      <c r="E188" t="s">
        <v>34</v>
      </c>
      <c r="F188" t="s">
        <v>21</v>
      </c>
      <c r="G188">
        <v>610.66999999999996</v>
      </c>
      <c r="H188">
        <v>186.29</v>
      </c>
    </row>
    <row r="189" spans="2:8" x14ac:dyDescent="0.2">
      <c r="B189" t="s">
        <v>57</v>
      </c>
      <c r="C189" t="s">
        <v>37</v>
      </c>
      <c r="D189" t="s">
        <v>11</v>
      </c>
      <c r="E189" t="s">
        <v>12</v>
      </c>
      <c r="F189" t="s">
        <v>17</v>
      </c>
      <c r="G189">
        <v>6755.38</v>
      </c>
      <c r="H189">
        <v>5469.79</v>
      </c>
    </row>
    <row r="190" spans="2:8" x14ac:dyDescent="0.2">
      <c r="B190" t="s">
        <v>56</v>
      </c>
      <c r="C190" t="s">
        <v>24</v>
      </c>
      <c r="D190" t="s">
        <v>7</v>
      </c>
      <c r="E190" t="s">
        <v>35</v>
      </c>
      <c r="F190" t="s">
        <v>13</v>
      </c>
      <c r="G190">
        <v>6786.68</v>
      </c>
      <c r="H190">
        <v>3240.54</v>
      </c>
    </row>
    <row r="191" spans="2:8" x14ac:dyDescent="0.2">
      <c r="B191" t="s">
        <v>58</v>
      </c>
      <c r="C191" t="s">
        <v>10</v>
      </c>
      <c r="D191" t="s">
        <v>7</v>
      </c>
      <c r="E191" t="s">
        <v>39</v>
      </c>
      <c r="F191" t="s">
        <v>17</v>
      </c>
      <c r="G191">
        <v>2233.15</v>
      </c>
      <c r="H191">
        <v>569.79</v>
      </c>
    </row>
    <row r="192" spans="2:8" x14ac:dyDescent="0.2">
      <c r="B192" t="s">
        <v>56</v>
      </c>
      <c r="C192" t="s">
        <v>22</v>
      </c>
      <c r="D192" t="s">
        <v>15</v>
      </c>
      <c r="E192" t="s">
        <v>30</v>
      </c>
      <c r="F192" t="s">
        <v>36</v>
      </c>
      <c r="G192">
        <v>1024.99</v>
      </c>
      <c r="H192">
        <v>20.11</v>
      </c>
    </row>
    <row r="193" spans="2:8" x14ac:dyDescent="0.2">
      <c r="B193" t="s">
        <v>54</v>
      </c>
      <c r="C193" t="s">
        <v>22</v>
      </c>
      <c r="D193" t="s">
        <v>7</v>
      </c>
      <c r="E193" t="s">
        <v>39</v>
      </c>
      <c r="F193" t="s">
        <v>26</v>
      </c>
      <c r="G193">
        <v>2166.4299999999998</v>
      </c>
      <c r="H193">
        <v>1904.84</v>
      </c>
    </row>
    <row r="194" spans="2:8" x14ac:dyDescent="0.2">
      <c r="B194" t="s">
        <v>53</v>
      </c>
      <c r="C194" t="s">
        <v>6</v>
      </c>
      <c r="D194" t="s">
        <v>18</v>
      </c>
      <c r="E194" t="s">
        <v>33</v>
      </c>
      <c r="F194" t="s">
        <v>36</v>
      </c>
      <c r="G194">
        <v>1818.76</v>
      </c>
      <c r="H194">
        <v>126.42</v>
      </c>
    </row>
    <row r="195" spans="2:8" x14ac:dyDescent="0.2">
      <c r="B195" t="s">
        <v>50</v>
      </c>
      <c r="C195" t="s">
        <v>24</v>
      </c>
      <c r="D195" t="s">
        <v>11</v>
      </c>
      <c r="E195" t="s">
        <v>20</v>
      </c>
      <c r="F195" t="s">
        <v>9</v>
      </c>
      <c r="G195">
        <v>7708.19</v>
      </c>
      <c r="H195">
        <v>1414.19</v>
      </c>
    </row>
    <row r="196" spans="2:8" x14ac:dyDescent="0.2">
      <c r="B196" t="s">
        <v>57</v>
      </c>
      <c r="C196" t="s">
        <v>24</v>
      </c>
      <c r="D196" t="s">
        <v>11</v>
      </c>
      <c r="E196" t="s">
        <v>34</v>
      </c>
      <c r="F196" t="s">
        <v>9</v>
      </c>
      <c r="G196">
        <v>8718.89</v>
      </c>
      <c r="H196">
        <v>6639.62</v>
      </c>
    </row>
    <row r="197" spans="2:8" x14ac:dyDescent="0.2">
      <c r="B197" t="s">
        <v>58</v>
      </c>
      <c r="C197" t="s">
        <v>14</v>
      </c>
      <c r="D197" t="s">
        <v>15</v>
      </c>
      <c r="E197" t="s">
        <v>25</v>
      </c>
      <c r="F197" t="s">
        <v>21</v>
      </c>
      <c r="G197">
        <v>9863.86</v>
      </c>
      <c r="H197">
        <v>1565.12</v>
      </c>
    </row>
    <row r="198" spans="2:8" x14ac:dyDescent="0.2">
      <c r="B198" t="s">
        <v>51</v>
      </c>
      <c r="C198" t="s">
        <v>37</v>
      </c>
      <c r="D198" t="s">
        <v>27</v>
      </c>
      <c r="E198" t="s">
        <v>38</v>
      </c>
      <c r="F198" t="s">
        <v>9</v>
      </c>
      <c r="G198">
        <v>3070.52</v>
      </c>
      <c r="H198">
        <v>1223.1500000000001</v>
      </c>
    </row>
    <row r="199" spans="2:8" x14ac:dyDescent="0.2">
      <c r="B199" t="s">
        <v>56</v>
      </c>
      <c r="C199" t="s">
        <v>24</v>
      </c>
      <c r="D199" t="s">
        <v>11</v>
      </c>
      <c r="E199" t="s">
        <v>20</v>
      </c>
      <c r="F199" t="s">
        <v>17</v>
      </c>
      <c r="G199">
        <v>7043.56</v>
      </c>
      <c r="H199">
        <v>2548.19</v>
      </c>
    </row>
    <row r="200" spans="2:8" x14ac:dyDescent="0.2">
      <c r="B200" t="s">
        <v>53</v>
      </c>
      <c r="C200" t="s">
        <v>29</v>
      </c>
      <c r="D200" t="s">
        <v>7</v>
      </c>
      <c r="E200" t="s">
        <v>35</v>
      </c>
      <c r="F200" t="s">
        <v>26</v>
      </c>
      <c r="G200">
        <v>5302.99</v>
      </c>
      <c r="H200">
        <v>3041.41</v>
      </c>
    </row>
    <row r="201" spans="2:8" x14ac:dyDescent="0.2">
      <c r="B201" t="s">
        <v>51</v>
      </c>
      <c r="C201" t="s">
        <v>22</v>
      </c>
      <c r="D201" t="s">
        <v>11</v>
      </c>
      <c r="E201" t="s">
        <v>20</v>
      </c>
      <c r="F201" t="s">
        <v>36</v>
      </c>
      <c r="G201">
        <v>1814.66</v>
      </c>
      <c r="H201">
        <v>1511.98</v>
      </c>
    </row>
    <row r="202" spans="2:8" x14ac:dyDescent="0.2">
      <c r="B202" t="s">
        <v>58</v>
      </c>
      <c r="C202" t="s">
        <v>22</v>
      </c>
      <c r="D202" t="s">
        <v>18</v>
      </c>
      <c r="E202" t="s">
        <v>33</v>
      </c>
      <c r="F202" t="s">
        <v>26</v>
      </c>
      <c r="G202">
        <v>4748.08</v>
      </c>
      <c r="H202">
        <v>1393.16</v>
      </c>
    </row>
    <row r="203" spans="2:8" x14ac:dyDescent="0.2">
      <c r="B203" t="s">
        <v>52</v>
      </c>
      <c r="C203" t="s">
        <v>6</v>
      </c>
      <c r="D203" t="s">
        <v>18</v>
      </c>
      <c r="E203" t="s">
        <v>19</v>
      </c>
      <c r="F203" t="s">
        <v>26</v>
      </c>
      <c r="G203">
        <v>8692.98</v>
      </c>
      <c r="H203">
        <v>978.72</v>
      </c>
    </row>
    <row r="205" spans="2:8" x14ac:dyDescent="0.2">
      <c r="H20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A9CF2F80553F44DB538DFBFFA514173" ma:contentTypeVersion="13" ma:contentTypeDescription="Create a new document." ma:contentTypeScope="" ma:versionID="99380c955ede6dd9ff514e4b2e5e8b61">
  <xsd:schema xmlns:xsd="http://www.w3.org/2001/XMLSchema" xmlns:xs="http://www.w3.org/2001/XMLSchema" xmlns:p="http://schemas.microsoft.com/office/2006/metadata/properties" xmlns:ns2="8d463809-8ae6-4eb2-a14b-50faafc5057b" xmlns:ns3="7d579085-3de5-41fc-9f0a-bba038b31af5" targetNamespace="http://schemas.microsoft.com/office/2006/metadata/properties" ma:root="true" ma:fieldsID="76fa7e73291c6bbfd6a1d830f81c09b3" ns2:_="" ns3:_="">
    <xsd:import namespace="8d463809-8ae6-4eb2-a14b-50faafc5057b"/>
    <xsd:import namespace="7d579085-3de5-41fc-9f0a-bba038b31af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463809-8ae6-4eb2-a14b-50faafc5057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032e3ad1-47c4-459e-adcb-0ed37a573ba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79085-3de5-41fc-9f0a-bba038b31af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0e2cd1d-b291-48b9-97ab-4a8b4fc02422}" ma:internalName="TaxCatchAll" ma:showField="CatchAllData" ma:web="7d579085-3de5-41fc-9f0a-bba038b31af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d579085-3de5-41fc-9f0a-bba038b31af5" xsi:nil="true"/>
    <lcf76f155ced4ddcb4097134ff3c332f xmlns="8d463809-8ae6-4eb2-a14b-50faafc5057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2446325-3C6F-437E-907C-A0341F280ED4}">
  <ds:schemaRefs>
    <ds:schemaRef ds:uri="http://schemas.microsoft.com/sharepoint/v3/contenttype/forms"/>
  </ds:schemaRefs>
</ds:datastoreItem>
</file>

<file path=customXml/itemProps2.xml><?xml version="1.0" encoding="utf-8"?>
<ds:datastoreItem xmlns:ds="http://schemas.openxmlformats.org/officeDocument/2006/customXml" ds:itemID="{5CBDE505-A00D-4356-91B5-5A45445CA9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463809-8ae6-4eb2-a14b-50faafc5057b"/>
    <ds:schemaRef ds:uri="7d579085-3de5-41fc-9f0a-bba038b31af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F3BF259-23C2-4EF9-BFFA-FC444F066712}">
  <ds:schemaRefs>
    <ds:schemaRef ds:uri="http://schemas.microsoft.com/office/2006/metadata/properties"/>
    <ds:schemaRef ds:uri="http://schemas.microsoft.com/office/infopath/2007/PartnerControls"/>
    <ds:schemaRef ds:uri="7d579085-3de5-41fc-9f0a-bba038b31af5"/>
    <ds:schemaRef ds:uri="8d463809-8ae6-4eb2-a14b-50faafc5057b"/>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vt:lpstr>
      <vt:lpstr>Dataset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DARA . GIRI SAI MANIKANTA</cp:lastModifiedBy>
  <cp:revision/>
  <dcterms:created xsi:type="dcterms:W3CDTF">2024-04-16T13:14:50Z</dcterms:created>
  <dcterms:modified xsi:type="dcterms:W3CDTF">2024-08-20T12:47:10Z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0x0101000A9CF2F80553F44DB538DFBFFA514173</vt:lpwstr>
  </property>
  <property fmtid="{D5CDD505-2E9C-101B-9397-08002B2CF9AE}" pid="3" name="MediaServiceImageTags">
    <vt:lpwstr/>
  </property>
</Properties>
</file>