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B29" i="1"/>
  <c r="B30" i="1"/>
</calcChain>
</file>

<file path=xl/sharedStrings.xml><?xml version="1.0" encoding="utf-8"?>
<sst xmlns="http://schemas.openxmlformats.org/spreadsheetml/2006/main" count="18" uniqueCount="17">
  <si>
    <t>********************</t>
  </si>
  <si>
    <t>Number of Classifiers</t>
  </si>
  <si>
    <t>On Training Set</t>
  </si>
  <si>
    <t>On Test Set</t>
  </si>
  <si>
    <t>AdaBoost</t>
  </si>
  <si>
    <t>DTC</t>
  </si>
  <si>
    <t>Split: Best, Criterion: Entropy</t>
  </si>
  <si>
    <t>Split: Best, Criterion: Gini</t>
  </si>
  <si>
    <t>Split: Random, Criterion: Entropy</t>
  </si>
  <si>
    <t>Split: Random, Criterion: Gini</t>
  </si>
  <si>
    <t>Criterion: Entropy</t>
  </si>
  <si>
    <t>Criterion: Gini</t>
  </si>
  <si>
    <t>RFC</t>
  </si>
  <si>
    <t>On Train</t>
  </si>
  <si>
    <t>On Test</t>
  </si>
  <si>
    <t>Number of Estimators</t>
  </si>
  <si>
    <t>AdaBoost sklearn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</si>
</sst>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DTC</c:v>
                </c:pt>
                <c:pt idx="1">
                  <c:v>Split: Best, Criterion: Entropy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</c:numCache>
            </c:numRef>
          </c:xVal>
          <c:yVal>
            <c:numRef>
              <c:f>Sheet1!$C$3:$C$28</c:f>
              <c:numCache>
                <c:formatCode>General</c:formatCode>
                <c:ptCount val="26"/>
                <c:pt idx="0">
                  <c:v>0.19220000000000001</c:v>
                </c:pt>
                <c:pt idx="1">
                  <c:v>0.32490000000000002</c:v>
                </c:pt>
                <c:pt idx="2">
                  <c:v>0.48180000000000001</c:v>
                </c:pt>
                <c:pt idx="3">
                  <c:v>0.61399999999999999</c:v>
                </c:pt>
                <c:pt idx="4">
                  <c:v>0.67179999999999995</c:v>
                </c:pt>
                <c:pt idx="5">
                  <c:v>0.73460000000000003</c:v>
                </c:pt>
                <c:pt idx="6">
                  <c:v>0.77659999999999996</c:v>
                </c:pt>
                <c:pt idx="7">
                  <c:v>0.80659999999999998</c:v>
                </c:pt>
                <c:pt idx="8">
                  <c:v>0.81759999999999999</c:v>
                </c:pt>
                <c:pt idx="9">
                  <c:v>0.82020000000000004</c:v>
                </c:pt>
                <c:pt idx="10">
                  <c:v>0.81740000000000002</c:v>
                </c:pt>
                <c:pt idx="11">
                  <c:v>0.81889999999999996</c:v>
                </c:pt>
                <c:pt idx="12">
                  <c:v>0.81759999999999999</c:v>
                </c:pt>
                <c:pt idx="13">
                  <c:v>0.81799999999999995</c:v>
                </c:pt>
                <c:pt idx="14">
                  <c:v>0.81499999999999995</c:v>
                </c:pt>
                <c:pt idx="15">
                  <c:v>0.82069999999999999</c:v>
                </c:pt>
                <c:pt idx="16">
                  <c:v>0.82040000000000002</c:v>
                </c:pt>
                <c:pt idx="17">
                  <c:v>0.81779999999999997</c:v>
                </c:pt>
                <c:pt idx="18">
                  <c:v>0.81620000000000004</c:v>
                </c:pt>
                <c:pt idx="19">
                  <c:v>0.81659999999999999</c:v>
                </c:pt>
                <c:pt idx="20">
                  <c:v>0.81820000000000004</c:v>
                </c:pt>
                <c:pt idx="21">
                  <c:v>0.81850000000000001</c:v>
                </c:pt>
                <c:pt idx="22">
                  <c:v>0.82020000000000004</c:v>
                </c:pt>
                <c:pt idx="23">
                  <c:v>0.81899999999999995</c:v>
                </c:pt>
                <c:pt idx="24">
                  <c:v>0.82169999999999999</c:v>
                </c:pt>
                <c:pt idx="25">
                  <c:v>0.81659999999999999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2-481C-A0C5-A4CF8E279AEE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DTC</c:v>
                </c:pt>
                <c:pt idx="1">
                  <c:v>Split: Best, Criterion: Gini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</c:numCache>
            </c:numRef>
          </c:xVal>
          <c:yVal>
            <c:numRef>
              <c:f>Sheet1!$D$3:$D$28</c:f>
              <c:numCache>
                <c:formatCode>General</c:formatCode>
                <c:ptCount val="26"/>
                <c:pt idx="0">
                  <c:v>0.19220000000000001</c:v>
                </c:pt>
                <c:pt idx="1">
                  <c:v>0.32579999999999998</c:v>
                </c:pt>
                <c:pt idx="2">
                  <c:v>0.49759999999999999</c:v>
                </c:pt>
                <c:pt idx="3">
                  <c:v>0.61570000000000003</c:v>
                </c:pt>
                <c:pt idx="4">
                  <c:v>0.68559999999999999</c:v>
                </c:pt>
                <c:pt idx="5">
                  <c:v>0.72870000000000001</c:v>
                </c:pt>
                <c:pt idx="6">
                  <c:v>0.76739999999999997</c:v>
                </c:pt>
                <c:pt idx="7">
                  <c:v>0.79869999999999997</c:v>
                </c:pt>
                <c:pt idx="8">
                  <c:v>0.81210000000000004</c:v>
                </c:pt>
                <c:pt idx="9">
                  <c:v>0.81799999999999995</c:v>
                </c:pt>
                <c:pt idx="10">
                  <c:v>0.82609999999999995</c:v>
                </c:pt>
                <c:pt idx="11">
                  <c:v>0.82130000000000003</c:v>
                </c:pt>
                <c:pt idx="12">
                  <c:v>0.81869999999999998</c:v>
                </c:pt>
                <c:pt idx="13">
                  <c:v>0.81440000000000001</c:v>
                </c:pt>
                <c:pt idx="14">
                  <c:v>0.82020000000000004</c:v>
                </c:pt>
                <c:pt idx="15">
                  <c:v>0.8145</c:v>
                </c:pt>
                <c:pt idx="16">
                  <c:v>0.82099999999999995</c:v>
                </c:pt>
                <c:pt idx="17">
                  <c:v>0.81669999999999998</c:v>
                </c:pt>
                <c:pt idx="18">
                  <c:v>0.81669999999999998</c:v>
                </c:pt>
                <c:pt idx="19">
                  <c:v>0.81510000000000005</c:v>
                </c:pt>
                <c:pt idx="20">
                  <c:v>0.81289999999999996</c:v>
                </c:pt>
                <c:pt idx="21">
                  <c:v>0.81489999999999996</c:v>
                </c:pt>
                <c:pt idx="22">
                  <c:v>0.81610000000000005</c:v>
                </c:pt>
                <c:pt idx="23">
                  <c:v>0.81610000000000005</c:v>
                </c:pt>
                <c:pt idx="24">
                  <c:v>0.81640000000000001</c:v>
                </c:pt>
                <c:pt idx="25">
                  <c:v>0.8145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D2-481C-A0C5-A4CF8E279AEE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DTC</c:v>
                </c:pt>
                <c:pt idx="1">
                  <c:v>Split: Random, Criterion: Entropy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</c:numCache>
            </c:numRef>
          </c:xVal>
          <c:yVal>
            <c:numRef>
              <c:f>Sheet1!$E$3:$E$28</c:f>
              <c:numCache>
                <c:formatCode>General</c:formatCode>
                <c:ptCount val="26"/>
                <c:pt idx="0">
                  <c:v>0.19189999999999999</c:v>
                </c:pt>
                <c:pt idx="1">
                  <c:v>0.30669999999999997</c:v>
                </c:pt>
                <c:pt idx="2">
                  <c:v>0.47360000000000002</c:v>
                </c:pt>
                <c:pt idx="3">
                  <c:v>0.53500000000000003</c:v>
                </c:pt>
                <c:pt idx="4">
                  <c:v>0.64729999999999999</c:v>
                </c:pt>
                <c:pt idx="5">
                  <c:v>0.68799999999999994</c:v>
                </c:pt>
                <c:pt idx="6">
                  <c:v>0.73860000000000003</c:v>
                </c:pt>
                <c:pt idx="7">
                  <c:v>0.7782</c:v>
                </c:pt>
                <c:pt idx="8">
                  <c:v>0.80149999999999999</c:v>
                </c:pt>
                <c:pt idx="9">
                  <c:v>0.81559999999999999</c:v>
                </c:pt>
                <c:pt idx="10">
                  <c:v>0.80930000000000002</c:v>
                </c:pt>
                <c:pt idx="11">
                  <c:v>0.8095</c:v>
                </c:pt>
                <c:pt idx="12">
                  <c:v>0.81530000000000002</c:v>
                </c:pt>
                <c:pt idx="13">
                  <c:v>0.80869999999999997</c:v>
                </c:pt>
                <c:pt idx="14">
                  <c:v>0.82569999999999999</c:v>
                </c:pt>
                <c:pt idx="15">
                  <c:v>0.80289999999999995</c:v>
                </c:pt>
                <c:pt idx="16">
                  <c:v>0.81589999999999996</c:v>
                </c:pt>
                <c:pt idx="17">
                  <c:v>0.81220000000000003</c:v>
                </c:pt>
                <c:pt idx="18">
                  <c:v>0.80979999999999996</c:v>
                </c:pt>
                <c:pt idx="19">
                  <c:v>0.80779999999999996</c:v>
                </c:pt>
                <c:pt idx="20">
                  <c:v>0.81359999999999999</c:v>
                </c:pt>
                <c:pt idx="21">
                  <c:v>0.81030000000000002</c:v>
                </c:pt>
                <c:pt idx="22">
                  <c:v>0.80510000000000004</c:v>
                </c:pt>
                <c:pt idx="23">
                  <c:v>0.81469999999999998</c:v>
                </c:pt>
                <c:pt idx="24">
                  <c:v>0.80510000000000004</c:v>
                </c:pt>
                <c:pt idx="25">
                  <c:v>0.80720000000000003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D2-481C-A0C5-A4CF8E279AEE}"/>
            </c:ext>
          </c:extLst>
        </c:ser>
        <c:ser>
          <c:idx val="3"/>
          <c:order val="3"/>
          <c:tx>
            <c:strRef>
              <c:f>Sheet1!$F$1:$F$2</c:f>
              <c:strCache>
                <c:ptCount val="2"/>
                <c:pt idx="0">
                  <c:v>DTC</c:v>
                </c:pt>
                <c:pt idx="1">
                  <c:v>Split: Random, Criterion: Gini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</c:numCache>
            </c:numRef>
          </c:xVal>
          <c:yVal>
            <c:numRef>
              <c:f>Sheet1!$F$3:$F$28</c:f>
              <c:numCache>
                <c:formatCode>General</c:formatCode>
                <c:ptCount val="26"/>
                <c:pt idx="0">
                  <c:v>0.19409999999999999</c:v>
                </c:pt>
                <c:pt idx="1">
                  <c:v>0.30980000000000002</c:v>
                </c:pt>
                <c:pt idx="2">
                  <c:v>0.48320000000000002</c:v>
                </c:pt>
                <c:pt idx="3">
                  <c:v>0.53790000000000004</c:v>
                </c:pt>
                <c:pt idx="4">
                  <c:v>0.62970000000000004</c:v>
                </c:pt>
                <c:pt idx="5">
                  <c:v>0.66920000000000002</c:v>
                </c:pt>
                <c:pt idx="6">
                  <c:v>0.72740000000000005</c:v>
                </c:pt>
                <c:pt idx="7">
                  <c:v>0.75780000000000003</c:v>
                </c:pt>
                <c:pt idx="8">
                  <c:v>0.77380000000000004</c:v>
                </c:pt>
                <c:pt idx="9">
                  <c:v>0.80049999999999999</c:v>
                </c:pt>
                <c:pt idx="10">
                  <c:v>0.81089999999999995</c:v>
                </c:pt>
                <c:pt idx="11">
                  <c:v>0.80379999999999996</c:v>
                </c:pt>
                <c:pt idx="12">
                  <c:v>0.80159999999999998</c:v>
                </c:pt>
                <c:pt idx="13">
                  <c:v>0.81030000000000002</c:v>
                </c:pt>
                <c:pt idx="14">
                  <c:v>0.79790000000000005</c:v>
                </c:pt>
                <c:pt idx="15">
                  <c:v>0.82020000000000004</c:v>
                </c:pt>
                <c:pt idx="16">
                  <c:v>0.80010000000000003</c:v>
                </c:pt>
                <c:pt idx="17">
                  <c:v>0.79949999999999999</c:v>
                </c:pt>
                <c:pt idx="18">
                  <c:v>0.80669999999999997</c:v>
                </c:pt>
                <c:pt idx="19">
                  <c:v>0.79300000000000004</c:v>
                </c:pt>
                <c:pt idx="20">
                  <c:v>0.80830000000000002</c:v>
                </c:pt>
                <c:pt idx="21">
                  <c:v>0.79210000000000003</c:v>
                </c:pt>
                <c:pt idx="22">
                  <c:v>0.80169999999999997</c:v>
                </c:pt>
                <c:pt idx="23">
                  <c:v>0.80110000000000003</c:v>
                </c:pt>
                <c:pt idx="24">
                  <c:v>0.80320000000000003</c:v>
                </c:pt>
                <c:pt idx="25">
                  <c:v>0.80230000000000001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D2-481C-A0C5-A4CF8E27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141151"/>
        <c:axId val="1128140319"/>
      </c:scatterChart>
      <c:valAx>
        <c:axId val="1128141151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40319"/>
        <c:crosses val="autoZero"/>
        <c:crossBetween val="midCat"/>
      </c:valAx>
      <c:valAx>
        <c:axId val="1128140319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4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AdaBoost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Sheet1!$O$25:$O$26</c:f>
              <c:strCache>
                <c:ptCount val="2"/>
                <c:pt idx="0">
                  <c:v>AdaBoost</c:v>
                </c:pt>
                <c:pt idx="1">
                  <c:v>On Training 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Sheet1!$N$27:$N$46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Sheet1!$O$27:$O$46</c:f>
              <c:numCache>
                <c:formatCode>General</c:formatCode>
                <c:ptCount val="20"/>
                <c:pt idx="0">
                  <c:v>0.74239999999999995</c:v>
                </c:pt>
                <c:pt idx="1">
                  <c:v>0.84470000000000001</c:v>
                </c:pt>
                <c:pt idx="2">
                  <c:v>0.86929999999999996</c:v>
                </c:pt>
                <c:pt idx="3">
                  <c:v>0.89990000000000003</c:v>
                </c:pt>
                <c:pt idx="4">
                  <c:v>0.90449999999999997</c:v>
                </c:pt>
                <c:pt idx="5">
                  <c:v>0.89810000000000001</c:v>
                </c:pt>
                <c:pt idx="6">
                  <c:v>0.91349999999999998</c:v>
                </c:pt>
                <c:pt idx="7">
                  <c:v>0.90339999999999998</c:v>
                </c:pt>
                <c:pt idx="8">
                  <c:v>0.89859999999999995</c:v>
                </c:pt>
                <c:pt idx="9">
                  <c:v>0.90639999999999998</c:v>
                </c:pt>
                <c:pt idx="10">
                  <c:v>0.88929999999999998</c:v>
                </c:pt>
                <c:pt idx="11">
                  <c:v>0.90980000000000005</c:v>
                </c:pt>
                <c:pt idx="12">
                  <c:v>0.9093</c:v>
                </c:pt>
                <c:pt idx="13">
                  <c:v>0.88859999999999995</c:v>
                </c:pt>
                <c:pt idx="14">
                  <c:v>0.89119999999999999</c:v>
                </c:pt>
                <c:pt idx="15">
                  <c:v>0.89980000000000004</c:v>
                </c:pt>
                <c:pt idx="16">
                  <c:v>0.88129999999999997</c:v>
                </c:pt>
                <c:pt idx="17">
                  <c:v>0.90620000000000001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5-43A8-A33C-67D503E2C58D}"/>
            </c:ext>
          </c:extLst>
        </c:ser>
        <c:ser>
          <c:idx val="1"/>
          <c:order val="1"/>
          <c:tx>
            <c:strRef>
              <c:f>Sheet1!$P$25:$P$26</c:f>
              <c:strCache>
                <c:ptCount val="2"/>
                <c:pt idx="0">
                  <c:v>AdaBoost</c:v>
                </c:pt>
                <c:pt idx="1">
                  <c:v>On Test 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Sheet1!$N$27:$N$46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Sheet1!$P$27:$P$46</c:f>
              <c:numCache>
                <c:formatCode>General</c:formatCode>
                <c:ptCount val="20"/>
                <c:pt idx="0">
                  <c:v>0.63600000000000001</c:v>
                </c:pt>
                <c:pt idx="1">
                  <c:v>0.73950000000000005</c:v>
                </c:pt>
                <c:pt idx="2">
                  <c:v>0.78949999999999998</c:v>
                </c:pt>
                <c:pt idx="3">
                  <c:v>0.81799999999999995</c:v>
                </c:pt>
                <c:pt idx="4">
                  <c:v>0.85</c:v>
                </c:pt>
                <c:pt idx="5">
                  <c:v>0.84399999999999997</c:v>
                </c:pt>
                <c:pt idx="6">
                  <c:v>0.83699999999999997</c:v>
                </c:pt>
                <c:pt idx="7">
                  <c:v>0.871</c:v>
                </c:pt>
                <c:pt idx="8">
                  <c:v>0.86450000000000005</c:v>
                </c:pt>
                <c:pt idx="9">
                  <c:v>0.86750000000000005</c:v>
                </c:pt>
                <c:pt idx="10">
                  <c:v>0.86450000000000005</c:v>
                </c:pt>
                <c:pt idx="11">
                  <c:v>0.85699999999999998</c:v>
                </c:pt>
                <c:pt idx="12">
                  <c:v>0.85</c:v>
                </c:pt>
                <c:pt idx="13">
                  <c:v>0.86250000000000004</c:v>
                </c:pt>
                <c:pt idx="14">
                  <c:v>0.87050000000000005</c:v>
                </c:pt>
                <c:pt idx="15">
                  <c:v>0.86299999999999999</c:v>
                </c:pt>
                <c:pt idx="16">
                  <c:v>0.86950000000000005</c:v>
                </c:pt>
                <c:pt idx="17">
                  <c:v>0.86150000000000004</c:v>
                </c:pt>
                <c:pt idx="18">
                  <c:v>0.85</c:v>
                </c:pt>
                <c:pt idx="19">
                  <c:v>0.86599999999999999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35-43A8-A33C-67D503E2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878479"/>
        <c:axId val="1117875151"/>
      </c:scatterChart>
      <c:valAx>
        <c:axId val="111787847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Classifiers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5151"/>
        <c:crosses val="autoZero"/>
        <c:crossBetween val="midCat"/>
      </c:valAx>
      <c:valAx>
        <c:axId val="111787515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Sheet1!$S$3:$S$4</c:f>
              <c:strCache>
                <c:ptCount val="2"/>
                <c:pt idx="0">
                  <c:v>RFC</c:v>
                </c:pt>
                <c:pt idx="1">
                  <c:v>Criterion: Entropy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Sheet1!$R$5:$R$44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31</c:v>
                </c:pt>
                <c:pt idx="23">
                  <c:v>36</c:v>
                </c:pt>
                <c:pt idx="24">
                  <c:v>41</c:v>
                </c:pt>
                <c:pt idx="25">
                  <c:v>46</c:v>
                </c:pt>
                <c:pt idx="26">
                  <c:v>51</c:v>
                </c:pt>
                <c:pt idx="27">
                  <c:v>56</c:v>
                </c:pt>
                <c:pt idx="28">
                  <c:v>61</c:v>
                </c:pt>
                <c:pt idx="29">
                  <c:v>66</c:v>
                </c:pt>
                <c:pt idx="30">
                  <c:v>71</c:v>
                </c:pt>
                <c:pt idx="31">
                  <c:v>76</c:v>
                </c:pt>
                <c:pt idx="32">
                  <c:v>81</c:v>
                </c:pt>
                <c:pt idx="33">
                  <c:v>86</c:v>
                </c:pt>
                <c:pt idx="34">
                  <c:v>91</c:v>
                </c:pt>
                <c:pt idx="35">
                  <c:v>96</c:v>
                </c:pt>
                <c:pt idx="36">
                  <c:v>101</c:v>
                </c:pt>
                <c:pt idx="37">
                  <c:v>106</c:v>
                </c:pt>
                <c:pt idx="38">
                  <c:v>111</c:v>
                </c:pt>
                <c:pt idx="39">
                  <c:v>116</c:v>
                </c:pt>
              </c:numCache>
            </c:numRef>
          </c:xVal>
          <c:yVal>
            <c:numRef>
              <c:f>Sheet1!$S$5:$S$44</c:f>
              <c:numCache>
                <c:formatCode>General</c:formatCode>
                <c:ptCount val="40"/>
                <c:pt idx="0">
                  <c:v>0.73860000000000003</c:v>
                </c:pt>
                <c:pt idx="1">
                  <c:v>0.73140000000000005</c:v>
                </c:pt>
                <c:pt idx="2">
                  <c:v>0.8246</c:v>
                </c:pt>
                <c:pt idx="3">
                  <c:v>0.85640000000000005</c:v>
                </c:pt>
                <c:pt idx="4">
                  <c:v>0.87370000000000003</c:v>
                </c:pt>
                <c:pt idx="5">
                  <c:v>0.88109999999999999</c:v>
                </c:pt>
                <c:pt idx="6">
                  <c:v>0.89329999999999998</c:v>
                </c:pt>
                <c:pt idx="7">
                  <c:v>0.90369999999999995</c:v>
                </c:pt>
                <c:pt idx="8">
                  <c:v>0.90480000000000005</c:v>
                </c:pt>
                <c:pt idx="9">
                  <c:v>0.91700000000000004</c:v>
                </c:pt>
                <c:pt idx="10">
                  <c:v>0.91210000000000002</c:v>
                </c:pt>
                <c:pt idx="11">
                  <c:v>0.92179999999999995</c:v>
                </c:pt>
                <c:pt idx="12">
                  <c:v>0.92210000000000003</c:v>
                </c:pt>
                <c:pt idx="13">
                  <c:v>0.92710000000000004</c:v>
                </c:pt>
                <c:pt idx="14">
                  <c:v>0.92530000000000001</c:v>
                </c:pt>
                <c:pt idx="15">
                  <c:v>0.92910000000000004</c:v>
                </c:pt>
                <c:pt idx="16">
                  <c:v>0.92930000000000001</c:v>
                </c:pt>
                <c:pt idx="17">
                  <c:v>0.9274</c:v>
                </c:pt>
                <c:pt idx="18">
                  <c:v>0.93259999999999998</c:v>
                </c:pt>
                <c:pt idx="19">
                  <c:v>0.93089999999999995</c:v>
                </c:pt>
                <c:pt idx="20">
                  <c:v>0.93479999999999996</c:v>
                </c:pt>
                <c:pt idx="21">
                  <c:v>0.94079999999999997</c:v>
                </c:pt>
                <c:pt idx="22">
                  <c:v>0.93830000000000002</c:v>
                </c:pt>
                <c:pt idx="23">
                  <c:v>0.9415</c:v>
                </c:pt>
                <c:pt idx="24">
                  <c:v>0.9405</c:v>
                </c:pt>
                <c:pt idx="25">
                  <c:v>0.94740000000000002</c:v>
                </c:pt>
                <c:pt idx="26">
                  <c:v>0.94669999999999999</c:v>
                </c:pt>
                <c:pt idx="27">
                  <c:v>0.94479999999999997</c:v>
                </c:pt>
                <c:pt idx="28">
                  <c:v>0.94410000000000005</c:v>
                </c:pt>
                <c:pt idx="29">
                  <c:v>0.94689999999999996</c:v>
                </c:pt>
                <c:pt idx="30">
                  <c:v>0.94810000000000005</c:v>
                </c:pt>
                <c:pt idx="31">
                  <c:v>0.94620000000000004</c:v>
                </c:pt>
                <c:pt idx="32">
                  <c:v>0.94650000000000001</c:v>
                </c:pt>
                <c:pt idx="33">
                  <c:v>0.94820000000000004</c:v>
                </c:pt>
                <c:pt idx="34">
                  <c:v>0.94940000000000002</c:v>
                </c:pt>
                <c:pt idx="35">
                  <c:v>0.94910000000000005</c:v>
                </c:pt>
                <c:pt idx="36">
                  <c:v>0.94899999999999995</c:v>
                </c:pt>
                <c:pt idx="37">
                  <c:v>0.95099999999999996</c:v>
                </c:pt>
                <c:pt idx="38">
                  <c:v>0.95009999999999994</c:v>
                </c:pt>
                <c:pt idx="39">
                  <c:v>0.94930000000000003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60-4063-BFEE-406D29294948}"/>
            </c:ext>
          </c:extLst>
        </c:ser>
        <c:ser>
          <c:idx val="1"/>
          <c:order val="1"/>
          <c:tx>
            <c:strRef>
              <c:f>Sheet1!$T$3:$T$4</c:f>
              <c:strCache>
                <c:ptCount val="2"/>
                <c:pt idx="0">
                  <c:v>RFC</c:v>
                </c:pt>
                <c:pt idx="1">
                  <c:v>Criterion: Gini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Sheet1!$R$5:$R$44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31</c:v>
                </c:pt>
                <c:pt idx="23">
                  <c:v>36</c:v>
                </c:pt>
                <c:pt idx="24">
                  <c:v>41</c:v>
                </c:pt>
                <c:pt idx="25">
                  <c:v>46</c:v>
                </c:pt>
                <c:pt idx="26">
                  <c:v>51</c:v>
                </c:pt>
                <c:pt idx="27">
                  <c:v>56</c:v>
                </c:pt>
                <c:pt idx="28">
                  <c:v>61</c:v>
                </c:pt>
                <c:pt idx="29">
                  <c:v>66</c:v>
                </c:pt>
                <c:pt idx="30">
                  <c:v>71</c:v>
                </c:pt>
                <c:pt idx="31">
                  <c:v>76</c:v>
                </c:pt>
                <c:pt idx="32">
                  <c:v>81</c:v>
                </c:pt>
                <c:pt idx="33">
                  <c:v>86</c:v>
                </c:pt>
                <c:pt idx="34">
                  <c:v>91</c:v>
                </c:pt>
                <c:pt idx="35">
                  <c:v>96</c:v>
                </c:pt>
                <c:pt idx="36">
                  <c:v>101</c:v>
                </c:pt>
                <c:pt idx="37">
                  <c:v>106</c:v>
                </c:pt>
                <c:pt idx="38">
                  <c:v>111</c:v>
                </c:pt>
                <c:pt idx="39">
                  <c:v>116</c:v>
                </c:pt>
              </c:numCache>
            </c:numRef>
          </c:xVal>
          <c:yVal>
            <c:numRef>
              <c:f>Sheet1!$T$5:$T$44</c:f>
              <c:numCache>
                <c:formatCode>General</c:formatCode>
                <c:ptCount val="40"/>
                <c:pt idx="0">
                  <c:v>0.74439999999999995</c:v>
                </c:pt>
                <c:pt idx="1">
                  <c:v>0.73240000000000005</c:v>
                </c:pt>
                <c:pt idx="2">
                  <c:v>0.80859999999999999</c:v>
                </c:pt>
                <c:pt idx="3">
                  <c:v>0.85470000000000002</c:v>
                </c:pt>
                <c:pt idx="4">
                  <c:v>0.87019999999999997</c:v>
                </c:pt>
                <c:pt idx="5">
                  <c:v>0.88519999999999999</c:v>
                </c:pt>
                <c:pt idx="6">
                  <c:v>0.89180000000000004</c:v>
                </c:pt>
                <c:pt idx="7">
                  <c:v>0.90410000000000001</c:v>
                </c:pt>
                <c:pt idx="8">
                  <c:v>0.90359999999999996</c:v>
                </c:pt>
                <c:pt idx="9">
                  <c:v>0.91110000000000002</c:v>
                </c:pt>
                <c:pt idx="10">
                  <c:v>0.91539999999999999</c:v>
                </c:pt>
                <c:pt idx="11">
                  <c:v>0.91820000000000002</c:v>
                </c:pt>
                <c:pt idx="12">
                  <c:v>0.92110000000000003</c:v>
                </c:pt>
                <c:pt idx="13">
                  <c:v>0.92520000000000002</c:v>
                </c:pt>
                <c:pt idx="14">
                  <c:v>0.92589999999999995</c:v>
                </c:pt>
                <c:pt idx="15">
                  <c:v>0.93069999999999997</c:v>
                </c:pt>
                <c:pt idx="16">
                  <c:v>0.92810000000000004</c:v>
                </c:pt>
                <c:pt idx="17">
                  <c:v>0.93289999999999995</c:v>
                </c:pt>
                <c:pt idx="18">
                  <c:v>0.92949999999999999</c:v>
                </c:pt>
                <c:pt idx="19">
                  <c:v>0.93579999999999997</c:v>
                </c:pt>
                <c:pt idx="20">
                  <c:v>0.93269999999999997</c:v>
                </c:pt>
                <c:pt idx="21">
                  <c:v>0.93959999999999999</c:v>
                </c:pt>
                <c:pt idx="22">
                  <c:v>0.93969999999999998</c:v>
                </c:pt>
                <c:pt idx="23">
                  <c:v>0.94359999999999999</c:v>
                </c:pt>
                <c:pt idx="24">
                  <c:v>0.94379999999999997</c:v>
                </c:pt>
                <c:pt idx="25">
                  <c:v>0.94450000000000001</c:v>
                </c:pt>
                <c:pt idx="26">
                  <c:v>0.9466</c:v>
                </c:pt>
                <c:pt idx="27">
                  <c:v>0.94810000000000005</c:v>
                </c:pt>
                <c:pt idx="28">
                  <c:v>0.94699999999999995</c:v>
                </c:pt>
                <c:pt idx="29">
                  <c:v>0.94769999999999999</c:v>
                </c:pt>
                <c:pt idx="30">
                  <c:v>0.94740000000000002</c:v>
                </c:pt>
                <c:pt idx="31">
                  <c:v>0.94679999999999997</c:v>
                </c:pt>
                <c:pt idx="32">
                  <c:v>0.95050000000000001</c:v>
                </c:pt>
                <c:pt idx="33">
                  <c:v>0.95120000000000005</c:v>
                </c:pt>
                <c:pt idx="34">
                  <c:v>0.95009999999999994</c:v>
                </c:pt>
                <c:pt idx="35">
                  <c:v>0.95109999999999995</c:v>
                </c:pt>
                <c:pt idx="36">
                  <c:v>0.95069999999999999</c:v>
                </c:pt>
                <c:pt idx="37">
                  <c:v>0.95009999999999994</c:v>
                </c:pt>
                <c:pt idx="38">
                  <c:v>0.94989999999999997</c:v>
                </c:pt>
                <c:pt idx="3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60-4063-BFEE-406D29294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139487"/>
        <c:axId val="1128144479"/>
      </c:scatterChart>
      <c:valAx>
        <c:axId val="1128139487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Decision Trees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44479"/>
        <c:crosses val="autoZero"/>
        <c:crossBetween val="midCat"/>
      </c:valAx>
      <c:valAx>
        <c:axId val="112814447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3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Adaboost sklearn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Sheet1!$Y$23:$Y$24</c:f>
              <c:strCache>
                <c:ptCount val="2"/>
                <c:pt idx="0">
                  <c:v>AdaBoost sklearn</c:v>
                </c:pt>
                <c:pt idx="1">
                  <c:v>On 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Sheet1!$X$25:$X$55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31</c:v>
                </c:pt>
                <c:pt idx="22">
                  <c:v>41</c:v>
                </c:pt>
                <c:pt idx="23">
                  <c:v>51</c:v>
                </c:pt>
                <c:pt idx="24">
                  <c:v>61</c:v>
                </c:pt>
                <c:pt idx="25">
                  <c:v>71</c:v>
                </c:pt>
                <c:pt idx="26">
                  <c:v>81</c:v>
                </c:pt>
                <c:pt idx="27">
                  <c:v>91</c:v>
                </c:pt>
                <c:pt idx="28">
                  <c:v>101</c:v>
                </c:pt>
                <c:pt idx="29">
                  <c:v>111</c:v>
                </c:pt>
                <c:pt idx="30">
                  <c:v>121</c:v>
                </c:pt>
              </c:numCache>
            </c:numRef>
          </c:xVal>
          <c:yVal>
            <c:numRef>
              <c:f>Sheet1!$Y$25:$Y$55</c:f>
              <c:numCache>
                <c:formatCode>General</c:formatCode>
                <c:ptCount val="31"/>
                <c:pt idx="0">
                  <c:v>0.20799999999999999</c:v>
                </c:pt>
                <c:pt idx="1">
                  <c:v>0.308</c:v>
                </c:pt>
                <c:pt idx="2">
                  <c:v>0.38500000000000001</c:v>
                </c:pt>
                <c:pt idx="3">
                  <c:v>0.43099999999999999</c:v>
                </c:pt>
                <c:pt idx="4">
                  <c:v>0.47099999999999997</c:v>
                </c:pt>
                <c:pt idx="5">
                  <c:v>0.51700000000000002</c:v>
                </c:pt>
                <c:pt idx="6">
                  <c:v>0.54600000000000004</c:v>
                </c:pt>
                <c:pt idx="7">
                  <c:v>0.55900000000000005</c:v>
                </c:pt>
                <c:pt idx="8">
                  <c:v>0.57699999999999996</c:v>
                </c:pt>
                <c:pt idx="9">
                  <c:v>0.59799999999999998</c:v>
                </c:pt>
                <c:pt idx="10">
                  <c:v>0.61299999999999999</c:v>
                </c:pt>
                <c:pt idx="11">
                  <c:v>0.629</c:v>
                </c:pt>
                <c:pt idx="12">
                  <c:v>0.624</c:v>
                </c:pt>
                <c:pt idx="13">
                  <c:v>0.627</c:v>
                </c:pt>
                <c:pt idx="14">
                  <c:v>0.63100000000000001</c:v>
                </c:pt>
                <c:pt idx="15">
                  <c:v>0.628</c:v>
                </c:pt>
                <c:pt idx="16">
                  <c:v>0.63200000000000001</c:v>
                </c:pt>
                <c:pt idx="17">
                  <c:v>0.64800000000000002</c:v>
                </c:pt>
                <c:pt idx="18">
                  <c:v>0.64600000000000002</c:v>
                </c:pt>
                <c:pt idx="19">
                  <c:v>0.64700000000000002</c:v>
                </c:pt>
                <c:pt idx="20">
                  <c:v>0.66900000000000004</c:v>
                </c:pt>
                <c:pt idx="21">
                  <c:v>0.66800000000000004</c:v>
                </c:pt>
                <c:pt idx="22">
                  <c:v>0.70399999999999996</c:v>
                </c:pt>
                <c:pt idx="23">
                  <c:v>0.71299999999999997</c:v>
                </c:pt>
                <c:pt idx="24">
                  <c:v>0.71599999999999997</c:v>
                </c:pt>
                <c:pt idx="25">
                  <c:v>0.72499999999999998</c:v>
                </c:pt>
                <c:pt idx="26">
                  <c:v>0.748</c:v>
                </c:pt>
                <c:pt idx="27">
                  <c:v>0.73699999999999999</c:v>
                </c:pt>
                <c:pt idx="28">
                  <c:v>0.74199999999999999</c:v>
                </c:pt>
                <c:pt idx="29">
                  <c:v>0.75</c:v>
                </c:pt>
                <c:pt idx="30">
                  <c:v>0.749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B-4298-8B23-40B652FE3526}"/>
            </c:ext>
          </c:extLst>
        </c:ser>
        <c:ser>
          <c:idx val="1"/>
          <c:order val="1"/>
          <c:tx>
            <c:strRef>
              <c:f>Sheet1!$Z$23:$Z$24</c:f>
              <c:strCache>
                <c:ptCount val="2"/>
                <c:pt idx="0">
                  <c:v>AdaBoost sklearn</c:v>
                </c:pt>
                <c:pt idx="1">
                  <c:v>On 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Sheet1!$X$25:$X$55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31</c:v>
                </c:pt>
                <c:pt idx="22">
                  <c:v>41</c:v>
                </c:pt>
                <c:pt idx="23">
                  <c:v>51</c:v>
                </c:pt>
                <c:pt idx="24">
                  <c:v>61</c:v>
                </c:pt>
                <c:pt idx="25">
                  <c:v>71</c:v>
                </c:pt>
                <c:pt idx="26">
                  <c:v>81</c:v>
                </c:pt>
                <c:pt idx="27">
                  <c:v>91</c:v>
                </c:pt>
                <c:pt idx="28">
                  <c:v>101</c:v>
                </c:pt>
                <c:pt idx="29">
                  <c:v>111</c:v>
                </c:pt>
                <c:pt idx="30">
                  <c:v>121</c:v>
                </c:pt>
              </c:numCache>
            </c:numRef>
          </c:xVal>
          <c:yVal>
            <c:numRef>
              <c:f>Sheet1!$Z$25:$Z$55</c:f>
              <c:numCache>
                <c:formatCode>General</c:formatCode>
                <c:ptCount val="31"/>
                <c:pt idx="0">
                  <c:v>0.19220000000000001</c:v>
                </c:pt>
                <c:pt idx="1">
                  <c:v>0.28339999999999999</c:v>
                </c:pt>
                <c:pt idx="2">
                  <c:v>0.37119999999999997</c:v>
                </c:pt>
                <c:pt idx="3">
                  <c:v>0.42320000000000002</c:v>
                </c:pt>
                <c:pt idx="4">
                  <c:v>0.45290000000000002</c:v>
                </c:pt>
                <c:pt idx="5">
                  <c:v>0.50009999999999999</c:v>
                </c:pt>
                <c:pt idx="6">
                  <c:v>0.51490000000000002</c:v>
                </c:pt>
                <c:pt idx="7">
                  <c:v>0.53600000000000003</c:v>
                </c:pt>
                <c:pt idx="8">
                  <c:v>0.5474</c:v>
                </c:pt>
                <c:pt idx="9">
                  <c:v>0.56610000000000005</c:v>
                </c:pt>
                <c:pt idx="10">
                  <c:v>0.60609999999999997</c:v>
                </c:pt>
                <c:pt idx="11">
                  <c:v>0.61650000000000005</c:v>
                </c:pt>
                <c:pt idx="12">
                  <c:v>0.62709999999999999</c:v>
                </c:pt>
                <c:pt idx="13">
                  <c:v>0.62860000000000005</c:v>
                </c:pt>
                <c:pt idx="14">
                  <c:v>0.62429999999999997</c:v>
                </c:pt>
                <c:pt idx="15">
                  <c:v>0.62429999999999997</c:v>
                </c:pt>
                <c:pt idx="16">
                  <c:v>0.62639999999999996</c:v>
                </c:pt>
                <c:pt idx="17">
                  <c:v>0.64100000000000001</c:v>
                </c:pt>
                <c:pt idx="18">
                  <c:v>0.64300000000000002</c:v>
                </c:pt>
                <c:pt idx="19">
                  <c:v>0.64670000000000005</c:v>
                </c:pt>
                <c:pt idx="20">
                  <c:v>0.65200000000000002</c:v>
                </c:pt>
                <c:pt idx="21">
                  <c:v>0.66120000000000001</c:v>
                </c:pt>
                <c:pt idx="22">
                  <c:v>0.68020000000000003</c:v>
                </c:pt>
                <c:pt idx="23">
                  <c:v>0.67779999999999996</c:v>
                </c:pt>
                <c:pt idx="24">
                  <c:v>0.69020000000000004</c:v>
                </c:pt>
                <c:pt idx="25">
                  <c:v>0.69989999999999997</c:v>
                </c:pt>
                <c:pt idx="26">
                  <c:v>0.72</c:v>
                </c:pt>
                <c:pt idx="27">
                  <c:v>0.71689999999999998</c:v>
                </c:pt>
                <c:pt idx="28">
                  <c:v>0.7137</c:v>
                </c:pt>
                <c:pt idx="29">
                  <c:v>0.73199999999999998</c:v>
                </c:pt>
                <c:pt idx="30">
                  <c:v>0.72619999999999996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6B-4298-8B23-40B652FE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58064"/>
        <c:axId val="1206459312"/>
      </c:scatterChart>
      <c:valAx>
        <c:axId val="12064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Estimators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59312"/>
        <c:crosses val="autoZero"/>
        <c:crossBetween val="midCat"/>
      </c:valAx>
      <c:valAx>
        <c:axId val="12064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11</xdr:row>
      <xdr:rowOff>23811</xdr:rowOff>
    </xdr:from>
    <xdr:to>
      <xdr:col>5</xdr:col>
      <xdr:colOff>619125</xdr:colOff>
      <xdr:row>32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438150</xdr:colOff>
      <xdr:row>5</xdr:row>
      <xdr:rowOff>180977</xdr:rowOff>
    </xdr:from>
    <xdr:to>
      <xdr:col>32</xdr:col>
      <xdr:colOff>257174</xdr:colOff>
      <xdr:row>19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762000</xdr:colOff>
      <xdr:row>3</xdr:row>
      <xdr:rowOff>161925</xdr:rowOff>
    </xdr:from>
    <xdr:to>
      <xdr:col>16</xdr:col>
      <xdr:colOff>85725</xdr:colOff>
      <xdr:row>25</xdr:row>
      <xdr:rowOff>85724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295275</xdr:colOff>
      <xdr:row>24</xdr:row>
      <xdr:rowOff>104775</xdr:rowOff>
    </xdr:from>
    <xdr:to>
      <xdr:col>29</xdr:col>
      <xdr:colOff>600075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abSelected="1" topLeftCell="L1" workbookViewId="0">
      <selection activeCell="X23" sqref="X23:Z55"/>
    </sheetView>
  </sheetViews>
  <sheetFormatPr defaultRowHeight="15" x14ac:dyDescent="0.25"/>
  <cols>
    <col min="3" max="3" width="29.85546875" customWidth="1"/>
    <col min="4" max="4" width="23.85546875" customWidth="1"/>
    <col min="5" max="5" width="33.85546875" customWidth="1"/>
    <col min="6" max="6" width="32.42578125" customWidth="1"/>
  </cols>
  <sheetData>
    <row r="1" spans="1:20" x14ac:dyDescent="0.25">
      <c r="B1" s="2" t="s">
        <v>5</v>
      </c>
      <c r="C1" s="2"/>
      <c r="D1" s="2"/>
      <c r="E1" s="2"/>
      <c r="F1" s="2"/>
    </row>
    <row r="2" spans="1:20" x14ac:dyDescent="0.25">
      <c r="A2" s="1"/>
      <c r="C2" s="1" t="s">
        <v>6</v>
      </c>
      <c r="D2" t="s">
        <v>7</v>
      </c>
      <c r="E2" s="1" t="s">
        <v>8</v>
      </c>
      <c r="F2" s="1" t="s">
        <v>9</v>
      </c>
      <c r="H2" s="1"/>
      <c r="I2" s="1"/>
      <c r="K2" s="1"/>
      <c r="L2" s="1"/>
    </row>
    <row r="3" spans="1:20" x14ac:dyDescent="0.25">
      <c r="A3">
        <v>0</v>
      </c>
      <c r="B3">
        <f>A3^2</f>
        <v>0</v>
      </c>
      <c r="C3">
        <v>0.19220000000000001</v>
      </c>
      <c r="D3">
        <v>0.19220000000000001</v>
      </c>
      <c r="E3">
        <v>0.19189999999999999</v>
      </c>
      <c r="F3">
        <v>0.19409999999999999</v>
      </c>
      <c r="H3">
        <v>0</v>
      </c>
      <c r="K3">
        <v>0</v>
      </c>
      <c r="R3" s="2" t="s">
        <v>12</v>
      </c>
      <c r="S3" s="2"/>
      <c r="T3" s="2"/>
    </row>
    <row r="4" spans="1:20" x14ac:dyDescent="0.25">
      <c r="A4">
        <v>1</v>
      </c>
      <c r="B4">
        <f t="shared" ref="B4:B28" si="0">A4</f>
        <v>1</v>
      </c>
      <c r="C4">
        <v>0.32490000000000002</v>
      </c>
      <c r="D4">
        <v>0.32579999999999998</v>
      </c>
      <c r="E4">
        <v>0.30669999999999997</v>
      </c>
      <c r="F4">
        <v>0.30980000000000002</v>
      </c>
      <c r="H4">
        <v>1</v>
      </c>
      <c r="K4">
        <v>1</v>
      </c>
      <c r="S4" t="s">
        <v>10</v>
      </c>
      <c r="T4" t="s">
        <v>11</v>
      </c>
    </row>
    <row r="5" spans="1:20" x14ac:dyDescent="0.25">
      <c r="A5">
        <v>2</v>
      </c>
      <c r="B5">
        <f t="shared" si="0"/>
        <v>2</v>
      </c>
      <c r="C5">
        <v>0.48180000000000001</v>
      </c>
      <c r="D5">
        <v>0.49759999999999999</v>
      </c>
      <c r="E5">
        <v>0.47360000000000002</v>
      </c>
      <c r="F5">
        <v>0.48320000000000002</v>
      </c>
      <c r="H5">
        <v>2</v>
      </c>
      <c r="K5">
        <v>2</v>
      </c>
      <c r="R5">
        <v>0</v>
      </c>
      <c r="S5">
        <v>0.73860000000000003</v>
      </c>
      <c r="T5">
        <v>0.74439999999999995</v>
      </c>
    </row>
    <row r="6" spans="1:20" x14ac:dyDescent="0.25">
      <c r="A6">
        <v>3</v>
      </c>
      <c r="B6">
        <f t="shared" si="0"/>
        <v>3</v>
      </c>
      <c r="C6">
        <v>0.61399999999999999</v>
      </c>
      <c r="D6">
        <v>0.61570000000000003</v>
      </c>
      <c r="E6">
        <v>0.53500000000000003</v>
      </c>
      <c r="F6">
        <v>0.53790000000000004</v>
      </c>
      <c r="H6">
        <v>3</v>
      </c>
      <c r="K6">
        <v>3</v>
      </c>
      <c r="R6">
        <v>1</v>
      </c>
      <c r="S6">
        <v>0.73140000000000005</v>
      </c>
      <c r="T6">
        <v>0.73240000000000005</v>
      </c>
    </row>
    <row r="7" spans="1:20" x14ac:dyDescent="0.25">
      <c r="A7">
        <v>4</v>
      </c>
      <c r="B7">
        <f t="shared" si="0"/>
        <v>4</v>
      </c>
      <c r="C7">
        <v>0.67179999999999995</v>
      </c>
      <c r="D7">
        <v>0.68559999999999999</v>
      </c>
      <c r="E7">
        <v>0.64729999999999999</v>
      </c>
      <c r="F7">
        <v>0.62970000000000004</v>
      </c>
      <c r="H7">
        <v>4</v>
      </c>
      <c r="K7">
        <v>4</v>
      </c>
      <c r="R7">
        <v>2</v>
      </c>
      <c r="S7">
        <v>0.8246</v>
      </c>
      <c r="T7">
        <v>0.80859999999999999</v>
      </c>
    </row>
    <row r="8" spans="1:20" x14ac:dyDescent="0.25">
      <c r="A8">
        <v>5</v>
      </c>
      <c r="B8">
        <f t="shared" si="0"/>
        <v>5</v>
      </c>
      <c r="C8">
        <v>0.73460000000000003</v>
      </c>
      <c r="D8">
        <v>0.72870000000000001</v>
      </c>
      <c r="E8">
        <v>0.68799999999999994</v>
      </c>
      <c r="F8">
        <v>0.66920000000000002</v>
      </c>
      <c r="H8">
        <v>5</v>
      </c>
      <c r="K8">
        <v>5</v>
      </c>
      <c r="R8">
        <v>3</v>
      </c>
      <c r="S8">
        <v>0.85640000000000005</v>
      </c>
      <c r="T8">
        <v>0.85470000000000002</v>
      </c>
    </row>
    <row r="9" spans="1:20" x14ac:dyDescent="0.25">
      <c r="A9">
        <v>6</v>
      </c>
      <c r="B9">
        <f t="shared" si="0"/>
        <v>6</v>
      </c>
      <c r="C9">
        <v>0.77659999999999996</v>
      </c>
      <c r="D9">
        <v>0.76739999999999997</v>
      </c>
      <c r="E9">
        <v>0.73860000000000003</v>
      </c>
      <c r="F9">
        <v>0.72740000000000005</v>
      </c>
      <c r="H9">
        <v>6</v>
      </c>
      <c r="K9">
        <v>6</v>
      </c>
      <c r="R9">
        <v>4</v>
      </c>
      <c r="S9">
        <v>0.87370000000000003</v>
      </c>
      <c r="T9">
        <v>0.87019999999999997</v>
      </c>
    </row>
    <row r="10" spans="1:20" x14ac:dyDescent="0.25">
      <c r="A10">
        <v>7</v>
      </c>
      <c r="B10">
        <f t="shared" si="0"/>
        <v>7</v>
      </c>
      <c r="C10">
        <v>0.80659999999999998</v>
      </c>
      <c r="D10">
        <v>0.79869999999999997</v>
      </c>
      <c r="E10">
        <v>0.7782</v>
      </c>
      <c r="F10">
        <v>0.75780000000000003</v>
      </c>
      <c r="H10">
        <v>7</v>
      </c>
      <c r="K10">
        <v>7</v>
      </c>
      <c r="R10">
        <v>5</v>
      </c>
      <c r="S10">
        <v>0.88109999999999999</v>
      </c>
      <c r="T10">
        <v>0.88519999999999999</v>
      </c>
    </row>
    <row r="11" spans="1:20" x14ac:dyDescent="0.25">
      <c r="A11">
        <v>8</v>
      </c>
      <c r="B11">
        <f t="shared" si="0"/>
        <v>8</v>
      </c>
      <c r="C11">
        <v>0.81759999999999999</v>
      </c>
      <c r="D11">
        <v>0.81210000000000004</v>
      </c>
      <c r="E11">
        <v>0.80149999999999999</v>
      </c>
      <c r="F11">
        <v>0.77380000000000004</v>
      </c>
      <c r="H11">
        <v>8</v>
      </c>
      <c r="K11">
        <v>8</v>
      </c>
      <c r="R11">
        <v>6</v>
      </c>
      <c r="S11">
        <v>0.89329999999999998</v>
      </c>
      <c r="T11">
        <v>0.89180000000000004</v>
      </c>
    </row>
    <row r="12" spans="1:20" x14ac:dyDescent="0.25">
      <c r="A12">
        <v>9</v>
      </c>
      <c r="B12">
        <f t="shared" si="0"/>
        <v>9</v>
      </c>
      <c r="C12">
        <v>0.82020000000000004</v>
      </c>
      <c r="D12">
        <v>0.81799999999999995</v>
      </c>
      <c r="E12">
        <v>0.81559999999999999</v>
      </c>
      <c r="F12">
        <v>0.80049999999999999</v>
      </c>
      <c r="H12">
        <v>9</v>
      </c>
      <c r="K12">
        <v>9</v>
      </c>
      <c r="R12">
        <v>7</v>
      </c>
      <c r="S12">
        <v>0.90369999999999995</v>
      </c>
      <c r="T12">
        <v>0.90410000000000001</v>
      </c>
    </row>
    <row r="13" spans="1:20" x14ac:dyDescent="0.25">
      <c r="A13">
        <v>10</v>
      </c>
      <c r="B13">
        <f t="shared" si="0"/>
        <v>10</v>
      </c>
      <c r="C13">
        <v>0.81740000000000002</v>
      </c>
      <c r="D13">
        <v>0.82609999999999995</v>
      </c>
      <c r="E13">
        <v>0.80930000000000002</v>
      </c>
      <c r="F13">
        <v>0.81089999999999995</v>
      </c>
      <c r="H13">
        <v>10</v>
      </c>
      <c r="K13">
        <v>10</v>
      </c>
      <c r="R13">
        <v>8</v>
      </c>
      <c r="S13">
        <v>0.90480000000000005</v>
      </c>
      <c r="T13">
        <v>0.90359999999999996</v>
      </c>
    </row>
    <row r="14" spans="1:20" x14ac:dyDescent="0.25">
      <c r="A14">
        <v>11</v>
      </c>
      <c r="B14">
        <f t="shared" si="0"/>
        <v>11</v>
      </c>
      <c r="C14">
        <v>0.81889999999999996</v>
      </c>
      <c r="D14">
        <v>0.82130000000000003</v>
      </c>
      <c r="E14">
        <v>0.8095</v>
      </c>
      <c r="F14">
        <v>0.80379999999999996</v>
      </c>
      <c r="H14">
        <v>11</v>
      </c>
      <c r="K14">
        <v>11</v>
      </c>
      <c r="R14">
        <v>9</v>
      </c>
      <c r="S14">
        <v>0.91700000000000004</v>
      </c>
      <c r="T14">
        <v>0.91110000000000002</v>
      </c>
    </row>
    <row r="15" spans="1:20" x14ac:dyDescent="0.25">
      <c r="A15">
        <v>12</v>
      </c>
      <c r="B15">
        <f t="shared" si="0"/>
        <v>12</v>
      </c>
      <c r="C15">
        <v>0.81759999999999999</v>
      </c>
      <c r="D15">
        <v>0.81869999999999998</v>
      </c>
      <c r="E15">
        <v>0.81530000000000002</v>
      </c>
      <c r="F15">
        <v>0.80159999999999998</v>
      </c>
      <c r="H15">
        <v>12</v>
      </c>
      <c r="K15">
        <v>12</v>
      </c>
      <c r="R15">
        <v>10</v>
      </c>
      <c r="S15">
        <v>0.91210000000000002</v>
      </c>
      <c r="T15">
        <v>0.91539999999999999</v>
      </c>
    </row>
    <row r="16" spans="1:20" x14ac:dyDescent="0.25">
      <c r="A16">
        <v>13</v>
      </c>
      <c r="B16">
        <f t="shared" si="0"/>
        <v>13</v>
      </c>
      <c r="C16">
        <v>0.81799999999999995</v>
      </c>
      <c r="D16">
        <v>0.81440000000000001</v>
      </c>
      <c r="E16">
        <v>0.80869999999999997</v>
      </c>
      <c r="F16">
        <v>0.81030000000000002</v>
      </c>
      <c r="H16">
        <v>13</v>
      </c>
      <c r="K16">
        <v>13</v>
      </c>
      <c r="R16">
        <v>11</v>
      </c>
      <c r="S16">
        <v>0.92179999999999995</v>
      </c>
      <c r="T16">
        <v>0.91820000000000002</v>
      </c>
    </row>
    <row r="17" spans="1:26" x14ac:dyDescent="0.25">
      <c r="A17">
        <v>14</v>
      </c>
      <c r="B17">
        <f t="shared" si="0"/>
        <v>14</v>
      </c>
      <c r="C17">
        <v>0.81499999999999995</v>
      </c>
      <c r="D17">
        <v>0.82020000000000004</v>
      </c>
      <c r="E17">
        <v>0.82569999999999999</v>
      </c>
      <c r="F17">
        <v>0.79790000000000005</v>
      </c>
      <c r="H17">
        <v>14</v>
      </c>
      <c r="K17">
        <v>14</v>
      </c>
      <c r="R17">
        <v>12</v>
      </c>
      <c r="S17">
        <v>0.92210000000000003</v>
      </c>
      <c r="T17">
        <v>0.92110000000000003</v>
      </c>
    </row>
    <row r="18" spans="1:26" x14ac:dyDescent="0.25">
      <c r="A18">
        <v>15</v>
      </c>
      <c r="B18">
        <f t="shared" si="0"/>
        <v>15</v>
      </c>
      <c r="C18">
        <v>0.82069999999999999</v>
      </c>
      <c r="D18">
        <v>0.8145</v>
      </c>
      <c r="E18">
        <v>0.80289999999999995</v>
      </c>
      <c r="F18">
        <v>0.82020000000000004</v>
      </c>
      <c r="H18">
        <v>15</v>
      </c>
      <c r="K18">
        <v>15</v>
      </c>
      <c r="R18">
        <v>13</v>
      </c>
      <c r="S18">
        <v>0.92710000000000004</v>
      </c>
      <c r="T18">
        <v>0.92520000000000002</v>
      </c>
    </row>
    <row r="19" spans="1:26" x14ac:dyDescent="0.25">
      <c r="A19">
        <v>16</v>
      </c>
      <c r="B19">
        <f t="shared" si="0"/>
        <v>16</v>
      </c>
      <c r="C19">
        <v>0.82040000000000002</v>
      </c>
      <c r="D19">
        <v>0.82099999999999995</v>
      </c>
      <c r="E19">
        <v>0.81589999999999996</v>
      </c>
      <c r="F19">
        <v>0.80010000000000003</v>
      </c>
      <c r="H19">
        <v>16</v>
      </c>
      <c r="K19">
        <v>16</v>
      </c>
      <c r="R19">
        <v>14</v>
      </c>
      <c r="S19">
        <v>0.92530000000000001</v>
      </c>
      <c r="T19">
        <v>0.92589999999999995</v>
      </c>
    </row>
    <row r="20" spans="1:26" x14ac:dyDescent="0.25">
      <c r="A20">
        <v>17</v>
      </c>
      <c r="B20">
        <f t="shared" si="0"/>
        <v>17</v>
      </c>
      <c r="C20">
        <v>0.81779999999999997</v>
      </c>
      <c r="D20">
        <v>0.81669999999999998</v>
      </c>
      <c r="E20">
        <v>0.81220000000000003</v>
      </c>
      <c r="F20">
        <v>0.79949999999999999</v>
      </c>
      <c r="H20">
        <v>17</v>
      </c>
      <c r="K20">
        <v>17</v>
      </c>
      <c r="R20">
        <v>15</v>
      </c>
      <c r="S20">
        <v>0.92910000000000004</v>
      </c>
      <c r="T20">
        <v>0.93069999999999997</v>
      </c>
    </row>
    <row r="21" spans="1:26" x14ac:dyDescent="0.25">
      <c r="A21">
        <v>18</v>
      </c>
      <c r="B21">
        <f t="shared" si="0"/>
        <v>18</v>
      </c>
      <c r="C21">
        <v>0.81620000000000004</v>
      </c>
      <c r="D21">
        <v>0.81669999999999998</v>
      </c>
      <c r="E21">
        <v>0.80979999999999996</v>
      </c>
      <c r="F21">
        <v>0.80669999999999997</v>
      </c>
      <c r="H21">
        <v>18</v>
      </c>
      <c r="K21">
        <v>18</v>
      </c>
      <c r="R21">
        <v>16</v>
      </c>
      <c r="S21">
        <v>0.92930000000000001</v>
      </c>
      <c r="T21">
        <v>0.92810000000000004</v>
      </c>
    </row>
    <row r="22" spans="1:26" x14ac:dyDescent="0.25">
      <c r="A22">
        <v>19</v>
      </c>
      <c r="B22">
        <f t="shared" si="0"/>
        <v>19</v>
      </c>
      <c r="C22">
        <v>0.81659999999999999</v>
      </c>
      <c r="D22">
        <v>0.81510000000000005</v>
      </c>
      <c r="E22">
        <v>0.80779999999999996</v>
      </c>
      <c r="F22">
        <v>0.79300000000000004</v>
      </c>
      <c r="H22">
        <v>19</v>
      </c>
      <c r="K22">
        <v>19</v>
      </c>
      <c r="R22">
        <v>17</v>
      </c>
      <c r="S22">
        <v>0.9274</v>
      </c>
      <c r="T22">
        <v>0.93289999999999995</v>
      </c>
    </row>
    <row r="23" spans="1:26" x14ac:dyDescent="0.25">
      <c r="A23">
        <v>20</v>
      </c>
      <c r="B23">
        <f t="shared" si="0"/>
        <v>20</v>
      </c>
      <c r="C23">
        <v>0.81820000000000004</v>
      </c>
      <c r="D23">
        <v>0.81289999999999996</v>
      </c>
      <c r="E23">
        <v>0.81359999999999999</v>
      </c>
      <c r="F23">
        <v>0.80830000000000002</v>
      </c>
      <c r="H23">
        <v>20</v>
      </c>
      <c r="K23">
        <v>20</v>
      </c>
      <c r="R23">
        <v>18</v>
      </c>
      <c r="S23">
        <v>0.93259999999999998</v>
      </c>
      <c r="T23">
        <v>0.92949999999999999</v>
      </c>
      <c r="X23" s="2" t="s">
        <v>16</v>
      </c>
      <c r="Y23" s="2"/>
      <c r="Z23" s="2"/>
    </row>
    <row r="24" spans="1:26" x14ac:dyDescent="0.25">
      <c r="A24">
        <v>25</v>
      </c>
      <c r="B24">
        <f t="shared" si="0"/>
        <v>25</v>
      </c>
      <c r="C24">
        <v>0.81850000000000001</v>
      </c>
      <c r="D24">
        <v>0.81489999999999996</v>
      </c>
      <c r="E24">
        <v>0.81030000000000002</v>
      </c>
      <c r="F24">
        <v>0.79210000000000003</v>
      </c>
      <c r="H24">
        <v>25</v>
      </c>
      <c r="K24">
        <v>25</v>
      </c>
      <c r="R24">
        <v>19</v>
      </c>
      <c r="S24">
        <v>0.93089999999999995</v>
      </c>
      <c r="T24">
        <v>0.93579999999999997</v>
      </c>
      <c r="X24" t="s">
        <v>15</v>
      </c>
      <c r="Y24" t="s">
        <v>13</v>
      </c>
      <c r="Z24" t="s">
        <v>14</v>
      </c>
    </row>
    <row r="25" spans="1:26" x14ac:dyDescent="0.25">
      <c r="A25">
        <v>30</v>
      </c>
      <c r="B25">
        <f t="shared" si="0"/>
        <v>30</v>
      </c>
      <c r="C25">
        <v>0.82020000000000004</v>
      </c>
      <c r="D25">
        <v>0.81610000000000005</v>
      </c>
      <c r="E25">
        <v>0.80510000000000004</v>
      </c>
      <c r="F25">
        <v>0.80169999999999997</v>
      </c>
      <c r="H25">
        <v>30</v>
      </c>
      <c r="K25">
        <v>30</v>
      </c>
      <c r="N25" s="2" t="s">
        <v>4</v>
      </c>
      <c r="O25" s="2"/>
      <c r="P25" s="2"/>
      <c r="R25">
        <v>21</v>
      </c>
      <c r="S25">
        <v>0.93479999999999996</v>
      </c>
      <c r="T25">
        <v>0.93269999999999997</v>
      </c>
      <c r="X25">
        <v>1</v>
      </c>
      <c r="Y25">
        <v>0.20799999999999999</v>
      </c>
      <c r="Z25">
        <v>0.19220000000000001</v>
      </c>
    </row>
    <row r="26" spans="1:26" x14ac:dyDescent="0.25">
      <c r="A26">
        <v>35</v>
      </c>
      <c r="B26">
        <f t="shared" si="0"/>
        <v>35</v>
      </c>
      <c r="C26">
        <v>0.81899999999999995</v>
      </c>
      <c r="D26">
        <v>0.81610000000000005</v>
      </c>
      <c r="E26">
        <v>0.81469999999999998</v>
      </c>
      <c r="F26">
        <v>0.80110000000000003</v>
      </c>
      <c r="H26">
        <v>35</v>
      </c>
      <c r="K26">
        <v>35</v>
      </c>
      <c r="N26" t="s">
        <v>1</v>
      </c>
      <c r="O26" t="s">
        <v>2</v>
      </c>
      <c r="P26" t="s">
        <v>3</v>
      </c>
      <c r="R26">
        <v>26</v>
      </c>
      <c r="S26">
        <v>0.94079999999999997</v>
      </c>
      <c r="T26">
        <v>0.93959999999999999</v>
      </c>
      <c r="X26">
        <v>2</v>
      </c>
      <c r="Y26">
        <v>0.308</v>
      </c>
      <c r="Z26">
        <v>0.28339999999999999</v>
      </c>
    </row>
    <row r="27" spans="1:26" x14ac:dyDescent="0.25">
      <c r="A27">
        <v>40</v>
      </c>
      <c r="B27">
        <f t="shared" si="0"/>
        <v>40</v>
      </c>
      <c r="C27">
        <v>0.82169999999999999</v>
      </c>
      <c r="D27">
        <v>0.81640000000000001</v>
      </c>
      <c r="E27">
        <v>0.80510000000000004</v>
      </c>
      <c r="F27">
        <v>0.80320000000000003</v>
      </c>
      <c r="H27">
        <v>40</v>
      </c>
      <c r="K27">
        <v>40</v>
      </c>
      <c r="N27">
        <v>1</v>
      </c>
      <c r="O27">
        <v>0.74239999999999995</v>
      </c>
      <c r="P27">
        <v>0.63600000000000001</v>
      </c>
      <c r="R27">
        <v>31</v>
      </c>
      <c r="S27">
        <v>0.93830000000000002</v>
      </c>
      <c r="T27">
        <v>0.93969999999999998</v>
      </c>
      <c r="X27">
        <v>3</v>
      </c>
      <c r="Y27">
        <v>0.38500000000000001</v>
      </c>
      <c r="Z27">
        <v>0.37119999999999997</v>
      </c>
    </row>
    <row r="28" spans="1:26" x14ac:dyDescent="0.25">
      <c r="A28">
        <v>45</v>
      </c>
      <c r="B28">
        <f t="shared" si="0"/>
        <v>45</v>
      </c>
      <c r="C28">
        <v>0.81659999999999999</v>
      </c>
      <c r="D28">
        <v>0.8145</v>
      </c>
      <c r="E28">
        <v>0.80720000000000003</v>
      </c>
      <c r="F28">
        <v>0.80230000000000001</v>
      </c>
      <c r="H28">
        <v>45</v>
      </c>
      <c r="K28">
        <v>45</v>
      </c>
      <c r="N28">
        <v>2</v>
      </c>
      <c r="O28">
        <v>0.84470000000000001</v>
      </c>
      <c r="P28">
        <v>0.73950000000000005</v>
      </c>
      <c r="R28">
        <v>36</v>
      </c>
      <c r="S28">
        <v>0.9415</v>
      </c>
      <c r="T28">
        <v>0.94359999999999999</v>
      </c>
      <c r="X28">
        <v>4</v>
      </c>
      <c r="Y28">
        <v>0.43099999999999999</v>
      </c>
      <c r="Z28">
        <v>0.42320000000000002</v>
      </c>
    </row>
    <row r="29" spans="1:26" x14ac:dyDescent="0.25">
      <c r="B29">
        <f t="shared" ref="B29:B30" si="1">LOG(A29+1,2)</f>
        <v>0</v>
      </c>
      <c r="N29">
        <v>3</v>
      </c>
      <c r="O29">
        <v>0.86929999999999996</v>
      </c>
      <c r="P29">
        <v>0.78949999999999998</v>
      </c>
      <c r="R29">
        <v>41</v>
      </c>
      <c r="S29">
        <v>0.9405</v>
      </c>
      <c r="T29">
        <v>0.94379999999999997</v>
      </c>
      <c r="X29">
        <v>5</v>
      </c>
      <c r="Y29">
        <v>0.47099999999999997</v>
      </c>
      <c r="Z29">
        <v>0.45290000000000002</v>
      </c>
    </row>
    <row r="30" spans="1:26" x14ac:dyDescent="0.25">
      <c r="B30">
        <f t="shared" si="1"/>
        <v>0</v>
      </c>
      <c r="N30">
        <v>4</v>
      </c>
      <c r="O30">
        <v>0.89990000000000003</v>
      </c>
      <c r="P30">
        <v>0.81799999999999995</v>
      </c>
      <c r="R30">
        <v>46</v>
      </c>
      <c r="S30">
        <v>0.94740000000000002</v>
      </c>
      <c r="T30">
        <v>0.94450000000000001</v>
      </c>
      <c r="X30">
        <v>6</v>
      </c>
      <c r="Y30">
        <v>0.51700000000000002</v>
      </c>
      <c r="Z30">
        <v>0.50009999999999999</v>
      </c>
    </row>
    <row r="31" spans="1:26" x14ac:dyDescent="0.25">
      <c r="N31">
        <v>5</v>
      </c>
      <c r="O31">
        <v>0.90449999999999997</v>
      </c>
      <c r="P31">
        <v>0.85</v>
      </c>
      <c r="R31">
        <v>51</v>
      </c>
      <c r="S31">
        <v>0.94669999999999999</v>
      </c>
      <c r="T31">
        <v>0.9466</v>
      </c>
      <c r="X31">
        <v>7</v>
      </c>
      <c r="Y31">
        <v>0.54600000000000004</v>
      </c>
      <c r="Z31">
        <v>0.51490000000000002</v>
      </c>
    </row>
    <row r="32" spans="1:26" x14ac:dyDescent="0.25">
      <c r="N32">
        <v>6</v>
      </c>
      <c r="O32">
        <v>0.89810000000000001</v>
      </c>
      <c r="P32">
        <v>0.84399999999999997</v>
      </c>
      <c r="R32">
        <v>56</v>
      </c>
      <c r="S32">
        <v>0.94479999999999997</v>
      </c>
      <c r="T32">
        <v>0.94810000000000005</v>
      </c>
      <c r="X32">
        <v>8</v>
      </c>
      <c r="Y32">
        <v>0.55900000000000005</v>
      </c>
      <c r="Z32">
        <v>0.53600000000000003</v>
      </c>
    </row>
    <row r="33" spans="14:26" x14ac:dyDescent="0.25">
      <c r="N33">
        <v>7</v>
      </c>
      <c r="O33">
        <v>0.91349999999999998</v>
      </c>
      <c r="P33">
        <v>0.83699999999999997</v>
      </c>
      <c r="R33">
        <v>61</v>
      </c>
      <c r="S33">
        <v>0.94410000000000005</v>
      </c>
      <c r="T33">
        <v>0.94699999999999995</v>
      </c>
      <c r="X33">
        <v>9</v>
      </c>
      <c r="Y33">
        <v>0.57699999999999996</v>
      </c>
      <c r="Z33">
        <v>0.5474</v>
      </c>
    </row>
    <row r="34" spans="14:26" x14ac:dyDescent="0.25">
      <c r="N34">
        <v>8</v>
      </c>
      <c r="O34">
        <v>0.90339999999999998</v>
      </c>
      <c r="P34">
        <v>0.871</v>
      </c>
      <c r="R34">
        <v>66</v>
      </c>
      <c r="S34">
        <v>0.94689999999999996</v>
      </c>
      <c r="T34">
        <v>0.94769999999999999</v>
      </c>
      <c r="X34">
        <v>10</v>
      </c>
      <c r="Y34">
        <v>0.59799999999999998</v>
      </c>
      <c r="Z34">
        <v>0.56610000000000005</v>
      </c>
    </row>
    <row r="35" spans="14:26" x14ac:dyDescent="0.25">
      <c r="N35">
        <v>9</v>
      </c>
      <c r="O35">
        <v>0.89859999999999995</v>
      </c>
      <c r="P35">
        <v>0.86450000000000005</v>
      </c>
      <c r="R35">
        <v>71</v>
      </c>
      <c r="S35">
        <v>0.94810000000000005</v>
      </c>
      <c r="T35">
        <v>0.94740000000000002</v>
      </c>
      <c r="X35">
        <v>11</v>
      </c>
      <c r="Y35">
        <v>0.61299999999999999</v>
      </c>
      <c r="Z35">
        <v>0.60609999999999997</v>
      </c>
    </row>
    <row r="36" spans="14:26" x14ac:dyDescent="0.25">
      <c r="N36">
        <v>10</v>
      </c>
      <c r="O36">
        <v>0.90639999999999998</v>
      </c>
      <c r="P36">
        <v>0.86750000000000005</v>
      </c>
      <c r="R36">
        <v>76</v>
      </c>
      <c r="S36">
        <v>0.94620000000000004</v>
      </c>
      <c r="T36">
        <v>0.94679999999999997</v>
      </c>
      <c r="X36">
        <v>12</v>
      </c>
      <c r="Y36">
        <v>0.629</v>
      </c>
      <c r="Z36">
        <v>0.61650000000000005</v>
      </c>
    </row>
    <row r="37" spans="14:26" x14ac:dyDescent="0.25">
      <c r="N37">
        <v>11</v>
      </c>
      <c r="O37">
        <v>0.88929999999999998</v>
      </c>
      <c r="P37">
        <v>0.86450000000000005</v>
      </c>
      <c r="R37">
        <v>81</v>
      </c>
      <c r="S37">
        <v>0.94650000000000001</v>
      </c>
      <c r="T37">
        <v>0.95050000000000001</v>
      </c>
      <c r="X37">
        <v>13</v>
      </c>
      <c r="Y37">
        <v>0.624</v>
      </c>
      <c r="Z37">
        <v>0.62709999999999999</v>
      </c>
    </row>
    <row r="38" spans="14:26" x14ac:dyDescent="0.25">
      <c r="N38">
        <v>12</v>
      </c>
      <c r="O38">
        <v>0.90980000000000005</v>
      </c>
      <c r="P38">
        <v>0.85699999999999998</v>
      </c>
      <c r="R38">
        <v>86</v>
      </c>
      <c r="S38">
        <v>0.94820000000000004</v>
      </c>
      <c r="T38">
        <v>0.95120000000000005</v>
      </c>
      <c r="X38">
        <v>14</v>
      </c>
      <c r="Y38">
        <v>0.627</v>
      </c>
      <c r="Z38">
        <v>0.62860000000000005</v>
      </c>
    </row>
    <row r="39" spans="14:26" x14ac:dyDescent="0.25">
      <c r="N39">
        <v>13</v>
      </c>
      <c r="O39">
        <v>0.9093</v>
      </c>
      <c r="P39">
        <v>0.85</v>
      </c>
      <c r="R39">
        <v>91</v>
      </c>
      <c r="S39">
        <v>0.94940000000000002</v>
      </c>
      <c r="T39">
        <v>0.95009999999999994</v>
      </c>
      <c r="X39">
        <v>15</v>
      </c>
      <c r="Y39">
        <v>0.63100000000000001</v>
      </c>
      <c r="Z39">
        <v>0.62429999999999997</v>
      </c>
    </row>
    <row r="40" spans="14:26" x14ac:dyDescent="0.25">
      <c r="N40">
        <v>14</v>
      </c>
      <c r="O40">
        <v>0.88859999999999995</v>
      </c>
      <c r="P40">
        <v>0.86250000000000004</v>
      </c>
      <c r="R40">
        <v>96</v>
      </c>
      <c r="S40">
        <v>0.94910000000000005</v>
      </c>
      <c r="T40">
        <v>0.95109999999999995</v>
      </c>
      <c r="X40">
        <v>16</v>
      </c>
      <c r="Y40">
        <v>0.628</v>
      </c>
      <c r="Z40">
        <v>0.62429999999999997</v>
      </c>
    </row>
    <row r="41" spans="14:26" x14ac:dyDescent="0.25">
      <c r="N41">
        <v>15</v>
      </c>
      <c r="O41">
        <v>0.89119999999999999</v>
      </c>
      <c r="P41">
        <v>0.87050000000000005</v>
      </c>
      <c r="R41">
        <v>101</v>
      </c>
      <c r="S41">
        <v>0.94899999999999995</v>
      </c>
      <c r="T41">
        <v>0.95069999999999999</v>
      </c>
      <c r="X41">
        <v>17</v>
      </c>
      <c r="Y41">
        <v>0.63200000000000001</v>
      </c>
      <c r="Z41">
        <v>0.62639999999999996</v>
      </c>
    </row>
    <row r="42" spans="14:26" x14ac:dyDescent="0.25">
      <c r="N42">
        <v>16</v>
      </c>
      <c r="O42">
        <v>0.89980000000000004</v>
      </c>
      <c r="P42">
        <v>0.86299999999999999</v>
      </c>
      <c r="R42">
        <v>106</v>
      </c>
      <c r="S42">
        <v>0.95099999999999996</v>
      </c>
      <c r="T42">
        <v>0.95009999999999994</v>
      </c>
      <c r="X42">
        <v>18</v>
      </c>
      <c r="Y42">
        <v>0.64800000000000002</v>
      </c>
      <c r="Z42">
        <v>0.64100000000000001</v>
      </c>
    </row>
    <row r="43" spans="14:26" x14ac:dyDescent="0.25">
      <c r="N43">
        <v>17</v>
      </c>
      <c r="O43">
        <v>0.88129999999999997</v>
      </c>
      <c r="P43">
        <v>0.86950000000000005</v>
      </c>
      <c r="R43">
        <v>111</v>
      </c>
      <c r="S43">
        <v>0.95009999999999994</v>
      </c>
      <c r="T43">
        <v>0.94989999999999997</v>
      </c>
      <c r="X43">
        <v>19</v>
      </c>
      <c r="Y43">
        <v>0.64600000000000002</v>
      </c>
      <c r="Z43">
        <v>0.64300000000000002</v>
      </c>
    </row>
    <row r="44" spans="14:26" x14ac:dyDescent="0.25">
      <c r="N44">
        <v>18</v>
      </c>
      <c r="O44">
        <v>0.90620000000000001</v>
      </c>
      <c r="P44">
        <v>0.86150000000000004</v>
      </c>
      <c r="R44">
        <v>116</v>
      </c>
      <c r="S44">
        <v>0.94930000000000003</v>
      </c>
      <c r="T44">
        <v>0.95</v>
      </c>
      <c r="X44">
        <v>20</v>
      </c>
      <c r="Y44">
        <v>0.64700000000000002</v>
      </c>
      <c r="Z44">
        <v>0.64670000000000005</v>
      </c>
    </row>
    <row r="45" spans="14:26" x14ac:dyDescent="0.25">
      <c r="N45">
        <v>19</v>
      </c>
      <c r="P45">
        <v>0.85</v>
      </c>
      <c r="X45">
        <v>21</v>
      </c>
      <c r="Y45">
        <v>0.66900000000000004</v>
      </c>
      <c r="Z45">
        <v>0.65200000000000002</v>
      </c>
    </row>
    <row r="46" spans="14:26" x14ac:dyDescent="0.25">
      <c r="N46">
        <v>20</v>
      </c>
      <c r="P46">
        <v>0.86599999999999999</v>
      </c>
      <c r="X46">
        <v>31</v>
      </c>
      <c r="Y46">
        <v>0.66800000000000004</v>
      </c>
      <c r="Z46">
        <v>0.66120000000000001</v>
      </c>
    </row>
    <row r="47" spans="14:26" x14ac:dyDescent="0.25">
      <c r="X47">
        <v>41</v>
      </c>
      <c r="Y47">
        <v>0.70399999999999996</v>
      </c>
      <c r="Z47">
        <v>0.68020000000000003</v>
      </c>
    </row>
    <row r="48" spans="14:26" x14ac:dyDescent="0.25">
      <c r="X48">
        <v>51</v>
      </c>
      <c r="Y48">
        <v>0.71299999999999997</v>
      </c>
      <c r="Z48">
        <v>0.67779999999999996</v>
      </c>
    </row>
    <row r="49" spans="2:26" x14ac:dyDescent="0.25">
      <c r="X49">
        <v>61</v>
      </c>
      <c r="Y49">
        <v>0.71599999999999997</v>
      </c>
      <c r="Z49">
        <v>0.69020000000000004</v>
      </c>
    </row>
    <row r="50" spans="2:26" x14ac:dyDescent="0.25">
      <c r="X50">
        <v>71</v>
      </c>
      <c r="Y50">
        <v>0.72499999999999998</v>
      </c>
      <c r="Z50">
        <v>0.69989999999999997</v>
      </c>
    </row>
    <row r="51" spans="2:26" x14ac:dyDescent="0.25">
      <c r="X51">
        <v>81</v>
      </c>
      <c r="Y51">
        <v>0.748</v>
      </c>
      <c r="Z51">
        <v>0.72</v>
      </c>
    </row>
    <row r="52" spans="2:26" x14ac:dyDescent="0.25">
      <c r="X52">
        <v>91</v>
      </c>
      <c r="Y52">
        <v>0.73699999999999999</v>
      </c>
      <c r="Z52">
        <v>0.71689999999999998</v>
      </c>
    </row>
    <row r="53" spans="2:26" x14ac:dyDescent="0.25">
      <c r="X53">
        <v>101</v>
      </c>
      <c r="Y53">
        <v>0.74199999999999999</v>
      </c>
      <c r="Z53">
        <v>0.7137</v>
      </c>
    </row>
    <row r="54" spans="2:26" x14ac:dyDescent="0.25">
      <c r="X54">
        <v>111</v>
      </c>
      <c r="Y54">
        <v>0.75</v>
      </c>
      <c r="Z54">
        <v>0.73199999999999998</v>
      </c>
    </row>
    <row r="55" spans="2:26" x14ac:dyDescent="0.25">
      <c r="X55">
        <v>121</v>
      </c>
      <c r="Y55">
        <v>0.749</v>
      </c>
      <c r="Z55">
        <v>0.72619999999999996</v>
      </c>
    </row>
    <row r="57" spans="2:26" x14ac:dyDescent="0.25">
      <c r="B57" t="s">
        <v>0</v>
      </c>
    </row>
    <row r="85" spans="2:2" x14ac:dyDescent="0.25">
      <c r="B85" t="s">
        <v>0</v>
      </c>
    </row>
  </sheetData>
  <mergeCells count="4">
    <mergeCell ref="B1:F1"/>
    <mergeCell ref="R3:T3"/>
    <mergeCell ref="N25:P25"/>
    <mergeCell ref="X23:Z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2016-04-03T18:03:03Z</dcterms:modified>
</cp:coreProperties>
</file>