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Eian\Desktop\manik\"/>
    </mc:Choice>
  </mc:AlternateContent>
  <xr:revisionPtr revIDLastSave="0" documentId="8_{A5BFF4DE-EA04-4C09-BFC9-3D1A3284BE16}" xr6:coauthVersionLast="47" xr6:coauthVersionMax="47" xr10:uidLastSave="{00000000-0000-0000-0000-000000000000}"/>
  <bookViews>
    <workbookView xWindow="-120" yWindow="-120" windowWidth="29040" windowHeight="15720" xr2:uid="{C2F50C22-374A-47CC-AEE5-6D44A1B20F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5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<sst xmlns="http://schemas.openxmlformats.org/spreadsheetml/2006/main" count="18" uniqueCount="17">
  <si>
    <t>jhkjhk</t>
  </si>
  <si>
    <t>a</t>
  </si>
  <si>
    <t>b</t>
  </si>
  <si>
    <t>sum</t>
  </si>
  <si>
    <t>aver</t>
  </si>
  <si>
    <t>product</t>
  </si>
  <si>
    <t>cont</t>
  </si>
  <si>
    <t>sqrt</t>
  </si>
  <si>
    <t>quotient</t>
  </si>
  <si>
    <t>modulus</t>
  </si>
  <si>
    <t>power</t>
  </si>
  <si>
    <t>ceiling</t>
  </si>
  <si>
    <t>floor</t>
  </si>
  <si>
    <t>round</t>
  </si>
  <si>
    <t>abs</t>
  </si>
  <si>
    <t>m</t>
  </si>
  <si>
    <t>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</si>
</sst>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D9DA-B572-4D95-ADAB-8E25458102D1}">
  <dimension ref="A1:V25"/>
  <sheetViews>
    <sheetView tabSelected="1" workbookViewId="0">
      <selection activeCell="B29" sqref="B29"/>
    </sheetView>
  </sheetViews>
  <sheetFormatPr defaultRowHeight="15" x14ac:dyDescent="0.25"/>
  <sheetData>
    <row r="1" spans="1:2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</v>
      </c>
      <c r="P1" t="s">
        <v>15</v>
      </c>
      <c r="Q1" t="s">
        <v>16</v>
      </c>
    </row>
    <row r="2" spans="1:22" x14ac:dyDescent="0.25">
      <c r="A2">
        <v>1</v>
      </c>
      <c r="B2">
        <v>4</v>
      </c>
      <c r="C2">
        <f>A2+B2</f>
        <v>5</v>
      </c>
      <c r="D2">
        <f>AVERAGE(A2,B2)</f>
        <v>2.5</v>
      </c>
      <c r="E2">
        <f>PRODUCT(A2,B2)</f>
        <v>4</v>
      </c>
      <c r="F2">
        <f>COUNT(A2,B2)</f>
        <v>2</v>
      </c>
      <c r="G2">
        <f>SQRT(A2)</f>
        <v>1</v>
      </c>
      <c r="H2">
        <f>QUOTIENT(A2,B2)</f>
        <v>0</v>
      </c>
      <c r="I2">
        <f>MOD(A2,B2)</f>
        <v>1</v>
      </c>
      <c r="J2">
        <f>POWER(A2,2)</f>
        <v>1</v>
      </c>
      <c r="K2">
        <f>_xlfn.CEILING.MATH(G3,2)</f>
        <v>2</v>
      </c>
      <c r="L2">
        <f>_xlfn.FLOOR.MATH(G2,1)</f>
        <v>1</v>
      </c>
      <c r="M2">
        <f>ROUND(G2,2)</f>
        <v>1</v>
      </c>
      <c r="N2">
        <f>ABS(Q2)</f>
        <v>5</v>
      </c>
      <c r="O2">
        <f>SUM(A2,B2)</f>
        <v>5</v>
      </c>
      <c r="P2">
        <v>-7</v>
      </c>
      <c r="Q2">
        <v>-5</v>
      </c>
    </row>
    <row r="3" spans="1:22" x14ac:dyDescent="0.25">
      <c r="A3">
        <v>2</v>
      </c>
      <c r="B3">
        <v>7</v>
      </c>
      <c r="C3">
        <f t="shared" ref="C3:C25" si="0">A3+B3</f>
        <v>9</v>
      </c>
      <c r="D3">
        <f t="shared" ref="D3:D25" si="1">AVERAGE(A3,B3)</f>
        <v>4.5</v>
      </c>
      <c r="E3">
        <f t="shared" ref="E3:E25" si="2">PRODUCT(A3,B3)</f>
        <v>14</v>
      </c>
      <c r="F3">
        <f t="shared" ref="F3:F25" si="3">COUNT(A3,B3)</f>
        <v>2</v>
      </c>
      <c r="G3">
        <f t="shared" ref="G3:G25" si="4">SQRT(A3)</f>
        <v>1.4142135623730951</v>
      </c>
      <c r="H3">
        <f t="shared" ref="H3:H25" si="5">QUOTIENT(A3,B3)</f>
        <v>0</v>
      </c>
      <c r="I3">
        <f t="shared" ref="I3:I25" si="6">MOD(A3,B3)</f>
        <v>2</v>
      </c>
      <c r="J3">
        <f t="shared" ref="J3:J25" si="7">POWER(A3,2)</f>
        <v>4</v>
      </c>
      <c r="K3">
        <f t="shared" ref="K3:K25" si="8">_xlfn.CEILING.MATH(G4,2)</f>
        <v>2</v>
      </c>
      <c r="L3">
        <f t="shared" ref="L3:L25" si="9">_xlfn.FLOOR.MATH(G3,1)</f>
        <v>1</v>
      </c>
      <c r="M3">
        <f t="shared" ref="M3:M25" si="10">ROUND(G3,2)</f>
        <v>1.41</v>
      </c>
      <c r="N3">
        <f t="shared" ref="N3:N25" si="11">ABS(Q3)</f>
        <v>8</v>
      </c>
      <c r="O3">
        <f t="shared" ref="O3:O24" si="12">SUM(A3,B3)</f>
        <v>9</v>
      </c>
      <c r="P3">
        <v>-13</v>
      </c>
      <c r="Q3">
        <v>-8</v>
      </c>
    </row>
    <row r="4" spans="1:22" x14ac:dyDescent="0.25">
      <c r="A4">
        <v>3</v>
      </c>
      <c r="B4">
        <v>10</v>
      </c>
      <c r="C4">
        <f t="shared" si="0"/>
        <v>13</v>
      </c>
      <c r="D4">
        <f t="shared" si="1"/>
        <v>6.5</v>
      </c>
      <c r="E4">
        <f t="shared" si="2"/>
        <v>30</v>
      </c>
      <c r="F4">
        <f t="shared" si="3"/>
        <v>2</v>
      </c>
      <c r="G4">
        <f t="shared" si="4"/>
        <v>1.7320508075688772</v>
      </c>
      <c r="H4">
        <f t="shared" si="5"/>
        <v>0</v>
      </c>
      <c r="I4">
        <f t="shared" si="6"/>
        <v>3</v>
      </c>
      <c r="J4">
        <f t="shared" si="7"/>
        <v>9</v>
      </c>
      <c r="K4">
        <f t="shared" si="8"/>
        <v>2</v>
      </c>
      <c r="L4">
        <f t="shared" si="9"/>
        <v>1</v>
      </c>
      <c r="M4">
        <f t="shared" si="10"/>
        <v>1.73</v>
      </c>
      <c r="N4">
        <f t="shared" si="11"/>
        <v>11</v>
      </c>
      <c r="O4">
        <f t="shared" si="12"/>
        <v>13</v>
      </c>
      <c r="P4">
        <v>-19</v>
      </c>
      <c r="Q4">
        <v>-11</v>
      </c>
    </row>
    <row r="5" spans="1:22" x14ac:dyDescent="0.25">
      <c r="A5">
        <v>4</v>
      </c>
      <c r="B5">
        <v>13</v>
      </c>
      <c r="C5">
        <f t="shared" si="0"/>
        <v>17</v>
      </c>
      <c r="D5">
        <f t="shared" si="1"/>
        <v>8.5</v>
      </c>
      <c r="E5">
        <f t="shared" si="2"/>
        <v>52</v>
      </c>
      <c r="F5">
        <f>COUNT(A5,A8,B9:C22)</f>
        <v>30</v>
      </c>
      <c r="G5">
        <f t="shared" si="4"/>
        <v>2</v>
      </c>
      <c r="H5">
        <f t="shared" si="5"/>
        <v>0</v>
      </c>
      <c r="I5">
        <f t="shared" si="6"/>
        <v>4</v>
      </c>
      <c r="J5">
        <f t="shared" si="7"/>
        <v>16</v>
      </c>
      <c r="K5">
        <f t="shared" si="8"/>
        <v>4</v>
      </c>
      <c r="L5">
        <f t="shared" si="9"/>
        <v>2</v>
      </c>
      <c r="M5">
        <f t="shared" si="10"/>
        <v>2</v>
      </c>
      <c r="N5">
        <f t="shared" si="11"/>
        <v>14</v>
      </c>
      <c r="O5">
        <f t="shared" si="12"/>
        <v>17</v>
      </c>
      <c r="P5">
        <v>-25</v>
      </c>
      <c r="Q5">
        <v>-14</v>
      </c>
    </row>
    <row r="6" spans="1:22" x14ac:dyDescent="0.25">
      <c r="A6">
        <v>5</v>
      </c>
      <c r="B6">
        <v>16</v>
      </c>
      <c r="C6">
        <f t="shared" si="0"/>
        <v>21</v>
      </c>
      <c r="D6">
        <f t="shared" si="1"/>
        <v>10.5</v>
      </c>
      <c r="E6">
        <f t="shared" si="2"/>
        <v>80</v>
      </c>
      <c r="F6">
        <f t="shared" si="3"/>
        <v>2</v>
      </c>
      <c r="G6">
        <f t="shared" si="4"/>
        <v>2.2360679774997898</v>
      </c>
      <c r="H6">
        <f t="shared" si="5"/>
        <v>0</v>
      </c>
      <c r="I6">
        <f t="shared" si="6"/>
        <v>5</v>
      </c>
      <c r="J6">
        <f t="shared" si="7"/>
        <v>25</v>
      </c>
      <c r="K6">
        <f t="shared" si="8"/>
        <v>4</v>
      </c>
      <c r="L6">
        <f t="shared" si="9"/>
        <v>2</v>
      </c>
      <c r="M6">
        <f t="shared" si="10"/>
        <v>2.2400000000000002</v>
      </c>
      <c r="N6">
        <f t="shared" si="11"/>
        <v>17</v>
      </c>
      <c r="O6">
        <f t="shared" si="12"/>
        <v>21</v>
      </c>
      <c r="P6">
        <v>-31</v>
      </c>
      <c r="Q6">
        <v>-17</v>
      </c>
    </row>
    <row r="7" spans="1:22" x14ac:dyDescent="0.25">
      <c r="A7">
        <v>6</v>
      </c>
      <c r="B7">
        <v>19</v>
      </c>
      <c r="C7">
        <f t="shared" si="0"/>
        <v>25</v>
      </c>
      <c r="D7">
        <f t="shared" si="1"/>
        <v>12.5</v>
      </c>
      <c r="E7">
        <f t="shared" si="2"/>
        <v>114</v>
      </c>
      <c r="F7">
        <f t="shared" si="3"/>
        <v>2</v>
      </c>
      <c r="G7">
        <f t="shared" si="4"/>
        <v>2.4494897427831779</v>
      </c>
      <c r="H7">
        <f t="shared" si="5"/>
        <v>0</v>
      </c>
      <c r="I7">
        <f t="shared" si="6"/>
        <v>6</v>
      </c>
      <c r="J7">
        <f t="shared" si="7"/>
        <v>36</v>
      </c>
      <c r="K7">
        <f t="shared" si="8"/>
        <v>4</v>
      </c>
      <c r="L7">
        <f t="shared" si="9"/>
        <v>2</v>
      </c>
      <c r="M7">
        <f t="shared" si="10"/>
        <v>2.4500000000000002</v>
      </c>
      <c r="N7">
        <f t="shared" si="11"/>
        <v>20</v>
      </c>
      <c r="O7">
        <f t="shared" si="12"/>
        <v>25</v>
      </c>
      <c r="P7">
        <v>-37</v>
      </c>
      <c r="Q7">
        <v>-20</v>
      </c>
    </row>
    <row r="8" spans="1:22" x14ac:dyDescent="0.25">
      <c r="A8">
        <v>7</v>
      </c>
      <c r="B8">
        <v>22</v>
      </c>
      <c r="C8">
        <f t="shared" si="0"/>
        <v>29</v>
      </c>
      <c r="D8">
        <f t="shared" si="1"/>
        <v>14.5</v>
      </c>
      <c r="E8">
        <f t="shared" si="2"/>
        <v>154</v>
      </c>
      <c r="F8">
        <f t="shared" si="3"/>
        <v>2</v>
      </c>
      <c r="G8">
        <f t="shared" si="4"/>
        <v>2.6457513110645907</v>
      </c>
      <c r="H8">
        <f t="shared" si="5"/>
        <v>0</v>
      </c>
      <c r="I8">
        <f t="shared" si="6"/>
        <v>7</v>
      </c>
      <c r="J8">
        <f t="shared" si="7"/>
        <v>49</v>
      </c>
      <c r="K8">
        <f t="shared" si="8"/>
        <v>4</v>
      </c>
      <c r="L8">
        <f t="shared" si="9"/>
        <v>2</v>
      </c>
      <c r="M8">
        <f t="shared" si="10"/>
        <v>2.65</v>
      </c>
      <c r="N8">
        <f t="shared" si="11"/>
        <v>23</v>
      </c>
      <c r="O8">
        <f t="shared" si="12"/>
        <v>29</v>
      </c>
      <c r="P8">
        <v>-43</v>
      </c>
      <c r="Q8">
        <v>-23</v>
      </c>
    </row>
    <row r="9" spans="1:22" x14ac:dyDescent="0.25">
      <c r="A9">
        <v>8</v>
      </c>
      <c r="B9">
        <v>25</v>
      </c>
      <c r="C9">
        <f t="shared" si="0"/>
        <v>33</v>
      </c>
      <c r="D9">
        <f t="shared" si="1"/>
        <v>16.5</v>
      </c>
      <c r="E9">
        <f t="shared" si="2"/>
        <v>200</v>
      </c>
      <c r="F9">
        <f t="shared" si="3"/>
        <v>2</v>
      </c>
      <c r="G9">
        <f t="shared" si="4"/>
        <v>2.8284271247461903</v>
      </c>
      <c r="H9">
        <f t="shared" si="5"/>
        <v>0</v>
      </c>
      <c r="I9">
        <f t="shared" si="6"/>
        <v>8</v>
      </c>
      <c r="J9">
        <f t="shared" si="7"/>
        <v>64</v>
      </c>
      <c r="K9">
        <f t="shared" si="8"/>
        <v>4</v>
      </c>
      <c r="L9">
        <f t="shared" si="9"/>
        <v>2</v>
      </c>
      <c r="M9">
        <f t="shared" si="10"/>
        <v>2.83</v>
      </c>
      <c r="N9">
        <f t="shared" si="11"/>
        <v>26</v>
      </c>
      <c r="O9">
        <f t="shared" si="12"/>
        <v>33</v>
      </c>
      <c r="P9">
        <v>-49</v>
      </c>
      <c r="Q9">
        <v>-26</v>
      </c>
    </row>
    <row r="10" spans="1:22" x14ac:dyDescent="0.25">
      <c r="A10">
        <v>9</v>
      </c>
      <c r="B10">
        <v>28</v>
      </c>
      <c r="C10">
        <f t="shared" si="0"/>
        <v>37</v>
      </c>
      <c r="D10">
        <f t="shared" si="1"/>
        <v>18.5</v>
      </c>
      <c r="E10">
        <f t="shared" si="2"/>
        <v>252</v>
      </c>
      <c r="F10">
        <f t="shared" si="3"/>
        <v>2</v>
      </c>
      <c r="G10">
        <f t="shared" si="4"/>
        <v>3</v>
      </c>
      <c r="H10">
        <f t="shared" si="5"/>
        <v>0</v>
      </c>
      <c r="I10">
        <f t="shared" si="6"/>
        <v>9</v>
      </c>
      <c r="J10">
        <f t="shared" si="7"/>
        <v>81</v>
      </c>
      <c r="K10">
        <f t="shared" si="8"/>
        <v>4</v>
      </c>
      <c r="L10">
        <f t="shared" si="9"/>
        <v>3</v>
      </c>
      <c r="M10">
        <f t="shared" si="10"/>
        <v>3</v>
      </c>
      <c r="N10">
        <f t="shared" si="11"/>
        <v>29</v>
      </c>
      <c r="O10">
        <f t="shared" si="12"/>
        <v>37</v>
      </c>
      <c r="P10">
        <v>-55</v>
      </c>
      <c r="Q10">
        <v>-29</v>
      </c>
      <c r="V10" t="s">
        <v>0</v>
      </c>
    </row>
    <row r="11" spans="1:22" x14ac:dyDescent="0.25">
      <c r="A11">
        <v>10</v>
      </c>
      <c r="B11">
        <v>31</v>
      </c>
      <c r="C11">
        <f t="shared" si="0"/>
        <v>41</v>
      </c>
      <c r="D11">
        <f t="shared" si="1"/>
        <v>20.5</v>
      </c>
      <c r="E11">
        <f t="shared" si="2"/>
        <v>310</v>
      </c>
      <c r="F11">
        <f t="shared" si="3"/>
        <v>2</v>
      </c>
      <c r="G11">
        <f t="shared" si="4"/>
        <v>3.1622776601683795</v>
      </c>
      <c r="H11">
        <f t="shared" si="5"/>
        <v>0</v>
      </c>
      <c r="I11">
        <f t="shared" si="6"/>
        <v>10</v>
      </c>
      <c r="J11">
        <f t="shared" si="7"/>
        <v>100</v>
      </c>
      <c r="K11">
        <f t="shared" si="8"/>
        <v>4</v>
      </c>
      <c r="L11">
        <f t="shared" si="9"/>
        <v>3</v>
      </c>
      <c r="M11">
        <f t="shared" si="10"/>
        <v>3.16</v>
      </c>
      <c r="N11">
        <f t="shared" si="11"/>
        <v>32</v>
      </c>
      <c r="O11">
        <f t="shared" si="12"/>
        <v>41</v>
      </c>
      <c r="P11">
        <v>-61</v>
      </c>
      <c r="Q11">
        <v>-32</v>
      </c>
    </row>
    <row r="12" spans="1:22" x14ac:dyDescent="0.25">
      <c r="A12">
        <v>11</v>
      </c>
      <c r="B12">
        <v>34</v>
      </c>
      <c r="C12">
        <f t="shared" si="0"/>
        <v>45</v>
      </c>
      <c r="D12">
        <f t="shared" si="1"/>
        <v>22.5</v>
      </c>
      <c r="E12">
        <f t="shared" si="2"/>
        <v>374</v>
      </c>
      <c r="F12">
        <f t="shared" si="3"/>
        <v>2</v>
      </c>
      <c r="G12">
        <f t="shared" si="4"/>
        <v>3.3166247903553998</v>
      </c>
      <c r="H12">
        <f t="shared" si="5"/>
        <v>0</v>
      </c>
      <c r="I12">
        <f t="shared" si="6"/>
        <v>11</v>
      </c>
      <c r="J12">
        <f t="shared" si="7"/>
        <v>121</v>
      </c>
      <c r="K12">
        <f t="shared" si="8"/>
        <v>4</v>
      </c>
      <c r="L12">
        <f t="shared" si="9"/>
        <v>3</v>
      </c>
      <c r="M12">
        <f t="shared" si="10"/>
        <v>3.32</v>
      </c>
      <c r="N12">
        <f t="shared" si="11"/>
        <v>35</v>
      </c>
      <c r="O12">
        <f t="shared" si="12"/>
        <v>45</v>
      </c>
      <c r="P12">
        <v>-67</v>
      </c>
      <c r="Q12">
        <v>-35</v>
      </c>
    </row>
    <row r="13" spans="1:22" x14ac:dyDescent="0.25">
      <c r="A13">
        <v>12</v>
      </c>
      <c r="B13">
        <v>37</v>
      </c>
      <c r="C13">
        <f t="shared" si="0"/>
        <v>49</v>
      </c>
      <c r="D13">
        <f t="shared" si="1"/>
        <v>24.5</v>
      </c>
      <c r="E13">
        <f t="shared" si="2"/>
        <v>444</v>
      </c>
      <c r="F13">
        <f t="shared" si="3"/>
        <v>2</v>
      </c>
      <c r="G13">
        <f t="shared" si="4"/>
        <v>3.4641016151377544</v>
      </c>
      <c r="H13">
        <f t="shared" si="5"/>
        <v>0</v>
      </c>
      <c r="I13">
        <f t="shared" si="6"/>
        <v>12</v>
      </c>
      <c r="J13">
        <f t="shared" si="7"/>
        <v>144</v>
      </c>
      <c r="K13">
        <f t="shared" si="8"/>
        <v>4</v>
      </c>
      <c r="L13">
        <f t="shared" si="9"/>
        <v>3</v>
      </c>
      <c r="M13">
        <f t="shared" si="10"/>
        <v>3.46</v>
      </c>
      <c r="N13">
        <f t="shared" si="11"/>
        <v>38</v>
      </c>
      <c r="O13">
        <f t="shared" si="12"/>
        <v>49</v>
      </c>
      <c r="P13">
        <v>-73</v>
      </c>
      <c r="Q13">
        <v>-38</v>
      </c>
    </row>
    <row r="14" spans="1:22" x14ac:dyDescent="0.25">
      <c r="A14">
        <v>13</v>
      </c>
      <c r="B14">
        <v>40</v>
      </c>
      <c r="C14">
        <f t="shared" si="0"/>
        <v>53</v>
      </c>
      <c r="D14">
        <f t="shared" si="1"/>
        <v>26.5</v>
      </c>
      <c r="E14">
        <f t="shared" si="2"/>
        <v>520</v>
      </c>
      <c r="F14">
        <f t="shared" si="3"/>
        <v>2</v>
      </c>
      <c r="G14">
        <f t="shared" si="4"/>
        <v>3.6055512754639891</v>
      </c>
      <c r="H14">
        <f t="shared" si="5"/>
        <v>0</v>
      </c>
      <c r="I14">
        <f t="shared" si="6"/>
        <v>13</v>
      </c>
      <c r="J14">
        <f t="shared" si="7"/>
        <v>169</v>
      </c>
      <c r="K14">
        <f t="shared" si="8"/>
        <v>4</v>
      </c>
      <c r="L14">
        <f t="shared" si="9"/>
        <v>3</v>
      </c>
      <c r="M14">
        <f t="shared" si="10"/>
        <v>3.61</v>
      </c>
      <c r="N14">
        <f t="shared" si="11"/>
        <v>41</v>
      </c>
      <c r="O14">
        <f t="shared" si="12"/>
        <v>53</v>
      </c>
      <c r="P14">
        <v>-79</v>
      </c>
      <c r="Q14">
        <v>-41</v>
      </c>
    </row>
    <row r="15" spans="1:22" x14ac:dyDescent="0.25">
      <c r="A15">
        <v>14</v>
      </c>
      <c r="B15">
        <v>43</v>
      </c>
      <c r="C15">
        <f t="shared" si="0"/>
        <v>57</v>
      </c>
      <c r="D15">
        <f t="shared" si="1"/>
        <v>28.5</v>
      </c>
      <c r="E15">
        <f t="shared" si="2"/>
        <v>602</v>
      </c>
      <c r="F15">
        <f t="shared" si="3"/>
        <v>2</v>
      </c>
      <c r="G15">
        <f t="shared" si="4"/>
        <v>3.7416573867739413</v>
      </c>
      <c r="H15">
        <f t="shared" si="5"/>
        <v>0</v>
      </c>
      <c r="I15">
        <f t="shared" si="6"/>
        <v>14</v>
      </c>
      <c r="J15">
        <f t="shared" si="7"/>
        <v>196</v>
      </c>
      <c r="K15">
        <f t="shared" si="8"/>
        <v>4</v>
      </c>
      <c r="L15">
        <f t="shared" si="9"/>
        <v>3</v>
      </c>
      <c r="M15">
        <f t="shared" si="10"/>
        <v>3.74</v>
      </c>
      <c r="N15">
        <f t="shared" si="11"/>
        <v>44</v>
      </c>
      <c r="O15">
        <f t="shared" si="12"/>
        <v>57</v>
      </c>
      <c r="P15">
        <v>-85</v>
      </c>
      <c r="Q15">
        <v>-44</v>
      </c>
    </row>
    <row r="16" spans="1:22" x14ac:dyDescent="0.25">
      <c r="A16">
        <v>15</v>
      </c>
      <c r="B16">
        <v>46</v>
      </c>
      <c r="C16">
        <f t="shared" si="0"/>
        <v>61</v>
      </c>
      <c r="D16">
        <f t="shared" si="1"/>
        <v>30.5</v>
      </c>
      <c r="E16">
        <f t="shared" si="2"/>
        <v>690</v>
      </c>
      <c r="F16">
        <f t="shared" si="3"/>
        <v>2</v>
      </c>
      <c r="G16">
        <f t="shared" si="4"/>
        <v>3.872983346207417</v>
      </c>
      <c r="H16">
        <f t="shared" si="5"/>
        <v>0</v>
      </c>
      <c r="I16">
        <f t="shared" si="6"/>
        <v>15</v>
      </c>
      <c r="J16">
        <f t="shared" si="7"/>
        <v>225</v>
      </c>
      <c r="K16">
        <f t="shared" si="8"/>
        <v>4</v>
      </c>
      <c r="L16">
        <f t="shared" si="9"/>
        <v>3</v>
      </c>
      <c r="M16">
        <f t="shared" si="10"/>
        <v>3.87</v>
      </c>
      <c r="N16">
        <f t="shared" si="11"/>
        <v>47</v>
      </c>
      <c r="O16">
        <f t="shared" si="12"/>
        <v>61</v>
      </c>
      <c r="P16">
        <v>-91</v>
      </c>
      <c r="Q16">
        <v>-47</v>
      </c>
    </row>
    <row r="17" spans="1:17" x14ac:dyDescent="0.25">
      <c r="A17">
        <v>16</v>
      </c>
      <c r="B17">
        <v>49</v>
      </c>
      <c r="C17">
        <f t="shared" si="0"/>
        <v>65</v>
      </c>
      <c r="D17">
        <f t="shared" si="1"/>
        <v>32.5</v>
      </c>
      <c r="E17">
        <f t="shared" si="2"/>
        <v>784</v>
      </c>
      <c r="F17">
        <f t="shared" si="3"/>
        <v>2</v>
      </c>
      <c r="G17">
        <f t="shared" si="4"/>
        <v>4</v>
      </c>
      <c r="H17">
        <f t="shared" si="5"/>
        <v>0</v>
      </c>
      <c r="I17">
        <f t="shared" si="6"/>
        <v>16</v>
      </c>
      <c r="J17">
        <f t="shared" si="7"/>
        <v>256</v>
      </c>
      <c r="K17">
        <f t="shared" si="8"/>
        <v>6</v>
      </c>
      <c r="L17">
        <f t="shared" si="9"/>
        <v>4</v>
      </c>
      <c r="M17">
        <f t="shared" si="10"/>
        <v>4</v>
      </c>
      <c r="N17">
        <f t="shared" si="11"/>
        <v>50</v>
      </c>
      <c r="O17">
        <f t="shared" si="12"/>
        <v>65</v>
      </c>
      <c r="P17">
        <v>-97</v>
      </c>
      <c r="Q17">
        <v>-50</v>
      </c>
    </row>
    <row r="18" spans="1:17" x14ac:dyDescent="0.25">
      <c r="A18">
        <v>17</v>
      </c>
      <c r="B18">
        <v>52</v>
      </c>
      <c r="C18">
        <f t="shared" si="0"/>
        <v>69</v>
      </c>
      <c r="D18">
        <f t="shared" si="1"/>
        <v>34.5</v>
      </c>
      <c r="E18">
        <f t="shared" si="2"/>
        <v>884</v>
      </c>
      <c r="F18">
        <f t="shared" si="3"/>
        <v>2</v>
      </c>
      <c r="G18">
        <f t="shared" si="4"/>
        <v>4.1231056256176606</v>
      </c>
      <c r="H18">
        <f t="shared" si="5"/>
        <v>0</v>
      </c>
      <c r="I18">
        <f t="shared" si="6"/>
        <v>17</v>
      </c>
      <c r="J18">
        <f t="shared" si="7"/>
        <v>289</v>
      </c>
      <c r="K18">
        <f t="shared" si="8"/>
        <v>6</v>
      </c>
      <c r="L18">
        <f t="shared" si="9"/>
        <v>4</v>
      </c>
      <c r="M18">
        <f t="shared" si="10"/>
        <v>4.12</v>
      </c>
      <c r="N18">
        <f t="shared" si="11"/>
        <v>53</v>
      </c>
      <c r="O18">
        <f t="shared" si="12"/>
        <v>69</v>
      </c>
      <c r="P18">
        <v>-103</v>
      </c>
      <c r="Q18">
        <v>-53</v>
      </c>
    </row>
    <row r="19" spans="1:17" x14ac:dyDescent="0.25">
      <c r="A19">
        <v>18</v>
      </c>
      <c r="B19">
        <v>55</v>
      </c>
      <c r="C19">
        <f t="shared" si="0"/>
        <v>73</v>
      </c>
      <c r="D19">
        <f t="shared" si="1"/>
        <v>36.5</v>
      </c>
      <c r="E19">
        <f t="shared" si="2"/>
        <v>990</v>
      </c>
      <c r="F19">
        <f t="shared" si="3"/>
        <v>2</v>
      </c>
      <c r="G19">
        <f t="shared" si="4"/>
        <v>4.2426406871192848</v>
      </c>
      <c r="H19">
        <f t="shared" si="5"/>
        <v>0</v>
      </c>
      <c r="I19">
        <f t="shared" si="6"/>
        <v>18</v>
      </c>
      <c r="J19">
        <f t="shared" si="7"/>
        <v>324</v>
      </c>
      <c r="K19">
        <f t="shared" si="8"/>
        <v>6</v>
      </c>
      <c r="L19">
        <f t="shared" si="9"/>
        <v>4</v>
      </c>
      <c r="M19">
        <f t="shared" si="10"/>
        <v>4.24</v>
      </c>
      <c r="N19">
        <f t="shared" si="11"/>
        <v>56</v>
      </c>
      <c r="O19">
        <f t="shared" si="12"/>
        <v>73</v>
      </c>
      <c r="P19">
        <v>-109</v>
      </c>
      <c r="Q19">
        <v>-56</v>
      </c>
    </row>
    <row r="20" spans="1:17" x14ac:dyDescent="0.25">
      <c r="A20">
        <v>19</v>
      </c>
      <c r="B20">
        <v>58</v>
      </c>
      <c r="C20">
        <f t="shared" si="0"/>
        <v>77</v>
      </c>
      <c r="D20">
        <f t="shared" si="1"/>
        <v>38.5</v>
      </c>
      <c r="E20">
        <f t="shared" si="2"/>
        <v>1102</v>
      </c>
      <c r="F20">
        <f t="shared" si="3"/>
        <v>2</v>
      </c>
      <c r="G20">
        <f t="shared" si="4"/>
        <v>4.358898943540674</v>
      </c>
      <c r="H20">
        <f t="shared" si="5"/>
        <v>0</v>
      </c>
      <c r="I20">
        <f t="shared" si="6"/>
        <v>19</v>
      </c>
      <c r="J20">
        <f t="shared" si="7"/>
        <v>361</v>
      </c>
      <c r="K20">
        <f t="shared" si="8"/>
        <v>6</v>
      </c>
      <c r="L20">
        <f t="shared" si="9"/>
        <v>4</v>
      </c>
      <c r="M20">
        <f t="shared" si="10"/>
        <v>4.3600000000000003</v>
      </c>
      <c r="N20">
        <f t="shared" si="11"/>
        <v>59</v>
      </c>
      <c r="O20">
        <f t="shared" si="12"/>
        <v>77</v>
      </c>
      <c r="P20">
        <v>-115</v>
      </c>
      <c r="Q20">
        <v>-59</v>
      </c>
    </row>
    <row r="21" spans="1:17" x14ac:dyDescent="0.25">
      <c r="A21">
        <v>20</v>
      </c>
      <c r="B21">
        <v>61</v>
      </c>
      <c r="C21">
        <f t="shared" si="0"/>
        <v>81</v>
      </c>
      <c r="D21">
        <f t="shared" si="1"/>
        <v>40.5</v>
      </c>
      <c r="E21">
        <f t="shared" si="2"/>
        <v>1220</v>
      </c>
      <c r="F21">
        <f t="shared" si="3"/>
        <v>2</v>
      </c>
      <c r="G21">
        <f t="shared" si="4"/>
        <v>4.4721359549995796</v>
      </c>
      <c r="H21">
        <f t="shared" si="5"/>
        <v>0</v>
      </c>
      <c r="I21">
        <f t="shared" si="6"/>
        <v>20</v>
      </c>
      <c r="J21">
        <f t="shared" si="7"/>
        <v>400</v>
      </c>
      <c r="K21">
        <f t="shared" si="8"/>
        <v>6</v>
      </c>
      <c r="L21">
        <f t="shared" si="9"/>
        <v>4</v>
      </c>
      <c r="M21">
        <f t="shared" si="10"/>
        <v>4.47</v>
      </c>
      <c r="N21">
        <f t="shared" si="11"/>
        <v>62</v>
      </c>
      <c r="O21">
        <f t="shared" si="12"/>
        <v>81</v>
      </c>
      <c r="P21">
        <v>-121</v>
      </c>
      <c r="Q21">
        <v>-62</v>
      </c>
    </row>
    <row r="22" spans="1:17" x14ac:dyDescent="0.25">
      <c r="A22">
        <v>21</v>
      </c>
      <c r="B22">
        <v>64</v>
      </c>
      <c r="C22">
        <f t="shared" si="0"/>
        <v>85</v>
      </c>
      <c r="D22">
        <f t="shared" si="1"/>
        <v>42.5</v>
      </c>
      <c r="E22">
        <f t="shared" si="2"/>
        <v>1344</v>
      </c>
      <c r="F22">
        <f t="shared" si="3"/>
        <v>2</v>
      </c>
      <c r="G22">
        <f t="shared" si="4"/>
        <v>4.5825756949558398</v>
      </c>
      <c r="H22">
        <f t="shared" si="5"/>
        <v>0</v>
      </c>
      <c r="I22">
        <f t="shared" si="6"/>
        <v>21</v>
      </c>
      <c r="J22">
        <f t="shared" si="7"/>
        <v>441</v>
      </c>
      <c r="K22">
        <f t="shared" si="8"/>
        <v>6</v>
      </c>
      <c r="L22">
        <f t="shared" si="9"/>
        <v>4</v>
      </c>
      <c r="M22">
        <f t="shared" si="10"/>
        <v>4.58</v>
      </c>
      <c r="N22">
        <f t="shared" si="11"/>
        <v>65</v>
      </c>
      <c r="O22">
        <f t="shared" si="12"/>
        <v>85</v>
      </c>
      <c r="P22">
        <v>-127</v>
      </c>
      <c r="Q22">
        <v>-65</v>
      </c>
    </row>
    <row r="23" spans="1:17" x14ac:dyDescent="0.25">
      <c r="A23">
        <v>22</v>
      </c>
      <c r="B23">
        <v>67</v>
      </c>
      <c r="C23">
        <f t="shared" si="0"/>
        <v>89</v>
      </c>
      <c r="D23">
        <f t="shared" si="1"/>
        <v>44.5</v>
      </c>
      <c r="E23">
        <f t="shared" si="2"/>
        <v>1474</v>
      </c>
      <c r="F23">
        <f t="shared" si="3"/>
        <v>2</v>
      </c>
      <c r="G23">
        <f t="shared" si="4"/>
        <v>4.6904157598234297</v>
      </c>
      <c r="H23">
        <f t="shared" si="5"/>
        <v>0</v>
      </c>
      <c r="I23">
        <f t="shared" si="6"/>
        <v>22</v>
      </c>
      <c r="J23">
        <f t="shared" si="7"/>
        <v>484</v>
      </c>
      <c r="K23">
        <f t="shared" si="8"/>
        <v>6</v>
      </c>
      <c r="L23">
        <f t="shared" si="9"/>
        <v>4</v>
      </c>
      <c r="M23">
        <f t="shared" si="10"/>
        <v>4.6900000000000004</v>
      </c>
      <c r="N23">
        <f t="shared" si="11"/>
        <v>68</v>
      </c>
      <c r="O23">
        <f t="shared" si="12"/>
        <v>89</v>
      </c>
      <c r="P23">
        <v>-133</v>
      </c>
      <c r="Q23">
        <v>-68</v>
      </c>
    </row>
    <row r="24" spans="1:17" x14ac:dyDescent="0.25">
      <c r="A24">
        <v>23</v>
      </c>
      <c r="B24">
        <v>70</v>
      </c>
      <c r="C24">
        <f t="shared" si="0"/>
        <v>93</v>
      </c>
      <c r="D24">
        <f t="shared" si="1"/>
        <v>46.5</v>
      </c>
      <c r="E24">
        <f t="shared" si="2"/>
        <v>1610</v>
      </c>
      <c r="F24">
        <f t="shared" si="3"/>
        <v>2</v>
      </c>
      <c r="G24">
        <f t="shared" si="4"/>
        <v>4.7958315233127191</v>
      </c>
      <c r="H24">
        <f t="shared" si="5"/>
        <v>0</v>
      </c>
      <c r="I24">
        <f t="shared" si="6"/>
        <v>23</v>
      </c>
      <c r="J24">
        <f t="shared" si="7"/>
        <v>529</v>
      </c>
      <c r="K24">
        <f t="shared" si="8"/>
        <v>6</v>
      </c>
      <c r="L24">
        <f t="shared" si="9"/>
        <v>4</v>
      </c>
      <c r="M24">
        <f t="shared" si="10"/>
        <v>4.8</v>
      </c>
      <c r="N24">
        <f t="shared" si="11"/>
        <v>71</v>
      </c>
      <c r="O24">
        <f t="shared" si="12"/>
        <v>93</v>
      </c>
      <c r="P24">
        <v>-139</v>
      </c>
      <c r="Q24">
        <v>-71</v>
      </c>
    </row>
    <row r="25" spans="1:17" x14ac:dyDescent="0.25">
      <c r="A25">
        <v>24</v>
      </c>
      <c r="B25">
        <v>73</v>
      </c>
      <c r="C25">
        <f t="shared" si="0"/>
        <v>97</v>
      </c>
      <c r="D25">
        <f t="shared" si="1"/>
        <v>48.5</v>
      </c>
      <c r="E25">
        <f t="shared" si="2"/>
        <v>1752</v>
      </c>
      <c r="F25">
        <f t="shared" si="3"/>
        <v>2</v>
      </c>
      <c r="G25">
        <f t="shared" si="4"/>
        <v>4.8989794855663558</v>
      </c>
      <c r="H25">
        <f t="shared" si="5"/>
        <v>0</v>
      </c>
      <c r="I25">
        <f t="shared" si="6"/>
        <v>24</v>
      </c>
      <c r="J25">
        <f t="shared" si="7"/>
        <v>576</v>
      </c>
      <c r="K25">
        <f t="shared" si="8"/>
        <v>0</v>
      </c>
      <c r="L25">
        <f t="shared" si="9"/>
        <v>4</v>
      </c>
      <c r="M25">
        <f t="shared" si="10"/>
        <v>4.9000000000000004</v>
      </c>
      <c r="N25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EMON</dc:creator>
  <cp:lastModifiedBy>EMON</cp:lastModifiedBy>
  <dcterms:created xsi:type="dcterms:W3CDTF">2024-12-15T13:16:12Z</dcterms:created>
  <dcterms:modified xsi:type="dcterms:W3CDTF">2024-12-15T14:05:13Z</dcterms:modified>
</cp:coreProperties>
</file>