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New Abst (2)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__________ach1" localSheetId="0">#REF!</definedName>
    <definedName name="__________ach1">#REF!</definedName>
    <definedName name="__________RWE1" localSheetId="0">#REF!</definedName>
    <definedName name="__________RWE1">#REF!</definedName>
    <definedName name="________ach1" localSheetId="0">#REF!</definedName>
    <definedName name="________ach1">#REF!</definedName>
    <definedName name="________RWE1" localSheetId="0">#REF!</definedName>
    <definedName name="________RWE1">#REF!</definedName>
    <definedName name="_______ach1" localSheetId="0">#REF!</definedName>
    <definedName name="_______RWE1" localSheetId="0">#REF!</definedName>
    <definedName name="______ach1" localSheetId="0">#REF!</definedName>
    <definedName name="______ach1">#REF!</definedName>
    <definedName name="______RWE1" localSheetId="0">#REF!</definedName>
    <definedName name="______RWE1">#REF!</definedName>
    <definedName name="_____ach1" localSheetId="0">#REF!</definedName>
    <definedName name="_____RWE1" localSheetId="0">#REF!</definedName>
    <definedName name="____ach1" localSheetId="0">#REF!</definedName>
    <definedName name="____ach1">#REF!</definedName>
    <definedName name="____RWE1" localSheetId="0">#REF!</definedName>
    <definedName name="____RWE1">#REF!</definedName>
    <definedName name="___ach1" localSheetId="0">#REF!</definedName>
    <definedName name="___RWE1" localSheetId="0">#REF!</definedName>
    <definedName name="__ach1" localSheetId="0">#REF!</definedName>
    <definedName name="__agg10">'[2]Materials Cost'!$G$13</definedName>
    <definedName name="__agg20">'[2]Materials Cost'!$G$10</definedName>
    <definedName name="__HND1">[3]girder!$H$34</definedName>
    <definedName name="__HND2">[3]girder!$H$36</definedName>
    <definedName name="__HNW1">[3]girder!$H$35</definedName>
    <definedName name="__HNW2">[3]girder!$H$37</definedName>
    <definedName name="__pvc100">'[4]Materials Cost(PCC)'!$G$32</definedName>
    <definedName name="__RWE1" localSheetId="0">#REF!</definedName>
    <definedName name="__sd1" localSheetId="0">[5]Electrical!#REF!</definedName>
    <definedName name="__sd1">[5]Electrical!#REF!</definedName>
    <definedName name="__sd10" localSheetId="0">[5]Electrical!#REF!</definedName>
    <definedName name="__sd10">[5]Electrical!#REF!</definedName>
    <definedName name="__sd11" localSheetId="0">[5]Electrical!#REF!</definedName>
    <definedName name="__sd11">[5]Electrical!#REF!</definedName>
    <definedName name="__sd12" localSheetId="0">[5]Electrical!#REF!</definedName>
    <definedName name="__sd12">[5]Electrical!#REF!</definedName>
    <definedName name="__sd13" localSheetId="0">[5]Electrical!#REF!</definedName>
    <definedName name="__sd13">[5]Electrical!#REF!</definedName>
    <definedName name="__sd14" localSheetId="0">[5]Electrical!#REF!</definedName>
    <definedName name="__sd14">[5]Electrical!#REF!</definedName>
    <definedName name="__sd2" localSheetId="0">[5]Electrical!#REF!</definedName>
    <definedName name="__sd2">[5]Electrical!#REF!</definedName>
    <definedName name="__sd3" localSheetId="0">[5]Electrical!#REF!</definedName>
    <definedName name="__sd3">[5]Electrical!#REF!</definedName>
    <definedName name="__sd7" localSheetId="0">[5]Electrical!#REF!</definedName>
    <definedName name="__sd7">[5]Electrical!#REF!</definedName>
    <definedName name="__sd8" localSheetId="0">[5]Electrical!#REF!</definedName>
    <definedName name="__sd8">[5]Electrical!#REF!</definedName>
    <definedName name="__sd9" localSheetId="0">[5]Electrical!#REF!</definedName>
    <definedName name="__sd9">[5]Electrical!#REF!</definedName>
    <definedName name="__WD2" localSheetId="0">[6]girder!#REF!</definedName>
    <definedName name="__WD2">[6]girder!#REF!</definedName>
    <definedName name="__WD3" localSheetId="0">[6]girder!#REF!</definedName>
    <definedName name="__WD3">[6]girder!#REF!</definedName>
    <definedName name="__WD4" localSheetId="0">[6]girder!#REF!</definedName>
    <definedName name="__WD4">[6]girder!#REF!</definedName>
    <definedName name="__WL1" localSheetId="0">[6]girder!#REF!</definedName>
    <definedName name="__WL1">[6]girder!#REF!</definedName>
    <definedName name="__WL2" localSheetId="0">[6]girder!#REF!</definedName>
    <definedName name="__WL2">[6]girder!#REF!</definedName>
    <definedName name="__WL3" localSheetId="0">[6]girder!#REF!</definedName>
    <definedName name="__WL3">[6]girder!#REF!</definedName>
    <definedName name="__WL4" localSheetId="0">[6]girder!#REF!</definedName>
    <definedName name="__WL4">[6]girder!#REF!</definedName>
    <definedName name="__XH1">[3]girder!$H$49</definedName>
    <definedName name="__XH2">[3]girder!$H$50</definedName>
    <definedName name="_ach1" localSheetId="0">#REF!</definedName>
    <definedName name="_ach2" localSheetId="0">#REF!</definedName>
    <definedName name="_ach2">#REF!</definedName>
    <definedName name="_ach3" localSheetId="0">#REF!</definedName>
    <definedName name="_ach3">#REF!</definedName>
    <definedName name="_agg10">'[2]Materials Cost'!$G$13</definedName>
    <definedName name="_agg20">'[2]Materials Cost'!$G$10</definedName>
    <definedName name="_Fill" localSheetId="0" hidden="1">#REF!</definedName>
    <definedName name="_Fill" hidden="1">#REF!</definedName>
    <definedName name="_HND1">[3]girder!$H$34</definedName>
    <definedName name="_HND2">[3]girder!$H$36</definedName>
    <definedName name="_HNW1">[3]girder!$H$35</definedName>
    <definedName name="_HNW2">[3]girder!$H$37</definedName>
    <definedName name="_pvc100">'[4]Materials Cost(PCC)'!$G$32</definedName>
    <definedName name="_RWE1" localSheetId="0">#REF!</definedName>
    <definedName name="_sd1" localSheetId="0">[5]Electrical!#REF!</definedName>
    <definedName name="_sd1">[5]Electrical!#REF!</definedName>
    <definedName name="_sd10" localSheetId="0">[5]Electrical!#REF!</definedName>
    <definedName name="_sd10">[5]Electrical!#REF!</definedName>
    <definedName name="_sd11" localSheetId="0">[5]Electrical!#REF!</definedName>
    <definedName name="_sd11">[5]Electrical!#REF!</definedName>
    <definedName name="_sd12" localSheetId="0">[5]Electrical!#REF!</definedName>
    <definedName name="_sd12">[5]Electrical!#REF!</definedName>
    <definedName name="_sd13" localSheetId="0">[5]Electrical!#REF!</definedName>
    <definedName name="_sd13">[5]Electrical!#REF!</definedName>
    <definedName name="_sd14" localSheetId="0">[5]Electrical!#REF!</definedName>
    <definedName name="_sd14">[5]Electrical!#REF!</definedName>
    <definedName name="_sd2" localSheetId="0">[5]Electrical!#REF!</definedName>
    <definedName name="_sd2">[5]Electrical!#REF!</definedName>
    <definedName name="_sd3" localSheetId="0">[5]Electrical!#REF!</definedName>
    <definedName name="_sd3">[5]Electrical!#REF!</definedName>
    <definedName name="_sd7" localSheetId="0">[5]Electrical!#REF!</definedName>
    <definedName name="_sd7">[5]Electrical!#REF!</definedName>
    <definedName name="_sd8" localSheetId="0">[5]Electrical!#REF!</definedName>
    <definedName name="_sd8">[5]Electrical!#REF!</definedName>
    <definedName name="_sd9" localSheetId="0">[5]Electrical!#REF!</definedName>
    <definedName name="_sd9">[5]Electrical!#REF!</definedName>
    <definedName name="_WD2" localSheetId="0">[6]girder!#REF!</definedName>
    <definedName name="_WD2">[6]girder!#REF!</definedName>
    <definedName name="_WD3" localSheetId="0">[6]girder!#REF!</definedName>
    <definedName name="_WD3">[6]girder!#REF!</definedName>
    <definedName name="_WD4" localSheetId="0">[6]girder!#REF!</definedName>
    <definedName name="_WD4">[6]girder!#REF!</definedName>
    <definedName name="_WL1" localSheetId="0">[6]girder!#REF!</definedName>
    <definedName name="_WL1">[6]girder!#REF!</definedName>
    <definedName name="_WL2" localSheetId="0">[6]girder!#REF!</definedName>
    <definedName name="_WL2">[6]girder!#REF!</definedName>
    <definedName name="_WL3" localSheetId="0">[6]girder!#REF!</definedName>
    <definedName name="_WL3">[6]girder!#REF!</definedName>
    <definedName name="_WL4" localSheetId="0">[6]girder!#REF!</definedName>
    <definedName name="_WL4">[6]girder!#REF!</definedName>
    <definedName name="_XH1">[3]girder!$H$49</definedName>
    <definedName name="_XH2">[3]girder!$H$50</definedName>
    <definedName name="a" localSheetId="0">#REF!</definedName>
    <definedName name="aaaaaaa" localSheetId="0">#REF!</definedName>
    <definedName name="aaaaaaa">#REF!</definedName>
    <definedName name="aaaaaaaaaaaaaaaaaaaaaaa" localSheetId="0">#REF!</definedName>
    <definedName name="aaaaaaaaaaaaaaaaaaaaaaa">#REF!</definedName>
    <definedName name="abh" localSheetId="0">#REF!</definedName>
    <definedName name="ablk" localSheetId="0">#REF!</definedName>
    <definedName name="ach" localSheetId="0">#REF!</definedName>
    <definedName name="anscount" hidden="1">2</definedName>
    <definedName name="area" localSheetId="0">#REF!</definedName>
    <definedName name="area">#REF!</definedName>
    <definedName name="art" localSheetId="0">#REF!</definedName>
    <definedName name="art">#REF!</definedName>
    <definedName name="as">'[7]4-Int- ele(RA)'!$K$9</definedName>
    <definedName name="averatedbmpcc">[8]Ave.wtd.rates!$I$113</definedName>
    <definedName name="bottom">[9]s!$H$8</definedName>
    <definedName name="BRAKE1">[10]Annex!$D$11</definedName>
    <definedName name="brglvl">[11]Intro!$L$257</definedName>
    <definedName name="building2" localSheetId="0">#REF!</definedName>
    <definedName name="building2">#REF!</definedName>
    <definedName name="bwmc">'[12]basic-data'!$D$17</definedName>
    <definedName name="CANT1">[3]girder!$H$74</definedName>
    <definedName name="CANT2">[3]girder!$H$75</definedName>
    <definedName name="cbe_1">'[13]Civil (RA) _Resi_'!$J$12</definedName>
    <definedName name="cbxcpr">[11]Intro!$L$157</definedName>
    <definedName name="ccbrg">[11]Intro!$L$120</definedName>
    <definedName name="ccn">'[14]2.civil-RA'!$I$13</definedName>
    <definedName name="cco_1">'[13]Civil (RA) _Resi_'!$J$13</definedName>
    <definedName name="ccspanbx">[11]Intro!$L$118</definedName>
    <definedName name="ccspanx">[11]Intro!$L$116</definedName>
    <definedName name="cfdc" localSheetId="0">#REF!</definedName>
    <definedName name="cfdc">#REF!</definedName>
    <definedName name="Cgrade">'[12]basic-data'!$D$27</definedName>
    <definedName name="civ_1" localSheetId="0">'[15]1.Civil-RA'!#REF!</definedName>
    <definedName name="civ_1">'[15]1.Civil-RA'!#REF!</definedName>
    <definedName name="cmas_1">'[13]Civil (RA) _Resi_'!$J$15</definedName>
    <definedName name="cmas2">'[16]2.civil-RA'!$I$16</definedName>
    <definedName name="CMDA" localSheetId="0">#REF!</definedName>
    <definedName name="CMDA1" localSheetId="0">#REF!</definedName>
    <definedName name="coo">'[17]Cost Index'!$D$28</definedName>
    <definedName name="coo_14">'[18]Cost Index'!$D$28</definedName>
    <definedName name="cov">[19]data!$I$13</definedName>
    <definedName name="cvb" localSheetId="0">#REF!</definedName>
    <definedName name="cvb">#REF!</definedName>
    <definedName name="cvdb" localSheetId="0">#REF!</definedName>
    <definedName name="da" localSheetId="0">#REF!</definedName>
    <definedName name="da">#REF!</definedName>
    <definedName name="ddd" localSheetId="0">#REF!</definedName>
    <definedName name="ddd">#REF!</definedName>
    <definedName name="ddddd" localSheetId="0">#REF!</definedName>
    <definedName name="ddddd">#REF!</definedName>
    <definedName name="dde" localSheetId="0">#REF!</definedName>
    <definedName name="dde">#REF!</definedName>
    <definedName name="decor" localSheetId="0">#REF!</definedName>
    <definedName name="decor">#REF!</definedName>
    <definedName name="Demolishing_lime_concrete_manually_by_mechanical_means_and_disposal_of_material_as_directed">"CPWD 15.1"</definedName>
    <definedName name="DEN">[20]girder!$H$55</definedName>
    <definedName name="DEPTH1">[3]girder!$H$17</definedName>
    <definedName name="DEPTH2">[3]girder!$H$18</definedName>
    <definedName name="df" localSheetId="0">#REF!</definedName>
    <definedName name="dfg" localSheetId="0">#REF!</definedName>
    <definedName name="Di">[19]data!$I$35</definedName>
    <definedName name="dia">[21]Intro!$L$151</definedName>
    <definedName name="dis">'[16]2.civil-RA'!$I$15</definedName>
    <definedName name="disman">'[16]2.civil-RA'!$I$14</definedName>
    <definedName name="dismandling">'[16]2.civil-RA'!$O$16</definedName>
    <definedName name="Dmg">'[12]basic-data'!$D$16</definedName>
    <definedName name="dnconc">[11]Intro!$L$222</definedName>
    <definedName name="dnsoil">[11]Intro!$L$226</definedName>
    <definedName name="Do">[19]data!$I$32</definedName>
    <definedName name="dry" localSheetId="0">#REF!</definedName>
    <definedName name="dry">#REF!</definedName>
    <definedName name="Dslab">[22]dlvoid!$H$25</definedName>
    <definedName name="du_14" localSheetId="0">'[23]Sqn_Abs_G_6_ '!#REF!</definedName>
    <definedName name="du_14">'[23]Sqn_Abs_G_6_ '!#REF!</definedName>
    <definedName name="du_4" localSheetId="0">'[24]Sqn_Abs_G_6_ '!#REF!</definedName>
    <definedName name="du_4">'[24]Sqn_Abs_G_6_ '!#REF!</definedName>
    <definedName name="du_8" localSheetId="0">'[24]Sqn_Abs_G_6_ '!#REF!</definedName>
    <definedName name="du_8">'[24]Sqn_Abs_G_6_ '!#REF!</definedName>
    <definedName name="du_9" localSheetId="0">'[24]Sqn_Abs_G_6_ '!#REF!</definedName>
    <definedName name="du_9">'[24]Sqn_Abs_G_6_ '!#REF!</definedName>
    <definedName name="dui_10" localSheetId="0">'[24]WO_Abs _G_2_ 6 DUs'!#REF!</definedName>
    <definedName name="dui_10">'[24]WO_Abs _G_2_ 6 DUs'!#REF!</definedName>
    <definedName name="dui_11" localSheetId="0">'[24]WO_Abs _G_2_ 6 DUs'!#REF!</definedName>
    <definedName name="dui_11">'[24]WO_Abs _G_2_ 6 DUs'!#REF!</definedName>
    <definedName name="dui_14" localSheetId="0">'[23]WO_Abs _G_2_ 6 DUs'!#REF!</definedName>
    <definedName name="dui_14">'[23]WO_Abs _G_2_ 6 DUs'!#REF!</definedName>
    <definedName name="dui_4" localSheetId="0">'[24]WO_Abs _G_2_ 6 DUs'!#REF!</definedName>
    <definedName name="dui_4">'[24]WO_Abs _G_2_ 6 DUs'!#REF!</definedName>
    <definedName name="dui_8" localSheetId="0">'[24]WO_Abs _G_2_ 6 DUs'!#REF!</definedName>
    <definedName name="dui_8">'[24]WO_Abs _G_2_ 6 DUs'!#REF!</definedName>
    <definedName name="dui_9" localSheetId="0">'[24]WO_Abs _G_2_ 6 DUs'!#REF!</definedName>
    <definedName name="dui_9">'[24]WO_Abs _G_2_ 6 DUs'!#REF!</definedName>
    <definedName name="DW_10" localSheetId="0">'[24]Sqn_Abs_G_6_ '!#REF!</definedName>
    <definedName name="DW_10">'[24]Sqn_Abs_G_6_ '!#REF!</definedName>
    <definedName name="DW_11" localSheetId="0">'[24]Sqn_Abs_G_6_ '!#REF!</definedName>
    <definedName name="DW_11">'[24]Sqn_Abs_G_6_ '!#REF!</definedName>
    <definedName name="DW_14" localSheetId="0">'[23]Sqn_Abs_G_6_ '!#REF!</definedName>
    <definedName name="DW_14">'[23]Sqn_Abs_G_6_ '!#REF!</definedName>
    <definedName name="DW_4" localSheetId="0">'[24]Sqn_Abs_G_6_ '!#REF!</definedName>
    <definedName name="DW_4">'[24]Sqn_Abs_G_6_ '!#REF!</definedName>
    <definedName name="DW_8" localSheetId="0">'[24]Sqn_Abs_G_6_ '!#REF!</definedName>
    <definedName name="DW_8">'[24]Sqn_Abs_G_6_ '!#REF!</definedName>
    <definedName name="DW_9" localSheetId="0">'[24]Sqn_Abs_G_6_ '!#REF!</definedName>
    <definedName name="DW_9">'[24]Sqn_Abs_G_6_ '!#REF!</definedName>
    <definedName name="dwsd">#N/A</definedName>
    <definedName name="End_Bal" localSheetId="0">#REF!</definedName>
    <definedName name="End_Bal">#REF!</definedName>
    <definedName name="ere" localSheetId="0">#REF!</definedName>
    <definedName name="ere">#REF!</definedName>
    <definedName name="et" localSheetId="0">[25]Sqn_Abs!#REF!</definedName>
    <definedName name="et">[25]Sqn_Abs!#REF!</definedName>
    <definedName name="et_1" localSheetId="0">[25]Sqn_Abs!#REF!</definedName>
    <definedName name="et_1">[25]Sqn_Abs!#REF!</definedName>
    <definedName name="et_10" localSheetId="0">[25]Sqn_Abs!#REF!</definedName>
    <definedName name="et_10">[25]Sqn_Abs!#REF!</definedName>
    <definedName name="et_11" localSheetId="0">[25]Sqn_Abs!#REF!</definedName>
    <definedName name="et_11">[25]Sqn_Abs!#REF!</definedName>
    <definedName name="et_4" localSheetId="0">[25]Sqn_Abs!#REF!</definedName>
    <definedName name="et_4">[25]Sqn_Abs!#REF!</definedName>
    <definedName name="et_8" localSheetId="0">[25]Sqn_Abs!#REF!</definedName>
    <definedName name="et_8">[25]Sqn_Abs!#REF!</definedName>
    <definedName name="et_9" localSheetId="0">[25]Sqn_Abs!#REF!</definedName>
    <definedName name="et_9">[25]Sqn_Abs!#REF!</definedName>
    <definedName name="Excel_BuiltIn_Print_Area" localSheetId="0">#REF!</definedName>
    <definedName name="Excel_BuiltIn_Print_Area">#REF!</definedName>
    <definedName name="Excel_BuiltIn_Print_Titles" localSheetId="0">#REF!</definedName>
    <definedName name="Excel_BuiltIn_Print_Titles">#REF!</definedName>
    <definedName name="f">[26]Quotation!$AK$4</definedName>
    <definedName name="fb">[27]Formula!$D$39</definedName>
    <definedName name="fc">'[12]basic-data'!$D$33</definedName>
    <definedName name="fcd" localSheetId="0">#REF!</definedName>
    <definedName name="fcd">#REF!</definedName>
    <definedName name="FCK">[28]analysis!$D$195</definedName>
    <definedName name="fdd" localSheetId="0">#REF!</definedName>
    <definedName name="fdd">#REF!</definedName>
    <definedName name="fdf" localSheetId="0">#REF!</definedName>
    <definedName name="fdf">#REF!</definedName>
    <definedName name="fe" localSheetId="0">'[29]Sqn _Main_ Abs'!#REF!</definedName>
    <definedName name="fe">'[29]Sqn _Main_ Abs'!#REF!</definedName>
    <definedName name="fe_1" localSheetId="0">'[29]Sqn _Main_ Abs'!#REF!</definedName>
    <definedName name="fe_1">'[29]Sqn _Main_ Abs'!#REF!</definedName>
    <definedName name="fe_10" localSheetId="0">'[29]Sqn _Main_ Abs'!#REF!</definedName>
    <definedName name="fe_10">'[29]Sqn _Main_ Abs'!#REF!</definedName>
    <definedName name="fe_11" localSheetId="0">'[29]Sqn _Main_ Abs'!#REF!</definedName>
    <definedName name="fe_11">'[29]Sqn _Main_ Abs'!#REF!</definedName>
    <definedName name="fe_4" localSheetId="0">'[29]Sqn _Main_ Abs'!#REF!</definedName>
    <definedName name="fe_4">'[29]Sqn _Main_ Abs'!#REF!</definedName>
    <definedName name="fe_8" localSheetId="0">'[29]Sqn _Main_ Abs'!#REF!</definedName>
    <definedName name="fe_8">'[29]Sqn _Main_ Abs'!#REF!</definedName>
    <definedName name="fe_9" localSheetId="0">'[29]Sqn _Main_ Abs'!#REF!</definedName>
    <definedName name="fe_9">'[29]Sqn _Main_ Abs'!#REF!</definedName>
    <definedName name="ff" localSheetId="0">[30]OHT_Abs!#REF!</definedName>
    <definedName name="ff">[30]OHT_Abs!#REF!</definedName>
    <definedName name="ff_1" localSheetId="0">[30]OHT_Abs!#REF!</definedName>
    <definedName name="ff_1">[30]OHT_Abs!#REF!</definedName>
    <definedName name="ff_10" localSheetId="0">[30]OHT_Abs!#REF!</definedName>
    <definedName name="ff_10">[30]OHT_Abs!#REF!</definedName>
    <definedName name="ff_11" localSheetId="0">[30]OHT_Abs!#REF!</definedName>
    <definedName name="ff_11">[30]OHT_Abs!#REF!</definedName>
    <definedName name="ff_13" localSheetId="0">[31]OHT_Abs!#REF!</definedName>
    <definedName name="ff_13">[31]OHT_Abs!#REF!</definedName>
    <definedName name="ff_14" localSheetId="0">[31]Retainingwall_f!#REF!</definedName>
    <definedName name="ff_14">[31]Retainingwall_f!#REF!</definedName>
    <definedName name="ff_15" localSheetId="0">[32]OHT_Abs!#REF!</definedName>
    <definedName name="ff_15">[32]OHT_Abs!#REF!</definedName>
    <definedName name="ff_16" localSheetId="0">[31]OHT_Abs!#REF!</definedName>
    <definedName name="ff_16">[31]OHT_Abs!#REF!</definedName>
    <definedName name="ff_17" localSheetId="0">[33]OHT_Abs!#REF!</definedName>
    <definedName name="ff_17">[33]OHT_Abs!#REF!</definedName>
    <definedName name="ff_19" localSheetId="0">[31]OHT_Abs!#REF!</definedName>
    <definedName name="ff_19">[31]OHT_Abs!#REF!</definedName>
    <definedName name="ff_20" localSheetId="0">[31]OHT_Abs!#REF!</definedName>
    <definedName name="ff_20">[31]OHT_Abs!#REF!</definedName>
    <definedName name="ff_23" localSheetId="0">[31]OHT_Abs!#REF!</definedName>
    <definedName name="ff_23">[31]OHT_Abs!#REF!</definedName>
    <definedName name="ff_9" localSheetId="0">[30]OHT_Abs!#REF!</definedName>
    <definedName name="ff_9">[30]OHT_Abs!#REF!</definedName>
    <definedName name="fggg" localSheetId="0">#REF!</definedName>
    <definedName name="FLL" localSheetId="0">[6]Rocker!#REF!</definedName>
    <definedName name="FLL">[6]Rocker!#REF!</definedName>
    <definedName name="frlvclcw" localSheetId="0">[11]Intro!#REF!</definedName>
    <definedName name="frlvclcw">[11]Intro!#REF!</definedName>
    <definedName name="frlvclpr" localSheetId="0">[11]Intro!#REF!</definedName>
    <definedName name="frlvclpr">[11]Intro!#REF!</definedName>
    <definedName name="front" localSheetId="0">#REF!</definedName>
    <definedName name="front">#REF!</definedName>
    <definedName name="FRT" localSheetId="0">[34]horizontal!#REF!</definedName>
    <definedName name="FRT">[34]horizontal!#REF!</definedName>
    <definedName name="fs" localSheetId="0">'[24]Sqn_Abs_G_6_ '!#REF!</definedName>
    <definedName name="fs">'[24]Sqn_Abs_G_6_ '!#REF!</definedName>
    <definedName name="fs_1" localSheetId="0">'[24]Sqn_Abs_G_6_ '!#REF!</definedName>
    <definedName name="fs_1">'[24]Sqn_Abs_G_6_ '!#REF!</definedName>
    <definedName name="fs_10" localSheetId="0">'[24]Sqn_Abs_G_6_ '!#REF!</definedName>
    <definedName name="fs_10">'[24]Sqn_Abs_G_6_ '!#REF!</definedName>
    <definedName name="fs_11" localSheetId="0">'[24]Sqn_Abs_G_6_ '!#REF!</definedName>
    <definedName name="fs_11">'[24]Sqn_Abs_G_6_ '!#REF!</definedName>
    <definedName name="fs_13" localSheetId="0">'[23]Sqn_Abs_G_6_ '!#REF!</definedName>
    <definedName name="fs_13">'[23]Sqn_Abs_G_6_ '!#REF!</definedName>
    <definedName name="fs_14" localSheetId="0">'[23]Sqn_Abs_G_6_ '!#REF!</definedName>
    <definedName name="fs_14">'[23]Sqn_Abs_G_6_ '!#REF!</definedName>
    <definedName name="fs_16" localSheetId="0">'[23]Sqn_Abs_G_6_ '!#REF!</definedName>
    <definedName name="fs_16">'[23]Sqn_Abs_G_6_ '!#REF!</definedName>
    <definedName name="fs_17" localSheetId="0">'[24]Sqn_Abs_G_6_ '!#REF!</definedName>
    <definedName name="fs_17">'[24]Sqn_Abs_G_6_ '!#REF!</definedName>
    <definedName name="fs_19" localSheetId="0">'[23]Sqn_Abs_G_6_ '!#REF!</definedName>
    <definedName name="fs_19">'[23]Sqn_Abs_G_6_ '!#REF!</definedName>
    <definedName name="fs_20" localSheetId="0">'[23]Sqn_Abs_G_6_ '!#REF!</definedName>
    <definedName name="fs_20">'[23]Sqn_Abs_G_6_ '!#REF!</definedName>
    <definedName name="fs_23" localSheetId="0">'[23]Sqn_Abs_G_6_ '!#REF!</definedName>
    <definedName name="fs_23">'[23]Sqn_Abs_G_6_ '!#REF!</definedName>
    <definedName name="fs_4" localSheetId="0">'[24]Sqn_Abs_G_6_ '!#REF!</definedName>
    <definedName name="fs_4">'[24]Sqn_Abs_G_6_ '!#REF!</definedName>
    <definedName name="fs_8" localSheetId="0">'[24]Sqn_Abs_G_6_ '!#REF!</definedName>
    <definedName name="fs_8">'[24]Sqn_Abs_G_6_ '!#REF!</definedName>
    <definedName name="fs_9" localSheetId="0">'[24]Sqn_Abs_G_6_ '!#REF!</definedName>
    <definedName name="fs_9">'[24]Sqn_Abs_G_6_ '!#REF!</definedName>
    <definedName name="fsb" localSheetId="0">'[24]Sqn_Abs_G_6_ '!#REF!</definedName>
    <definedName name="fsb">'[24]Sqn_Abs_G_6_ '!#REF!</definedName>
    <definedName name="fsb_1" localSheetId="0">'[24]Sqn_Abs_G_6_ '!#REF!</definedName>
    <definedName name="fsb_1">'[24]Sqn_Abs_G_6_ '!#REF!</definedName>
    <definedName name="fsb_10" localSheetId="0">'[24]Sqn_Abs_G_6_ '!#REF!</definedName>
    <definedName name="fsb_10">'[24]Sqn_Abs_G_6_ '!#REF!</definedName>
    <definedName name="fsb_11" localSheetId="0">'[24]Sqn_Abs_G_6_ '!#REF!</definedName>
    <definedName name="fsb_11">'[24]Sqn_Abs_G_6_ '!#REF!</definedName>
    <definedName name="fsb_13" localSheetId="0">'[23]Sqn_Abs_G_6_ '!#REF!</definedName>
    <definedName name="fsb_13">'[23]Sqn_Abs_G_6_ '!#REF!</definedName>
    <definedName name="fsb_14" localSheetId="0">'[23]Sqn_Abs_G_6_ '!#REF!</definedName>
    <definedName name="fsb_14">'[23]Sqn_Abs_G_6_ '!#REF!</definedName>
    <definedName name="fsb_16" localSheetId="0">'[23]Sqn_Abs_G_6_ '!#REF!</definedName>
    <definedName name="fsb_16">'[23]Sqn_Abs_G_6_ '!#REF!</definedName>
    <definedName name="fsb_17" localSheetId="0">'[24]Sqn_Abs_G_6_ '!#REF!</definedName>
    <definedName name="fsb_17">'[24]Sqn_Abs_G_6_ '!#REF!</definedName>
    <definedName name="fsb_19" localSheetId="0">'[23]Sqn_Abs_G_6_ '!#REF!</definedName>
    <definedName name="fsb_19">'[23]Sqn_Abs_G_6_ '!#REF!</definedName>
    <definedName name="fsb_20" localSheetId="0">'[23]Sqn_Abs_G_6_ '!#REF!</definedName>
    <definedName name="fsb_20">'[23]Sqn_Abs_G_6_ '!#REF!</definedName>
    <definedName name="fsb_23" localSheetId="0">'[23]Sqn_Abs_G_6_ '!#REF!</definedName>
    <definedName name="fsb_23">'[23]Sqn_Abs_G_6_ '!#REF!</definedName>
    <definedName name="fsb_4" localSheetId="0">'[24]Sqn_Abs_G_6_ '!#REF!</definedName>
    <definedName name="fsb_4">'[24]Sqn_Abs_G_6_ '!#REF!</definedName>
    <definedName name="fsb_8" localSheetId="0">'[24]Sqn_Abs_G_6_ '!#REF!</definedName>
    <definedName name="fsb_8">'[24]Sqn_Abs_G_6_ '!#REF!</definedName>
    <definedName name="fsb_9" localSheetId="0">'[24]Sqn_Abs_G_6_ '!#REF!</definedName>
    <definedName name="fsb_9">'[24]Sqn_Abs_G_6_ '!#REF!</definedName>
    <definedName name="fsbl" localSheetId="0">'[24]Sqn_Abs_G_6_ '!#REF!</definedName>
    <definedName name="fsbl">'[24]Sqn_Abs_G_6_ '!#REF!</definedName>
    <definedName name="fsbl_1" localSheetId="0">'[24]Sqn_Abs_G_6_ '!#REF!</definedName>
    <definedName name="fsbl_1">'[24]Sqn_Abs_G_6_ '!#REF!</definedName>
    <definedName name="fsbl_10" localSheetId="0">'[24]Sqn_Abs_G_6_ '!#REF!</definedName>
    <definedName name="fsbl_10">'[24]Sqn_Abs_G_6_ '!#REF!</definedName>
    <definedName name="fsbl_11" localSheetId="0">'[24]Sqn_Abs_G_6_ '!#REF!</definedName>
    <definedName name="fsbl_11">'[24]Sqn_Abs_G_6_ '!#REF!</definedName>
    <definedName name="fsbl_13" localSheetId="0">'[23]Sqn_Abs_G_6_ '!#REF!</definedName>
    <definedName name="fsbl_13">'[23]Sqn_Abs_G_6_ '!#REF!</definedName>
    <definedName name="fsbl_14" localSheetId="0">'[23]Sqn_Abs_G_6_ '!#REF!</definedName>
    <definedName name="fsbl_14">'[23]Sqn_Abs_G_6_ '!#REF!</definedName>
    <definedName name="fsbl_16" localSheetId="0">'[23]Sqn_Abs_G_6_ '!#REF!</definedName>
    <definedName name="fsbl_16">'[23]Sqn_Abs_G_6_ '!#REF!</definedName>
    <definedName name="fsbl_17" localSheetId="0">'[24]Sqn_Abs_G_6_ '!#REF!</definedName>
    <definedName name="fsbl_17">'[24]Sqn_Abs_G_6_ '!#REF!</definedName>
    <definedName name="fsbl_19" localSheetId="0">'[23]Sqn_Abs_G_6_ '!#REF!</definedName>
    <definedName name="fsbl_19">'[23]Sqn_Abs_G_6_ '!#REF!</definedName>
    <definedName name="fsbl_20" localSheetId="0">'[23]Sqn_Abs_G_6_ '!#REF!</definedName>
    <definedName name="fsbl_20">'[23]Sqn_Abs_G_6_ '!#REF!</definedName>
    <definedName name="fsbl_23" localSheetId="0">'[23]Sqn_Abs_G_6_ '!#REF!</definedName>
    <definedName name="fsbl_23">'[23]Sqn_Abs_G_6_ '!#REF!</definedName>
    <definedName name="fsbl_4" localSheetId="0">'[24]Sqn_Abs_G_6_ '!#REF!</definedName>
    <definedName name="fsbl_4">'[24]Sqn_Abs_G_6_ '!#REF!</definedName>
    <definedName name="fsbl_8" localSheetId="0">'[24]Sqn_Abs_G_6_ '!#REF!</definedName>
    <definedName name="fsbl_8">'[24]Sqn_Abs_G_6_ '!#REF!</definedName>
    <definedName name="fsbl_9" localSheetId="0">'[24]Sqn_Abs_G_6_ '!#REF!</definedName>
    <definedName name="fsbl_9">'[24]Sqn_Abs_G_6_ '!#REF!</definedName>
    <definedName name="fsi" localSheetId="0">'[24]Sqn_Abs_G_6_ '!#REF!</definedName>
    <definedName name="fsi">'[24]Sqn_Abs_G_6_ '!#REF!</definedName>
    <definedName name="fsi_1" localSheetId="0">'[24]Sqn_Abs_G_6_ '!#REF!</definedName>
    <definedName name="fsi_1">'[24]Sqn_Abs_G_6_ '!#REF!</definedName>
    <definedName name="fsi_10" localSheetId="0">'[24]Sqn_Abs_G_6_ '!#REF!</definedName>
    <definedName name="fsi_10">'[24]Sqn_Abs_G_6_ '!#REF!</definedName>
    <definedName name="fsi_11" localSheetId="0">'[24]Sqn_Abs_G_6_ '!#REF!</definedName>
    <definedName name="fsi_11">'[24]Sqn_Abs_G_6_ '!#REF!</definedName>
    <definedName name="fsi_13" localSheetId="0">'[23]Sqn_Abs_G_6_ '!#REF!</definedName>
    <definedName name="fsi_13">'[23]Sqn_Abs_G_6_ '!#REF!</definedName>
    <definedName name="fsi_14" localSheetId="0">'[23]Sqn_Abs_G_6_ '!#REF!</definedName>
    <definedName name="fsi_14">'[23]Sqn_Abs_G_6_ '!#REF!</definedName>
    <definedName name="fsi_16" localSheetId="0">'[23]Sqn_Abs_G_6_ '!#REF!</definedName>
    <definedName name="fsi_16">'[23]Sqn_Abs_G_6_ '!#REF!</definedName>
    <definedName name="fsi_17" localSheetId="0">'[24]Sqn_Abs_G_6_ '!#REF!</definedName>
    <definedName name="fsi_17">'[24]Sqn_Abs_G_6_ '!#REF!</definedName>
    <definedName name="fsi_19" localSheetId="0">'[23]Sqn_Abs_G_6_ '!#REF!</definedName>
    <definedName name="fsi_19">'[23]Sqn_Abs_G_6_ '!#REF!</definedName>
    <definedName name="fsi_20" localSheetId="0">'[23]Sqn_Abs_G_6_ '!#REF!</definedName>
    <definedName name="fsi_20">'[23]Sqn_Abs_G_6_ '!#REF!</definedName>
    <definedName name="fsi_23" localSheetId="0">'[23]Sqn_Abs_G_6_ '!#REF!</definedName>
    <definedName name="fsi_23">'[23]Sqn_Abs_G_6_ '!#REF!</definedName>
    <definedName name="fsi_4" localSheetId="0">'[24]Sqn_Abs_G_6_ '!#REF!</definedName>
    <definedName name="fsi_4">'[24]Sqn_Abs_G_6_ '!#REF!</definedName>
    <definedName name="fsi_8" localSheetId="0">'[24]Sqn_Abs_G_6_ '!#REF!</definedName>
    <definedName name="fsi_8">'[24]Sqn_Abs_G_6_ '!#REF!</definedName>
    <definedName name="fsi_9" localSheetId="0">'[24]Sqn_Abs_G_6_ '!#REF!</definedName>
    <definedName name="fsi_9">'[24]Sqn_Abs_G_6_ '!#REF!</definedName>
    <definedName name="fst">[9]analysis!$G$195</definedName>
    <definedName name="Full_Print" localSheetId="0">#REF!</definedName>
    <definedName name="Full_Print">#REF!</definedName>
    <definedName name="GF_3" localSheetId="0">'[35]sqn_ldr_3 Unit_2_'!#REF!</definedName>
    <definedName name="GF_3">'[35]sqn_ldr_3 Unit_2_'!#REF!</definedName>
    <definedName name="gfbl" localSheetId="0">'[24]Sqn_Abs_G_6_ '!#REF!</definedName>
    <definedName name="gfbl">'[24]Sqn_Abs_G_6_ '!#REF!</definedName>
    <definedName name="gfbl_1" localSheetId="0">'[24]Sqn_Abs_G_6_ '!#REF!</definedName>
    <definedName name="gfbl_1">'[24]Sqn_Abs_G_6_ '!#REF!</definedName>
    <definedName name="gfbl_10" localSheetId="0">'[24]Sqn_Abs_G_6_ '!#REF!</definedName>
    <definedName name="gfbl_10">'[24]Sqn_Abs_G_6_ '!#REF!</definedName>
    <definedName name="gfbl_11" localSheetId="0">'[24]Sqn_Abs_G_6_ '!#REF!</definedName>
    <definedName name="gfbl_11">'[24]Sqn_Abs_G_6_ '!#REF!</definedName>
    <definedName name="gfbl_13" localSheetId="0">'[23]Sqn_Abs_G_6_ '!#REF!</definedName>
    <definedName name="gfbl_13">'[23]Sqn_Abs_G_6_ '!#REF!</definedName>
    <definedName name="gfbl_14" localSheetId="0">'[23]Sqn_Abs_G_6_ '!#REF!</definedName>
    <definedName name="gfbl_14">'[23]Sqn_Abs_G_6_ '!#REF!</definedName>
    <definedName name="gfbl_16" localSheetId="0">'[23]Sqn_Abs_G_6_ '!#REF!</definedName>
    <definedName name="gfbl_16">'[23]Sqn_Abs_G_6_ '!#REF!</definedName>
    <definedName name="gfbl_17" localSheetId="0">'[24]Sqn_Abs_G_6_ '!#REF!</definedName>
    <definedName name="gfbl_17">'[24]Sqn_Abs_G_6_ '!#REF!</definedName>
    <definedName name="gfbl_19" localSheetId="0">'[23]Sqn_Abs_G_6_ '!#REF!</definedName>
    <definedName name="gfbl_19">'[23]Sqn_Abs_G_6_ '!#REF!</definedName>
    <definedName name="gfbl_20" localSheetId="0">'[23]Sqn_Abs_G_6_ '!#REF!</definedName>
    <definedName name="gfbl_20">'[23]Sqn_Abs_G_6_ '!#REF!</definedName>
    <definedName name="gfbl_23" localSheetId="0">'[23]Sqn_Abs_G_6_ '!#REF!</definedName>
    <definedName name="gfbl_23">'[23]Sqn_Abs_G_6_ '!#REF!</definedName>
    <definedName name="gfbl_4" localSheetId="0">'[24]Sqn_Abs_G_6_ '!#REF!</definedName>
    <definedName name="gfbl_4">'[24]Sqn_Abs_G_6_ '!#REF!</definedName>
    <definedName name="gfbl_8" localSheetId="0">'[24]Sqn_Abs_G_6_ '!#REF!</definedName>
    <definedName name="gfbl_8">'[24]Sqn_Abs_G_6_ '!#REF!</definedName>
    <definedName name="gfbl_9" localSheetId="0">'[24]Sqn_Abs_G_6_ '!#REF!</definedName>
    <definedName name="gfbl_9">'[24]Sqn_Abs_G_6_ '!#REF!</definedName>
    <definedName name="gfi" localSheetId="0">'[24]Air_Abs_G_6_ 23 DUs'!#REF!</definedName>
    <definedName name="gfi">'[24]Air_Abs_G_6_ 23 DUs'!#REF!</definedName>
    <definedName name="gfi_1" localSheetId="0">'[24]Air_Abs_G_6_ 23 DUs'!#REF!</definedName>
    <definedName name="gfi_1">'[24]Air_Abs_G_6_ 23 DUs'!#REF!</definedName>
    <definedName name="gfi_10" localSheetId="0">'[24]Air_Abs_G_6_ 23 DUs'!#REF!</definedName>
    <definedName name="gfi_10">'[24]Air_Abs_G_6_ 23 DUs'!#REF!</definedName>
    <definedName name="gfi_11" localSheetId="0">'[24]Air_Abs_G_6_ 23 DUs'!#REF!</definedName>
    <definedName name="gfi_11">'[24]Air_Abs_G_6_ 23 DUs'!#REF!</definedName>
    <definedName name="gfi_13" localSheetId="0">'[23]Air_Abs_G_6_ 23 DUs'!#REF!</definedName>
    <definedName name="gfi_13">'[23]Air_Abs_G_6_ 23 DUs'!#REF!</definedName>
    <definedName name="gfi_14" localSheetId="0">'[23]Air_Abs_G_6_ 23 DUs'!#REF!</definedName>
    <definedName name="gfi_14">'[23]Air_Abs_G_6_ 23 DUs'!#REF!</definedName>
    <definedName name="gfi_16" localSheetId="0">'[23]Air_Abs_G_6_ 23 DUs'!#REF!</definedName>
    <definedName name="gfi_16">'[23]Air_Abs_G_6_ 23 DUs'!#REF!</definedName>
    <definedName name="gfi_17" localSheetId="0">'[24]Air_Abs_G_6_ 23 DUs'!#REF!</definedName>
    <definedName name="gfi_17">'[24]Air_Abs_G_6_ 23 DUs'!#REF!</definedName>
    <definedName name="gfi_19" localSheetId="0">'[23]Air_Abs_G_6_ 23 DUs'!#REF!</definedName>
    <definedName name="gfi_19">'[23]Air_Abs_G_6_ 23 DUs'!#REF!</definedName>
    <definedName name="gfi_20" localSheetId="0">'[23]Air_Abs_G_6_ 23 DUs'!#REF!</definedName>
    <definedName name="gfi_20">'[23]Air_Abs_G_6_ 23 DUs'!#REF!</definedName>
    <definedName name="gfi_23" localSheetId="0">'[23]Air_Abs_G_6_ 23 DUs'!#REF!</definedName>
    <definedName name="gfi_23">'[23]Air_Abs_G_6_ 23 DUs'!#REF!</definedName>
    <definedName name="gfi_4" localSheetId="0">'[24]Air_Abs_G_6_ 23 DUs'!#REF!</definedName>
    <definedName name="gfi_4">'[24]Air_Abs_G_6_ 23 DUs'!#REF!</definedName>
    <definedName name="gfi_8" localSheetId="0">'[24]Air_Abs_G_6_ 23 DUs'!#REF!</definedName>
    <definedName name="gfi_8">'[24]Air_Abs_G_6_ 23 DUs'!#REF!</definedName>
    <definedName name="gfi_9" localSheetId="0">'[24]Air_Abs_G_6_ 23 DUs'!#REF!</definedName>
    <definedName name="gfi_9">'[24]Air_Abs_G_6_ 23 DUs'!#REF!</definedName>
    <definedName name="GIRDERDIST">[20]girder!$H$32</definedName>
    <definedName name="GIRDERWMS">[3]girder!$H$28</definedName>
    <definedName name="GIRDERWS">[3]girder!$H$27</definedName>
    <definedName name="gt" localSheetId="0">'[24]Sqn_Abs_G_6_ '!#REF!</definedName>
    <definedName name="gt">'[24]Sqn_Abs_G_6_ '!#REF!</definedName>
    <definedName name="gt_1" localSheetId="0">'[24]Sqn_Abs_G_6_ '!#REF!</definedName>
    <definedName name="gt_1">'[24]Sqn_Abs_G_6_ '!#REF!</definedName>
    <definedName name="gt_10" localSheetId="0">'[24]Sqn_Abs_G_6_ '!#REF!</definedName>
    <definedName name="gt_10">'[24]Sqn_Abs_G_6_ '!#REF!</definedName>
    <definedName name="gt_11" localSheetId="0">'[24]Sqn_Abs_G_6_ '!#REF!</definedName>
    <definedName name="gt_11">'[24]Sqn_Abs_G_6_ '!#REF!</definedName>
    <definedName name="gt_13" localSheetId="0">'[23]Sqn_Abs_G_6_ '!#REF!</definedName>
    <definedName name="gt_13">'[23]Sqn_Abs_G_6_ '!#REF!</definedName>
    <definedName name="gt_14" localSheetId="0">'[23]Sqn_Abs_G_6_ '!#REF!</definedName>
    <definedName name="gt_14">'[23]Sqn_Abs_G_6_ '!#REF!</definedName>
    <definedName name="gt_16" localSheetId="0">'[23]Sqn_Abs_G_6_ '!#REF!</definedName>
    <definedName name="gt_16">'[23]Sqn_Abs_G_6_ '!#REF!</definedName>
    <definedName name="gt_17" localSheetId="0">'[24]Sqn_Abs_G_6_ '!#REF!</definedName>
    <definedName name="gt_17">'[24]Sqn_Abs_G_6_ '!#REF!</definedName>
    <definedName name="gt_19" localSheetId="0">'[23]Sqn_Abs_G_6_ '!#REF!</definedName>
    <definedName name="gt_19">'[23]Sqn_Abs_G_6_ '!#REF!</definedName>
    <definedName name="gt_20" localSheetId="0">'[23]Sqn_Abs_G_6_ '!#REF!</definedName>
    <definedName name="gt_20">'[23]Sqn_Abs_G_6_ '!#REF!</definedName>
    <definedName name="gt_23" localSheetId="0">'[23]Sqn_Abs_G_6_ '!#REF!</definedName>
    <definedName name="gt_23">'[23]Sqn_Abs_G_6_ '!#REF!</definedName>
    <definedName name="gt_4" localSheetId="0">'[24]Sqn_Abs_G_6_ '!#REF!</definedName>
    <definedName name="gt_4">'[24]Sqn_Abs_G_6_ '!#REF!</definedName>
    <definedName name="gt_8" localSheetId="0">'[24]Sqn_Abs_G_6_ '!#REF!</definedName>
    <definedName name="gt_8">'[24]Sqn_Abs_G_6_ '!#REF!</definedName>
    <definedName name="gt_9" localSheetId="0">'[24]Sqn_Abs_G_6_ '!#REF!</definedName>
    <definedName name="gt_9">'[24]Sqn_Abs_G_6_ '!#REF!</definedName>
    <definedName name="gtbl" localSheetId="0">'[24]Sqn_Abs_G_6_ '!#REF!</definedName>
    <definedName name="gtbl">'[24]Sqn_Abs_G_6_ '!#REF!</definedName>
    <definedName name="gtbl_1" localSheetId="0">'[24]Sqn_Abs_G_6_ '!#REF!</definedName>
    <definedName name="gtbl_1">'[24]Sqn_Abs_G_6_ '!#REF!</definedName>
    <definedName name="gtbl_10" localSheetId="0">'[24]Sqn_Abs_G_6_ '!#REF!</definedName>
    <definedName name="gtbl_10">'[24]Sqn_Abs_G_6_ '!#REF!</definedName>
    <definedName name="gtbl_11" localSheetId="0">'[24]Sqn_Abs_G_6_ '!#REF!</definedName>
    <definedName name="gtbl_11">'[24]Sqn_Abs_G_6_ '!#REF!</definedName>
    <definedName name="gtbl_13" localSheetId="0">'[23]Sqn_Abs_G_6_ '!#REF!</definedName>
    <definedName name="gtbl_13">'[23]Sqn_Abs_G_6_ '!#REF!</definedName>
    <definedName name="gtbl_14" localSheetId="0">'[23]Sqn_Abs_G_6_ '!#REF!</definedName>
    <definedName name="gtbl_14">'[23]Sqn_Abs_G_6_ '!#REF!</definedName>
    <definedName name="gtbl_16" localSheetId="0">'[23]Sqn_Abs_G_6_ '!#REF!</definedName>
    <definedName name="gtbl_16">'[23]Sqn_Abs_G_6_ '!#REF!</definedName>
    <definedName name="gtbl_17" localSheetId="0">'[24]Sqn_Abs_G_6_ '!#REF!</definedName>
    <definedName name="gtbl_17">'[24]Sqn_Abs_G_6_ '!#REF!</definedName>
    <definedName name="gtbl_19" localSheetId="0">'[23]Sqn_Abs_G_6_ '!#REF!</definedName>
    <definedName name="gtbl_19">'[23]Sqn_Abs_G_6_ '!#REF!</definedName>
    <definedName name="gtbl_20" localSheetId="0">'[23]Sqn_Abs_G_6_ '!#REF!</definedName>
    <definedName name="gtbl_20">'[23]Sqn_Abs_G_6_ '!#REF!</definedName>
    <definedName name="gtbl_23" localSheetId="0">'[23]Sqn_Abs_G_6_ '!#REF!</definedName>
    <definedName name="gtbl_23">'[23]Sqn_Abs_G_6_ '!#REF!</definedName>
    <definedName name="gtbl_4" localSheetId="0">'[24]Sqn_Abs_G_6_ '!#REF!</definedName>
    <definedName name="gtbl_4">'[24]Sqn_Abs_G_6_ '!#REF!</definedName>
    <definedName name="gtbl_8" localSheetId="0">'[24]Sqn_Abs_G_6_ '!#REF!</definedName>
    <definedName name="gtbl_8">'[24]Sqn_Abs_G_6_ '!#REF!</definedName>
    <definedName name="gtbl_9" localSheetId="0">'[24]Sqn_Abs_G_6_ '!#REF!</definedName>
    <definedName name="gtbl_9">'[24]Sqn_Abs_G_6_ '!#REF!</definedName>
    <definedName name="gti" localSheetId="0">'[24]Sqn_Abs_G_6_ '!#REF!</definedName>
    <definedName name="gti">'[24]Sqn_Abs_G_6_ '!#REF!</definedName>
    <definedName name="gti_1" localSheetId="0">'[24]Sqn_Abs_G_6_ '!#REF!</definedName>
    <definedName name="gti_1">'[24]Sqn_Abs_G_6_ '!#REF!</definedName>
    <definedName name="gti_10" localSheetId="0">'[24]Sqn_Abs_G_6_ '!#REF!</definedName>
    <definedName name="gti_10">'[24]Sqn_Abs_G_6_ '!#REF!</definedName>
    <definedName name="gti_11" localSheetId="0">'[24]Sqn_Abs_G_6_ '!#REF!</definedName>
    <definedName name="gti_11">'[24]Sqn_Abs_G_6_ '!#REF!</definedName>
    <definedName name="gti_13" localSheetId="0">'[23]Sqn_Abs_G_6_ '!#REF!</definedName>
    <definedName name="gti_13">'[23]Sqn_Abs_G_6_ '!#REF!</definedName>
    <definedName name="gti_14" localSheetId="0">'[23]Sqn_Abs_G_6_ '!#REF!</definedName>
    <definedName name="gti_14">'[23]Sqn_Abs_G_6_ '!#REF!</definedName>
    <definedName name="gti_16" localSheetId="0">'[23]Sqn_Abs_G_6_ '!#REF!</definedName>
    <definedName name="gti_16">'[23]Sqn_Abs_G_6_ '!#REF!</definedName>
    <definedName name="gti_17" localSheetId="0">'[24]Sqn_Abs_G_6_ '!#REF!</definedName>
    <definedName name="gti_17">'[24]Sqn_Abs_G_6_ '!#REF!</definedName>
    <definedName name="gti_19" localSheetId="0">'[23]Sqn_Abs_G_6_ '!#REF!</definedName>
    <definedName name="gti_19">'[23]Sqn_Abs_G_6_ '!#REF!</definedName>
    <definedName name="gti_20" localSheetId="0">'[23]Sqn_Abs_G_6_ '!#REF!</definedName>
    <definedName name="gti_20">'[23]Sqn_Abs_G_6_ '!#REF!</definedName>
    <definedName name="gti_23" localSheetId="0">'[23]Sqn_Abs_G_6_ '!#REF!</definedName>
    <definedName name="gti_23">'[23]Sqn_Abs_G_6_ '!#REF!</definedName>
    <definedName name="gti_4" localSheetId="0">'[24]Sqn_Abs_G_6_ '!#REF!</definedName>
    <definedName name="gti_4">'[24]Sqn_Abs_G_6_ '!#REF!</definedName>
    <definedName name="gti_8" localSheetId="0">'[24]Sqn_Abs_G_6_ '!#REF!</definedName>
    <definedName name="gti_8">'[24]Sqn_Abs_G_6_ '!#REF!</definedName>
    <definedName name="gti_9" localSheetId="0">'[24]Sqn_Abs_G_6_ '!#REF!</definedName>
    <definedName name="gti_9">'[24]Sqn_Abs_G_6_ '!#REF!</definedName>
    <definedName name="gtib" localSheetId="0">'[24]Sqn_Abs_G_6_ '!#REF!</definedName>
    <definedName name="gtib">'[24]Sqn_Abs_G_6_ '!#REF!</definedName>
    <definedName name="gtib_1" localSheetId="0">'[24]Sqn_Abs_G_6_ '!#REF!</definedName>
    <definedName name="gtib_1">'[24]Sqn_Abs_G_6_ '!#REF!</definedName>
    <definedName name="gtib_10" localSheetId="0">'[24]Sqn_Abs_G_6_ '!#REF!</definedName>
    <definedName name="gtib_10">'[24]Sqn_Abs_G_6_ '!#REF!</definedName>
    <definedName name="gtib_11" localSheetId="0">'[24]Sqn_Abs_G_6_ '!#REF!</definedName>
    <definedName name="gtib_11">'[24]Sqn_Abs_G_6_ '!#REF!</definedName>
    <definedName name="gtib_13" localSheetId="0">'[23]Sqn_Abs_G_6_ '!#REF!</definedName>
    <definedName name="gtib_13">'[23]Sqn_Abs_G_6_ '!#REF!</definedName>
    <definedName name="gtib_14" localSheetId="0">'[23]Sqn_Abs_G_6_ '!#REF!</definedName>
    <definedName name="gtib_14">'[23]Sqn_Abs_G_6_ '!#REF!</definedName>
    <definedName name="gtib_16" localSheetId="0">'[23]Sqn_Abs_G_6_ '!#REF!</definedName>
    <definedName name="gtib_16">'[23]Sqn_Abs_G_6_ '!#REF!</definedName>
    <definedName name="gtib_17" localSheetId="0">'[24]Sqn_Abs_G_6_ '!#REF!</definedName>
    <definedName name="gtib_17">'[24]Sqn_Abs_G_6_ '!#REF!</definedName>
    <definedName name="gtib_19" localSheetId="0">'[23]Sqn_Abs_G_6_ '!#REF!</definedName>
    <definedName name="gtib_19">'[23]Sqn_Abs_G_6_ '!#REF!</definedName>
    <definedName name="gtib_20" localSheetId="0">'[23]Sqn_Abs_G_6_ '!#REF!</definedName>
    <definedName name="gtib_20">'[23]Sqn_Abs_G_6_ '!#REF!</definedName>
    <definedName name="gtib_23" localSheetId="0">'[23]Sqn_Abs_G_6_ '!#REF!</definedName>
    <definedName name="gtib_23">'[23]Sqn_Abs_G_6_ '!#REF!</definedName>
    <definedName name="gtib_4" localSheetId="0">'[24]Sqn_Abs_G_6_ '!#REF!</definedName>
    <definedName name="gtib_4">'[24]Sqn_Abs_G_6_ '!#REF!</definedName>
    <definedName name="gtib_8" localSheetId="0">'[24]Sqn_Abs_G_6_ '!#REF!</definedName>
    <definedName name="gtib_8">'[24]Sqn_Abs_G_6_ '!#REF!</definedName>
    <definedName name="gtib_9" localSheetId="0">'[24]Sqn_Abs_G_6_ '!#REF!</definedName>
    <definedName name="gtib_9">'[24]Sqn_Abs_G_6_ '!#REF!</definedName>
    <definedName name="gyudfudfghjdfg" localSheetId="0">[36]Electrical!#REF!</definedName>
    <definedName name="gyudfudfghjdfg">[36]Electrical!#REF!</definedName>
    <definedName name="gyudfudfghjdfg_1" localSheetId="0">[36]Electrical!#REF!</definedName>
    <definedName name="gyudfudfghjdfg_1">[36]Electrical!#REF!</definedName>
    <definedName name="gyudfudfghjdfg_10" localSheetId="0">[36]Electrical!#REF!</definedName>
    <definedName name="gyudfudfghjdfg_10">[36]Electrical!#REF!</definedName>
    <definedName name="gyudfudfghjdfg_11" localSheetId="0">[36]Electrical!#REF!</definedName>
    <definedName name="gyudfudfghjdfg_11">[36]Electrical!#REF!</definedName>
    <definedName name="gyudfudfghjdfg_12" localSheetId="0">[36]Electrical!#REF!</definedName>
    <definedName name="gyudfudfghjdfg_12">[36]Electrical!#REF!</definedName>
    <definedName name="gyudfudfghjdfg_13" localSheetId="0">[36]Electrical!#REF!</definedName>
    <definedName name="gyudfudfghjdfg_13">[36]Electrical!#REF!</definedName>
    <definedName name="gyudfudfghjdfg_15" localSheetId="0">[36]Electrical!#REF!</definedName>
    <definedName name="gyudfudfghjdfg_15">[36]Electrical!#REF!</definedName>
    <definedName name="gyudfudfghjdfg_16" localSheetId="0">[36]Electrical!#REF!</definedName>
    <definedName name="gyudfudfghjdfg_16">[36]Electrical!#REF!</definedName>
    <definedName name="gyudfudfghjdfg_17" localSheetId="0">[36]Electrical!#REF!</definedName>
    <definedName name="gyudfudfghjdfg_17">[36]Electrical!#REF!</definedName>
    <definedName name="gyudfudfghjdfg_19" localSheetId="0">[36]Electrical!#REF!</definedName>
    <definedName name="gyudfudfghjdfg_19">[36]Electrical!#REF!</definedName>
    <definedName name="gyudfudfghjdfg_4" localSheetId="0">[36]Electrical!#REF!</definedName>
    <definedName name="gyudfudfghjdfg_4">[36]Electrical!#REF!</definedName>
    <definedName name="gyudfudfghjdfg_8" localSheetId="0">[36]Electrical!#REF!</definedName>
    <definedName name="gyudfudfghjdfg_8">[36]Electrical!#REF!</definedName>
    <definedName name="gyudfudfghjdfg_9" localSheetId="0">[36]Electrical!#REF!</definedName>
    <definedName name="gyudfudfghjdfg_9">[36]Electrical!#REF!</definedName>
    <definedName name="h">[26]Quotation!$AK$4</definedName>
    <definedName name="hcurb">[19]data!$I$38</definedName>
    <definedName name="hl">[27]Formula!$D$36</definedName>
    <definedName name="humepipe1200">'[37]Material '!$G$48</definedName>
    <definedName name="hysd">'[14]2.civil-RA'!$J$89</definedName>
    <definedName name="ICGD">[20]girder!$H$40</definedName>
    <definedName name="ICGTHK">[20]girder!$H$41</definedName>
    <definedName name="ICGW">[20]girder!$H$79</definedName>
    <definedName name="Interest_Rate" localSheetId="0">#REF!</definedName>
    <definedName name="Interest_Rate">#REF!</definedName>
    <definedName name="j">[9]analysis!$E$196</definedName>
    <definedName name="jayavel" localSheetId="0">#REF!</definedName>
    <definedName name="K" localSheetId="0">#REF!</definedName>
    <definedName name="kci">[38]Comparative!$K$4</definedName>
    <definedName name="keerthi">'[16]2.civil-RA'!$K$13</definedName>
    <definedName name="KERBW">[3]girder!$H$30</definedName>
    <definedName name="kkkkkkkkkkkkk" localSheetId="0">#REF!</definedName>
    <definedName name="kkkkkkkkkkkkk">#REF!</definedName>
    <definedName name="Last_Row">#N/A</definedName>
    <definedName name="Lcan">'[12]basic-data'!$D$12</definedName>
    <definedName name="len">[21]Intro!$L$153</definedName>
    <definedName name="limcount" hidden="1">1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LWL" localSheetId="0">[39]loadcal!#REF!</definedName>
    <definedName name="LWL">[39]loadcal!#REF!</definedName>
    <definedName name="ma1_2" localSheetId="0">'[14]2.civil-RA'!#REF!</definedName>
    <definedName name="ma1_2">'[14]2.civil-RA'!#REF!</definedName>
    <definedName name="masii">'[17]Cost Index'!$D$35</definedName>
    <definedName name="masii_13">'[18]Cost Index'!$D$35</definedName>
    <definedName name="masii_14">'[18]Cost Index'!$D$35</definedName>
    <definedName name="masii_15">'[18]Cost Index'!$D$35</definedName>
    <definedName name="masii_16">'[18]Cost Index'!$D$35</definedName>
    <definedName name="masii_17">'[18]Cost Index'!$D$35</definedName>
    <definedName name="masii_19">'[18]Cost Index'!$D$35</definedName>
    <definedName name="masii_20">'[18]Cost Index'!$D$35</definedName>
    <definedName name="masii_23">'[18]Cost Index'!$D$35</definedName>
    <definedName name="masii_3">'[18]Cost Index'!$D$35</definedName>
    <definedName name="mason1">'[37]Labour &amp; Plant'!$C$14</definedName>
    <definedName name="mason2">'[37]Labour &amp; Plant'!$C$15</definedName>
    <definedName name="mathi" localSheetId="0">#REF!</definedName>
    <definedName name="mathi">#REF!</definedName>
    <definedName name="mhsplca">[11]Intro!$L$91</definedName>
    <definedName name="ms6_2" localSheetId="0">'[14]2.civil-RA'!#REF!</definedName>
    <definedName name="ms6_2">'[14]2.civil-RA'!#REF!</definedName>
    <definedName name="ms8_2" localSheetId="0">'[14]2.civil-RA'!#REF!</definedName>
    <definedName name="ms8_2">'[14]2.civil-RA'!#REF!</definedName>
    <definedName name="NSL" localSheetId="0">[39]loadcal!#REF!</definedName>
    <definedName name="NSL">[39]loadcal!#REF!</definedName>
    <definedName name="ododsksmsmdmxosxs" localSheetId="0">#REF!</definedName>
    <definedName name="ododsksmsmdmxosxs">#REF!</definedName>
    <definedName name="OHP">[40]Quotation!$AC$4</definedName>
    <definedName name="OHP_4">[40]Quotation!$AC$4</definedName>
    <definedName name="p">'[41]RA-markate'!$A$389:$B$1034</definedName>
    <definedName name="paintingabstract" localSheetId="0">#REF!</definedName>
    <definedName name="paintingabstract">#REF!</definedName>
    <definedName name="part">'[41]RA-markate'!$A$389:$B$1034</definedName>
    <definedName name="plcablvl">[11]Intro!$L$192</definedName>
    <definedName name="plcath">[11]Intro!$L$196</definedName>
    <definedName name="plcawdl">[11]Intro!$L$200</definedName>
    <definedName name="plcawdt">[11]Intro!$L$204</definedName>
    <definedName name="PRA" localSheetId="0">#REF!</definedName>
    <definedName name="PRABHU" localSheetId="0">#REF!</definedName>
    <definedName name="prcathm">[11]Intro!$L$169</definedName>
    <definedName name="prcawi">[11]Intro!$L$167</definedName>
    <definedName name="prdia">[11]Intro!$L$178</definedName>
    <definedName name="_xlnm.Print_Area" localSheetId="0">'New Abst (2)'!$A$1:$H$12</definedName>
    <definedName name="_xlnm.Print_Area">#REF!</definedName>
    <definedName name="PRINT_AREA_MI" localSheetId="0">#REF!</definedName>
    <definedName name="_xlnm.Print_Titles" localSheetId="0">'New Abst (2)'!$3:$3</definedName>
    <definedName name="_xlnm.Print_Titles">#REF!</definedName>
    <definedName name="PRINT_TITLES_MI" localSheetId="0">#REF!</definedName>
    <definedName name="Ptop" localSheetId="0">[42]strand!#REF!</definedName>
    <definedName name="Ptop">[42]strand!#REF!</definedName>
    <definedName name="pudupet" localSheetId="0">#REF!</definedName>
    <definedName name="pudupet">#REF!</definedName>
    <definedName name="pudupetai" localSheetId="0">#REF!</definedName>
    <definedName name="pudupetai">#REF!</definedName>
    <definedName name="Q" localSheetId="0">#REF!</definedName>
    <definedName name="qnetlat" localSheetId="0">[43]horizontal!#REF!</definedName>
    <definedName name="qnetlat">[43]horizontal!#REF!</definedName>
    <definedName name="qnetseis" localSheetId="0">[43]horizontal!#REF!</definedName>
    <definedName name="qnetseis">[43]horizontal!#REF!</definedName>
    <definedName name="qs" localSheetId="0">#REF!</definedName>
    <definedName name="qs">#REF!</definedName>
    <definedName name="Ra">'[16]2.civil-RA'!$O$17</definedName>
    <definedName name="roya" localSheetId="0">#REF!</definedName>
    <definedName name="rwe" localSheetId="0">#REF!</definedName>
    <definedName name="s" localSheetId="0">#REF!</definedName>
    <definedName name="saq" localSheetId="0">#REF!</definedName>
    <definedName name="sasi" localSheetId="0">#REF!</definedName>
    <definedName name="sda" localSheetId="0">#REF!</definedName>
    <definedName name="sdfghskjgrkjg" localSheetId="0">#REF!</definedName>
    <definedName name="sec">'[44]RA-markate'!$A$389:$B$1034</definedName>
    <definedName name="seishcof">[11]Intro!$L$145</definedName>
    <definedName name="sen" localSheetId="0">#REF!</definedName>
    <definedName name="sen">#REF!</definedName>
    <definedName name="sew_3" localSheetId="0">[45]Electrical!#REF!</definedName>
    <definedName name="sew_3">[45]Electrical!#REF!</definedName>
    <definedName name="sew_4" localSheetId="0">[46]Electrical!#REF!</definedName>
    <definedName name="sew_4">[46]Electrical!#REF!</definedName>
    <definedName name="sew_8" localSheetId="0">[46]Electrical!#REF!</definedName>
    <definedName name="sew_8">[46]Electrical!#REF!</definedName>
    <definedName name="sew_9" localSheetId="0">[46]Electrical!#REF!</definedName>
    <definedName name="sew_9">[46]Electrical!#REF!</definedName>
    <definedName name="sfysisjghisufgisghifdgh" localSheetId="0">#REF!</definedName>
    <definedName name="Sgrade">'[12]basic-data'!$D$28</definedName>
    <definedName name="shelter" localSheetId="0">#REF!</definedName>
    <definedName name="shelter">#REF!</definedName>
    <definedName name="SLABTHK1">[3]girder!$H$20</definedName>
    <definedName name="SLABTHK2">[20]girder!$H$21</definedName>
    <definedName name="SLABTHK3">[6]girder!$H$22</definedName>
    <definedName name="SPAN">[47]girder!$H$14</definedName>
    <definedName name="Spmg">'[12]basic-data'!$D$7</definedName>
    <definedName name="srgfrthfjjhgj" localSheetId="0">#REF!</definedName>
    <definedName name="ss">'[48]Sqn_Abs _G_1'!$D$11</definedName>
    <definedName name="Sst">[20]girder!$H$64</definedName>
    <definedName name="st12_2" localSheetId="0">'[14]2.civil-RA'!#REF!</definedName>
    <definedName name="st12_2">'[14]2.civil-RA'!#REF!</definedName>
    <definedName name="st2_2" localSheetId="0">'[16]2.civil-RA'!#REF!</definedName>
    <definedName name="st2_2">'[16]2.civil-RA'!#REF!</definedName>
    <definedName name="st4_2" localSheetId="0">'[14]2.civil-RA'!#REF!</definedName>
    <definedName name="st4_2">'[14]2.civil-RA'!#REF!</definedName>
    <definedName name="st53_2" localSheetId="0">'[14]2.civil-RA'!#REF!</definedName>
    <definedName name="st53_2">'[14]2.civil-RA'!#REF!</definedName>
    <definedName name="st63_2" localSheetId="0">'[14]2.civil-RA'!#REF!</definedName>
    <definedName name="st63_2">'[14]2.civil-RA'!#REF!</definedName>
    <definedName name="st90_2" localSheetId="0">'[14]2.civil-RA'!#REF!</definedName>
    <definedName name="st90_2">'[14]2.civil-RA'!#REF!</definedName>
    <definedName name="steelwires1">'[8]Material '!$G$25</definedName>
    <definedName name="stupid" localSheetId="0">'[49]SSR _ NSSR Market final'!#REF!</definedName>
    <definedName name="stupid">'[49]SSR _ NSSR Market final'!#REF!</definedName>
    <definedName name="stupid_1" localSheetId="0">'[49]SSR _ NSSR Market final'!#REF!</definedName>
    <definedName name="stupid_1">'[49]SSR _ NSSR Market final'!#REF!</definedName>
    <definedName name="stupid_10" localSheetId="0">'[49]SSR _ NSSR Market final'!#REF!</definedName>
    <definedName name="stupid_10">'[49]SSR _ NSSR Market final'!#REF!</definedName>
    <definedName name="stupid_11" localSheetId="0">'[49]SSR _ NSSR Market final'!#REF!</definedName>
    <definedName name="stupid_11">'[49]SSR _ NSSR Market final'!#REF!</definedName>
    <definedName name="stupid_4" localSheetId="0">'[49]SSR _ NSSR Market final'!#REF!</definedName>
    <definedName name="stupid_4">'[49]SSR _ NSSR Market final'!#REF!</definedName>
    <definedName name="stupid_8" localSheetId="0">'[49]SSR _ NSSR Market final'!#REF!</definedName>
    <definedName name="stupid_8">'[49]SSR _ NSSR Market final'!#REF!</definedName>
    <definedName name="stupid_9" localSheetId="0">'[49]SSR _ NSSR Market final'!#REF!</definedName>
    <definedName name="stupid_9">'[49]SSR _ NSSR Market final'!#REF!</definedName>
    <definedName name="tgg" localSheetId="0">#REF!</definedName>
    <definedName name="tgg">#REF!</definedName>
    <definedName name="tibmth">[11]Intro!$L$206</definedName>
    <definedName name="tile" localSheetId="0">#REF!</definedName>
    <definedName name="tile">#REF!</definedName>
    <definedName name="Tiles">'[50]Material '!$G$52</definedName>
    <definedName name="tipp5t">'[8]Labour &amp; Plant'!$G$8</definedName>
    <definedName name="tst">[19]data!$I$34</definedName>
    <definedName name="unit" localSheetId="0">Scheduled_Payment+Extra_Payment</definedName>
    <definedName name="unit">Scheduled_Payment+Extra_Payment</definedName>
    <definedName name="vd" localSheetId="0">DATE(YEAR('New Abst (2)'!dde),MONTH('New Abst (2)'!dde)+Payment_Number,DAY('New Abst (2)'!dde))</definedName>
    <definedName name="vd">DATE(YEAR(dde),MONTH(dde)+Payment_Number,DAY(dde))</definedName>
    <definedName name="vfdb" localSheetId="0">#REF!</definedName>
    <definedName name="vfdb">#REF!</definedName>
    <definedName name="view" localSheetId="0">#REF!</definedName>
    <definedName name="view">#REF!</definedName>
    <definedName name="W" localSheetId="0">#REF!</definedName>
    <definedName name="WCL">[20]girder!$H$56</definedName>
    <definedName name="WCTHK">[6]girder!$H$52</definedName>
    <definedName name="whc_2" localSheetId="0">'[14]2.civil-RA'!#REF!</definedName>
    <definedName name="whc_2">'[14]2.civil-RA'!#REF!</definedName>
    <definedName name="www" localSheetId="0">#REF!</definedName>
    <definedName name="www">#REF!</definedName>
    <definedName name="wwwwwwww" localSheetId="0">#REF!</definedName>
    <definedName name="wwwwwwww">#REF!</definedName>
    <definedName name="wwwwwwwwwwwwwwwwww" localSheetId="0">#REF!</definedName>
    <definedName name="wwwwwwwwwwwwwwwwww">#REF!</definedName>
    <definedName name="xgjhvfxfhkl" localSheetId="0">#REF!</definedName>
    <definedName name="xgjhvfxfhkl">#REF!</definedName>
  </definedNames>
  <calcPr calcId="124519"/>
</workbook>
</file>

<file path=xl/calcChain.xml><?xml version="1.0" encoding="utf-8"?>
<calcChain xmlns="http://schemas.openxmlformats.org/spreadsheetml/2006/main">
  <c r="H10" i="4"/>
  <c r="H7"/>
  <c r="H8" s="1"/>
  <c r="H6"/>
  <c r="H5"/>
  <c r="H4"/>
  <c r="H9" l="1"/>
  <c r="H14" l="1"/>
  <c r="H13"/>
  <c r="H15"/>
  <c r="H16" s="1"/>
  <c r="H11"/>
  <c r="H12" s="1"/>
  <c r="H17" l="1"/>
</calcChain>
</file>

<file path=xl/sharedStrings.xml><?xml version="1.0" encoding="utf-8"?>
<sst xmlns="http://schemas.openxmlformats.org/spreadsheetml/2006/main" count="32" uniqueCount="31">
  <si>
    <t>Name of Work:-Providing Acoustic Wall Panelling arrangements and PINE  arrangements at 5th and 6th floor for Kalvi Tholaikatchi at M.G.R Centenary Building in DPI campus @ Nungambakkam in Chennai City.</t>
  </si>
  <si>
    <t>ABSTRACT (As per PWD SR 2022-2023)</t>
  </si>
  <si>
    <t>SI. NO</t>
  </si>
  <si>
    <t>Item No</t>
  </si>
  <si>
    <t>Qty</t>
  </si>
  <si>
    <t>DESCRIPTION</t>
  </si>
  <si>
    <t>Rate</t>
  </si>
  <si>
    <t>Unit</t>
  </si>
  <si>
    <t>Amount</t>
  </si>
  <si>
    <t>Sqm</t>
  </si>
  <si>
    <t xml:space="preserve">Providing and fixing Acoustic Wall Panelling (Armstrong /equivalent ) </t>
  </si>
  <si>
    <t>1Sqm</t>
  </si>
  <si>
    <t>530.1.3</t>
  </si>
  <si>
    <t>Each</t>
  </si>
  <si>
    <t>Manufacturing, supply and delivery  of Assistant Table          (model No: TW TBL - 011 )</t>
  </si>
  <si>
    <t>1 No</t>
  </si>
  <si>
    <t>778.5.6</t>
  </si>
  <si>
    <t xml:space="preserve">Supplying and fixing PINE wooden rafters Ceiling comprising of beams (upto 50x150 size cross section) </t>
  </si>
  <si>
    <t>1 Sqm</t>
  </si>
  <si>
    <t>Sub Total</t>
  </si>
  <si>
    <t>GST @ 12%</t>
  </si>
  <si>
    <t xml:space="preserve"> Total (SR 2022-23)</t>
  </si>
  <si>
    <t>SR (2021-22)</t>
  </si>
  <si>
    <t>Excess amount</t>
  </si>
  <si>
    <t>Excess % age</t>
  </si>
  <si>
    <t>Provision for labour welfare funds @ 1%</t>
  </si>
  <si>
    <t>Petty supervision and contingencies charges @ 2.5%</t>
  </si>
  <si>
    <t>Provision for supervision charges @ 7.5%</t>
  </si>
  <si>
    <t>12% GST for supervision Charges</t>
  </si>
  <si>
    <t>Total</t>
  </si>
  <si>
    <t>Say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</si>
</sst>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2">
    <cellStyle name="Normal" xfId="0" builtinId="0"/>
    <cellStyle name="Normal 10 2 3 2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N-111-PC\Share\DPI-%20soft%20copy\Text%20Book%20at%20DPI\Kalvi%20Tholaikatchi\Kalvitholaikatchi%20wall%20panelling%2028.08.20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k\nh-75\morara\back\megha\Alt3\pier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MB\BSEC\Project\413-Rewari\PREPILE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frelance\tgirder15-01-03\supestr\20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-Coimbatore\ESI%20MEDICAL%20COLLEGE\RA,%20Abs%20&amp;%20take%20off(R)%20-2.12.08-4th%20qty%20clupped%20&amp;%20linked\RA,%20Abs%20&amp;%20Take%20off%20(Resi)-2.12.08-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&amp;Abs\RA-Abs%20(26.12.08)\RA%20&amp;%20ABS%20-%20general%20(F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28-05-09(08.35%20a.m.)\Civil\Abs-Est-Civil-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%20&amp;%20%20abs\RA%20&amp;%20ABS%20-%20(F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Air%20India-Rate-Ana\Air%20India%20-%20RA%20(CPWD)-12.7.0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Mukesh\Rate%20Analysis-Civil-F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E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DOWS\Temporary%20Internet%20Files\Content.IE5\AFGAZ7UP\Rate%20analysis_bmr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bs\d\win95\18\18Rm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Agarwal\New%20Folder\ces\disk2\DNF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Sachin\Mindhola\Mindhol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e\TECH%20SANCTN\Bang%20(North)_Technical\3%20Int%20electric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Final%20(Abs-Rate%2016-12-07)\TECH%20SANCTN\Bang%20(North)_Technical\3%20Int%20electric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Bangalore%20(central)\E%20L%20E%20C%20T\Int-Abs&amp;Take-off(new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Mukesh\IBP\South\SOR-III\Price-Bid\Capex%20(Karnataka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100\e\IBP%20WEST%20RA-2004\FINAL%20SOR\RATE%20ANALYSIS\Gujarat\Gujara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current%20work\nh76\RCV-nh76-1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-Central\3-Int-Ele-Ab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Annexur_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Standard_SO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Annexur_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Annexur_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od\c\Nh6-Revision\ROB-24-1\P9-revised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%20south\M-Rate%20analysis\BOQ\02-Civil-Abs(Rate%20analysis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Documents%20and%20Settings\Administrator\Desktop\Banglore%20North(Revised)\Bangalore(North)\Original-Salem\LBD,Abs%20Final\Inte-Ele%20(final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WINDOWS\DESKTOP\All_NCB_Ph2\All_NCB_Tr.III\Documents\M5\BOQ_M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-2-COST-17.10.06\Capex%20(Karnataka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BSEC-PROJECTS\Execution%20Projects\400-series\413-REWARI%20ROB\PILE%20DESIGN\413-P8-PILE-3p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urement\d-drv\Procurement\Phase_II\NCB_Tranche_6\Procurement\Estimates\M%203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S%20C%20L\Mukesh\IBP\South\SOR-III\Price-Bid\Capex%20(TN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KAL%20CHARITY\Comaparative%20statement\Comparative-3-05-0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-Varsha\1-Patna%20Flyover\3-Beam%20Alternative-old\Design-Prestres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Nh6-Revision\ROB-24-1\P9-revised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HINDRA-WORLD-SCHOOL-CHENNAI\MEASUREMENT%20SHEET\measurements%20as%20per%20revised%20drawings\03.03.07-revised%20measurements\SAKAL%20CHARITY\Comaparative%20statement\Comparative-3-05-04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CDback%20Final\LBD,Abs%20Final\Inte-Ele%20(final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LBD,Abs%20Final\Inte-Ele%20(final)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8Rm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Bangaour_south_BOQ\Ele_In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Market%20rate-12.3.07\Water-supply\8.D.%20sewag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Electrical\DPR%20est\Gwalior(DPR)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Kpcc\Procurement\Phase_II\ICB\Bid\Documents\U6\U6%20Co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Quotation\Documents%20and%20Settings\Administrator\Desktop\hvac\19.01.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Documents%20and%20Settings\Social\Desktop\NH7_Rate%20Anan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arkish\RCV-nh76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ditional Requirement ABS"/>
      <sheetName val="New Abst"/>
      <sheetName val="codng"/>
      <sheetName val="New Abst (2)"/>
      <sheetName val="CS"/>
      <sheetName val="CS (2)"/>
      <sheetName val="Ann-A"/>
      <sheetName val="CS (3)"/>
    </sheetNames>
    <sheetDataSet>
      <sheetData sheetId="0"/>
      <sheetData sheetId="1">
        <row r="10">
          <cell r="H10">
            <v>2377481.344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butment"/>
      <sheetName val="pier1"/>
      <sheetName val="piercap"/>
      <sheetName val="Annex"/>
    </sheetNames>
    <sheetDataSet>
      <sheetData sheetId="0"/>
      <sheetData sheetId="1"/>
      <sheetData sheetId="2"/>
      <sheetData sheetId="3">
        <row r="11">
          <cell r="D11">
            <v>200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Intro"/>
      <sheetName val="Load"/>
      <sheetName val="strideal"/>
      <sheetName val="ideal"/>
      <sheetName val="REINF"/>
      <sheetName val="jackup"/>
      <sheetName val="(P5)DESIGN"/>
      <sheetName val="Seis.Trans"/>
      <sheetName val="LoadCapa"/>
      <sheetName val="irccoeff"/>
      <sheetName val="._._8_ff_xls_._._8_ff_xls_._._8"/>
    </sheetNames>
    <sheetDataSet>
      <sheetData sheetId="0" refreshError="1"/>
      <sheetData sheetId="1" refreshError="1">
        <row r="91">
          <cell r="L91">
            <v>0.5</v>
          </cell>
        </row>
        <row r="116">
          <cell r="L116">
            <v>37</v>
          </cell>
        </row>
        <row r="118">
          <cell r="L118">
            <v>35.5</v>
          </cell>
        </row>
        <row r="120">
          <cell r="L120">
            <v>4.4000000000000004</v>
          </cell>
        </row>
        <row r="145">
          <cell r="L145">
            <v>0.06</v>
          </cell>
        </row>
        <row r="157">
          <cell r="L157">
            <v>0.75</v>
          </cell>
        </row>
        <row r="167">
          <cell r="L167">
            <v>3.2</v>
          </cell>
        </row>
        <row r="169">
          <cell r="L169">
            <v>1</v>
          </cell>
        </row>
        <row r="178">
          <cell r="L178">
            <v>1.3</v>
          </cell>
        </row>
        <row r="192">
          <cell r="L192">
            <v>1.2</v>
          </cell>
        </row>
        <row r="196">
          <cell r="L196">
            <v>1.5</v>
          </cell>
        </row>
        <row r="200">
          <cell r="L200">
            <v>1.5</v>
          </cell>
        </row>
        <row r="204">
          <cell r="L204">
            <v>0.4</v>
          </cell>
        </row>
        <row r="206">
          <cell r="L206">
            <v>1.3</v>
          </cell>
        </row>
        <row r="222">
          <cell r="L222">
            <v>2.4</v>
          </cell>
        </row>
        <row r="226">
          <cell r="L226">
            <v>2</v>
          </cell>
        </row>
        <row r="257">
          <cell r="L257">
            <v>8.2440000000000015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asic-data"/>
      <sheetName val="mem-property"/>
      <sheetName val="maingirder"/>
      <sheetName val="Shear force"/>
      <sheetName val="Cantilever "/>
      <sheetName val="crossgirder"/>
      <sheetName val="sum-moment (FINAL)"/>
      <sheetName val="deckl"/>
      <sheetName val="basic_data"/>
      <sheetName val="mem_property"/>
      <sheetName val="Intro"/>
    </sheetNames>
    <sheetDataSet>
      <sheetData sheetId="0">
        <row r="7">
          <cell r="D7">
            <v>2.5</v>
          </cell>
        </row>
        <row r="12">
          <cell r="D12">
            <v>1.8</v>
          </cell>
        </row>
        <row r="16">
          <cell r="D16">
            <v>2</v>
          </cell>
        </row>
        <row r="17">
          <cell r="D17">
            <v>0.32500000000000001</v>
          </cell>
        </row>
        <row r="27">
          <cell r="D27">
            <v>30</v>
          </cell>
        </row>
        <row r="28">
          <cell r="D28">
            <v>415</v>
          </cell>
        </row>
        <row r="33">
          <cell r="D33">
            <v>1000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Gen(w.no.)-temp"/>
      <sheetName val="plinth area (with portico)100%"/>
      <sheetName val="plinth area (with portico)50%"/>
      <sheetName val="Civil (RA) _Resi_"/>
      <sheetName val="WS (RA)-Resi"/>
      <sheetName val="DATAs(WS)"/>
      <sheetName val="Int-Elect(RA)-ff"/>
      <sheetName val="Ext_ele(RA)"/>
      <sheetName val="Gen_Abs-f"/>
      <sheetName val="Site clr_Compound"/>
      <sheetName val="Take off-Site clr"/>
      <sheetName val="Type II GF"/>
      <sheetName val="take off -Type II GF"/>
      <sheetName val="Type II G+1 "/>
      <sheetName val="take off - Type II (G+1)"/>
      <sheetName val="Type III GF"/>
      <sheetName val="take off-Type III GF"/>
      <sheetName val="Type III G+1"/>
      <sheetName val="take off-Type III (G+1)"/>
      <sheetName val="Type IVa G+1"/>
      <sheetName val="Take off-Type IVa (G+1)"/>
      <sheetName val="Type IVb G+1"/>
      <sheetName val="take off-Type IVb (G+1)"/>
      <sheetName val="Type Va G+1"/>
      <sheetName val="take off-Type Va (G+1)"/>
      <sheetName val="Type Vb G+1"/>
      <sheetName val="Take off - Type Vb (G+1) "/>
      <sheetName val="Type VIa G+1"/>
      <sheetName val="Take off-VIa(G+1)"/>
      <sheetName val="Type VIb G+1"/>
      <sheetName val="Take off - VIb(G+1)"/>
      <sheetName val="Ex-wat(abs)"/>
      <sheetName val="EWS(take)"/>
      <sheetName val="Ext _elec-abs"/>
      <sheetName val="Take off Ext _ele"/>
      <sheetName val="Sewage "/>
      <sheetName val="sewage(take)"/>
      <sheetName val="Drainage"/>
      <sheetName val="Drainage(take)"/>
      <sheetName val="Rainwater"/>
      <sheetName val="RWH(take)"/>
      <sheetName val="roads Paving area"/>
      <sheetName val="Take off sheet Roads_Pavemet(F)"/>
      <sheetName val="Sheet1"/>
      <sheetName val="Civil _RA_ _Resi_"/>
      <sheetName val="girder"/>
    </sheetNames>
    <sheetDataSet>
      <sheetData sheetId="0" refreshError="1"/>
      <sheetData sheetId="1" refreshError="1"/>
      <sheetData sheetId="2" refreshError="1"/>
      <sheetData sheetId="3" refreshError="1">
        <row r="12">
          <cell r="J12" t="str">
            <v>0114</v>
          </cell>
        </row>
        <row r="13">
          <cell r="J13" t="str">
            <v>0115</v>
          </cell>
        </row>
        <row r="15">
          <cell r="J15" t="str">
            <v>0123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Gen_Abs(FC)"/>
      <sheetName val="abs(FC)"/>
      <sheetName val="takeoff(FC) "/>
      <sheetName val="Gen_Abs (library)"/>
      <sheetName val="abs(library)"/>
      <sheetName val="takeoff(library)"/>
      <sheetName val="Gen_Abs(Casulity)"/>
      <sheetName val="abs(casulity)"/>
      <sheetName val="takeoff(casuality) "/>
      <sheetName val="7-furniture-RA"/>
      <sheetName val="Gen_Abs (OT)"/>
      <sheetName val="2.civil-RA"/>
      <sheetName val="5-Interior-RA"/>
      <sheetName val="4-Int- ele(RA)"/>
      <sheetName val="abs(OT) "/>
      <sheetName val="takeoff(OT)"/>
      <sheetName val="3-IWS(RA)"/>
      <sheetName val="1-Dismantling-RA"/>
      <sheetName val="Gen_Abs(General)"/>
      <sheetName val="abs(general)"/>
      <sheetName val="lbd-general(FF)"/>
      <sheetName val="lbd-general(SF)"/>
      <sheetName val="6-AC-RA"/>
      <sheetName val="doors"/>
      <sheetName val="2_civil_RA"/>
      <sheetName val="gi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I13" t="str">
            <v>0115</v>
          </cell>
        </row>
        <row r="89">
          <cell r="J89">
            <v>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odernization"/>
      <sheetName val="1.Civil-RA"/>
      <sheetName val="Gen-Abs"/>
      <sheetName val="Site Devlp-a"/>
      <sheetName val="Site Devlp-b"/>
      <sheetName val="Site Devlp-c"/>
      <sheetName val="a) Medical College"/>
      <sheetName val="b) College of Nursing"/>
      <sheetName val="c) Auditorium"/>
      <sheetName val="d)Teach-hos-1-OPD"/>
      <sheetName val="d)Teach-hos-2-24x7 block"/>
      <sheetName val="e)Hostel-Boys"/>
      <sheetName val="e)Hostel-Girls"/>
      <sheetName val="e)Hostel-Interns-H.Surg"/>
      <sheetName val="e)Hostel-Jun.Res-Tutor"/>
      <sheetName val="e)Hostel-Staff Nurse"/>
      <sheetName val="f)Staff Quat-Exti-Bungalow"/>
      <sheetName val="f)Staff Quat-Type-I"/>
      <sheetName val="f)Staff Quat-Type-III"/>
      <sheetName val="abs(tirun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1-Dismantling-RA"/>
      <sheetName val="2.civil-RA"/>
      <sheetName val="3-IWS(RA)"/>
      <sheetName val="4-Int- ele(RA)"/>
      <sheetName val="5-Interior-RA"/>
      <sheetName val="6-AC-RA"/>
      <sheetName val="7-furniture-RA"/>
      <sheetName val="HVAC- Common"/>
      <sheetName val="Elec -com- RA"/>
      <sheetName val="Elec - com (aug)- Abs"/>
      <sheetName val="Main Abs"/>
      <sheetName val="summary"/>
      <sheetName val="summary (2)"/>
      <sheetName val="4.Gen_Abs (Faculty)"/>
      <sheetName val="4.abs(FC)"/>
      <sheetName val="4.takeoff(FC) "/>
      <sheetName val="5.Gen_Abs (Library)"/>
      <sheetName val="5.abs(library)"/>
      <sheetName val="5.takeoff(library)"/>
      <sheetName val="3.Gen_Abs (Casualty)"/>
      <sheetName val="3.abs(casulity)"/>
      <sheetName val="3.takeoff(casuality) "/>
      <sheetName val="2.Gen_Abs (OT)"/>
      <sheetName val="2.abs(OT) "/>
      <sheetName val="2.takeoff(OT)"/>
      <sheetName val="1.Gen_Abs(General)"/>
      <sheetName val="1.abs(general)"/>
      <sheetName val="1.lbd-general(FF)"/>
      <sheetName val="1.lbd-general(SF)"/>
      <sheetName val="doors"/>
      <sheetName val="2_civil_RA"/>
    </sheetNames>
    <sheetDataSet>
      <sheetData sheetId="0" refreshError="1"/>
      <sheetData sheetId="1" refreshError="1">
        <row r="13">
          <cell r="K13">
            <v>200</v>
          </cell>
        </row>
        <row r="14">
          <cell r="I14" t="str">
            <v>0128</v>
          </cell>
        </row>
        <row r="15">
          <cell r="I15" t="str">
            <v>0123</v>
          </cell>
        </row>
        <row r="16">
          <cell r="I16" t="str">
            <v>0124</v>
          </cell>
          <cell r="O16">
            <v>4768</v>
          </cell>
        </row>
        <row r="17">
          <cell r="O17">
            <v>3925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ost Index"/>
      <sheetName val="Civil Works"/>
      <sheetName val="Data-I"/>
      <sheetName val="Data-II"/>
      <sheetName val="2.civil-RA"/>
      <sheetName val="2_civil_RA"/>
    </sheetNames>
    <sheetDataSet>
      <sheetData sheetId="0" refreshError="1">
        <row r="28">
          <cell r="D28">
            <v>93</v>
          </cell>
        </row>
        <row r="35">
          <cell r="D35">
            <v>110</v>
          </cell>
        </row>
      </sheetData>
      <sheetData sheetId="1"/>
      <sheetData sheetId="2" refreshError="1"/>
      <sheetData sheetId="3" refreshError="1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ivil Works"/>
      <sheetName val="Data-I"/>
      <sheetName val="Data-II"/>
      <sheetName val="Cost Index"/>
    </sheetNames>
    <sheetDataSet>
      <sheetData sheetId="0" refreshError="1"/>
      <sheetData sheetId="1"/>
      <sheetData sheetId="2"/>
      <sheetData sheetId="3" refreshError="1">
        <row r="28">
          <cell r="D28">
            <v>93</v>
          </cell>
        </row>
        <row r="35">
          <cell r="D35">
            <v>110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basepr"/>
      <sheetName val="cap"/>
      <sheetName val="Cost Index"/>
    </sheetNames>
    <sheetDataSet>
      <sheetData sheetId="0" refreshError="1">
        <row r="13">
          <cell r="I13">
            <v>0.05</v>
          </cell>
        </row>
        <row r="32">
          <cell r="I32">
            <v>7</v>
          </cell>
        </row>
        <row r="34">
          <cell r="I34">
            <v>0.9</v>
          </cell>
        </row>
        <row r="35">
          <cell r="I35">
            <v>5.2</v>
          </cell>
        </row>
        <row r="38">
          <cell r="I38">
            <v>2</v>
          </cell>
        </row>
      </sheetData>
      <sheetData sheetId="1" refreshError="1"/>
      <sheetData sheetId="2" refreshError="1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  <sheetName val="Materials Cost"/>
      <sheetName val="Lead Statement"/>
      <sheetName val="GEN"/>
      <sheetName val="INPUT"/>
      <sheetName val="DIR USED ITEMS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10">
          <cell r="G10">
            <v>742.45</v>
          </cell>
        </row>
        <row r="13">
          <cell r="G13">
            <v>675.45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data"/>
    </sheetNames>
    <sheetDataSet>
      <sheetData sheetId="0">
        <row r="21">
          <cell r="H21">
            <v>0.2</v>
          </cell>
        </row>
        <row r="32">
          <cell r="H32">
            <v>2.4</v>
          </cell>
        </row>
        <row r="40">
          <cell r="H40">
            <v>0.9</v>
          </cell>
        </row>
        <row r="41">
          <cell r="H41">
            <v>0.3</v>
          </cell>
        </row>
        <row r="55">
          <cell r="H55">
            <v>24</v>
          </cell>
        </row>
        <row r="56">
          <cell r="H56">
            <v>2</v>
          </cell>
        </row>
        <row r="64">
          <cell r="H64">
            <v>200</v>
          </cell>
        </row>
        <row r="79">
          <cell r="H79">
            <v>2.1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Intro"/>
      <sheetName val="LoadSup"/>
      <sheetName val="LoadBrg"/>
      <sheetName val="LoadSub"/>
      <sheetName val="PileLoad"/>
      <sheetName val="Seis.Longi"/>
      <sheetName val="Sheet2"/>
      <sheetName val="structpile"/>
      <sheetName val="pilecap"/>
      <sheetName val="grill"/>
      <sheetName val="LoadCapa"/>
      <sheetName val="irccoeff"/>
      <sheetName val="Sheet1"/>
      <sheetName val="girder"/>
    </sheetNames>
    <sheetDataSet>
      <sheetData sheetId="0"/>
      <sheetData sheetId="1">
        <row r="151">
          <cell r="L151">
            <v>1.2</v>
          </cell>
        </row>
        <row r="153">
          <cell r="L153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CONTENT"/>
      <sheetName val="PIERCAP"/>
      <sheetName val="dtbeam"/>
      <sheetName val="SALIENT"/>
      <sheetName val="dlvoid"/>
      <sheetName val="dlsolid"/>
      <sheetName val="footing"/>
      <sheetName val="LLOAD"/>
      <sheetName val="SLENDER"/>
      <sheetName val="WIND"/>
      <sheetName val="SUBSTR"/>
    </sheetNames>
    <sheetDataSet>
      <sheetData sheetId="0"/>
      <sheetData sheetId="1"/>
      <sheetData sheetId="2"/>
      <sheetData sheetId="3"/>
      <sheetData sheetId="4"/>
      <sheetData sheetId="5">
        <row r="25">
          <cell r="H25">
            <v>1.5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  <sheetName val="Sqn_Abs_G_6_ "/>
      <sheetName val="WO_Abs _G_2_ 6 DUs"/>
      <sheetName val="Air_Abs_G_6_ 23 D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qn_Abs_G_6_ "/>
      <sheetName val="WO_Abs _G_2_ 6 DUs"/>
      <sheetName val="Air_Abs_G_6_ 23 DUs"/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Flt(G to 3)"/>
      <sheetName val="Flt-4 to 5th "/>
      <sheetName val="Air(4 to 6th)"/>
      <sheetName val="Air(ground to3)"/>
      <sheetName val="Sqn(Ground to3)"/>
      <sheetName val="Sqn (4 to 6)"/>
      <sheetName val="statement"/>
      <sheetName val="Flt.Lt-Abs"/>
      <sheetName val="Air-Abs"/>
      <sheetName val="Rate analysis"/>
      <sheetName val="Sqn-Abs"/>
      <sheetName val="WO-Abs"/>
      <sheetName val="wo(ground - 3)"/>
      <sheetName val="wo-4th &amp; Terrace "/>
      <sheetName val="AC point"/>
      <sheetName val="Sqn_Abs"/>
      <sheetName val="CPWD_Civ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Quotation"/>
      <sheetName val="Comparative"/>
      <sheetName val="Capex"/>
      <sheetName val="LBD"/>
      <sheetName val="Annexure"/>
      <sheetName val="Electrical"/>
      <sheetName val="CPWD"/>
      <sheetName val="Partly-Quotation"/>
      <sheetName val="formula"/>
      <sheetName val="Electrical (2)"/>
      <sheetName val="Sqn_Abs"/>
    </sheetNames>
    <sheetDataSet>
      <sheetData sheetId="0" refreshError="1">
        <row r="4">
          <cell r="AK4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Formula"/>
      <sheetName val="Capex"/>
      <sheetName val="Comparative"/>
      <sheetName val="CMRA"/>
      <sheetName val="ERA"/>
      <sheetName val="CMRA (2)"/>
      <sheetName val="ANX1"/>
      <sheetName val="ANX2"/>
      <sheetName val="ANX3"/>
      <sheetName val="Quotation"/>
      <sheetName val="Sqn_Abs"/>
    </sheetNames>
    <sheetDataSet>
      <sheetData sheetId="0" refreshError="1">
        <row r="36">
          <cell r="D36">
            <v>105</v>
          </cell>
        </row>
        <row r="39">
          <cell r="D39">
            <v>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introduction"/>
      <sheetName val="sec prop"/>
      <sheetName val="loaddsketch"/>
      <sheetName val="analysis"/>
      <sheetName val="stresscheck"/>
      <sheetName val="bar curtailment"/>
      <sheetName val="transcantideck"/>
      <sheetName val="bearing load"/>
      <sheetName val="neoprene"/>
      <sheetName val="Designdiaphragm"/>
      <sheetName val="Formula"/>
    </sheetNames>
    <sheetDataSet>
      <sheetData sheetId="0"/>
      <sheetData sheetId="1"/>
      <sheetData sheetId="2"/>
      <sheetData sheetId="3"/>
      <sheetData sheetId="4" refreshError="1">
        <row r="195">
          <cell r="D195">
            <v>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qn _Main_ Abs"/>
      <sheetName val="Int (RA) "/>
      <sheetName val="Sqn (Main) Abs"/>
      <sheetName val="Flt.Lt-Abs"/>
      <sheetName val="WO-Abs"/>
      <sheetName val="Air-Abs-25"/>
      <sheetName val="Air-Abs -26"/>
      <sheetName val="Sqn.ldr-AC"/>
      <sheetName val="FLT-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basic-data"/>
      <sheetName val="mem-property"/>
      <sheetName val="basic_data"/>
      <sheetName val="mem_property"/>
    </sheetNames>
    <sheetDataSet>
      <sheetData sheetId="0">
        <row r="17">
          <cell r="H17">
            <v>1.7529999999999999</v>
          </cell>
        </row>
        <row r="18">
          <cell r="H18">
            <v>1.7</v>
          </cell>
        </row>
        <row r="20">
          <cell r="H20">
            <v>0.253</v>
          </cell>
        </row>
        <row r="27">
          <cell r="H27">
            <v>0.6</v>
          </cell>
        </row>
        <row r="28">
          <cell r="H28">
            <v>0.3</v>
          </cell>
        </row>
        <row r="30">
          <cell r="H30">
            <v>0.55000000000000004</v>
          </cell>
        </row>
        <row r="34">
          <cell r="H34">
            <v>0.15</v>
          </cell>
        </row>
        <row r="35">
          <cell r="H35">
            <v>0.3</v>
          </cell>
        </row>
        <row r="36">
          <cell r="H36">
            <v>7.4999999999999997E-2</v>
          </cell>
        </row>
        <row r="37">
          <cell r="H37">
            <v>0.15</v>
          </cell>
        </row>
        <row r="49">
          <cell r="H49">
            <v>0.25</v>
          </cell>
        </row>
        <row r="50">
          <cell r="H50">
            <v>0.15</v>
          </cell>
        </row>
        <row r="74">
          <cell r="H74">
            <v>1.325</v>
          </cell>
        </row>
        <row r="75">
          <cell r="H75">
            <v>1.1749999999999998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OHT_Abs"/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domestic"/>
      <sheetName val="UG_sump_abs"/>
      <sheetName val="Pump (abs)"/>
      <sheetName val="MES-central"/>
      <sheetName val="Centrifu-central"/>
      <sheetName val="analysi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-f"/>
      <sheetName val="Compound wall-f"/>
      <sheetName val="Culvert-f"/>
      <sheetName val="Admin (GF)"/>
      <sheetName val="Canteen Block-f"/>
      <sheetName val="Service block-f"/>
      <sheetName val="Security-f"/>
      <sheetName val="Site clear"/>
      <sheetName val="Admin (FF)"/>
      <sheetName val="Admin (SF)"/>
      <sheetName val="Admin (TF)"/>
      <sheetName val="Admin (Terrace)"/>
      <sheetName val="Roads,Pavemet"/>
      <sheetName val="Other Items"/>
      <sheetName val="Retainingwall_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_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Rocker"/>
      <sheetName val="gi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Rate Analysis"/>
      <sheetName val="sqn.ldr_4 Unit(1)"/>
      <sheetName val="sqn.ldr_Spiral(1)"/>
      <sheetName val="sqn.ldr_3 Unit(2)"/>
      <sheetName val="sqn.ldr_Sprial (2)"/>
      <sheetName val="FLT-Lt(3)"/>
      <sheetName val="Flt.lt_Sprial(3)"/>
      <sheetName val="JWO(G+1)(4)"/>
      <sheetName val="JWO-G(5)"/>
      <sheetName val="OR-G+1(6)"/>
      <sheetName val="OR-G(7)"/>
      <sheetName val="Sqn.ldr(G+8)Multi (8)"/>
      <sheetName val="Sqn.ldr(G+8)fie(8)"/>
      <sheetName val="Sqn.ldrT-tank(8)"/>
      <sheetName val="JWO(G+5)Multi (9)"/>
      <sheetName val="JWO-fire(9)"/>
      <sheetName val="JWO-tank(9)"/>
      <sheetName val="Airmen_25(10)"/>
      <sheetName val="Fire_25-Fire (10)"/>
      <sheetName val="AirmenT-tank(10)"/>
      <sheetName val="Airmen_26(11)"/>
      <sheetName val="Air(G+6)Fire(11)"/>
      <sheetName val="AirmenT-tank(11)"/>
      <sheetName val="sqn_ldr_3 Unit_2_"/>
      <sheetName val="horizonta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  <sheetName val="sqn_ldr_3 Unit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"/>
      <sheetName val="Priced_DWR "/>
      <sheetName val="Rates2001"/>
      <sheetName val="DWR(Priced)"/>
      <sheetName val=" AnalysisPCC"/>
      <sheetName val=" AnalysisNH"/>
      <sheetName val="Estimates"/>
      <sheetName val="Labour _ Plant"/>
      <sheetName val="loadcal"/>
    </sheetNames>
    <sheetDataSet>
      <sheetData sheetId="0" refreshError="1">
        <row r="14">
          <cell r="C14">
            <v>140</v>
          </cell>
        </row>
        <row r="15">
          <cell r="C15">
            <v>110</v>
          </cell>
        </row>
      </sheetData>
      <sheetData sheetId="1" refreshError="1">
        <row r="48">
          <cell r="G48">
            <v>3500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Comparative"/>
      <sheetName val="Capex"/>
      <sheetName val="Quotation"/>
      <sheetName val="LBD"/>
      <sheetName val="Annexure"/>
      <sheetName val="Electrical"/>
      <sheetName val="CPWD"/>
      <sheetName val="Partly-Quotation"/>
      <sheetName val="formula"/>
      <sheetName val="Material "/>
      <sheetName val="Labour &amp; Plant"/>
      <sheetName val="Labour _ Plant"/>
    </sheetNames>
    <sheetDataSet>
      <sheetData sheetId="0">
        <row r="4">
          <cell r="K4">
            <v>0.9732620320855615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loadcal"/>
      <sheetName val="Shear Rating"/>
      <sheetName val="LL"/>
      <sheetName val="PILE - 3 nos."/>
      <sheetName val="Qty"/>
      <sheetName val="Electric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  <sheetName val="Sheet1"/>
      <sheetName val="DWR(Bid Document)"/>
      <sheetName val="DWR(Priced)"/>
      <sheetName val="Ave.Wtd.rates-PCC &amp; NH"/>
      <sheetName val=" AnalysisPCC"/>
      <sheetName val="Lead Statement (PCC)"/>
      <sheetName val="Materials Cost(PCC)"/>
      <sheetName val="Lead Statement (NH)"/>
      <sheetName val="Analysis-NH-Roads"/>
      <sheetName val="Analysis-NH-Culverts"/>
      <sheetName val="Analysis-NH-Bridges"/>
      <sheetName val="Analysis-Drains &amp; Misc"/>
      <sheetName val="Analysis-NH-Traf &amp; Trans"/>
      <sheetName val="Estimates"/>
      <sheetName val="BOQ (Bid Document)"/>
      <sheetName val="Grand Summary"/>
      <sheetName val="Materials Cost_PCC_"/>
      <sheetName val="Rate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32">
          <cell r="G32">
            <v>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Capex"/>
      <sheetName val="Comparative"/>
      <sheetName val="Quotation"/>
      <sheetName val="LBD"/>
      <sheetName val="Electrical"/>
      <sheetName val="Annexure"/>
      <sheetName val="CPWD"/>
      <sheetName val="Partly-Quotation"/>
      <sheetName val="formula"/>
      <sheetName val="Civil (RA) _Resi_"/>
      <sheetName val="CPWD_Civil"/>
    </sheetNames>
    <sheetDataSet>
      <sheetData sheetId="0" refreshError="1"/>
      <sheetData sheetId="1" refreshError="1"/>
      <sheetData sheetId="2" refreshError="1">
        <row r="4">
          <cell r="AC4">
            <v>0.15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  <sheetName val="Prop-Summary"/>
      <sheetName val="SecProp"/>
      <sheetName val="Design Force"/>
      <sheetName val="strand"/>
      <sheetName val="ULM"/>
      <sheetName val="ULS"/>
      <sheetName val="Quot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Materials Cost(PCC)"/>
      <sheetName val="Materials Cost_PCC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Electrical"/>
    </sheetNames>
    <sheetDataSet>
      <sheetData sheetId="0">
        <row r="14">
          <cell r="H14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qn_Abs _G_1"/>
      <sheetName val="Air(ground to3)"/>
      <sheetName val="Air(4 to 6th)"/>
      <sheetName val="Air-Abs (G+6)"/>
      <sheetName val="Air-Abs (G+1) "/>
      <sheetName val="Air(G+1)"/>
      <sheetName val="WO-Abs (G+5)"/>
      <sheetName val="wo(ground - 3)"/>
      <sheetName val="wo-4th to 5th "/>
      <sheetName val="Flt.Lt-Abs"/>
      <sheetName val="Flt.Lt(G+1)"/>
      <sheetName val="Rate analysis"/>
      <sheetName val="WO-Abs(G+1)"/>
      <sheetName val="wo(G+1)"/>
      <sheetName val="Sqn-Abs _G+1"/>
      <sheetName val="Sqn(G+1)"/>
      <sheetName val="Sqn-Abs_G+8"/>
      <sheetName val="Sqn(Ground to3)"/>
      <sheetName val="Sqn (4 to 7)"/>
      <sheetName val="Sqn ( 8&amp;Terrace)"/>
      <sheetName val="statement"/>
      <sheetName val="AC point"/>
      <sheetName val="gird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SR _ NSSR Market final"/>
      <sheetName val="Rate analysis wS"/>
      <sheetName val="Data-I"/>
      <sheetName val="Data-II"/>
      <sheetName val="sewage-lbd"/>
      <sheetName val="annex-Sewage"/>
      <sheetName val="SSR &amp; NSSR Market final"/>
      <sheetName val="Abs-Sewage"/>
      <sheetName val="Sqn_Abs _G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lectrical"/>
      <sheetName val="Int(f)"/>
      <sheetName val="Ele"/>
      <sheetName val="Gwa(fin)"/>
      <sheetName val="TRA(Gwa)(f)"/>
      <sheetName val="DU(Gwa)"/>
      <sheetName val="DG(gwa)(f)"/>
      <sheetName val="Volt"/>
      <sheetName val="lt"/>
      <sheetName val="lt (2)"/>
      <sheetName val="sum"/>
      <sheetName val="Sqn"/>
      <sheetName val="wo"/>
      <sheetName val="Air"/>
      <sheetName val="DG set"/>
      <sheetName val="Rest"/>
      <sheetName val="MES"/>
      <sheetName val="void"/>
      <sheetName val="Gwa(fin) (2)"/>
      <sheetName val="horizon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(Priced)"/>
      <sheetName val="DWR"/>
      <sheetName val="SSR _ NSSR Market final"/>
    </sheetNames>
    <sheetDataSet>
      <sheetData sheetId="0" refreshError="1"/>
      <sheetData sheetId="1" refreshError="1">
        <row r="52">
          <cell r="G52">
            <v>101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OHT_Abs"/>
    </sheetNames>
    <sheetDataSet>
      <sheetData sheetId="0">
        <row r="22">
          <cell r="H22">
            <v>0.27500000000000002</v>
          </cell>
        </row>
        <row r="52">
          <cell r="H52">
            <v>5.6000000000000001E-2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4.Gen_Abs(FC)"/>
      <sheetName val="4.abs(FC)"/>
      <sheetName val="4.takeoff(FC) "/>
      <sheetName val="5.Gen_Abs (library)"/>
      <sheetName val="5.abs(library)"/>
      <sheetName val="5.takeoff(library)"/>
      <sheetName val="3.Gen_Abs(Casulity)"/>
      <sheetName val="3.abs(casulity)"/>
      <sheetName val="3.takeoff(casuality) "/>
      <sheetName val="2.Gen_Abs (OT)"/>
      <sheetName val="2.abs(OT) "/>
      <sheetName val="2.takeoff(OT)"/>
      <sheetName val="Main Abs"/>
      <sheetName val="1.Gen_Abs(General)"/>
      <sheetName val="1.abs(general)"/>
      <sheetName val="1.lbd-general(FF)"/>
      <sheetName val="1.lbd-general(SF)"/>
      <sheetName val="1-Dismantling-RA"/>
      <sheetName val="2.civil-RA"/>
      <sheetName val="3-IWS(RA)"/>
      <sheetName val="4-Int- ele(RA)"/>
      <sheetName val="5-Interior-RA"/>
      <sheetName val="6-AC-RA"/>
      <sheetName val="Sheet3"/>
      <sheetName val="obsevations"/>
      <sheetName val="Dorma estimate"/>
      <sheetName val="Sheet1"/>
      <sheetName val="7-furniture-RA"/>
      <sheetName val="do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9">
          <cell r="K9">
            <v>0.15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  <sheetName val="DWR(Priced)"/>
      <sheetName val="Ave.wtd.rates"/>
      <sheetName val=" AnalysisPCC"/>
      <sheetName val="Material "/>
      <sheetName val="DWR"/>
      <sheetName val="Labour _ Plant"/>
      <sheetName val="Ave_wtd_rates"/>
    </sheetNames>
    <sheetDataSet>
      <sheetData sheetId="0" refreshError="1">
        <row r="8">
          <cell r="G8">
            <v>225</v>
          </cell>
        </row>
      </sheetData>
      <sheetData sheetId="1" refreshError="1"/>
      <sheetData sheetId="2" refreshError="1">
        <row r="113">
          <cell r="I113">
            <v>2962.3420929167114</v>
          </cell>
        </row>
      </sheetData>
      <sheetData sheetId="3" refreshError="1"/>
      <sheetData sheetId="4" refreshError="1">
        <row r="25">
          <cell r="G25">
            <v>45107.35</v>
          </cell>
        </row>
      </sheetData>
      <sheetData sheetId="5" refreshError="1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iesmic"/>
      <sheetName val="cwll "/>
      <sheetName val="introduction"/>
      <sheetName val="Reaction"/>
      <sheetName val="s"/>
      <sheetName val="analysis"/>
      <sheetName val="stresscheck"/>
      <sheetName val="torsion"/>
      <sheetName val="bar curtailment"/>
      <sheetName val="trancantideck"/>
      <sheetName val="bearing load"/>
      <sheetName val="neoprene"/>
      <sheetName val="Designdiaphragm"/>
      <sheetName val="misce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H8">
            <v>6</v>
          </cell>
        </row>
      </sheetData>
      <sheetData sheetId="6" refreshError="1">
        <row r="195">
          <cell r="G195">
            <v>200</v>
          </cell>
        </row>
        <row r="196">
          <cell r="E196">
            <v>0.88888888888888884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view="pageBreakPreview" zoomScale="77" zoomScaleSheetLayoutView="77" workbookViewId="0">
      <selection activeCell="K9" sqref="K9"/>
    </sheetView>
  </sheetViews>
  <sheetFormatPr defaultColWidth="9" defaultRowHeight="15"/>
  <cols>
    <col min="1" max="1" width="4.85546875" customWidth="1"/>
    <col min="2" max="2" width="7.85546875" customWidth="1"/>
    <col min="3" max="3" width="8.42578125" bestFit="1" customWidth="1"/>
    <col min="4" max="4" width="9" hidden="1" customWidth="1"/>
    <col min="5" max="5" width="35.28515625" customWidth="1"/>
    <col min="6" max="6" width="11.42578125" customWidth="1"/>
    <col min="7" max="7" width="9" customWidth="1"/>
    <col min="8" max="8" width="14.5703125" customWidth="1"/>
  </cols>
  <sheetData>
    <row r="1" spans="1:8" ht="57.75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</v>
      </c>
      <c r="B2" s="1"/>
      <c r="C2" s="1"/>
      <c r="D2" s="1"/>
      <c r="E2" s="1"/>
      <c r="F2" s="1"/>
      <c r="G2" s="1"/>
      <c r="H2" s="1"/>
    </row>
    <row r="3" spans="1:8">
      <c r="A3" t="s">
        <v>2</v>
      </c>
      <c r="B3" t="s">
        <v>3</v>
      </c>
      <c r="C3" s="1" t="s">
        <v>4</v>
      </c>
      <c r="D3" s="1"/>
      <c r="E3" t="s">
        <v>5</v>
      </c>
      <c r="F3" t="s">
        <v>6</v>
      </c>
      <c r="G3" t="s">
        <v>7</v>
      </c>
      <c r="H3" t="s">
        <v>8</v>
      </c>
    </row>
    <row r="4" spans="1:8" ht="52.5" customHeight="1">
      <c r="A4">
        <v>1</v>
      </c>
      <c r="B4">
        <v>465.6</v>
      </c>
      <c r="C4">
        <v>106.64</v>
      </c>
      <c r="D4" t="s">
        <v>9</v>
      </c>
      <c r="E4" t="s">
        <v>10</v>
      </c>
      <c r="F4">
        <v>8615</v>
      </c>
      <c r="G4" t="s">
        <v>11</v>
      </c>
      <c r="H4">
        <f t="shared" ref="H4:H6" si="0">C4*F4</f>
        <v>918703.6</v>
      </c>
    </row>
    <row r="5" spans="1:8" ht="55.5" customHeight="1">
      <c r="A5">
        <v>2</v>
      </c>
      <c r="B5" t="s">
        <v>12</v>
      </c>
      <c r="C5">
        <v>4</v>
      </c>
      <c r="D5" t="s">
        <v>13</v>
      </c>
      <c r="E5" t="s">
        <v>14</v>
      </c>
      <c r="F5">
        <v>9528</v>
      </c>
      <c r="G5" t="s">
        <v>15</v>
      </c>
      <c r="H5">
        <f t="shared" si="0"/>
        <v>38112</v>
      </c>
    </row>
    <row r="6" spans="1:8" ht="76.5" customHeight="1">
      <c r="A6">
        <v>3</v>
      </c>
      <c r="B6" t="s">
        <v>16</v>
      </c>
      <c r="C6">
        <v>117.5</v>
      </c>
      <c r="D6" t="s">
        <v>9</v>
      </c>
      <c r="E6" t="s">
        <v>17</v>
      </c>
      <c r="F6">
        <v>10000</v>
      </c>
      <c r="G6" t="s">
        <v>18</v>
      </c>
      <c r="H6">
        <f t="shared" si="0"/>
        <v>1175000</v>
      </c>
    </row>
    <row r="7" spans="1:8" ht="28.5" customHeight="1">
      <c r="E7" t="s">
        <v>19</v>
      </c>
      <c r="H7">
        <f>SUM(H4:H6)</f>
        <v>2131815.6</v>
      </c>
    </row>
    <row r="8" spans="1:8" ht="30.75" customHeight="1">
      <c r="E8" t="s">
        <v>20</v>
      </c>
      <c r="H8">
        <f>H7*12%</f>
        <v>255817.872</v>
      </c>
    </row>
    <row r="9" spans="1:8" ht="22.5" customHeight="1">
      <c r="E9" t="s">
        <v>21</v>
      </c>
      <c r="H9">
        <f>SUM(H7:H8)</f>
        <v>2387633.4720000001</v>
      </c>
    </row>
    <row r="10" spans="1:8" ht="25.5" customHeight="1">
      <c r="E10" t="s">
        <v>22</v>
      </c>
      <c r="H10">
        <f>'[1]New Abst'!H10</f>
        <v>2377481.344</v>
      </c>
    </row>
    <row r="11" spans="1:8" ht="21" customHeight="1">
      <c r="E11" t="s">
        <v>23</v>
      </c>
      <c r="H11">
        <f>H9-H10</f>
        <v>10152.128000000026</v>
      </c>
    </row>
    <row r="12" spans="1:8" ht="21.75" customHeight="1">
      <c r="E12" t="s">
        <v>24</v>
      </c>
      <c r="H12">
        <f>H11/H10</f>
        <v>4.2701188909939252E-3</v>
      </c>
    </row>
    <row r="13" spans="1:8">
      <c r="A13">
        <v>3</v>
      </c>
      <c r="E13" t="s">
        <v>25</v>
      </c>
      <c r="H13">
        <f>H9*1%</f>
        <v>23876.334720000003</v>
      </c>
    </row>
    <row r="14" spans="1:8">
      <c r="A14">
        <v>4</v>
      </c>
      <c r="E14" t="s">
        <v>26</v>
      </c>
      <c r="H14">
        <f>H9*2.5%</f>
        <v>59690.836800000005</v>
      </c>
    </row>
    <row r="15" spans="1:8">
      <c r="A15">
        <v>5</v>
      </c>
      <c r="E15" t="s">
        <v>27</v>
      </c>
      <c r="H15">
        <f>H9*7.5%</f>
        <v>179072.5104</v>
      </c>
    </row>
    <row r="16" spans="1:8">
      <c r="A16">
        <v>6</v>
      </c>
      <c r="E16" t="s">
        <v>28</v>
      </c>
      <c r="H16">
        <f>H15*12%</f>
        <v>21488.701247999998</v>
      </c>
    </row>
    <row r="17" spans="6:8">
      <c r="F17" s="1" t="s">
        <v>29</v>
      </c>
      <c r="G17" s="1"/>
      <c r="H17">
        <f>SUM(H9:H16)</f>
        <v>5059395.3314381186</v>
      </c>
    </row>
    <row r="18" spans="6:8">
      <c r="F18" t="s">
        <v>30</v>
      </c>
      <c r="G18" s="1">
        <v>14862100</v>
      </c>
      <c r="H18" s="1"/>
    </row>
  </sheetData>
  <mergeCells count="5">
    <mergeCell ref="A1:H1"/>
    <mergeCell ref="A2:H2"/>
    <mergeCell ref="C3:D3"/>
    <mergeCell ref="F17:G17"/>
    <mergeCell ref="G18:H18"/>
  </mergeCells>
  <pageMargins left="0.55118110236220474" right="0.51181102362204722" top="0.53" bottom="0.31496062992125984" header="0.23622047244094491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New Abst (2)</vt:lpstr>
      <vt:lpstr>Sheet1</vt:lpstr>
      <vt:lpstr>Sheet2</vt:lpstr>
      <vt:lpstr>Sheet3</vt:lpstr>
      <vt:lpstr>'New Abst (2)'!Print_Area</vt:lpstr>
      <vt:lpstr>'New Abst (2)'!Print_Titles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2023-04-19T07:49:43Z</dcterms:modified>
</cp:coreProperties>
</file>